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G:\My Drive\School\ISD503 - Practicum\08-Datasets\"/>
    </mc:Choice>
  </mc:AlternateContent>
  <xr:revisionPtr revIDLastSave="0" documentId="13_ncr:1_{278F82C0-A202-49DA-8182-22B7475F1698}" xr6:coauthVersionLast="47" xr6:coauthVersionMax="47" xr10:uidLastSave="{00000000-0000-0000-0000-000000000000}"/>
  <bookViews>
    <workbookView xWindow="-120" yWindow="-120" windowWidth="29040" windowHeight="15720" tabRatio="776" activeTab="2" xr2:uid="{9DF78445-9BC4-4FF3-84B8-DD72D930277A}"/>
  </bookViews>
  <sheets>
    <sheet name="All" sheetId="51" r:id="rId1"/>
    <sheet name="All-exclusions" sheetId="52" r:id="rId2"/>
    <sheet name="All-exclusionsandfiltered" sheetId="53" r:id="rId3"/>
    <sheet name="ForNetica" sheetId="42" r:id="rId4"/>
    <sheet name="ForNeticaShort" sheetId="48" r:id="rId5"/>
    <sheet name="ForNeticaShortExcluded" sheetId="49" r:id="rId6"/>
    <sheet name="NASA_MLR_Cleaned" sheetId="38" r:id="rId7"/>
    <sheet name="Govt_of_India_Orig" sheetId="39" r:id="rId8"/>
    <sheet name="NASA_MLR_Orig" sheetId="37" r:id="rId9"/>
    <sheet name="Launch_Site_Lookup" sheetId="27" r:id="rId10"/>
    <sheet name="Launch_Site_Correlation" sheetId="28" r:id="rId11"/>
    <sheet name="Metrics" sheetId="29" r:id="rId12"/>
    <sheet name="Annual_Launches_Summary" sheetId="30" r:id="rId13"/>
  </sheets>
  <definedNames>
    <definedName name="_xlnm._FilterDatabase" localSheetId="1" hidden="1">'All-exclusions'!$A$1:$AA$1715</definedName>
    <definedName name="_xlnm._FilterDatabase" localSheetId="2" hidden="1">'All-exclusionsandfiltered'!$A$1:$AA$1052</definedName>
    <definedName name="_xlnm._FilterDatabase" localSheetId="3" hidden="1">ForNetica!$A$1:$D$1156</definedName>
    <definedName name="_xlnm._FilterDatabase" localSheetId="4" hidden="1">ForNeticaShort!$A$1:$D$1156</definedName>
    <definedName name="_xlnm._FilterDatabase" localSheetId="5" hidden="1">ForNeticaShortExcluded!$A$1:$D$1052</definedName>
    <definedName name="_xlnm._FilterDatabase" localSheetId="10" hidden="1">Launch_Site_Correlation!$A$1:$B$1</definedName>
    <definedName name="_xlnm._FilterDatabase" localSheetId="9" hidden="1">Launch_Site_Lookup!$A$1:$D$203</definedName>
    <definedName name="_xlnm._FilterDatabase" localSheetId="11" hidden="1">#REF!</definedName>
    <definedName name="_xlnm._FilterDatabase" localSheetId="6" hidden="1">NASA_MLR_Cleaned!$B$1:$L$795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K3" i="38" l="1"/>
  <c r="K4" i="38"/>
  <c r="K5" i="38"/>
  <c r="K6" i="38"/>
  <c r="K7" i="38"/>
  <c r="K8" i="38"/>
  <c r="K9" i="38"/>
  <c r="K10" i="38"/>
  <c r="K11" i="38"/>
  <c r="K12" i="38"/>
  <c r="K13" i="38"/>
  <c r="K14" i="38"/>
  <c r="K15" i="38"/>
  <c r="K16" i="38"/>
  <c r="K17" i="38"/>
  <c r="K18" i="38"/>
  <c r="K19" i="38"/>
  <c r="K20" i="38"/>
  <c r="K21" i="38"/>
  <c r="K22" i="38"/>
  <c r="K23" i="38"/>
  <c r="K24" i="38"/>
  <c r="K25" i="38"/>
  <c r="K26" i="38"/>
  <c r="K27" i="38"/>
  <c r="K28" i="38"/>
  <c r="K29" i="38"/>
  <c r="K30" i="38"/>
  <c r="K31" i="38"/>
  <c r="K32" i="38"/>
  <c r="K33" i="38"/>
  <c r="K34" i="38"/>
  <c r="K35" i="38"/>
  <c r="K36" i="38"/>
  <c r="K37" i="38"/>
  <c r="K38" i="38"/>
  <c r="K39" i="38"/>
  <c r="K40" i="38"/>
  <c r="K41" i="38"/>
  <c r="K42" i="38"/>
  <c r="K43" i="38"/>
  <c r="K44" i="38"/>
  <c r="K45" i="38"/>
  <c r="K46" i="38"/>
  <c r="K47" i="38"/>
  <c r="K48" i="38"/>
  <c r="K49" i="38"/>
  <c r="K50" i="38"/>
  <c r="K51" i="38"/>
  <c r="K52" i="38"/>
  <c r="K53" i="38"/>
  <c r="K54" i="38"/>
  <c r="K55" i="38"/>
  <c r="K56" i="38"/>
  <c r="K57" i="38"/>
  <c r="K58" i="38"/>
  <c r="K59" i="38"/>
  <c r="K60" i="38"/>
  <c r="K61" i="38"/>
  <c r="K62" i="38"/>
  <c r="K63" i="38"/>
  <c r="K64" i="38"/>
  <c r="K65" i="38"/>
  <c r="K66" i="38"/>
  <c r="K67" i="38"/>
  <c r="K68" i="38"/>
  <c r="K69" i="38"/>
  <c r="K70" i="38"/>
  <c r="K71" i="38"/>
  <c r="K72" i="38"/>
  <c r="K73" i="38"/>
  <c r="K74" i="38"/>
  <c r="K75" i="38"/>
  <c r="K76" i="38"/>
  <c r="K77" i="38"/>
  <c r="K78" i="38"/>
  <c r="K79" i="38"/>
  <c r="K80" i="38"/>
  <c r="K81" i="38"/>
  <c r="K82" i="38"/>
  <c r="K83" i="38"/>
  <c r="K84" i="38"/>
  <c r="K85" i="38"/>
  <c r="K86" i="38"/>
  <c r="K87" i="38"/>
  <c r="K88" i="38"/>
  <c r="K89" i="38"/>
  <c r="K90" i="38"/>
  <c r="K91" i="38"/>
  <c r="K92" i="38"/>
  <c r="K93" i="38"/>
  <c r="K94" i="38"/>
  <c r="K95" i="38"/>
  <c r="K96" i="38"/>
  <c r="K97" i="38"/>
  <c r="K98" i="38"/>
  <c r="K99" i="38"/>
  <c r="K100" i="38"/>
  <c r="K101" i="38"/>
  <c r="K102" i="38"/>
  <c r="K103" i="38"/>
  <c r="K104" i="38"/>
  <c r="K105" i="38"/>
  <c r="K106" i="38"/>
  <c r="K107" i="38"/>
  <c r="K108" i="38"/>
  <c r="K109" i="38"/>
  <c r="K110" i="38"/>
  <c r="K111" i="38"/>
  <c r="K112" i="38"/>
  <c r="K113" i="38"/>
  <c r="K114" i="38"/>
  <c r="K115" i="38"/>
  <c r="K116" i="38"/>
  <c r="K117" i="38"/>
  <c r="K118" i="38"/>
  <c r="K119" i="38"/>
  <c r="K120" i="38"/>
  <c r="K121" i="38"/>
  <c r="K122" i="38"/>
  <c r="K123" i="38"/>
  <c r="K124" i="38"/>
  <c r="K125" i="38"/>
  <c r="K126" i="38"/>
  <c r="K127" i="38"/>
  <c r="K128" i="38"/>
  <c r="K129" i="38"/>
  <c r="K130" i="38"/>
  <c r="K131" i="38"/>
  <c r="K132" i="38"/>
  <c r="K133" i="38"/>
  <c r="K134" i="38"/>
  <c r="K135" i="38"/>
  <c r="K136" i="38"/>
  <c r="K137" i="38"/>
  <c r="K138" i="38"/>
  <c r="K139" i="38"/>
  <c r="K140" i="38"/>
  <c r="K141" i="38"/>
  <c r="K142" i="38"/>
  <c r="K143" i="38"/>
  <c r="K144" i="38"/>
  <c r="K145" i="38"/>
  <c r="K146" i="38"/>
  <c r="K147" i="38"/>
  <c r="K148" i="38"/>
  <c r="K149" i="38"/>
  <c r="K150" i="38"/>
  <c r="K151" i="38"/>
  <c r="K152" i="38"/>
  <c r="K153" i="38"/>
  <c r="K154" i="38"/>
  <c r="K155" i="38"/>
  <c r="K156" i="38"/>
  <c r="K157" i="38"/>
  <c r="K158" i="38"/>
  <c r="K159" i="38"/>
  <c r="K160" i="38"/>
  <c r="K161" i="38"/>
  <c r="K162" i="38"/>
  <c r="K163" i="38"/>
  <c r="K164" i="38"/>
  <c r="K165" i="38"/>
  <c r="K166" i="38"/>
  <c r="K167" i="38"/>
  <c r="K168" i="38"/>
  <c r="K169" i="38"/>
  <c r="K170" i="38"/>
  <c r="K171" i="38"/>
  <c r="K172" i="38"/>
  <c r="K173" i="38"/>
  <c r="K174" i="38"/>
  <c r="K175" i="38"/>
  <c r="K176" i="38"/>
  <c r="K177" i="38"/>
  <c r="K178" i="38"/>
  <c r="K179" i="38"/>
  <c r="K180" i="38"/>
  <c r="K181" i="38"/>
  <c r="K182" i="38"/>
  <c r="K183" i="38"/>
  <c r="K184" i="38"/>
  <c r="K185" i="38"/>
  <c r="K186" i="38"/>
  <c r="K187" i="38"/>
  <c r="K188" i="38"/>
  <c r="K189" i="38"/>
  <c r="K190" i="38"/>
  <c r="K191" i="38"/>
  <c r="K192" i="38"/>
  <c r="K193" i="38"/>
  <c r="K194" i="38"/>
  <c r="K195" i="38"/>
  <c r="K196" i="38"/>
  <c r="K197" i="38"/>
  <c r="K198" i="38"/>
  <c r="K199" i="38"/>
  <c r="K200" i="38"/>
  <c r="K201" i="38"/>
  <c r="K202" i="38"/>
  <c r="K203" i="38"/>
  <c r="K204" i="38"/>
  <c r="K205" i="38"/>
  <c r="K206" i="38"/>
  <c r="K207" i="38"/>
  <c r="K208" i="38"/>
  <c r="K209" i="38"/>
  <c r="K210" i="38"/>
  <c r="K211" i="38"/>
  <c r="K212" i="38"/>
  <c r="K213" i="38"/>
  <c r="K214" i="38"/>
  <c r="K215" i="38"/>
  <c r="K216" i="38"/>
  <c r="K217" i="38"/>
  <c r="K218" i="38"/>
  <c r="K219" i="38"/>
  <c r="K220" i="38"/>
  <c r="K221" i="38"/>
  <c r="K222" i="38"/>
  <c r="K223" i="38"/>
  <c r="K224" i="38"/>
  <c r="K225" i="38"/>
  <c r="K226" i="38"/>
  <c r="K227" i="38"/>
  <c r="K228" i="38"/>
  <c r="K229" i="38"/>
  <c r="K230" i="38"/>
  <c r="K231" i="38"/>
  <c r="K232" i="38"/>
  <c r="K233" i="38"/>
  <c r="K234" i="38"/>
  <c r="K235" i="38"/>
  <c r="K236" i="38"/>
  <c r="K237" i="38"/>
  <c r="K238" i="38"/>
  <c r="K239" i="38"/>
  <c r="K240" i="38"/>
  <c r="K241" i="38"/>
  <c r="K242" i="38"/>
  <c r="K243" i="38"/>
  <c r="K244" i="38"/>
  <c r="K245" i="38"/>
  <c r="K246" i="38"/>
  <c r="K247" i="38"/>
  <c r="K248" i="38"/>
  <c r="K249" i="38"/>
  <c r="K250" i="38"/>
  <c r="K251" i="38"/>
  <c r="K252" i="38"/>
  <c r="K253" i="38"/>
  <c r="K254" i="38"/>
  <c r="K255" i="38"/>
  <c r="K256" i="38"/>
  <c r="K257" i="38"/>
  <c r="K258" i="38"/>
  <c r="K259" i="38"/>
  <c r="K260" i="38"/>
  <c r="K261" i="38"/>
  <c r="K262" i="38"/>
  <c r="K263" i="38"/>
  <c r="K264" i="38"/>
  <c r="K265" i="38"/>
  <c r="K266" i="38"/>
  <c r="K267" i="38"/>
  <c r="K268" i="38"/>
  <c r="K269" i="38"/>
  <c r="K270" i="38"/>
  <c r="K271" i="38"/>
  <c r="K272" i="38"/>
  <c r="K273" i="38"/>
  <c r="K274" i="38"/>
  <c r="K275" i="38"/>
  <c r="K276" i="38"/>
  <c r="K277" i="38"/>
  <c r="K278" i="38"/>
  <c r="K279" i="38"/>
  <c r="K280" i="38"/>
  <c r="K281" i="38"/>
  <c r="K282" i="38"/>
  <c r="K283" i="38"/>
  <c r="K284" i="38"/>
  <c r="K285" i="38"/>
  <c r="K286" i="38"/>
  <c r="K287" i="38"/>
  <c r="K288" i="38"/>
  <c r="K289" i="38"/>
  <c r="K290" i="38"/>
  <c r="K291" i="38"/>
  <c r="K292" i="38"/>
  <c r="K293" i="38"/>
  <c r="K294" i="38"/>
  <c r="K295" i="38"/>
  <c r="K296" i="38"/>
  <c r="K297" i="38"/>
  <c r="K298" i="38"/>
  <c r="K299" i="38"/>
  <c r="K300" i="38"/>
  <c r="K301" i="38"/>
  <c r="K302" i="38"/>
  <c r="K303" i="38"/>
  <c r="K304" i="38"/>
  <c r="K305" i="38"/>
  <c r="K306" i="38"/>
  <c r="K307" i="38"/>
  <c r="K308" i="38"/>
  <c r="K309" i="38"/>
  <c r="K310" i="38"/>
  <c r="K311" i="38"/>
  <c r="K312" i="38"/>
  <c r="K313" i="38"/>
  <c r="K314" i="38"/>
  <c r="K315" i="38"/>
  <c r="K316" i="38"/>
  <c r="K317" i="38"/>
  <c r="K318" i="38"/>
  <c r="K319" i="38"/>
  <c r="K320" i="38"/>
  <c r="K321" i="38"/>
  <c r="K322" i="38"/>
  <c r="K323" i="38"/>
  <c r="K324" i="38"/>
  <c r="K325" i="38"/>
  <c r="K326" i="38"/>
  <c r="K327" i="38"/>
  <c r="K328" i="38"/>
  <c r="K329" i="38"/>
  <c r="K330" i="38"/>
  <c r="K331" i="38"/>
  <c r="K332" i="38"/>
  <c r="K333" i="38"/>
  <c r="K334" i="38"/>
  <c r="K335" i="38"/>
  <c r="K336" i="38"/>
  <c r="K337" i="38"/>
  <c r="K338" i="38"/>
  <c r="K339" i="38"/>
  <c r="K340" i="38"/>
  <c r="K341" i="38"/>
  <c r="K342" i="38"/>
  <c r="K343" i="38"/>
  <c r="K344" i="38"/>
  <c r="K345" i="38"/>
  <c r="K346" i="38"/>
  <c r="K347" i="38"/>
  <c r="K348" i="38"/>
  <c r="K349" i="38"/>
  <c r="K350" i="38"/>
  <c r="K351" i="38"/>
  <c r="K352" i="38"/>
  <c r="K353" i="38"/>
  <c r="K354" i="38"/>
  <c r="K355" i="38"/>
  <c r="K356" i="38"/>
  <c r="K357" i="38"/>
  <c r="K358" i="38"/>
  <c r="K359" i="38"/>
  <c r="K360" i="38"/>
  <c r="K361" i="38"/>
  <c r="K362" i="38"/>
  <c r="K363" i="38"/>
  <c r="K364" i="38"/>
  <c r="K365" i="38"/>
  <c r="K366" i="38"/>
  <c r="K367" i="38"/>
  <c r="K368" i="38"/>
  <c r="K369" i="38"/>
  <c r="K370" i="38"/>
  <c r="K371" i="38"/>
  <c r="K372" i="38"/>
  <c r="K373" i="38"/>
  <c r="K374" i="38"/>
  <c r="K375" i="38"/>
  <c r="K376" i="38"/>
  <c r="K377" i="38"/>
  <c r="K378" i="38"/>
  <c r="K379" i="38"/>
  <c r="K380" i="38"/>
  <c r="K381" i="38"/>
  <c r="K382" i="38"/>
  <c r="K383" i="38"/>
  <c r="K384" i="38"/>
  <c r="K385" i="38"/>
  <c r="K386" i="38"/>
  <c r="K387" i="38"/>
  <c r="K388" i="38"/>
  <c r="K389" i="38"/>
  <c r="K390" i="38"/>
  <c r="K391" i="38"/>
  <c r="K392" i="38"/>
  <c r="K393" i="38"/>
  <c r="K394" i="38"/>
  <c r="K395" i="38"/>
  <c r="K396" i="38"/>
  <c r="K397" i="38"/>
  <c r="K398" i="38"/>
  <c r="K399" i="38"/>
  <c r="K400" i="38"/>
  <c r="K401" i="38"/>
  <c r="K402" i="38"/>
  <c r="K403" i="38"/>
  <c r="K404" i="38"/>
  <c r="K405" i="38"/>
  <c r="K406" i="38"/>
  <c r="K407" i="38"/>
  <c r="K408" i="38"/>
  <c r="K409" i="38"/>
  <c r="K410" i="38"/>
  <c r="K411" i="38"/>
  <c r="K412" i="38"/>
  <c r="K413" i="38"/>
  <c r="K414" i="38"/>
  <c r="K415" i="38"/>
  <c r="K416" i="38"/>
  <c r="K417" i="38"/>
  <c r="K418" i="38"/>
  <c r="K419" i="38"/>
  <c r="K420" i="38"/>
  <c r="K421" i="38"/>
  <c r="K422" i="38"/>
  <c r="K423" i="38"/>
  <c r="K424" i="38"/>
  <c r="K425" i="38"/>
  <c r="K426" i="38"/>
  <c r="K427" i="38"/>
  <c r="K428" i="38"/>
  <c r="K429" i="38"/>
  <c r="K430" i="38"/>
  <c r="K431" i="38"/>
  <c r="K432" i="38"/>
  <c r="K433" i="38"/>
  <c r="K434" i="38"/>
  <c r="K435" i="38"/>
  <c r="K436" i="38"/>
  <c r="K437" i="38"/>
  <c r="K438" i="38"/>
  <c r="K439" i="38"/>
  <c r="K440" i="38"/>
  <c r="K441" i="38"/>
  <c r="K442" i="38"/>
  <c r="K443" i="38"/>
  <c r="K444" i="38"/>
  <c r="K445" i="38"/>
  <c r="K446" i="38"/>
  <c r="K447" i="38"/>
  <c r="K448" i="38"/>
  <c r="K449" i="38"/>
  <c r="K450" i="38"/>
  <c r="K451" i="38"/>
  <c r="K452" i="38"/>
  <c r="K453" i="38"/>
  <c r="K454" i="38"/>
  <c r="K455" i="38"/>
  <c r="K456" i="38"/>
  <c r="K457" i="38"/>
  <c r="K458" i="38"/>
  <c r="K459" i="38"/>
  <c r="K460" i="38"/>
  <c r="K461" i="38"/>
  <c r="K462" i="38"/>
  <c r="K463" i="38"/>
  <c r="K464" i="38"/>
  <c r="K465" i="38"/>
  <c r="K466" i="38"/>
  <c r="K467" i="38"/>
  <c r="K468" i="38"/>
  <c r="K469" i="38"/>
  <c r="K470" i="38"/>
  <c r="K471" i="38"/>
  <c r="K472" i="38"/>
  <c r="K473" i="38"/>
  <c r="K474" i="38"/>
  <c r="K475" i="38"/>
  <c r="K476" i="38"/>
  <c r="K477" i="38"/>
  <c r="K478" i="38"/>
  <c r="K479" i="38"/>
  <c r="K480" i="38"/>
  <c r="K481" i="38"/>
  <c r="K482" i="38"/>
  <c r="K483" i="38"/>
  <c r="K484" i="38"/>
  <c r="K485" i="38"/>
  <c r="K486" i="38"/>
  <c r="K487" i="38"/>
  <c r="K488" i="38"/>
  <c r="K489" i="38"/>
  <c r="K490" i="38"/>
  <c r="K491" i="38"/>
  <c r="K492" i="38"/>
  <c r="K493" i="38"/>
  <c r="K494" i="38"/>
  <c r="K495" i="38"/>
  <c r="K496" i="38"/>
  <c r="K497" i="38"/>
  <c r="K498" i="38"/>
  <c r="K499" i="38"/>
  <c r="K500" i="38"/>
  <c r="K501" i="38"/>
  <c r="K502" i="38"/>
  <c r="K503" i="38"/>
  <c r="K504" i="38"/>
  <c r="K505" i="38"/>
  <c r="K506" i="38"/>
  <c r="K507" i="38"/>
  <c r="K508" i="38"/>
  <c r="K509" i="38"/>
  <c r="K510" i="38"/>
  <c r="K511" i="38"/>
  <c r="K512" i="38"/>
  <c r="K513" i="38"/>
  <c r="K514" i="38"/>
  <c r="K515" i="38"/>
  <c r="K516" i="38"/>
  <c r="K517" i="38"/>
  <c r="K518" i="38"/>
  <c r="K519" i="38"/>
  <c r="K520" i="38"/>
  <c r="K521" i="38"/>
  <c r="K522" i="38"/>
  <c r="K523" i="38"/>
  <c r="K524" i="38"/>
  <c r="K525" i="38"/>
  <c r="K526" i="38"/>
  <c r="K527" i="38"/>
  <c r="K528" i="38"/>
  <c r="K529" i="38"/>
  <c r="K530" i="38"/>
  <c r="K531" i="38"/>
  <c r="K532" i="38"/>
  <c r="K533" i="38"/>
  <c r="K534" i="38"/>
  <c r="K535" i="38"/>
  <c r="K536" i="38"/>
  <c r="K537" i="38"/>
  <c r="K538" i="38"/>
  <c r="K539" i="38"/>
  <c r="K540" i="38"/>
  <c r="K541" i="38"/>
  <c r="K542" i="38"/>
  <c r="K543" i="38"/>
  <c r="K544" i="38"/>
  <c r="K545" i="38"/>
  <c r="K546" i="38"/>
  <c r="K547" i="38"/>
  <c r="K548" i="38"/>
  <c r="K549" i="38"/>
  <c r="K550" i="38"/>
  <c r="K551" i="38"/>
  <c r="K552" i="38"/>
  <c r="K553" i="38"/>
  <c r="K554" i="38"/>
  <c r="K555" i="38"/>
  <c r="K556" i="38"/>
  <c r="K557" i="38"/>
  <c r="K558" i="38"/>
  <c r="K559" i="38"/>
  <c r="K560" i="38"/>
  <c r="K561" i="38"/>
  <c r="K562" i="38"/>
  <c r="K563" i="38"/>
  <c r="K564" i="38"/>
  <c r="K565" i="38"/>
  <c r="K566" i="38"/>
  <c r="K567" i="38"/>
  <c r="K568" i="38"/>
  <c r="K569" i="38"/>
  <c r="K570" i="38"/>
  <c r="K571" i="38"/>
  <c r="K572" i="38"/>
  <c r="K573" i="38"/>
  <c r="K574" i="38"/>
  <c r="K575" i="38"/>
  <c r="K576" i="38"/>
  <c r="K577" i="38"/>
  <c r="K578" i="38"/>
  <c r="K579" i="38"/>
  <c r="K580" i="38"/>
  <c r="K581" i="38"/>
  <c r="K582" i="38"/>
  <c r="K583" i="38"/>
  <c r="K584" i="38"/>
  <c r="K585" i="38"/>
  <c r="K586" i="38"/>
  <c r="K587" i="38"/>
  <c r="K588" i="38"/>
  <c r="K589" i="38"/>
  <c r="K590" i="38"/>
  <c r="K591" i="38"/>
  <c r="K592" i="38"/>
  <c r="K593" i="38"/>
  <c r="K594" i="38"/>
  <c r="K595" i="38"/>
  <c r="K596" i="38"/>
  <c r="K597" i="38"/>
  <c r="K598" i="38"/>
  <c r="K599" i="38"/>
  <c r="K600" i="38"/>
  <c r="K601" i="38"/>
  <c r="K602" i="38"/>
  <c r="K603" i="38"/>
  <c r="K604" i="38"/>
  <c r="K605" i="38"/>
  <c r="K606" i="38"/>
  <c r="K607" i="38"/>
  <c r="K608" i="38"/>
  <c r="K609" i="38"/>
  <c r="K610" i="38"/>
  <c r="K611" i="38"/>
  <c r="K612" i="38"/>
  <c r="K613" i="38"/>
  <c r="K614" i="38"/>
  <c r="K615" i="38"/>
  <c r="K616" i="38"/>
  <c r="K617" i="38"/>
  <c r="K618" i="38"/>
  <c r="K619" i="38"/>
  <c r="K620" i="38"/>
  <c r="K621" i="38"/>
  <c r="K622" i="38"/>
  <c r="K623" i="38"/>
  <c r="K624" i="38"/>
  <c r="K625" i="38"/>
  <c r="K626" i="38"/>
  <c r="K2" i="38"/>
  <c r="I3" i="29"/>
  <c r="I4" i="29"/>
  <c r="I5" i="29"/>
  <c r="I6" i="29"/>
  <c r="I7" i="29"/>
  <c r="I8" i="29"/>
  <c r="I9" i="29"/>
  <c r="I10" i="29"/>
  <c r="I11" i="29"/>
  <c r="I12" i="29"/>
  <c r="I13" i="29"/>
  <c r="I14" i="29"/>
  <c r="I15" i="29"/>
  <c r="I16" i="29"/>
  <c r="I17" i="29"/>
  <c r="I18" i="29"/>
  <c r="I19" i="29"/>
  <c r="I20" i="29"/>
  <c r="I21" i="29"/>
  <c r="I22" i="29"/>
  <c r="I23" i="29"/>
  <c r="I24" i="29"/>
  <c r="I2" i="29"/>
  <c r="C3" i="29"/>
  <c r="C4" i="29"/>
  <c r="C5" i="29"/>
  <c r="C6" i="29"/>
  <c r="C7" i="29"/>
  <c r="C8" i="29"/>
  <c r="C9" i="29"/>
  <c r="C10" i="29"/>
  <c r="C11" i="29"/>
  <c r="C12" i="29"/>
  <c r="C13" i="29"/>
  <c r="C14" i="29"/>
  <c r="C15" i="29"/>
  <c r="C16" i="29"/>
  <c r="C17" i="29"/>
  <c r="C18" i="29"/>
  <c r="C19" i="29"/>
  <c r="C20" i="29"/>
  <c r="C21" i="29"/>
  <c r="C22" i="29"/>
  <c r="C23" i="29"/>
  <c r="C24" i="29"/>
  <c r="C25" i="29"/>
  <c r="C26" i="29"/>
  <c r="C27" i="29"/>
  <c r="C28" i="29"/>
  <c r="C29" i="29"/>
  <c r="C30" i="29"/>
  <c r="C31" i="29"/>
  <c r="C32" i="29"/>
  <c r="C33" i="29"/>
  <c r="C34" i="29"/>
  <c r="C35" i="29"/>
  <c r="C36" i="29"/>
  <c r="C37" i="29"/>
  <c r="C38" i="29"/>
  <c r="C39" i="29"/>
  <c r="C40" i="29"/>
  <c r="C41" i="29"/>
  <c r="C42" i="29"/>
  <c r="C43" i="29"/>
  <c r="C44" i="29"/>
  <c r="C45" i="29"/>
  <c r="C46" i="29"/>
  <c r="C47" i="29"/>
  <c r="C48" i="29"/>
  <c r="C49" i="29"/>
  <c r="C50" i="29"/>
  <c r="C51" i="29"/>
  <c r="C52" i="29"/>
  <c r="C53" i="29"/>
  <c r="C54" i="29"/>
  <c r="C55" i="29"/>
  <c r="C56" i="29"/>
  <c r="C57" i="29"/>
  <c r="C58" i="29"/>
  <c r="C59" i="29"/>
  <c r="C60" i="29"/>
  <c r="C61" i="29"/>
  <c r="C62" i="29"/>
  <c r="C63" i="29"/>
  <c r="C64" i="29"/>
  <c r="C65" i="29"/>
  <c r="C66" i="29"/>
  <c r="C67" i="29"/>
  <c r="C68" i="29"/>
  <c r="C69" i="29"/>
  <c r="C70" i="29"/>
  <c r="C71" i="29"/>
  <c r="C72" i="29"/>
  <c r="C73" i="29"/>
  <c r="C74" i="29"/>
  <c r="C75" i="29"/>
  <c r="C76" i="29"/>
  <c r="C77" i="29"/>
  <c r="C78" i="29"/>
  <c r="C79" i="29"/>
  <c r="C80" i="29"/>
  <c r="C81" i="29"/>
  <c r="C82" i="29"/>
  <c r="C83" i="29"/>
  <c r="C84" i="29"/>
  <c r="C85" i="29"/>
  <c r="C86" i="29"/>
  <c r="C87" i="29"/>
  <c r="C88" i="29"/>
  <c r="C89" i="29"/>
  <c r="C90" i="29"/>
  <c r="C91" i="29"/>
  <c r="C92" i="29"/>
  <c r="C93" i="29"/>
  <c r="C94" i="29"/>
  <c r="C95" i="29"/>
  <c r="C96" i="29"/>
  <c r="C97" i="29"/>
  <c r="C98" i="29"/>
  <c r="C99" i="29"/>
  <c r="C100" i="29"/>
  <c r="C101" i="29"/>
  <c r="C102" i="29"/>
  <c r="C103" i="29"/>
  <c r="C104" i="29"/>
  <c r="C105" i="29"/>
  <c r="C106" i="29"/>
  <c r="C107" i="29"/>
  <c r="C108" i="29"/>
  <c r="C109" i="29"/>
  <c r="C110" i="29"/>
  <c r="C111" i="29"/>
  <c r="C112" i="29"/>
  <c r="C113" i="29"/>
  <c r="C114" i="29"/>
  <c r="C115" i="29"/>
  <c r="C116" i="29"/>
  <c r="C117" i="29"/>
  <c r="C118" i="29"/>
  <c r="C119" i="29"/>
  <c r="C120" i="29"/>
  <c r="C121" i="29"/>
  <c r="C122" i="29"/>
  <c r="C123" i="29"/>
  <c r="C124" i="29"/>
  <c r="C125" i="29"/>
  <c r="C126" i="29"/>
  <c r="C127" i="29"/>
  <c r="C128" i="29"/>
  <c r="C129" i="29"/>
  <c r="C130" i="29"/>
  <c r="C131" i="29"/>
  <c r="C132" i="29"/>
  <c r="C133" i="29"/>
  <c r="C134" i="29"/>
  <c r="C135" i="29"/>
  <c r="C136" i="29"/>
  <c r="C137" i="29"/>
  <c r="C138" i="29"/>
  <c r="C139" i="29"/>
  <c r="C140" i="29"/>
  <c r="C141" i="29"/>
  <c r="C142" i="29"/>
  <c r="C143" i="29"/>
  <c r="C144" i="29"/>
  <c r="C145" i="29"/>
  <c r="C146" i="29"/>
  <c r="C147" i="29"/>
  <c r="C148" i="29"/>
  <c r="C149" i="29"/>
  <c r="C150" i="29"/>
  <c r="C151" i="29"/>
  <c r="C152" i="29"/>
  <c r="C153" i="29"/>
  <c r="C154" i="29"/>
  <c r="C155" i="29"/>
  <c r="C156" i="29"/>
  <c r="C157" i="29"/>
  <c r="C158" i="29"/>
  <c r="C159" i="29"/>
  <c r="C160" i="29"/>
  <c r="C161" i="29"/>
  <c r="C162" i="29"/>
  <c r="C163" i="29"/>
  <c r="C164" i="29"/>
  <c r="C165" i="29"/>
  <c r="C166" i="29"/>
  <c r="C167" i="29"/>
  <c r="C168" i="29"/>
  <c r="C169" i="29"/>
  <c r="C170" i="29"/>
  <c r="C171" i="29"/>
  <c r="C172" i="29"/>
  <c r="C173" i="29"/>
  <c r="C174" i="29"/>
  <c r="C175" i="29"/>
  <c r="C176" i="29"/>
  <c r="C177" i="29"/>
  <c r="C178" i="29"/>
  <c r="C179" i="29"/>
  <c r="C180" i="29"/>
  <c r="C181" i="29"/>
  <c r="C182" i="29"/>
  <c r="C183" i="29"/>
  <c r="C184" i="29"/>
  <c r="C185" i="29"/>
  <c r="C186" i="29"/>
  <c r="C187" i="29"/>
  <c r="C188" i="29"/>
  <c r="C189" i="29"/>
  <c r="C190" i="29"/>
  <c r="C191" i="29"/>
  <c r="C192" i="29"/>
  <c r="C193" i="29"/>
  <c r="C194" i="29"/>
  <c r="C195" i="29"/>
  <c r="C196" i="29"/>
  <c r="C197" i="29"/>
  <c r="C198" i="29"/>
  <c r="C199" i="29"/>
  <c r="C200" i="29"/>
  <c r="C201" i="29"/>
  <c r="C202" i="29"/>
  <c r="C203" i="29"/>
  <c r="C204" i="29"/>
  <c r="C205" i="29"/>
  <c r="C206" i="29"/>
  <c r="C207" i="29"/>
  <c r="C208" i="29"/>
  <c r="C209" i="29"/>
  <c r="C210" i="29"/>
  <c r="C211" i="29"/>
  <c r="C212" i="29"/>
  <c r="C213" i="29"/>
  <c r="C214" i="29"/>
  <c r="C215" i="29"/>
  <c r="C216" i="29"/>
  <c r="C217" i="29"/>
  <c r="C218" i="29"/>
  <c r="C219" i="29"/>
  <c r="C220" i="29"/>
  <c r="C221" i="29"/>
  <c r="C222" i="29"/>
  <c r="C223" i="29"/>
  <c r="C224" i="29"/>
  <c r="C225" i="29"/>
  <c r="C226" i="29"/>
  <c r="C227" i="29"/>
  <c r="C228" i="29"/>
  <c r="C229" i="29"/>
  <c r="C230" i="29"/>
  <c r="C231" i="29"/>
  <c r="C232" i="29"/>
  <c r="C233" i="29"/>
  <c r="C234" i="29"/>
  <c r="C235" i="29"/>
  <c r="C236" i="29"/>
  <c r="C237" i="29"/>
  <c r="C238" i="29"/>
  <c r="C239" i="29"/>
  <c r="C240" i="29"/>
  <c r="C241" i="29"/>
  <c r="C242" i="29"/>
  <c r="C243" i="29"/>
  <c r="C244" i="29"/>
  <c r="C245" i="29"/>
  <c r="C246" i="29"/>
  <c r="C247" i="29"/>
  <c r="C248" i="29"/>
  <c r="C249" i="29"/>
  <c r="C250" i="29"/>
  <c r="C251" i="29"/>
  <c r="C252" i="29"/>
  <c r="C253" i="29"/>
  <c r="C254" i="29"/>
  <c r="C255" i="29"/>
  <c r="C256" i="29"/>
  <c r="C257" i="29"/>
  <c r="C258" i="29"/>
  <c r="C259" i="29"/>
  <c r="C260" i="29"/>
  <c r="C261" i="29"/>
  <c r="C262" i="29"/>
  <c r="C263" i="29"/>
  <c r="C264" i="29"/>
  <c r="C265" i="29"/>
  <c r="C266" i="29"/>
  <c r="C267" i="29"/>
  <c r="C268" i="29"/>
  <c r="C269" i="29"/>
  <c r="C270" i="29"/>
  <c r="C271" i="29"/>
  <c r="C272" i="29"/>
  <c r="C273" i="29"/>
  <c r="C274" i="29"/>
  <c r="C275" i="29"/>
  <c r="C276" i="29"/>
  <c r="C277" i="29"/>
  <c r="C2" i="29"/>
  <c r="B8" i="27"/>
  <c r="C8" i="27" s="1"/>
  <c r="B76" i="27"/>
  <c r="C76" i="27" s="1"/>
  <c r="B48" i="27"/>
  <c r="C48" i="27" s="1"/>
  <c r="B9" i="27"/>
  <c r="C9" i="27" s="1"/>
  <c r="B128" i="27"/>
  <c r="C128" i="27" s="1"/>
  <c r="B56" i="27"/>
  <c r="C56" i="27" s="1"/>
  <c r="B183" i="27"/>
  <c r="C183" i="27" s="1"/>
  <c r="B7" i="27"/>
  <c r="C7" i="27" s="1"/>
  <c r="B136" i="27"/>
  <c r="C136" i="27" s="1"/>
  <c r="B179" i="27"/>
  <c r="C179" i="27" s="1"/>
  <c r="B123" i="27"/>
  <c r="C123" i="27" s="1"/>
  <c r="B186" i="27"/>
  <c r="C186" i="27" s="1"/>
  <c r="B10" i="27"/>
  <c r="C10" i="27" s="1"/>
  <c r="B163" i="27"/>
  <c r="C163" i="27" s="1"/>
  <c r="B143" i="27"/>
  <c r="C143" i="27" s="1"/>
  <c r="B49" i="27"/>
  <c r="C49" i="27" s="1"/>
  <c r="B135" i="27"/>
  <c r="C135" i="27" s="1"/>
  <c r="B85" i="27"/>
  <c r="C85" i="27" s="1"/>
  <c r="B13" i="27"/>
  <c r="C13" i="27" s="1"/>
  <c r="B182" i="27"/>
  <c r="C182" i="27" s="1"/>
  <c r="B199" i="27"/>
  <c r="C199" i="27" s="1"/>
  <c r="B89" i="27"/>
  <c r="C89" i="27" s="1"/>
  <c r="B78" i="27"/>
  <c r="C78" i="27" s="1"/>
  <c r="B127" i="27"/>
  <c r="C127" i="27" s="1"/>
  <c r="B92" i="27"/>
  <c r="C92" i="27" s="1"/>
  <c r="B46" i="27"/>
  <c r="C46" i="27" s="1"/>
  <c r="B141" i="27"/>
  <c r="C141" i="27" s="1"/>
  <c r="B195" i="27"/>
  <c r="C195" i="27" s="1"/>
  <c r="B14" i="27"/>
  <c r="C14" i="27" s="1"/>
  <c r="B73" i="27"/>
  <c r="C73" i="27" s="1"/>
  <c r="B57" i="27"/>
  <c r="C57" i="27" s="1"/>
  <c r="B17" i="27"/>
  <c r="C17" i="27" s="1"/>
  <c r="B80" i="27"/>
  <c r="C80" i="27" s="1"/>
  <c r="B102" i="27"/>
  <c r="C102" i="27" s="1"/>
  <c r="B130" i="27"/>
  <c r="C130" i="27" s="1"/>
  <c r="B184" i="27"/>
  <c r="C184" i="27" s="1"/>
  <c r="B70" i="27"/>
  <c r="C70" i="27" s="1"/>
  <c r="B158" i="27"/>
  <c r="C158" i="27" s="1"/>
  <c r="B181" i="27"/>
  <c r="C181" i="27" s="1"/>
  <c r="B114" i="27"/>
  <c r="C114" i="27" s="1"/>
  <c r="B144" i="27"/>
  <c r="C144" i="27" s="1"/>
  <c r="B140" i="27"/>
  <c r="C140" i="27" s="1"/>
  <c r="B81" i="27"/>
  <c r="C81" i="27" s="1"/>
  <c r="B93" i="27"/>
  <c r="C93" i="27" s="1"/>
  <c r="B29" i="27"/>
  <c r="C29" i="27" s="1"/>
  <c r="B3" i="27"/>
  <c r="B180" i="27"/>
  <c r="C180" i="27" s="1"/>
  <c r="B145" i="27"/>
  <c r="C145" i="27" s="1"/>
  <c r="B198" i="27"/>
  <c r="C198" i="27" s="1"/>
  <c r="B175" i="27"/>
  <c r="C175" i="27" s="1"/>
  <c r="B139" i="27"/>
  <c r="C139" i="27" s="1"/>
  <c r="B173" i="27"/>
  <c r="C173" i="27" s="1"/>
  <c r="B170" i="27"/>
  <c r="C170" i="27" s="1"/>
  <c r="B82" i="27"/>
  <c r="C82" i="27" s="1"/>
  <c r="B176" i="27"/>
  <c r="C176" i="27" s="1"/>
  <c r="B171" i="27"/>
  <c r="C171" i="27" s="1"/>
  <c r="B172" i="27"/>
  <c r="C172" i="27" s="1"/>
  <c r="B131" i="27"/>
  <c r="C131" i="27" s="1"/>
  <c r="B68" i="27"/>
  <c r="C68" i="27" s="1"/>
  <c r="B118" i="27"/>
  <c r="C118" i="27" s="1"/>
  <c r="B197" i="27"/>
  <c r="C197" i="27" s="1"/>
  <c r="B87" i="27"/>
  <c r="C87" i="27" s="1"/>
  <c r="B59" i="27"/>
  <c r="C59" i="27" s="1"/>
  <c r="B148" i="27"/>
  <c r="C148" i="27" s="1"/>
  <c r="B18" i="27"/>
  <c r="C18" i="27" s="1"/>
  <c r="B65" i="27"/>
  <c r="C65" i="27" s="1"/>
  <c r="B119" i="27"/>
  <c r="C119" i="27" s="1"/>
  <c r="B23" i="27"/>
  <c r="C23" i="27" s="1"/>
  <c r="B66" i="27"/>
  <c r="C66" i="27" s="1"/>
  <c r="B60" i="27"/>
  <c r="C60" i="27" s="1"/>
  <c r="B103" i="27"/>
  <c r="C103" i="27" s="1"/>
  <c r="B153" i="27"/>
  <c r="C153" i="27" s="1"/>
  <c r="B116" i="27"/>
  <c r="C116" i="27" s="1"/>
  <c r="B152" i="27"/>
  <c r="C152" i="27" s="1"/>
  <c r="B19" i="27"/>
  <c r="C19" i="27" s="1"/>
  <c r="B21" i="27"/>
  <c r="C21" i="27" s="1"/>
  <c r="B101" i="27"/>
  <c r="C101" i="27" s="1"/>
  <c r="B20" i="27"/>
  <c r="C20" i="27" s="1"/>
  <c r="B99" i="27"/>
  <c r="C99" i="27" s="1"/>
  <c r="B126" i="27"/>
  <c r="C126" i="27" s="1"/>
  <c r="B166" i="27"/>
  <c r="C166" i="27" s="1"/>
  <c r="B169" i="27"/>
  <c r="C169" i="27" s="1"/>
  <c r="B55" i="27"/>
  <c r="C55" i="27" s="1"/>
  <c r="B167" i="27"/>
  <c r="C167" i="27" s="1"/>
  <c r="B147" i="27"/>
  <c r="C147" i="27" s="1"/>
  <c r="B165" i="27"/>
  <c r="C165" i="27" s="1"/>
  <c r="B100" i="27"/>
  <c r="C100" i="27" s="1"/>
  <c r="B151" i="27"/>
  <c r="C151" i="27" s="1"/>
  <c r="B156" i="27"/>
  <c r="C156" i="27" s="1"/>
  <c r="B164" i="27"/>
  <c r="C164" i="27" s="1"/>
  <c r="B97" i="27"/>
  <c r="C97" i="27" s="1"/>
  <c r="B154" i="27"/>
  <c r="C154" i="27" s="1"/>
  <c r="B98" i="27"/>
  <c r="C98" i="27" s="1"/>
  <c r="B95" i="27"/>
  <c r="C95" i="27" s="1"/>
  <c r="B150" i="27"/>
  <c r="C150" i="27" s="1"/>
  <c r="B168" i="27"/>
  <c r="C168" i="27" s="1"/>
  <c r="B155" i="27"/>
  <c r="C155" i="27" s="1"/>
  <c r="B24" i="27"/>
  <c r="C24" i="27" s="1"/>
  <c r="B58" i="27"/>
  <c r="C58" i="27" s="1"/>
  <c r="B111" i="27"/>
  <c r="C111" i="27" s="1"/>
  <c r="B22" i="27"/>
  <c r="C22" i="27" s="1"/>
  <c r="B96" i="27"/>
  <c r="C96" i="27" s="1"/>
  <c r="B149" i="27"/>
  <c r="C149" i="27" s="1"/>
  <c r="B50" i="27"/>
  <c r="C50" i="27" s="1"/>
  <c r="B43" i="27"/>
  <c r="C43" i="27" s="1"/>
  <c r="B94" i="27"/>
  <c r="C94" i="27" s="1"/>
  <c r="B137" i="27"/>
  <c r="C137" i="27" s="1"/>
  <c r="B178" i="27"/>
  <c r="C178" i="27" s="1"/>
  <c r="B120" i="27"/>
  <c r="C120" i="27" s="1"/>
  <c r="B177" i="27"/>
  <c r="C177" i="27" s="1"/>
  <c r="B133" i="27"/>
  <c r="C133" i="27" s="1"/>
  <c r="B129" i="27"/>
  <c r="C129" i="27" s="1"/>
  <c r="B157" i="27"/>
  <c r="C157" i="27" s="1"/>
  <c r="B146" i="27"/>
  <c r="C146" i="27" s="1"/>
  <c r="B104" i="27"/>
  <c r="C104" i="27" s="1"/>
  <c r="B77" i="27"/>
  <c r="C77" i="27" s="1"/>
  <c r="B105" i="27"/>
  <c r="C105" i="27" s="1"/>
  <c r="B84" i="27"/>
  <c r="C84" i="27" s="1"/>
  <c r="B12" i="27"/>
  <c r="C12" i="27" s="1"/>
  <c r="B142" i="27"/>
  <c r="C142" i="27" s="1"/>
  <c r="B88" i="27"/>
  <c r="C88" i="27" s="1"/>
  <c r="B185" i="27"/>
  <c r="C185" i="27" s="1"/>
  <c r="B115" i="27"/>
  <c r="C115" i="27" s="1"/>
  <c r="B4" i="27"/>
  <c r="C4" i="27" s="1"/>
  <c r="B67" i="27"/>
  <c r="C67" i="27" s="1"/>
  <c r="B11" i="27"/>
  <c r="C11" i="27" s="1"/>
  <c r="B27" i="27"/>
  <c r="C27" i="27" s="1"/>
  <c r="B51" i="27"/>
  <c r="C51" i="27" s="1"/>
  <c r="B202" i="27"/>
  <c r="C202" i="27" s="1"/>
  <c r="B174" i="27"/>
  <c r="C174" i="27" s="1"/>
  <c r="B192" i="27"/>
  <c r="C192" i="27" s="1"/>
  <c r="B112" i="27"/>
  <c r="C112" i="27" s="1"/>
  <c r="B121" i="27"/>
  <c r="C121" i="27" s="1"/>
  <c r="B159" i="27"/>
  <c r="C159" i="27" s="1"/>
  <c r="B201" i="27"/>
  <c r="C201" i="27" s="1"/>
  <c r="B196" i="27"/>
  <c r="C196" i="27" s="1"/>
  <c r="B34" i="27"/>
  <c r="C34" i="27" s="1"/>
  <c r="B86" i="27"/>
  <c r="C86" i="27" s="1"/>
  <c r="B117" i="27"/>
  <c r="C117" i="27" s="1"/>
  <c r="B124" i="27"/>
  <c r="C124" i="27" s="1"/>
  <c r="B83" i="27"/>
  <c r="C83" i="27" s="1"/>
  <c r="B69" i="27"/>
  <c r="C69" i="27" s="1"/>
  <c r="B106" i="27"/>
  <c r="C106" i="27" s="1"/>
  <c r="B132" i="27"/>
  <c r="C132" i="27" s="1"/>
  <c r="B35" i="27"/>
  <c r="C35" i="27" s="1"/>
  <c r="B161" i="27"/>
  <c r="C161" i="27" s="1"/>
  <c r="B90" i="27"/>
  <c r="C90" i="27" s="1"/>
  <c r="B200" i="27"/>
  <c r="C200" i="27" s="1"/>
  <c r="B75" i="27"/>
  <c r="B74" i="27"/>
  <c r="C74" i="27" s="1"/>
  <c r="B125" i="27"/>
  <c r="C125" i="27" s="1"/>
  <c r="B30" i="27"/>
  <c r="C30" i="27" s="1"/>
  <c r="B25" i="27"/>
  <c r="C25" i="27" s="1"/>
  <c r="B113" i="27"/>
  <c r="C113" i="27" s="1"/>
  <c r="B79" i="27"/>
  <c r="C79" i="27" s="1"/>
  <c r="B53" i="27"/>
  <c r="C53" i="27" s="1"/>
  <c r="B122" i="27"/>
  <c r="C122" i="27" s="1"/>
  <c r="B194" i="27"/>
  <c r="C194" i="27" s="1"/>
  <c r="B52" i="27"/>
  <c r="C52" i="27" s="1"/>
  <c r="B39" i="27"/>
  <c r="C39" i="27" s="1"/>
  <c r="B63" i="27"/>
  <c r="C63" i="27" s="1"/>
  <c r="B38" i="27"/>
  <c r="C38" i="27" s="1"/>
  <c r="B64" i="27"/>
  <c r="C64" i="27" s="1"/>
  <c r="B110" i="27"/>
  <c r="C110" i="27" s="1"/>
  <c r="B40" i="27"/>
  <c r="C40" i="27" s="1"/>
  <c r="B61" i="27"/>
  <c r="C61" i="27" s="1"/>
  <c r="B193" i="27"/>
  <c r="C193" i="27" s="1"/>
  <c r="B31" i="27"/>
  <c r="C31" i="27" s="1"/>
  <c r="B32" i="27"/>
  <c r="C32" i="27" s="1"/>
  <c r="B134" i="27"/>
  <c r="C134" i="27" s="1"/>
  <c r="B162" i="27"/>
  <c r="C162" i="27" s="1"/>
  <c r="B28" i="27"/>
  <c r="C28" i="27" s="1"/>
  <c r="B45" i="27"/>
  <c r="C45" i="27" s="1"/>
  <c r="B91" i="27"/>
  <c r="C91" i="27" s="1"/>
  <c r="B107" i="27"/>
  <c r="C107" i="27" s="1"/>
  <c r="B160" i="27"/>
  <c r="C160" i="27" s="1"/>
  <c r="B6" i="27"/>
  <c r="C6" i="27" s="1"/>
  <c r="B138" i="27"/>
  <c r="C138" i="27" s="1"/>
  <c r="B187" i="27"/>
  <c r="C187" i="27" s="1"/>
  <c r="B190" i="27"/>
  <c r="C190" i="27" s="1"/>
  <c r="B189" i="27"/>
  <c r="C189" i="27" s="1"/>
  <c r="B47" i="27"/>
  <c r="C47" i="27" s="1"/>
  <c r="B71" i="27"/>
  <c r="C71" i="27" s="1"/>
  <c r="B36" i="27"/>
  <c r="C36" i="27" s="1"/>
  <c r="B16" i="27"/>
  <c r="C16" i="27" s="1"/>
  <c r="B37" i="27"/>
  <c r="C37" i="27" s="1"/>
  <c r="B188" i="27"/>
  <c r="C188" i="27" s="1"/>
  <c r="B44" i="27"/>
  <c r="C44" i="27" s="1"/>
  <c r="B42" i="27"/>
  <c r="C42" i="27" s="1"/>
  <c r="B108" i="27"/>
  <c r="C108" i="27" s="1"/>
  <c r="B41" i="27"/>
  <c r="C41" i="27" s="1"/>
  <c r="B203" i="27"/>
  <c r="C203" i="27" s="1"/>
  <c r="B62" i="27"/>
  <c r="C62" i="27" s="1"/>
  <c r="B33" i="27"/>
  <c r="C33" i="27" s="1"/>
  <c r="B109" i="27"/>
  <c r="C109" i="27" s="1"/>
  <c r="B26" i="27"/>
  <c r="C26" i="27" s="1"/>
  <c r="B72" i="27"/>
  <c r="C72" i="27" s="1"/>
  <c r="B54" i="27"/>
  <c r="C54" i="27" s="1"/>
  <c r="B191" i="27"/>
  <c r="C191" i="27" s="1"/>
  <c r="B15" i="27"/>
  <c r="C15" i="27" s="1"/>
  <c r="Q1" i="29" l="1"/>
</calcChain>
</file>

<file path=xl/sharedStrings.xml><?xml version="1.0" encoding="utf-8"?>
<sst xmlns="http://schemas.openxmlformats.org/spreadsheetml/2006/main" count="63784" uniqueCount="7197">
  <si>
    <t>Date</t>
  </si>
  <si>
    <t>Vehicle</t>
  </si>
  <si>
    <t>ID</t>
  </si>
  <si>
    <t>Payload/Mission</t>
  </si>
  <si>
    <t>Site</t>
  </si>
  <si>
    <t>Orbit</t>
  </si>
  <si>
    <t>Athena 2</t>
  </si>
  <si>
    <t>LM-004</t>
  </si>
  <si>
    <t>Lunar Prospector</t>
  </si>
  <si>
    <t>CC 46</t>
  </si>
  <si>
    <t>HCO</t>
  </si>
  <si>
    <t>Delta 7925</t>
  </si>
  <si>
    <t>D252</t>
  </si>
  <si>
    <t>Skynet 4D</t>
  </si>
  <si>
    <t>CC 17B</t>
  </si>
  <si>
    <t>GEO</t>
  </si>
  <si>
    <t>Shavit</t>
  </si>
  <si>
    <t>Ofek 4</t>
  </si>
  <si>
    <t>PA</t>
  </si>
  <si>
    <t>(FTO) (1)</t>
  </si>
  <si>
    <t>STS/Endeavour</t>
  </si>
  <si>
    <t>OV-105</t>
  </si>
  <si>
    <t>STS-89/Spacehab DM-10/Mir Dock 8</t>
  </si>
  <si>
    <t>KC 39A</t>
  </si>
  <si>
    <t>LEO</t>
  </si>
  <si>
    <t>Atlas 2A</t>
  </si>
  <si>
    <t>AC-109</t>
  </si>
  <si>
    <t>NRO "Capricorn"</t>
  </si>
  <si>
    <t>CC 36A</t>
  </si>
  <si>
    <t>EEO</t>
  </si>
  <si>
    <t>Soyuz-U</t>
  </si>
  <si>
    <t>Soyuz TM-27 (Mir 25)</t>
  </si>
  <si>
    <t>TB 1</t>
  </si>
  <si>
    <t>Ariane 44LP</t>
  </si>
  <si>
    <t>A475</t>
  </si>
  <si>
    <t>Inmarsat-3F5/Brasilsat B3 (V105)</t>
  </si>
  <si>
    <t>KO 2</t>
  </si>
  <si>
    <t>Taurus-120</t>
  </si>
  <si>
    <t>GFO 1 / Orbcomm 3,4 / Celestis 2</t>
  </si>
  <si>
    <t>VA 576E</t>
  </si>
  <si>
    <t>LEO/P</t>
  </si>
  <si>
    <t>Delta 7420-10C</t>
  </si>
  <si>
    <t>D253</t>
  </si>
  <si>
    <t>Globalstar 1-4</t>
  </si>
  <si>
    <t>CC 17A</t>
  </si>
  <si>
    <t>Kosmos 2349</t>
  </si>
  <si>
    <t>TB 31</t>
  </si>
  <si>
    <t>Delta 7920-10C</t>
  </si>
  <si>
    <t>D254</t>
  </si>
  <si>
    <t>Iridium MS-7 [50/52/53/54/56]</t>
  </si>
  <si>
    <t>VA 2W</t>
  </si>
  <si>
    <t>H-2</t>
  </si>
  <si>
    <t>H-2-5F</t>
  </si>
  <si>
    <t>COMETS</t>
  </si>
  <si>
    <t>TA Y</t>
  </si>
  <si>
    <t>(EEO) (2)</t>
  </si>
  <si>
    <t>Pegasus-XL</t>
  </si>
  <si>
    <t>SNOE / BATSAT (T1)</t>
  </si>
  <si>
    <t>VA L1011</t>
  </si>
  <si>
    <t>Ariane 42P</t>
  </si>
  <si>
    <t>A476</t>
  </si>
  <si>
    <t>Hotbird 4 (V106)</t>
  </si>
  <si>
    <t>Atlas 2AS</t>
  </si>
  <si>
    <t>AC-151</t>
  </si>
  <si>
    <t>Intelsat 806</t>
  </si>
  <si>
    <t>CC 36B</t>
  </si>
  <si>
    <t>Progress M-38 (7K-T6M 240)</t>
  </si>
  <si>
    <t>Atlas 2</t>
  </si>
  <si>
    <t>AC-132</t>
  </si>
  <si>
    <t>UHF F8 (GBS 8)</t>
  </si>
  <si>
    <t>Ariane 40</t>
  </si>
  <si>
    <t>A477</t>
  </si>
  <si>
    <t>Spot 4 (V107)</t>
  </si>
  <si>
    <t>LEO/S</t>
  </si>
  <si>
    <t>CZ-2C/SD</t>
  </si>
  <si>
    <t>CZ2C-17</t>
  </si>
  <si>
    <t>Iridium SV 51,61</t>
  </si>
  <si>
    <t>TY TY</t>
  </si>
  <si>
    <t>D255</t>
  </si>
  <si>
    <t>Iridium MS-8 [55/57/58/59/60]</t>
  </si>
  <si>
    <t>TRACE (NASA)</t>
  </si>
  <si>
    <t>Proton-K/DM2</t>
  </si>
  <si>
    <t>391-02</t>
  </si>
  <si>
    <t>Iridium 62-68</t>
  </si>
  <si>
    <t>TB 81/23</t>
  </si>
  <si>
    <t>STS/Columbia</t>
  </si>
  <si>
    <t>OV-102</t>
  </si>
  <si>
    <t>STS-90 / Neurolab</t>
  </si>
  <si>
    <t>KC 39B</t>
  </si>
  <si>
    <t>D256</t>
  </si>
  <si>
    <t>Globalstar-2 [06/08/14/15]</t>
  </si>
  <si>
    <t>Ariane 44P</t>
  </si>
  <si>
    <t>A478</t>
  </si>
  <si>
    <t>Nilesat 101 / BSat 1b (V108)</t>
  </si>
  <si>
    <t>Proton-K/DM-2</t>
  </si>
  <si>
    <t>384-02</t>
  </si>
  <si>
    <t>Cosmos 2350</t>
  </si>
  <si>
    <t>TB 200/39</t>
  </si>
  <si>
    <t>CZ 2C/SD</t>
  </si>
  <si>
    <t>CZ2C-18</t>
  </si>
  <si>
    <t>Iridium SV 69,71</t>
  </si>
  <si>
    <t>Molniya-8K78M</t>
  </si>
  <si>
    <t>Cosmos 2351 [Oko #79]</t>
  </si>
  <si>
    <t>PL 16/2</t>
  </si>
  <si>
    <t>Proton-K/DM3</t>
  </si>
  <si>
    <t>393-02</t>
  </si>
  <si>
    <t>Echostar 4 (ILS-6)</t>
  </si>
  <si>
    <t>GTO+</t>
  </si>
  <si>
    <t>Titan-401B</t>
  </si>
  <si>
    <t>B25/TC18</t>
  </si>
  <si>
    <t>USA 139 (NRO elnit)</t>
  </si>
  <si>
    <t>CC 40</t>
  </si>
  <si>
    <t>GEO?</t>
  </si>
  <si>
    <t>Titan-23G/Star</t>
  </si>
  <si>
    <t>G-12</t>
  </si>
  <si>
    <t>NOAA 15 (K)</t>
  </si>
  <si>
    <t>VA 4W</t>
  </si>
  <si>
    <t>Progress M-39 (238)</t>
  </si>
  <si>
    <t>D257</t>
  </si>
  <si>
    <t>Iridium MS-9 [70/72/73/74/75]</t>
  </si>
  <si>
    <t>CZ-3B</t>
  </si>
  <si>
    <t>CZ3B-4</t>
  </si>
  <si>
    <t>Chinastar 1 (Zhongwei 1)</t>
  </si>
  <si>
    <t>XC 2</t>
  </si>
  <si>
    <t>STS/Discovery</t>
  </si>
  <si>
    <t>OV-103</t>
  </si>
  <si>
    <t>STS-91 / Mir Dock 9</t>
  </si>
  <si>
    <t>Delta 7925-9.5</t>
  </si>
  <si>
    <t>D258</t>
  </si>
  <si>
    <t>Thor 3</t>
  </si>
  <si>
    <t>Tskylon-3</t>
  </si>
  <si>
    <t>Kosmos 2352-57 [Strela3 108-113]</t>
  </si>
  <si>
    <t>PL 32/1</t>
  </si>
  <si>
    <t>(EEO) (3)</t>
  </si>
  <si>
    <t>AC-153</t>
  </si>
  <si>
    <t>Intelsat 805</t>
  </si>
  <si>
    <t>Kosmos 2358</t>
  </si>
  <si>
    <t>PL</t>
  </si>
  <si>
    <t>Kosmos 2359</t>
  </si>
  <si>
    <t>TB</t>
  </si>
  <si>
    <t>Molniya 8K78M</t>
  </si>
  <si>
    <t>Molniya-3 49</t>
  </si>
  <si>
    <t>PL 43/3</t>
  </si>
  <si>
    <t>M-5</t>
  </si>
  <si>
    <t>M-5-2</t>
  </si>
  <si>
    <t>Planet-B (Mars)</t>
  </si>
  <si>
    <t>KA MS</t>
  </si>
  <si>
    <t>RSM-54 (Shtil)</t>
  </si>
  <si>
    <t>Tubsat N</t>
  </si>
  <si>
    <t>BA K-407</t>
  </si>
  <si>
    <t>LEO [11]</t>
  </si>
  <si>
    <t>Zenit-2</t>
  </si>
  <si>
    <t>Resurs F1-4/microsats</t>
  </si>
  <si>
    <t>TB 45L</t>
  </si>
  <si>
    <t>CZ3B-5</t>
  </si>
  <si>
    <t>Sinosat</t>
  </si>
  <si>
    <t>Kosmos 2360</t>
  </si>
  <si>
    <t>Pegasus-XL/HAPS</t>
  </si>
  <si>
    <t>Orbcomm FM13-20</t>
  </si>
  <si>
    <t>WI L1011</t>
  </si>
  <si>
    <t>Titan 401A</t>
  </si>
  <si>
    <t>A20/TC?</t>
  </si>
  <si>
    <t>Vortex 2 (NRO)</t>
  </si>
  <si>
    <t>CC 41</t>
  </si>
  <si>
    <t>(FTO) (4)</t>
  </si>
  <si>
    <t>Soyuz TM-28 (Mir 26)</t>
  </si>
  <si>
    <t>CZ2C-19</t>
  </si>
  <si>
    <t>Iridium SV 3,76</t>
  </si>
  <si>
    <t>A479</t>
  </si>
  <si>
    <t>Singapore-Taiwan (ST-1) (V109)</t>
  </si>
  <si>
    <t>Delta 8930</t>
  </si>
  <si>
    <t>D259</t>
  </si>
  <si>
    <t>Galaxy 10</t>
  </si>
  <si>
    <t>(FTO) (5)</t>
  </si>
  <si>
    <t>383-01</t>
  </si>
  <si>
    <t>Astra 2A (ILS-7)</t>
  </si>
  <si>
    <t>Taepo Dong</t>
  </si>
  <si>
    <t>Kwangmyongsong 1</t>
  </si>
  <si>
    <t>MU</t>
  </si>
  <si>
    <t>(FTO) (6)</t>
  </si>
  <si>
    <t>Delta 7925-10C</t>
  </si>
  <si>
    <t>D260</t>
  </si>
  <si>
    <t>Iridium MS-10 [SV77,79-82]</t>
  </si>
  <si>
    <t>Globalstar FM5,7,9-13,16-18,20,21</t>
  </si>
  <si>
    <t>(FTO) (7)</t>
  </si>
  <si>
    <t>A480</t>
  </si>
  <si>
    <t>PanAmSat 7 (V110)</t>
  </si>
  <si>
    <t>Orbcomm FM 21-28</t>
  </si>
  <si>
    <t>Molniya-1T</t>
  </si>
  <si>
    <t>STEX (NRO)</t>
  </si>
  <si>
    <t>Ariane 44L</t>
  </si>
  <si>
    <t>A481</t>
  </si>
  <si>
    <t>Eutelsat W2/Sirius 3 (V111)</t>
  </si>
  <si>
    <t>AC-134</t>
  </si>
  <si>
    <t>Hot Bird 5 (Eutelsat)</t>
  </si>
  <si>
    <t>AC-130</t>
  </si>
  <si>
    <t>UHF F9 (GBS 9)</t>
  </si>
  <si>
    <t>Ariane 5</t>
  </si>
  <si>
    <t>A503</t>
  </si>
  <si>
    <t>ARD/Maqsat 3 (V112)</t>
  </si>
  <si>
    <t>KO 3</t>
  </si>
  <si>
    <t>GTO</t>
  </si>
  <si>
    <t>SCD 2</t>
  </si>
  <si>
    <t>CC L1011</t>
  </si>
  <si>
    <t>Delta 7326</t>
  </si>
  <si>
    <t>D261</t>
  </si>
  <si>
    <t>Deep Space 1</t>
  </si>
  <si>
    <t>Progress M-40</t>
  </si>
  <si>
    <t>A482</t>
  </si>
  <si>
    <t>Afristar / GE-5 (V113)</t>
  </si>
  <si>
    <t>STS-95/Spartan201-F5/Spacehab SM</t>
  </si>
  <si>
    <t>LEO [8]</t>
  </si>
  <si>
    <t>PanAmSat 8 (ILS-8)</t>
  </si>
  <si>
    <t>D262</t>
  </si>
  <si>
    <t>Iridium MS-11 [SV2,83-86]</t>
  </si>
  <si>
    <t>Proton-K</t>
  </si>
  <si>
    <t>395-01</t>
  </si>
  <si>
    <t>Zarya (ISS 1A/R)</t>
  </si>
  <si>
    <t>LEO [9]</t>
  </si>
  <si>
    <t>D263</t>
  </si>
  <si>
    <t>Bonum 1</t>
  </si>
  <si>
    <t>STS-88 [ISS-2A] / Unity Node 1</t>
  </si>
  <si>
    <t>LEO [10]</t>
  </si>
  <si>
    <t>Ariane 42L</t>
  </si>
  <si>
    <t>A483</t>
  </si>
  <si>
    <t>Satmax 5 (V114)</t>
  </si>
  <si>
    <t>SWAS (NASA)</t>
  </si>
  <si>
    <t>Cosmos 3M</t>
  </si>
  <si>
    <t>Nadezhda/Astrid-2</t>
  </si>
  <si>
    <t>PL 132</t>
  </si>
  <si>
    <t>Delta 7425</t>
  </si>
  <si>
    <t>D264</t>
  </si>
  <si>
    <t>Mars Climate Orbiter</t>
  </si>
  <si>
    <t>CZ2C-20</t>
  </si>
  <si>
    <t>Iridium SV (2)</t>
  </si>
  <si>
    <t>A484</t>
  </si>
  <si>
    <t>PanAmSat 6B (V115)</t>
  </si>
  <si>
    <t>Cosmos 2361 [Parus]</t>
  </si>
  <si>
    <t>Cosmos 2362-64 [3xUragan]</t>
  </si>
  <si>
    <t>MEO</t>
  </si>
  <si>
    <t>D265</t>
  </si>
  <si>
    <t>Mars Polar Lander/DS 2</t>
  </si>
  <si>
    <t>Athena-1</t>
  </si>
  <si>
    <t>LM006</t>
  </si>
  <si>
    <t>Rocsat 1</t>
  </si>
  <si>
    <t>Delta 7426</t>
  </si>
  <si>
    <t>D266</t>
  </si>
  <si>
    <t>Stardust (NASA)</t>
  </si>
  <si>
    <t>Soyuz-U Ikar</t>
  </si>
  <si>
    <t>ST01</t>
  </si>
  <si>
    <t>Globalstar [M23,36,38,40]</t>
  </si>
  <si>
    <t>Proton-K/DM-2M</t>
  </si>
  <si>
    <t>396-01</t>
  </si>
  <si>
    <t>Telstar 6 (ILS-9)</t>
  </si>
  <si>
    <t>AC152</t>
  </si>
  <si>
    <t>JCSat 6</t>
  </si>
  <si>
    <t>Soyuz TM-29 [Mir-27]</t>
  </si>
  <si>
    <t>ARGOS/Orsted/Sunsat</t>
  </si>
  <si>
    <t>A485</t>
  </si>
  <si>
    <t>Arabsat 3A/Skynet 4E (V116)</t>
  </si>
  <si>
    <t>387-01</t>
  </si>
  <si>
    <t>Raduga 1</t>
  </si>
  <si>
    <t>WIRE (NASA)</t>
  </si>
  <si>
    <t>ST02</t>
  </si>
  <si>
    <t>Globalstar [M22,41,46,37]</t>
  </si>
  <si>
    <t>388-01</t>
  </si>
  <si>
    <t>AsiaSat 3S (ILS-10)</t>
  </si>
  <si>
    <t>Zenit-3SL/DMSL</t>
  </si>
  <si>
    <t>SL1</t>
  </si>
  <si>
    <t>DemoSat [HS-702 sim]</t>
  </si>
  <si>
    <t>PO OLP</t>
  </si>
  <si>
    <t>A486</t>
  </si>
  <si>
    <t>Insat 2E (V117)</t>
  </si>
  <si>
    <t>Progress M-41</t>
  </si>
  <si>
    <t>Titan 402B</t>
  </si>
  <si>
    <t>B27/IUS21</t>
  </si>
  <si>
    <t>DSP 19</t>
  </si>
  <si>
    <t>(GTO)(1)</t>
  </si>
  <si>
    <t>AC154</t>
  </si>
  <si>
    <t>W-3 (Eutelsat)</t>
  </si>
  <si>
    <t>Landsat 7 (NASA)</t>
  </si>
  <si>
    <t>ST03</t>
  </si>
  <si>
    <t>Globalstar [4]</t>
  </si>
  <si>
    <t>Dnepr</t>
  </si>
  <si>
    <t>UoSat 12</t>
  </si>
  <si>
    <t>TB 108</t>
  </si>
  <si>
    <t>Athena-2</t>
  </si>
  <si>
    <t>LM005</t>
  </si>
  <si>
    <t>Ikonos 1</t>
  </si>
  <si>
    <t>VA 6</t>
  </si>
  <si>
    <t>(FTO)(2)</t>
  </si>
  <si>
    <t>Cosmos-3M</t>
  </si>
  <si>
    <t>ABRIXAS</t>
  </si>
  <si>
    <t>KY 107</t>
  </si>
  <si>
    <t>Titan 401B</t>
  </si>
  <si>
    <t>B32/TC14</t>
  </si>
  <si>
    <t>Milstar 2 F1</t>
  </si>
  <si>
    <t>(EEO)(3)</t>
  </si>
  <si>
    <t>Delta 8930-13.1C</t>
  </si>
  <si>
    <t>D269</t>
  </si>
  <si>
    <t>Orion 3</t>
  </si>
  <si>
    <t>(EEO)(4)</t>
  </si>
  <si>
    <t>CZ-4B</t>
  </si>
  <si>
    <t>CZ4B1</t>
  </si>
  <si>
    <t>Fengyun 1C/Shijian 5</t>
  </si>
  <si>
    <t>TY</t>
  </si>
  <si>
    <t>Pegasus-XL HAPS</t>
  </si>
  <si>
    <t>TERRIERS/MUBLCOM</t>
  </si>
  <si>
    <t>396-02</t>
  </si>
  <si>
    <t>Nimiq 1 (ILS-11)</t>
  </si>
  <si>
    <t>Titan 403B</t>
  </si>
  <si>
    <t>B12</t>
  </si>
  <si>
    <t>SDS or 3xNOSS?</t>
  </si>
  <si>
    <t>VA 4E</t>
  </si>
  <si>
    <t>PSLV</t>
  </si>
  <si>
    <t>C2</t>
  </si>
  <si>
    <t>IRS-P4/Kitsat-3/Tubsat-C</t>
  </si>
  <si>
    <t>SR FLP</t>
  </si>
  <si>
    <t>STS-96[ISS-2A.1]/SpacehabDM</t>
  </si>
  <si>
    <t>D270</t>
  </si>
  <si>
    <t>Globalstar 3 [4]</t>
  </si>
  <si>
    <t>CZ2C21</t>
  </si>
  <si>
    <t>397-02</t>
  </si>
  <si>
    <t>Astra 1H (ILS-12)</t>
  </si>
  <si>
    <t>Titan 23G</t>
  </si>
  <si>
    <t>G7</t>
  </si>
  <si>
    <t>QuickScat</t>
  </si>
  <si>
    <t>Delta 7320-10C</t>
  </si>
  <si>
    <t>D271</t>
  </si>
  <si>
    <t>FUSE</t>
  </si>
  <si>
    <t>Proton-K/Briz M</t>
  </si>
  <si>
    <t>389-01</t>
  </si>
  <si>
    <t>TB 81/24</t>
  </si>
  <si>
    <t>(FTO)(5)</t>
  </si>
  <si>
    <t>Molniya-M</t>
  </si>
  <si>
    <t>Molniya-3 50</t>
  </si>
  <si>
    <t>D272</t>
  </si>
  <si>
    <t>Globalstar 4 [4]</t>
  </si>
  <si>
    <t>Progress M-42</t>
  </si>
  <si>
    <t>Okean-O</t>
  </si>
  <si>
    <t>TB 45/1</t>
  </si>
  <si>
    <t>STS-93 / Chandra [IUS-27]</t>
  </si>
  <si>
    <t>D273</t>
  </si>
  <si>
    <t>Globalstar 5 [4]</t>
  </si>
  <si>
    <t>A487</t>
  </si>
  <si>
    <t>Telkom 1 (V118)</t>
  </si>
  <si>
    <t>D274</t>
  </si>
  <si>
    <t>Globalstar 6 [4]</t>
  </si>
  <si>
    <t>Kosmos-2365</t>
  </si>
  <si>
    <t>Kosmos-2366</t>
  </si>
  <si>
    <t>PL 132/1</t>
  </si>
  <si>
    <t>A488</t>
  </si>
  <si>
    <t>Koreasat 3 (V120)</t>
  </si>
  <si>
    <t>388-02</t>
  </si>
  <si>
    <t>Yamal 101/Yamal 102</t>
  </si>
  <si>
    <t>Foton 12</t>
  </si>
  <si>
    <t>PL 43/4</t>
  </si>
  <si>
    <t>ST04</t>
  </si>
  <si>
    <t>Globalstar ST04 [4]</t>
  </si>
  <si>
    <t>AC155</t>
  </si>
  <si>
    <t>Echostar 5</t>
  </si>
  <si>
    <t>LM007</t>
  </si>
  <si>
    <t>Ikonos</t>
  </si>
  <si>
    <t>A489</t>
  </si>
  <si>
    <t>Telstar 7 (V121)</t>
  </si>
  <si>
    <t>398-02</t>
  </si>
  <si>
    <t>LMI 1 (ILS-13)</t>
  </si>
  <si>
    <t>Resurs F1M</t>
  </si>
  <si>
    <t>D275</t>
  </si>
  <si>
    <t>GPS 2R-3</t>
  </si>
  <si>
    <t>MEO/T</t>
  </si>
  <si>
    <t>SL2</t>
  </si>
  <si>
    <t>Direct TV 1-R</t>
  </si>
  <si>
    <t>CZ4B2</t>
  </si>
  <si>
    <t>Ziyuan-1/SACI-1</t>
  </si>
  <si>
    <t>ST05</t>
  </si>
  <si>
    <t>Globalstar ST05 [4]</t>
  </si>
  <si>
    <t>A490</t>
  </si>
  <si>
    <t>Orion 2 (V122)</t>
  </si>
  <si>
    <t>386-02</t>
  </si>
  <si>
    <t>Express A1</t>
  </si>
  <si>
    <t>(FTO)(6)</t>
  </si>
  <si>
    <t>A491</t>
  </si>
  <si>
    <t>GE-4 (V123)</t>
  </si>
  <si>
    <t>H-2S [LE5B]</t>
  </si>
  <si>
    <t>8F</t>
  </si>
  <si>
    <t>MTSAT</t>
  </si>
  <si>
    <t>(FTO)(7)</t>
  </si>
  <si>
    <t>CZ-2F</t>
  </si>
  <si>
    <t>CZ2F1</t>
  </si>
  <si>
    <t>Shenzhou 1</t>
  </si>
  <si>
    <t>JQ</t>
  </si>
  <si>
    <t>ST06</t>
  </si>
  <si>
    <t>Globalstar ST06 [4]</t>
  </si>
  <si>
    <t>AC136</t>
  </si>
  <si>
    <t>UHF F10 (GBS 10)</t>
  </si>
  <si>
    <t>GTO-</t>
  </si>
  <si>
    <t>A492</t>
  </si>
  <si>
    <t>Helios 1B/Clementine (V124)</t>
  </si>
  <si>
    <t>Orbcomm FM 29-35 [7]</t>
  </si>
  <si>
    <t>Ariane 5G</t>
  </si>
  <si>
    <t>A504</t>
  </si>
  <si>
    <t>XRMM (V119)</t>
  </si>
  <si>
    <t>HEO/T</t>
  </si>
  <si>
    <t>VLS-1</t>
  </si>
  <si>
    <t>V02</t>
  </si>
  <si>
    <t>SACI-2</t>
  </si>
  <si>
    <t>AL AL</t>
  </si>
  <si>
    <t>(FTO)(8)</t>
  </si>
  <si>
    <t>Titan 23G/Star-37</t>
  </si>
  <si>
    <t>G8</t>
  </si>
  <si>
    <t>DMSP 5D-3 F-15</t>
  </si>
  <si>
    <t>AC141</t>
  </si>
  <si>
    <t>Terra (EOS-AM)</t>
  </si>
  <si>
    <t>VA 3E</t>
  </si>
  <si>
    <t>STS-103 / HST SM-3A</t>
  </si>
  <si>
    <t>T04</t>
  </si>
  <si>
    <t>KOMPSAT/ACRIMSAT</t>
  </si>
  <si>
    <t>A493</t>
  </si>
  <si>
    <t>Galaxy 11 (V125)</t>
  </si>
  <si>
    <t>Tsyklon 2</t>
  </si>
  <si>
    <t>Kosmos 2367 [US-P]</t>
  </si>
  <si>
    <t>TB 90</t>
  </si>
  <si>
    <t>Kosmos 2368 [Oko]</t>
  </si>
  <si>
    <t>EEO/M</t>
  </si>
  <si>
    <t>AC-138</t>
  </si>
  <si>
    <t>DSCS 3-11(B8)</t>
  </si>
  <si>
    <t>L494</t>
  </si>
  <si>
    <t>Galaxy 10R (V126)</t>
  </si>
  <si>
    <t>CZ-3A</t>
  </si>
  <si>
    <t>CZ3A-4</t>
  </si>
  <si>
    <t>Zhongxing 22</t>
  </si>
  <si>
    <t>XC 1</t>
  </si>
  <si>
    <t>Minotaur</t>
  </si>
  <si>
    <t>SLV-1</t>
  </si>
  <si>
    <t>JAWSAT</t>
  </si>
  <si>
    <t>V CLF</t>
  </si>
  <si>
    <t>Progress M1-1/Mir boost</t>
  </si>
  <si>
    <t>AC-158</t>
  </si>
  <si>
    <t>Hispasat 1C</t>
  </si>
  <si>
    <t>Zenit 2</t>
  </si>
  <si>
    <t>Z2-33</t>
  </si>
  <si>
    <t>Tselina-2</t>
  </si>
  <si>
    <t>TB 45</t>
  </si>
  <si>
    <t>Delta 2-7420</t>
  </si>
  <si>
    <t>D276</t>
  </si>
  <si>
    <t>Globalstar 7 (4)</t>
  </si>
  <si>
    <t>Soyuz-U/Fregat</t>
  </si>
  <si>
    <t>ST-07</t>
  </si>
  <si>
    <t>Dummysat/IRDT</t>
  </si>
  <si>
    <t>M-5-4</t>
  </si>
  <si>
    <t>Astro-E (LEO)</t>
  </si>
  <si>
    <t>(FTO)(1)</t>
  </si>
  <si>
    <t>Endeavour</t>
  </si>
  <si>
    <t>OV105</t>
  </si>
  <si>
    <t>STS-99/SRTM</t>
  </si>
  <si>
    <t>399-02</t>
  </si>
  <si>
    <t>Garuda-1</t>
  </si>
  <si>
    <t>GEO+</t>
  </si>
  <si>
    <t>L495</t>
  </si>
  <si>
    <t>Superbird 4 (V127)</t>
  </si>
  <si>
    <t>399-01</t>
  </si>
  <si>
    <t>Express A2</t>
  </si>
  <si>
    <t>Taurus (Darpa)</t>
  </si>
  <si>
    <t>T5</t>
  </si>
  <si>
    <t>Multispectral Thrm Imager</t>
  </si>
  <si>
    <t>V 576E</t>
  </si>
  <si>
    <t>Zenit 3SL/DMSL</t>
  </si>
  <si>
    <t>SL3</t>
  </si>
  <si>
    <t>ICO F1</t>
  </si>
  <si>
    <t>ST-08</t>
  </si>
  <si>
    <t>Cluster-2 dummysats</t>
  </si>
  <si>
    <t>L505</t>
  </si>
  <si>
    <t>Insat 3B/Asiastar (V128)</t>
  </si>
  <si>
    <t>Delta 2-7326</t>
  </si>
  <si>
    <t>D277</t>
  </si>
  <si>
    <t>IMAGE</t>
  </si>
  <si>
    <t>V 2W</t>
  </si>
  <si>
    <t>Soyuz TM-30 (Mir-28 Crew)</t>
  </si>
  <si>
    <t>397-01</t>
  </si>
  <si>
    <t>Sesat</t>
  </si>
  <si>
    <t>L496</t>
  </si>
  <si>
    <t>Galaxy 4-R  (V129)</t>
  </si>
  <si>
    <t>Progress M1-2/Mir supply</t>
  </si>
  <si>
    <t>AC-137</t>
  </si>
  <si>
    <t>GOES-L</t>
  </si>
  <si>
    <t>Kosmos 2370</t>
  </si>
  <si>
    <t>B-29</t>
  </si>
  <si>
    <t>IUS-22/DSP-20</t>
  </si>
  <si>
    <t>Delta 2-7925</t>
  </si>
  <si>
    <t>D278</t>
  </si>
  <si>
    <t>GPS 2R-4</t>
  </si>
  <si>
    <t>MTO</t>
  </si>
  <si>
    <t>Rokot/Briz KM</t>
  </si>
  <si>
    <t>KM1</t>
  </si>
  <si>
    <t>Simsat 1,2 (Demo)</t>
  </si>
  <si>
    <t>PL 133</t>
  </si>
  <si>
    <t>Atlantis</t>
  </si>
  <si>
    <t>OV104</t>
  </si>
  <si>
    <t>STS-101/ISS-2A.2A</t>
  </si>
  <si>
    <t>Atlas 3A</t>
  </si>
  <si>
    <t>AC-201</t>
  </si>
  <si>
    <t>Eutelsat W4</t>
  </si>
  <si>
    <t>Proton-K/BrizM</t>
  </si>
  <si>
    <t>392-01</t>
  </si>
  <si>
    <t>Gorizont 45</t>
  </si>
  <si>
    <t>Pegasus XL</t>
  </si>
  <si>
    <t>TSX-5</t>
  </si>
  <si>
    <t>V L1011</t>
  </si>
  <si>
    <t>394-02</t>
  </si>
  <si>
    <t>Express 3A</t>
  </si>
  <si>
    <t>CZ-3</t>
  </si>
  <si>
    <t>CZ3-13</t>
  </si>
  <si>
    <t>Fengyun 2</t>
  </si>
  <si>
    <t>Kosmos 3M</t>
  </si>
  <si>
    <t>NadezhdaM/SNAP1/Tsinghua1</t>
  </si>
  <si>
    <t>SSO</t>
  </si>
  <si>
    <t>AC-139</t>
  </si>
  <si>
    <t>TDRS-H (8)</t>
  </si>
  <si>
    <t>400-01</t>
  </si>
  <si>
    <t>Sirius</t>
  </si>
  <si>
    <t>EEO+</t>
  </si>
  <si>
    <t>389-02</t>
  </si>
  <si>
    <t>Kosmos-2371</t>
  </si>
  <si>
    <t>ISS-1R/Zvezda</t>
  </si>
  <si>
    <t>AC-161</t>
  </si>
  <si>
    <t>Echostar 6</t>
  </si>
  <si>
    <t>CHAMP/MITA/BIRD</t>
  </si>
  <si>
    <t>D279</t>
  </si>
  <si>
    <t>GPS 2R-5</t>
  </si>
  <si>
    <t>ST-09</t>
  </si>
  <si>
    <t>Cluster 2 (FM6/FM7)</t>
  </si>
  <si>
    <t>SLV-2</t>
  </si>
  <si>
    <t>Mightysat 2.1</t>
  </si>
  <si>
    <t>SL4</t>
  </si>
  <si>
    <t>PanAmSat 9</t>
  </si>
  <si>
    <t>ISS-1P/Progress M1-3</t>
  </si>
  <si>
    <t>ST-10</t>
  </si>
  <si>
    <t>Cluster 2 (FM5/FM8)</t>
  </si>
  <si>
    <t>L497</t>
  </si>
  <si>
    <t>BrsilsatB4/Nilesat12(V131)</t>
  </si>
  <si>
    <t>B-28</t>
  </si>
  <si>
    <t>NRO Lacrosse/Onyx</t>
  </si>
  <si>
    <t>V 4E</t>
  </si>
  <si>
    <t>Delta 3-8930</t>
  </si>
  <si>
    <t>D280</t>
  </si>
  <si>
    <t>DM-F3 (dummysat)</t>
  </si>
  <si>
    <t>401-02</t>
  </si>
  <si>
    <t>Kosmos 2372</t>
  </si>
  <si>
    <t>CZ4B-3</t>
  </si>
  <si>
    <t>ZY-2</t>
  </si>
  <si>
    <t>Sirius 2</t>
  </si>
  <si>
    <t>L498</t>
  </si>
  <si>
    <t>Eutelsat W1 (V-132)</t>
  </si>
  <si>
    <t>ISS-04-2A.2b/STS-106</t>
  </si>
  <si>
    <t>L506</t>
  </si>
  <si>
    <t>Astra-2B/GE-7 (V130)</t>
  </si>
  <si>
    <t>G-13</t>
  </si>
  <si>
    <t>NOAA-L(16)</t>
  </si>
  <si>
    <t>V 4W</t>
  </si>
  <si>
    <t>Z2-34</t>
  </si>
  <si>
    <t>Dnepr 1</t>
  </si>
  <si>
    <t>DN2</t>
  </si>
  <si>
    <t>Saudisat 1A/B ..</t>
  </si>
  <si>
    <t>TB 109</t>
  </si>
  <si>
    <t>Kosmos 2373</t>
  </si>
  <si>
    <t>401-01</t>
  </si>
  <si>
    <t>GE-1A</t>
  </si>
  <si>
    <t>L499</t>
  </si>
  <si>
    <t>N-Sat 110 (V133)</t>
  </si>
  <si>
    <t>Pegasus Std</t>
  </si>
  <si>
    <t>P010</t>
  </si>
  <si>
    <t>HETE-2</t>
  </si>
  <si>
    <t>KW L1011</t>
  </si>
  <si>
    <t>Discovery</t>
  </si>
  <si>
    <t>OV103</t>
  </si>
  <si>
    <t>STS-92/ISS-3A</t>
  </si>
  <si>
    <t>3 x GLONASS</t>
  </si>
  <si>
    <t>Progress M43 (Mir)</t>
  </si>
  <si>
    <t>AC-140</t>
  </si>
  <si>
    <t>DSCS B11</t>
  </si>
  <si>
    <t>GE-6</t>
  </si>
  <si>
    <t>SL5</t>
  </si>
  <si>
    <t>Thuraya 1</t>
  </si>
  <si>
    <t>L4100</t>
  </si>
  <si>
    <t>Eur*Star FM1(V134)</t>
  </si>
  <si>
    <t>CZ3A5</t>
  </si>
  <si>
    <t>Beidou (navsat)</t>
  </si>
  <si>
    <t>Soyuz TM-31/ISS-2R</t>
  </si>
  <si>
    <t>D281</t>
  </si>
  <si>
    <t>GPS 2R-6</t>
  </si>
  <si>
    <t>A507</t>
  </si>
  <si>
    <t>PAS-1R/AmSat-3D</t>
  </si>
  <si>
    <t>Progress M1-4</t>
  </si>
  <si>
    <t>QuickBird 1</t>
  </si>
  <si>
    <t>(FTO)(3)</t>
  </si>
  <si>
    <t>A4101</t>
  </si>
  <si>
    <t>Anik F1</t>
  </si>
  <si>
    <t>Delta 2-7320</t>
  </si>
  <si>
    <t>D282</t>
  </si>
  <si>
    <t>EO-1/SAC-C/Munin</t>
  </si>
  <si>
    <t>402-02</t>
  </si>
  <si>
    <t>Sirius 3</t>
  </si>
  <si>
    <t>HTO</t>
  </si>
  <si>
    <t>STS-97/ISS-4A/P6</t>
  </si>
  <si>
    <t>Start-1</t>
  </si>
  <si>
    <t>EROS A1</t>
  </si>
  <si>
    <t>SV</t>
  </si>
  <si>
    <t>AC157</t>
  </si>
  <si>
    <t>NRO MLV11</t>
  </si>
  <si>
    <t>A508</t>
  </si>
  <si>
    <t>Astra 2D/GE-8</t>
  </si>
  <si>
    <t>CZ3A6</t>
  </si>
  <si>
    <t>Beidou 2</t>
  </si>
  <si>
    <t>XC</t>
  </si>
  <si>
    <t>Tsyklon 3</t>
  </si>
  <si>
    <t>6 x Strela 3</t>
  </si>
  <si>
    <t>PL 32</t>
  </si>
  <si>
    <t>(FTO)(4)</t>
  </si>
  <si>
    <t>CZ2F2</t>
  </si>
  <si>
    <t>Shenzhou 2</t>
  </si>
  <si>
    <t>A4102</t>
  </si>
  <si>
    <t>Eurasiasat 1</t>
  </si>
  <si>
    <t>KO ELA2</t>
  </si>
  <si>
    <t>Progress M1-5</t>
  </si>
  <si>
    <t>TB LC1</t>
  </si>
  <si>
    <t>D283</t>
  </si>
  <si>
    <t>GPS 2R-7</t>
  </si>
  <si>
    <t>CC SLC17A</t>
  </si>
  <si>
    <t>A4103</t>
  </si>
  <si>
    <t>Skynet 4F/Sicral 1</t>
  </si>
  <si>
    <t>STS-98/ISS-5A</t>
  </si>
  <si>
    <t>KSC LC39A</t>
  </si>
  <si>
    <t>Start 1</t>
  </si>
  <si>
    <t>Odin 1</t>
  </si>
  <si>
    <t>SVO</t>
  </si>
  <si>
    <t>Progress M-44/ISS3P</t>
  </si>
  <si>
    <t>B-41</t>
  </si>
  <si>
    <t>Milstar 2-F2</t>
  </si>
  <si>
    <t>CC SLC40</t>
  </si>
  <si>
    <t>STS-102/ISS-5A.1</t>
  </si>
  <si>
    <t>KSC LC39B</t>
  </si>
  <si>
    <t>A509</t>
  </si>
  <si>
    <t>Eurobird/Bsat-2a</t>
  </si>
  <si>
    <t>KO ELA3</t>
  </si>
  <si>
    <t>Z3SL6</t>
  </si>
  <si>
    <t>XM-2 "Rock"</t>
  </si>
  <si>
    <t>POR</t>
  </si>
  <si>
    <t>Proton M/BrizM</t>
  </si>
  <si>
    <t>Ekran M-18</t>
  </si>
  <si>
    <t>TB LC81(24)</t>
  </si>
  <si>
    <t>D284</t>
  </si>
  <si>
    <t>Mars Odyssey</t>
  </si>
  <si>
    <t>SO</t>
  </si>
  <si>
    <t>GSLV</t>
  </si>
  <si>
    <t>D1</t>
  </si>
  <si>
    <t>GSat 1</t>
  </si>
  <si>
    <t>SRI</t>
  </si>
  <si>
    <t>(GTO-)</t>
  </si>
  <si>
    <t>STS-100/ISS-6</t>
  </si>
  <si>
    <t>Soyuz TM-32</t>
  </si>
  <si>
    <t>Z3SL7</t>
  </si>
  <si>
    <t>XM-1 "Roll"</t>
  </si>
  <si>
    <t>PAS-10</t>
  </si>
  <si>
    <t>TB LC81(23)</t>
  </si>
  <si>
    <t>D285</t>
  </si>
  <si>
    <t>GeoLITE</t>
  </si>
  <si>
    <t>CC SLC17B</t>
  </si>
  <si>
    <t>Soyuz-FG</t>
  </si>
  <si>
    <t>FG001</t>
  </si>
  <si>
    <t>Progress M1-6/ISS4P</t>
  </si>
  <si>
    <t>Soyux-U</t>
  </si>
  <si>
    <t>Kosmos 2377</t>
  </si>
  <si>
    <t>Kosmos-3M</t>
  </si>
  <si>
    <t>Kosmos 2378</t>
  </si>
  <si>
    <t>A4104</t>
  </si>
  <si>
    <t>Intelsat 901/V141</t>
  </si>
  <si>
    <t>Astra-2C</t>
  </si>
  <si>
    <t>AC156</t>
  </si>
  <si>
    <t>ICO-F2</t>
  </si>
  <si>
    <t>CC SLC36B</t>
  </si>
  <si>
    <t>D286</t>
  </si>
  <si>
    <t>MAP</t>
  </si>
  <si>
    <t>DSO</t>
  </si>
  <si>
    <t>STS-104/ISS-7A</t>
  </si>
  <si>
    <t>A510</t>
  </si>
  <si>
    <t>Artemis/BSat2B/V142</t>
  </si>
  <si>
    <t>(EEO)</t>
  </si>
  <si>
    <t>Molniya 1K</t>
  </si>
  <si>
    <t>PL LC43/4</t>
  </si>
  <si>
    <t>AC142</t>
  </si>
  <si>
    <t>GOES-M(12)</t>
  </si>
  <si>
    <t>CC SLC36A</t>
  </si>
  <si>
    <t>Tsyklon-3</t>
  </si>
  <si>
    <t>Koronas F</t>
  </si>
  <si>
    <t>PL LC32</t>
  </si>
  <si>
    <t>B-31</t>
  </si>
  <si>
    <t>DSP-21</t>
  </si>
  <si>
    <t>D287</t>
  </si>
  <si>
    <t>Genesis</t>
  </si>
  <si>
    <t>STS-105/ISS-7A.1</t>
  </si>
  <si>
    <t>Progress M-45/ISS5P</t>
  </si>
  <si>
    <t>Kosmos 2379</t>
  </si>
  <si>
    <t>H-2A</t>
  </si>
  <si>
    <t>H2AF1</t>
  </si>
  <si>
    <t>VEP-2</t>
  </si>
  <si>
    <t>TA YO</t>
  </si>
  <si>
    <t>A4105</t>
  </si>
  <si>
    <t>Intelsat 902/V143</t>
  </si>
  <si>
    <t>AC160</t>
  </si>
  <si>
    <t>Gemini (NRO)</t>
  </si>
  <si>
    <t>V  SLC3E</t>
  </si>
  <si>
    <t>Pirs (ISS-4R)</t>
  </si>
  <si>
    <t>Taurus 2110</t>
  </si>
  <si>
    <t>T6</t>
  </si>
  <si>
    <t>Orbview4/QuikTOMS</t>
  </si>
  <si>
    <t>V  SLC576E</t>
  </si>
  <si>
    <t>(FTO)</t>
  </si>
  <si>
    <t>A4106</t>
  </si>
  <si>
    <t>AtlanticBird 2/V144</t>
  </si>
  <si>
    <t>Athena 1</t>
  </si>
  <si>
    <t>LM01</t>
  </si>
  <si>
    <t>STP (PICOSat+3)</t>
  </si>
  <si>
    <t>KLC</t>
  </si>
  <si>
    <t>Titan 404B</t>
  </si>
  <si>
    <t>B-34</t>
  </si>
  <si>
    <t>Crystal+ (NRO)</t>
  </si>
  <si>
    <t>V  SLC4E</t>
  </si>
  <si>
    <t>TB LC?</t>
  </si>
  <si>
    <t>AC162</t>
  </si>
  <si>
    <t>Aquila (NRO)</t>
  </si>
  <si>
    <t>Delta 7320</t>
  </si>
  <si>
    <t>D288</t>
  </si>
  <si>
    <t>QuickBird 2</t>
  </si>
  <si>
    <t>V  SLC2W</t>
  </si>
  <si>
    <t>Soyuz TM-33</t>
  </si>
  <si>
    <t>C3</t>
  </si>
  <si>
    <t>TES,BIRD,PROBA</t>
  </si>
  <si>
    <t>Molniya-3</t>
  </si>
  <si>
    <t>PL LC43/3</t>
  </si>
  <si>
    <t>FG002</t>
  </si>
  <si>
    <t>Progress M1-7/ISS6P</t>
  </si>
  <si>
    <t>A4107</t>
  </si>
  <si>
    <t>DirecTV-4S/V146</t>
  </si>
  <si>
    <t>Kosmos 2380-82</t>
  </si>
  <si>
    <t>STS-108/ISS-UF-1</t>
  </si>
  <si>
    <t>Delta 7920-10</t>
  </si>
  <si>
    <t>D289</t>
  </si>
  <si>
    <t>JASON/TIMED</t>
  </si>
  <si>
    <t>Meteor 3M-N1</t>
  </si>
  <si>
    <t>TB LC45</t>
  </si>
  <si>
    <t>Kosmos 2383 sigint</t>
  </si>
  <si>
    <t>TB LC90</t>
  </si>
  <si>
    <t>Kosmos 2384-86</t>
  </si>
  <si>
    <t>B-38</t>
  </si>
  <si>
    <t>Milstar 5</t>
  </si>
  <si>
    <t>L4108</t>
  </si>
  <si>
    <t>Insat 3C(V147)</t>
  </si>
  <si>
    <t>H-2A/2024</t>
  </si>
  <si>
    <t>TF-2</t>
  </si>
  <si>
    <t>MDS/DASH</t>
  </si>
  <si>
    <t>P014</t>
  </si>
  <si>
    <t>HESSI (NASA)</t>
  </si>
  <si>
    <t>Delta 7910</t>
  </si>
  <si>
    <t>D290</t>
  </si>
  <si>
    <t>Iridium (5) IS-1</t>
  </si>
  <si>
    <t>V  SLC 2W</t>
  </si>
  <si>
    <t>Atlas 3B</t>
  </si>
  <si>
    <t>AC204</t>
  </si>
  <si>
    <t>Echostar 7</t>
  </si>
  <si>
    <t>L4109</t>
  </si>
  <si>
    <t>Intelsat 904</t>
  </si>
  <si>
    <t>Kosmos 2387</t>
  </si>
  <si>
    <t>L511</t>
  </si>
  <si>
    <t>Envisat(V145)</t>
  </si>
  <si>
    <t>OV102</t>
  </si>
  <si>
    <t>STS-109/HST-SM3B</t>
  </si>
  <si>
    <t>AC143</t>
  </si>
  <si>
    <t>TDRS-I(9)(NASA)</t>
  </si>
  <si>
    <t>Rockot/Briz-KM</t>
  </si>
  <si>
    <t>RB002</t>
  </si>
  <si>
    <t>GRACE 1/2(NASA/GDR)</t>
  </si>
  <si>
    <t>PL LC133</t>
  </si>
  <si>
    <t>Progress M1-8(ISS-7P)</t>
  </si>
  <si>
    <t>CZ2F3</t>
  </si>
  <si>
    <t>Shenzhou-3</t>
  </si>
  <si>
    <t>L4110</t>
  </si>
  <si>
    <t>Astra3A/JcSat8(V149)</t>
  </si>
  <si>
    <t>Intelsat 903</t>
  </si>
  <si>
    <t>TB LC81/23</t>
  </si>
  <si>
    <t>Kosmos 2388</t>
  </si>
  <si>
    <t>PL LC16/2</t>
  </si>
  <si>
    <t>STS/Atlantis</t>
  </si>
  <si>
    <t>STS-110/ISS-8A(S0)</t>
  </si>
  <si>
    <t>L4111</t>
  </si>
  <si>
    <t>NSS-7 (V150)</t>
  </si>
  <si>
    <t>Soyuz TM-34(ISS-4S)</t>
  </si>
  <si>
    <t>L4112</t>
  </si>
  <si>
    <t>Spot-5(V151)</t>
  </si>
  <si>
    <t>Delta 7920</t>
  </si>
  <si>
    <t>D291</t>
  </si>
  <si>
    <t>Aqua (NASA)</t>
  </si>
  <si>
    <t>DirecTV-5 (ILS-23)</t>
  </si>
  <si>
    <t>CZ4B4</t>
  </si>
  <si>
    <t>FengYun-1D/Haiyang-1</t>
  </si>
  <si>
    <t>Ofeq-5</t>
  </si>
  <si>
    <t>Kosmos 2389 (Parus)</t>
  </si>
  <si>
    <t>PL LC132</t>
  </si>
  <si>
    <t>L4113</t>
  </si>
  <si>
    <t>Intelsat 905 (V152)</t>
  </si>
  <si>
    <t>STS111/ISS-UF2</t>
  </si>
  <si>
    <t>Express A1R</t>
  </si>
  <si>
    <t>TB LC200</t>
  </si>
  <si>
    <t>Z3008</t>
  </si>
  <si>
    <t>Galaxy 3C</t>
  </si>
  <si>
    <t>RB003</t>
  </si>
  <si>
    <t>Iridium SV97,98</t>
  </si>
  <si>
    <t>Titan 23G/Star</t>
  </si>
  <si>
    <t>G-14</t>
  </si>
  <si>
    <t>NOAA-M(17)</t>
  </si>
  <si>
    <t>V  SLC4W</t>
  </si>
  <si>
    <t>Progress M-46(ISS8P)</t>
  </si>
  <si>
    <t>D292</t>
  </si>
  <si>
    <t>CONTOUR</t>
  </si>
  <si>
    <t>L512</t>
  </si>
  <si>
    <t>Stellat5/NStarC(V153)</t>
  </si>
  <si>
    <t>Kosmos 2390-91</t>
  </si>
  <si>
    <t>Proton-K/DM5</t>
  </si>
  <si>
    <t>Kosmos 2392</t>
  </si>
  <si>
    <t>TB LC81/24</t>
  </si>
  <si>
    <t>Atlas V/401</t>
  </si>
  <si>
    <t>AV001</t>
  </si>
  <si>
    <t>Hot Bird 6</t>
  </si>
  <si>
    <t>CC SLC41</t>
  </si>
  <si>
    <t>Echostar 8  (ILS-24)</t>
  </si>
  <si>
    <t>L513</t>
  </si>
  <si>
    <t>Atl.Bird1/MSG1(V155)</t>
  </si>
  <si>
    <t>L4114</t>
  </si>
  <si>
    <t>Intelsat 906 (V154)</t>
  </si>
  <si>
    <t>KO EKA2</t>
  </si>
  <si>
    <t>TF-3</t>
  </si>
  <si>
    <t>USERS/DRTS</t>
  </si>
  <si>
    <t>C-4</t>
  </si>
  <si>
    <t>Metsat 1</t>
  </si>
  <si>
    <t>SR</t>
  </si>
  <si>
    <t>KT-1</t>
  </si>
  <si>
    <t>KT1-1</t>
  </si>
  <si>
    <t>Tsinghua-2</t>
  </si>
  <si>
    <t>AC159</t>
  </si>
  <si>
    <t>Hispasat 1D</t>
  </si>
  <si>
    <t>SFG3</t>
  </si>
  <si>
    <t>Progress M1-9</t>
  </si>
  <si>
    <t>Nadazhda M</t>
  </si>
  <si>
    <t>STS-112/ISS-9A(S1)</t>
  </si>
  <si>
    <t>Foton M-1</t>
  </si>
  <si>
    <t>INTEGRAL (ESA)</t>
  </si>
  <si>
    <t>CZ4B5</t>
  </si>
  <si>
    <t>ZiYuan-2</t>
  </si>
  <si>
    <t>SFG4</t>
  </si>
  <si>
    <t>Soyuz TMA-1</t>
  </si>
  <si>
    <t>Delta 4M+(4,2)</t>
  </si>
  <si>
    <t>D4-1</t>
  </si>
  <si>
    <t>Eutelsat W5</t>
  </si>
  <si>
    <t>CC SLC37B</t>
  </si>
  <si>
    <t>STS-113/ISS-11A(P1)</t>
  </si>
  <si>
    <t>Astra 1K (ILS-25)</t>
  </si>
  <si>
    <t>(LEO)(4)</t>
  </si>
  <si>
    <t>AlSat-1/Mozhaets</t>
  </si>
  <si>
    <t>PL LC132/1</t>
  </si>
  <si>
    <t>AC144</t>
  </si>
  <si>
    <t>TDRS-J(10)</t>
  </si>
  <si>
    <t>Ariane 5-ECA</t>
  </si>
  <si>
    <t>L517</t>
  </si>
  <si>
    <t>HotBird 7/Stentor</t>
  </si>
  <si>
    <t>H-2A/202</t>
  </si>
  <si>
    <t>TF-4</t>
  </si>
  <si>
    <t>ADEOS 2</t>
  </si>
  <si>
    <t>L4115</t>
  </si>
  <si>
    <t>NSS-6</t>
  </si>
  <si>
    <t>six microsats</t>
  </si>
  <si>
    <t>TB LC109</t>
  </si>
  <si>
    <t>Kosmos 2393</t>
  </si>
  <si>
    <t>Kosmos 2394-6(Glonas)</t>
  </si>
  <si>
    <t>CZ2F4</t>
  </si>
  <si>
    <t>Shenzhou 4</t>
  </si>
  <si>
    <t>Proton-M/BrizM</t>
  </si>
  <si>
    <t>PM-2</t>
  </si>
  <si>
    <t>Nimiq-2(ILS-26)</t>
  </si>
  <si>
    <t>SL12</t>
  </si>
  <si>
    <t>Estrela Do Sul 1</t>
  </si>
  <si>
    <t>Progress M1-11(ISS13P)</t>
  </si>
  <si>
    <t>TB 1/5</t>
  </si>
  <si>
    <t>AC165</t>
  </si>
  <si>
    <t>AMC-10</t>
  </si>
  <si>
    <t>B-39</t>
  </si>
  <si>
    <t>DSP-22 (IUS-10)</t>
  </si>
  <si>
    <t>GSO</t>
  </si>
  <si>
    <t>Molniya M</t>
  </si>
  <si>
    <t>Kosmos 2405 Ewarn</t>
  </si>
  <si>
    <t>Ariane 5G+</t>
  </si>
  <si>
    <t>A518</t>
  </si>
  <si>
    <t>Rosetta (V158)</t>
  </si>
  <si>
    <t>AC202</t>
  </si>
  <si>
    <t>MBSat</t>
  </si>
  <si>
    <t>Proton M/Briz M</t>
  </si>
  <si>
    <t>P304</t>
  </si>
  <si>
    <t>W3A</t>
  </si>
  <si>
    <t>D303</t>
  </si>
  <si>
    <t>GPS 2R-11</t>
  </si>
  <si>
    <t>Proton K/DM-2</t>
  </si>
  <si>
    <t>P305</t>
  </si>
  <si>
    <t>Kosmos 2406,Globus 1-7</t>
  </si>
  <si>
    <t>AC163</t>
  </si>
  <si>
    <t>Superbird 6</t>
  </si>
  <si>
    <t>CZ-2C</t>
  </si>
  <si>
    <t>2C23</t>
  </si>
  <si>
    <t>Tansuo 1/Naxing 1</t>
  </si>
  <si>
    <t>Soyuz TMA-4 (ISS8S)</t>
  </si>
  <si>
    <t>Delta 2-7920</t>
  </si>
  <si>
    <t>D304</t>
  </si>
  <si>
    <t>Gravity Probe B</t>
  </si>
  <si>
    <t>Proton K/DM-2M</t>
  </si>
  <si>
    <t>P306</t>
  </si>
  <si>
    <t>Ekspress AM-11</t>
  </si>
  <si>
    <t>TB200/39</t>
  </si>
  <si>
    <t>SL13</t>
  </si>
  <si>
    <t>DirectTV-7S</t>
  </si>
  <si>
    <t>AC166</t>
  </si>
  <si>
    <t>AMC-11</t>
  </si>
  <si>
    <t>Taurus XL 3210</t>
  </si>
  <si>
    <t>T7</t>
  </si>
  <si>
    <t>Rocsat 2</t>
  </si>
  <si>
    <t>Progress M-49 (ISS14P)</t>
  </si>
  <si>
    <t>Kosmos 2407</t>
  </si>
  <si>
    <t>TB 90/20</t>
  </si>
  <si>
    <t>Z2-36</t>
  </si>
  <si>
    <t>Kosmos 2406</t>
  </si>
  <si>
    <t>P307</t>
  </si>
  <si>
    <t>Intelsat 10-02</t>
  </si>
  <si>
    <t>D305</t>
  </si>
  <si>
    <t>GPS 2R-12</t>
  </si>
  <si>
    <t>Apstar 5</t>
  </si>
  <si>
    <t>POR     (</t>
  </si>
  <si>
    <t>EEO)*</t>
  </si>
  <si>
    <t>D4</t>
  </si>
  <si>
    <t>8xmicrosats</t>
  </si>
  <si>
    <t>D306</t>
  </si>
  <si>
    <t>Aura (NASA)</t>
  </si>
  <si>
    <t>A519</t>
  </si>
  <si>
    <t>Anik F2 (V163)</t>
  </si>
  <si>
    <t>Kosmos 2407 (Parus)</t>
  </si>
  <si>
    <t>CZ-2C/SM</t>
  </si>
  <si>
    <t>2C24</t>
  </si>
  <si>
    <t>TanCe 2</t>
  </si>
  <si>
    <t>EEO/P</t>
  </si>
  <si>
    <t>Delta 2-7925H</t>
  </si>
  <si>
    <t>D307</t>
  </si>
  <si>
    <t>MESSENGER (NASA)</t>
  </si>
  <si>
    <t>P308</t>
  </si>
  <si>
    <t>Amazonas</t>
  </si>
  <si>
    <t>Progress M-50 (ISS15P)</t>
  </si>
  <si>
    <t>2C25</t>
  </si>
  <si>
    <t>JB-4</t>
  </si>
  <si>
    <t>AC167</t>
  </si>
  <si>
    <t>NROL-1 (USA 179)</t>
  </si>
  <si>
    <t>GTO-#</t>
  </si>
  <si>
    <t>Shavit 1</t>
  </si>
  <si>
    <t>S1-5</t>
  </si>
  <si>
    <t>Ofeq 6</t>
  </si>
  <si>
    <t>PAL     (</t>
  </si>
  <si>
    <t>FTO)**</t>
  </si>
  <si>
    <t>4B9</t>
  </si>
  <si>
    <t>SJ-6A/6B</t>
  </si>
  <si>
    <t>F-01</t>
  </si>
  <si>
    <t>Edusat</t>
  </si>
  <si>
    <t>SDSC</t>
  </si>
  <si>
    <t>Kosmos 2408-09</t>
  </si>
  <si>
    <t>Kosmos 2410</t>
  </si>
  <si>
    <t>PL 16</t>
  </si>
  <si>
    <t>CZ-2D</t>
  </si>
  <si>
    <t>2D5</t>
  </si>
  <si>
    <t>FSW-20</t>
  </si>
  <si>
    <t>Soyuz FG</t>
  </si>
  <si>
    <t>Soyuz TMA-5 (ISS9S)</t>
  </si>
  <si>
    <t>P309</t>
  </si>
  <si>
    <t>AMC-15</t>
  </si>
  <si>
    <t>FY-2C</t>
  </si>
  <si>
    <t>P310</t>
  </si>
  <si>
    <t>Exspress AM-1</t>
  </si>
  <si>
    <t>4B10</t>
  </si>
  <si>
    <t>spysat</t>
  </si>
  <si>
    <t>D308</t>
  </si>
  <si>
    <t>GPS 2R-13</t>
  </si>
  <si>
    <t>Soyuz-2-1A</t>
  </si>
  <si>
    <t>Oblik GVM (Test Flt)</t>
  </si>
  <si>
    <t>SUB%</t>
  </si>
  <si>
    <t>2C26</t>
  </si>
  <si>
    <t>Shiyun Weixing 2</t>
  </si>
  <si>
    <t>D309</t>
  </si>
  <si>
    <t>SWIFT (NASA)</t>
  </si>
  <si>
    <t>Atlas 5/521</t>
  </si>
  <si>
    <t>AV005</t>
  </si>
  <si>
    <t>AMC-16</t>
  </si>
  <si>
    <t>A520</t>
  </si>
  <si>
    <t>V165/Helios 2A</t>
  </si>
  <si>
    <t>LEO/S&amp;</t>
  </si>
  <si>
    <t>Delta 4H</t>
  </si>
  <si>
    <t>D310</t>
  </si>
  <si>
    <t>Demosat/2microsats</t>
  </si>
  <si>
    <t>CC 37B  (</t>
  </si>
  <si>
    <t>EEO)&amp;&amp;</t>
  </si>
  <si>
    <t>Progress M-51</t>
  </si>
  <si>
    <t>TB 5/1</t>
  </si>
  <si>
    <t>#121</t>
  </si>
  <si>
    <t>Okean 01-N9</t>
  </si>
  <si>
    <t>PL 32   (</t>
  </si>
  <si>
    <t>EEO)+</t>
  </si>
  <si>
    <t>P311</t>
  </si>
  <si>
    <t>3xGlonass</t>
  </si>
  <si>
    <t>D311</t>
  </si>
  <si>
    <t>Deep Impact</t>
  </si>
  <si>
    <t>HEO</t>
  </si>
  <si>
    <t>Kosmos 2414 (navsat)</t>
  </si>
  <si>
    <t>P312</t>
  </si>
  <si>
    <t>AMC-12</t>
  </si>
  <si>
    <t>AC206</t>
  </si>
  <si>
    <t>NOSS-3-F3</t>
  </si>
  <si>
    <t>LEO (1)</t>
  </si>
  <si>
    <t>Ariane 5ECA</t>
  </si>
  <si>
    <t>A521</t>
  </si>
  <si>
    <t>XTAR-EUR/MaqSatB2</t>
  </si>
  <si>
    <t>GTO (2)</t>
  </si>
  <si>
    <t>H-IIA-2022</t>
  </si>
  <si>
    <t>F7</t>
  </si>
  <si>
    <t>MT-Sat 1R</t>
  </si>
  <si>
    <t>Progress M52(ISS17P)</t>
  </si>
  <si>
    <t>SL18</t>
  </si>
  <si>
    <t>XM-3</t>
  </si>
  <si>
    <t>Atlas 5-431</t>
  </si>
  <si>
    <t>AV004</t>
  </si>
  <si>
    <t>Inmarsat 4F1 (4A)</t>
  </si>
  <si>
    <t>GTO+ (3)</t>
  </si>
  <si>
    <t>P313</t>
  </si>
  <si>
    <t>Express AM-2</t>
  </si>
  <si>
    <t>No.3</t>
  </si>
  <si>
    <t>XSS-11</t>
  </si>
  <si>
    <t>VA 8</t>
  </si>
  <si>
    <t>CZ3B</t>
  </si>
  <si>
    <t>CZ3B6</t>
  </si>
  <si>
    <t>Apstar 6</t>
  </si>
  <si>
    <t>Soyuz TMA-6</t>
  </si>
  <si>
    <t>DART</t>
  </si>
  <si>
    <t>SL15</t>
  </si>
  <si>
    <t>Spaceway 1</t>
  </si>
  <si>
    <t>GTO (3,4)</t>
  </si>
  <si>
    <t>Titan 403B-30</t>
  </si>
  <si>
    <t>B-30</t>
  </si>
  <si>
    <t>NRO L-16</t>
  </si>
  <si>
    <t>LEO (5)</t>
  </si>
  <si>
    <t>C-6</t>
  </si>
  <si>
    <t>Cartosat 1/Hamsat</t>
  </si>
  <si>
    <t>SR SLP</t>
  </si>
  <si>
    <t>LEO/S (6)</t>
  </si>
  <si>
    <t>D312</t>
  </si>
  <si>
    <t>NOAA-N (18)</t>
  </si>
  <si>
    <t>P314</t>
  </si>
  <si>
    <t>Direct-TV8</t>
  </si>
  <si>
    <t>Foton M-2</t>
  </si>
  <si>
    <t>Progress M-53(ISS18P)</t>
  </si>
  <si>
    <t>Molniya 3K</t>
  </si>
  <si>
    <t>[FTO] (7)</t>
  </si>
  <si>
    <t>Volna</t>
  </si>
  <si>
    <t>Cosmos-1</t>
  </si>
  <si>
    <t>BA</t>
  </si>
  <si>
    <t>[FTO] (8)</t>
  </si>
  <si>
    <t>SL14</t>
  </si>
  <si>
    <t>Intelsat Americas 8</t>
  </si>
  <si>
    <t>P315</t>
  </si>
  <si>
    <t>Express AM-3</t>
  </si>
  <si>
    <t>Shijian-7</t>
  </si>
  <si>
    <t>LEO/s</t>
  </si>
  <si>
    <t>M-5-6</t>
  </si>
  <si>
    <t>Astro-E2</t>
  </si>
  <si>
    <t>KA</t>
  </si>
  <si>
    <t>STS-114/ISS-ULF</t>
  </si>
  <si>
    <t>LEO (9)</t>
  </si>
  <si>
    <t>CZ-2C/3</t>
  </si>
  <si>
    <t>CZ2C24</t>
  </si>
  <si>
    <t>FSW-21</t>
  </si>
  <si>
    <t>Ariane 5GS</t>
  </si>
  <si>
    <t>A523</t>
  </si>
  <si>
    <t>iPStar 1 (V166)</t>
  </si>
  <si>
    <t>GTO (3)</t>
  </si>
  <si>
    <t>Atlas 5-401</t>
  </si>
  <si>
    <t>AV007</t>
  </si>
  <si>
    <t>MRO Mars Orbiter</t>
  </si>
  <si>
    <t>Soyuz-FG/Fregat</t>
  </si>
  <si>
    <t>ST13</t>
  </si>
  <si>
    <t>Galaxy 14</t>
  </si>
  <si>
    <t>TB 31/6</t>
  </si>
  <si>
    <t>OICETS/INDEX</t>
  </si>
  <si>
    <t>Rokot KM</t>
  </si>
  <si>
    <t>Monitor 1</t>
  </si>
  <si>
    <t>FSW-22</t>
  </si>
  <si>
    <t>Kosmos 2415 (Kometa)</t>
  </si>
  <si>
    <t>Progress M-54</t>
  </si>
  <si>
    <t>P316</t>
  </si>
  <si>
    <t>Anik F1R</t>
  </si>
  <si>
    <t>No.4</t>
  </si>
  <si>
    <t>STP-R1 (Streak)</t>
  </si>
  <si>
    <t>D313</t>
  </si>
  <si>
    <t>GPS 2R-14(M1)</t>
  </si>
  <si>
    <t>Soyuz TMA-7 (ISS11S)</t>
  </si>
  <si>
    <t>CryoSat</t>
  </si>
  <si>
    <t>[FTO] (10)</t>
  </si>
  <si>
    <t>CZ2F6</t>
  </si>
  <si>
    <t>Shenzhou 6</t>
  </si>
  <si>
    <t>LEO (11)</t>
  </si>
  <si>
    <t>A524</t>
  </si>
  <si>
    <t>B-26</t>
  </si>
  <si>
    <t>NRO L-20</t>
  </si>
  <si>
    <t>LEO/S (12)</t>
  </si>
  <si>
    <t>8xusats</t>
  </si>
  <si>
    <t>SL23</t>
  </si>
  <si>
    <t>Inmarsat-4F2</t>
  </si>
  <si>
    <t>Soyuz FG/Fregat</t>
  </si>
  <si>
    <t>ST14</t>
  </si>
  <si>
    <t>Venus Express</t>
  </si>
  <si>
    <t>Ariane 5 ECA</t>
  </si>
  <si>
    <t>A522</t>
  </si>
  <si>
    <t>Spaceway2/Telkom2 (V16</t>
  </si>
  <si>
    <t>GTO (13)</t>
  </si>
  <si>
    <t>Soyuz U</t>
  </si>
  <si>
    <t>Progress M-55/ISS-20P</t>
  </si>
  <si>
    <t>2xGonets D1M</t>
  </si>
  <si>
    <t>V169</t>
  </si>
  <si>
    <t>MSG-2/Insat-4A</t>
  </si>
  <si>
    <t>2xUragan-M, 1xUragan</t>
  </si>
  <si>
    <t>ST15</t>
  </si>
  <si>
    <t>GIOVE-A</t>
  </si>
  <si>
    <t>AMC-23</t>
  </si>
  <si>
    <t>Atlas 5-551</t>
  </si>
  <si>
    <t>AV010</t>
  </si>
  <si>
    <t>Pluto New Horizons</t>
  </si>
  <si>
    <t>H-2A/2022</t>
  </si>
  <si>
    <t>F8</t>
  </si>
  <si>
    <t>ALOS</t>
  </si>
  <si>
    <t>TA</t>
  </si>
  <si>
    <t>SL24</t>
  </si>
  <si>
    <t>Echostar X</t>
  </si>
  <si>
    <t>F9</t>
  </si>
  <si>
    <t>MTSAT-2</t>
  </si>
  <si>
    <t>ASTRO-F</t>
  </si>
  <si>
    <t>Arabsat 4A</t>
  </si>
  <si>
    <t>[EEO](1)</t>
  </si>
  <si>
    <t>A527</t>
  </si>
  <si>
    <t>Hotbird 7A/SpainSat/V170</t>
  </si>
  <si>
    <t>SpaceTech 5</t>
  </si>
  <si>
    <t>Falcon 1</t>
  </si>
  <si>
    <t>F2</t>
  </si>
  <si>
    <t>Falconsat 2</t>
  </si>
  <si>
    <t>KW</t>
  </si>
  <si>
    <t>[FTO](2)</t>
  </si>
  <si>
    <t>Soyuz TMA-8</t>
  </si>
  <si>
    <t>SL31</t>
  </si>
  <si>
    <t>JCSAT 9</t>
  </si>
  <si>
    <t>Minotaur 1</t>
  </si>
  <si>
    <t>SLV5</t>
  </si>
  <si>
    <t>Formosat 3A-F</t>
  </si>
  <si>
    <t>Atlas 5-411</t>
  </si>
  <si>
    <t>AV008</t>
  </si>
  <si>
    <t>Astra 1KR</t>
  </si>
  <si>
    <t>Progress M-56</t>
  </si>
  <si>
    <t>EROS-B</t>
  </si>
  <si>
    <t>CZ4-11</t>
  </si>
  <si>
    <t>Yaogan 1</t>
  </si>
  <si>
    <t>D314</t>
  </si>
  <si>
    <t>CALIPSO/Cloudsat</t>
  </si>
  <si>
    <t>Kosmos 2420</t>
  </si>
  <si>
    <t>Delta 4M+4,2</t>
  </si>
  <si>
    <t>D315</t>
  </si>
  <si>
    <t>GOES-N</t>
  </si>
  <si>
    <t>CC 37B</t>
  </si>
  <si>
    <t>Shtil'</t>
  </si>
  <si>
    <t>No2</t>
  </si>
  <si>
    <t>Kompas-2</t>
  </si>
  <si>
    <t>LEO (3)</t>
  </si>
  <si>
    <t>A529</t>
  </si>
  <si>
    <t>Satmex 6/Thiacom 5/V171</t>
  </si>
  <si>
    <t>Resurs DK-1</t>
  </si>
  <si>
    <t>KazSat</t>
  </si>
  <si>
    <t>SL29</t>
  </si>
  <si>
    <t>Galaxy 16</t>
  </si>
  <si>
    <t>D316</t>
  </si>
  <si>
    <t>MITEX A/B</t>
  </si>
  <si>
    <t>GTO (4)</t>
  </si>
  <si>
    <t>Progress M-57</t>
  </si>
  <si>
    <t>Kosmos 2421</t>
  </si>
  <si>
    <t>D317</t>
  </si>
  <si>
    <t>NROL-22</t>
  </si>
  <si>
    <t>EEO/M (5)</t>
  </si>
  <si>
    <t>STS-121/ISS-ULF1.1     12</t>
  </si>
  <si>
    <t>LEO/ISS</t>
  </si>
  <si>
    <t>Taepo Dong 2</t>
  </si>
  <si>
    <t>Test</t>
  </si>
  <si>
    <t>FTO (5.1)</t>
  </si>
  <si>
    <t>F02</t>
  </si>
  <si>
    <t>Insat 4C</t>
  </si>
  <si>
    <t>[FTO] (6)</t>
  </si>
  <si>
    <t>Genesis 1</t>
  </si>
  <si>
    <t>DO</t>
  </si>
  <si>
    <t>LEO (7)</t>
  </si>
  <si>
    <t>Kosmos 2422 (Oko)</t>
  </si>
  <si>
    <t>BelKA + microsats</t>
  </si>
  <si>
    <t>Kompsat 2</t>
  </si>
  <si>
    <t>HotBird 8</t>
  </si>
  <si>
    <t>A531</t>
  </si>
  <si>
    <t>Syracuse3B/JCSAT10/V172</t>
  </si>
  <si>
    <t>SL25</t>
  </si>
  <si>
    <t>Koreasat 5</t>
  </si>
  <si>
    <t>CZ2C25</t>
  </si>
  <si>
    <t>Shi Jian 8</t>
  </si>
  <si>
    <t>STS-115/ISS-12A        11</t>
  </si>
  <si>
    <t>KC39B</t>
  </si>
  <si>
    <t>H-2A-202</t>
  </si>
  <si>
    <t>F10</t>
  </si>
  <si>
    <t>IGS-3a</t>
  </si>
  <si>
    <t>CZ3A10</t>
  </si>
  <si>
    <t>Zhongxing 22A</t>
  </si>
  <si>
    <t>XC LA2</t>
  </si>
  <si>
    <t>Kosmos 2423</t>
  </si>
  <si>
    <t>Soyuz TMA-9/ISS-13S</t>
  </si>
  <si>
    <t>M-V-7</t>
  </si>
  <si>
    <t>Solar B</t>
  </si>
  <si>
    <t>D318</t>
  </si>
  <si>
    <t>GPS 2R-15(M)</t>
  </si>
  <si>
    <t>A533</t>
  </si>
  <si>
    <t>DirecTB9S/OptusD1/V173</t>
  </si>
  <si>
    <t>Soyuz 2-1a/Fregat</t>
  </si>
  <si>
    <t>METOP-A (ST16)</t>
  </si>
  <si>
    <t>Progress M-58</t>
  </si>
  <si>
    <t>CZ4-12</t>
  </si>
  <si>
    <t>Shijian 6-2A &amp; 6-2B</t>
  </si>
  <si>
    <t>D319</t>
  </si>
  <si>
    <t>STEREO (two sats)</t>
  </si>
  <si>
    <t>CZ3B7</t>
  </si>
  <si>
    <t>Xinnuo-2 (Sinosat-2)</t>
  </si>
  <si>
    <t>SL22</t>
  </si>
  <si>
    <t>XM-4</t>
  </si>
  <si>
    <t>Delta 4M</t>
  </si>
  <si>
    <t>D320</t>
  </si>
  <si>
    <t>DMSP-17</t>
  </si>
  <si>
    <t>V 6</t>
  </si>
  <si>
    <t>BADR 4 (Arabsat 4B)</t>
  </si>
  <si>
    <t>D321</t>
  </si>
  <si>
    <t>GPS 2R-16(M3)</t>
  </si>
  <si>
    <t>CZ3A11</t>
  </si>
  <si>
    <t>Fengyun 2D</t>
  </si>
  <si>
    <t>A534</t>
  </si>
  <si>
    <t>Wildblue 1/AMC-18(V174)</t>
  </si>
  <si>
    <t>STS-116/ISS 12A.1      12</t>
  </si>
  <si>
    <t>Measat 3</t>
  </si>
  <si>
    <t>D322</t>
  </si>
  <si>
    <t>NRO L-21</t>
  </si>
  <si>
    <t>M-6</t>
  </si>
  <si>
    <t>Tacsat 2</t>
  </si>
  <si>
    <t>WI 0-B</t>
  </si>
  <si>
    <t>H-2A-204</t>
  </si>
  <si>
    <t>F11</t>
  </si>
  <si>
    <t>ETS-8</t>
  </si>
  <si>
    <t>SAR-Lupe 1</t>
  </si>
  <si>
    <t>Soyuz 2.1a/Fregat</t>
  </si>
  <si>
    <t>Meridian (Kosmos)</t>
  </si>
  <si>
    <t>3xGlonass 3M</t>
  </si>
  <si>
    <t>Soyuz 2.1b/Fregat</t>
  </si>
  <si>
    <t>COROT (ST17)</t>
  </si>
  <si>
    <t>PSLV-C</t>
  </si>
  <si>
    <t>C7</t>
  </si>
  <si>
    <t>CartoSat 2/SRE 1</t>
  </si>
  <si>
    <t>SR 1</t>
  </si>
  <si>
    <t>Progress M-59/ISS24P</t>
  </si>
  <si>
    <t>SL-16</t>
  </si>
  <si>
    <t>NSS-8</t>
  </si>
  <si>
    <t>[FTO](1)</t>
  </si>
  <si>
    <t>CZ3A</t>
  </si>
  <si>
    <t>CZ3A12</t>
  </si>
  <si>
    <t>Beidou-4</t>
  </si>
  <si>
    <t>Delta 2-7925-10</t>
  </si>
  <si>
    <t>D323</t>
  </si>
  <si>
    <t>THEMIS</t>
  </si>
  <si>
    <t>H-2A 2024</t>
  </si>
  <si>
    <t>F12</t>
  </si>
  <si>
    <t>IGS-3B + Optical 3</t>
  </si>
  <si>
    <t>TA 1</t>
  </si>
  <si>
    <t>AV013</t>
  </si>
  <si>
    <t>A535</t>
  </si>
  <si>
    <t>V175 Skynet 5A/Insat 4B</t>
  </si>
  <si>
    <t>F1-2</t>
  </si>
  <si>
    <t>Demo-2/AFSS/LCT2</t>
  </si>
  <si>
    <t>Soyuz TMA-10 (ISS14S)</t>
  </si>
  <si>
    <t>Anik F3</t>
  </si>
  <si>
    <t>CZ2C29</t>
  </si>
  <si>
    <t>Haiyang 1B (Ocean 1B)</t>
  </si>
  <si>
    <t>TY 1</t>
  </si>
  <si>
    <t>CZ3A13</t>
  </si>
  <si>
    <t>Compass</t>
  </si>
  <si>
    <t>XC 3</t>
  </si>
  <si>
    <t>No. 8</t>
  </si>
  <si>
    <t>EgyptSat, et al</t>
  </si>
  <si>
    <t>PSLV-CA (Core)</t>
  </si>
  <si>
    <t>C8</t>
  </si>
  <si>
    <t>AGILE/AMM</t>
  </si>
  <si>
    <t>No. 7</t>
  </si>
  <si>
    <t>NFIRE</t>
  </si>
  <si>
    <t>WI LA0B</t>
  </si>
  <si>
    <t>AIM</t>
  </si>
  <si>
    <t>A536</t>
  </si>
  <si>
    <t>V176 Astra 1L/Galaxy 17</t>
  </si>
  <si>
    <t>Progress M-60/ISS25P</t>
  </si>
  <si>
    <t>CZ3B8</t>
  </si>
  <si>
    <t>NigComSat 1</t>
  </si>
  <si>
    <t>CZ2D8</t>
  </si>
  <si>
    <t>Yaogan 2 radarsat</t>
  </si>
  <si>
    <t>JQ 4L</t>
  </si>
  <si>
    <t>4xGlobalstar (ST-18)</t>
  </si>
  <si>
    <t>CZ3A14</t>
  </si>
  <si>
    <t>SinoSat 3</t>
  </si>
  <si>
    <t>Kosmos 2427</t>
  </si>
  <si>
    <t>PL 16/2?</t>
  </si>
  <si>
    <t>Delta 2-7420-10</t>
  </si>
  <si>
    <t>D324</t>
  </si>
  <si>
    <t>COSMO/SkyMed 1</t>
  </si>
  <si>
    <t>STS-117/ISS-13A</t>
  </si>
  <si>
    <t>No. 6</t>
  </si>
  <si>
    <t>Ofeq-7</t>
  </si>
  <si>
    <t>No. 9</t>
  </si>
  <si>
    <t>TerraSAR-X</t>
  </si>
  <si>
    <t>AV009</t>
  </si>
  <si>
    <t>NRO L-30 (NOSS Gen3)</t>
  </si>
  <si>
    <t>[EEO](3)</t>
  </si>
  <si>
    <t>No. 10</t>
  </si>
  <si>
    <t>Genesis 2</t>
  </si>
  <si>
    <t>Zenit 2M</t>
  </si>
  <si>
    <t>Tselina 2 (Kosmos 2428)</t>
  </si>
  <si>
    <t>SAR-Lupe 2</t>
  </si>
  <si>
    <t>CZ3B9</t>
  </si>
  <si>
    <t>Xhongxing-6B</t>
  </si>
  <si>
    <t>DirecTV 10</t>
  </si>
  <si>
    <t>Progress M-61 (26P)</t>
  </si>
  <si>
    <t>D325</t>
  </si>
  <si>
    <t>Phoenix Mars Lander</t>
  </si>
  <si>
    <t>STS-Endeavour</t>
  </si>
  <si>
    <t>STS-118/ISS 13A.1(S5)</t>
  </si>
  <si>
    <t>A537</t>
  </si>
  <si>
    <t>V177 Spaceway 3/BSAT 3A</t>
  </si>
  <si>
    <t>F04</t>
  </si>
  <si>
    <t>INSAT-4CR</t>
  </si>
  <si>
    <t>SRI SLP</t>
  </si>
  <si>
    <t>[EEO](4)</t>
  </si>
  <si>
    <t>JCSAT 11</t>
  </si>
  <si>
    <t>[FTO](5)</t>
  </si>
  <si>
    <t>Parus Nav (Kosmos 2429)</t>
  </si>
  <si>
    <t>H-2A-2022</t>
  </si>
  <si>
    <t>F13</t>
  </si>
  <si>
    <t>SELENE Lunar Orbiter</t>
  </si>
  <si>
    <t>Foton M3</t>
  </si>
  <si>
    <t>Delta 2-7920-10</t>
  </si>
  <si>
    <t>D326</t>
  </si>
  <si>
    <t>WorldView 1</t>
  </si>
  <si>
    <t>CZ413</t>
  </si>
  <si>
    <t>CBERS-2B</t>
  </si>
  <si>
    <t>Delta 2-7295H</t>
  </si>
  <si>
    <t>D327</t>
  </si>
  <si>
    <t>Dawn</t>
  </si>
  <si>
    <t>A526</t>
  </si>
  <si>
    <t>Soyuz TMA-11 (ISS16S)</t>
  </si>
  <si>
    <t>Atlas 5-421</t>
  </si>
  <si>
    <t>AV011</t>
  </si>
  <si>
    <t>WGS-SV1</t>
  </si>
  <si>
    <t>Delta 2-7925-9.5</t>
  </si>
  <si>
    <t>D328</t>
  </si>
  <si>
    <t>GPS 2R-17</t>
  </si>
  <si>
    <t>4xGlobalstar (ST-19)</t>
  </si>
  <si>
    <t>Molniya-M/2BL</t>
  </si>
  <si>
    <t>Kosmos 2430(Oko)</t>
  </si>
  <si>
    <t>STS-120/ISS10A/Node2</t>
  </si>
  <si>
    <t>CZ3A15</t>
  </si>
  <si>
    <t>Chang'e-1 (Lunar Orb)</t>
  </si>
  <si>
    <t>3xGLONASS</t>
  </si>
  <si>
    <t>SAR-Lupe 3</t>
  </si>
  <si>
    <t>D329</t>
  </si>
  <si>
    <t>DSP-23</t>
  </si>
  <si>
    <t>CZ-4C</t>
  </si>
  <si>
    <t>CZ414</t>
  </si>
  <si>
    <t>Yaogan 3</t>
  </si>
  <si>
    <t>A538</t>
  </si>
  <si>
    <t>Skynet5B/StarOne(V179)</t>
  </si>
  <si>
    <t>Sirius 4</t>
  </si>
  <si>
    <t>Kosmos 2434 (Globus?)</t>
  </si>
  <si>
    <t>D330</t>
  </si>
  <si>
    <t>COSMO-Skymed 2</t>
  </si>
  <si>
    <t>AV015</t>
  </si>
  <si>
    <t>NROL-24 (SDS?)</t>
  </si>
  <si>
    <t>EEO/M?</t>
  </si>
  <si>
    <t>Radarsat 2 (ST20)</t>
  </si>
  <si>
    <t>D331</t>
  </si>
  <si>
    <t>GPS 2R-18</t>
  </si>
  <si>
    <t>A530</t>
  </si>
  <si>
    <t>Progress M-62</t>
  </si>
  <si>
    <t>Proton M/DM-2</t>
  </si>
  <si>
    <t>3xGlonass-M</t>
  </si>
  <si>
    <t>SL36</t>
  </si>
  <si>
    <t>Thuraya 3</t>
  </si>
  <si>
    <t>C10</t>
  </si>
  <si>
    <t>Tecsar(Polaris)</t>
  </si>
  <si>
    <t>Express AM33</t>
  </si>
  <si>
    <t>Progress M-63</t>
  </si>
  <si>
    <t>STS-122/ISS 1E</t>
  </si>
  <si>
    <t>Thor 5</t>
  </si>
  <si>
    <t>F14</t>
  </si>
  <si>
    <t>KIZUNA(WINDS)</t>
  </si>
  <si>
    <t>TA Y1</t>
  </si>
  <si>
    <t>Ariane 5-ES</t>
  </si>
  <si>
    <t>A528</t>
  </si>
  <si>
    <t>STS-123/ISS-1J/A</t>
  </si>
  <si>
    <t>AV006</t>
  </si>
  <si>
    <t>NRO L-28</t>
  </si>
  <si>
    <t>AMC 14</t>
  </si>
  <si>
    <t>[LEO] (1)</t>
  </si>
  <si>
    <t>D332</t>
  </si>
  <si>
    <t>GPS 2R19</t>
  </si>
  <si>
    <t>SL32</t>
  </si>
  <si>
    <t>DirecTV 11</t>
  </si>
  <si>
    <t>SAR-Lupe 4</t>
  </si>
  <si>
    <t>Soyuz TMA-12</t>
  </si>
  <si>
    <t>AV014</t>
  </si>
  <si>
    <t>ICO G1</t>
  </si>
  <si>
    <t>P39</t>
  </si>
  <si>
    <t>C/NOFS</t>
  </si>
  <si>
    <t>VINASAT 1/StarOne C2</t>
  </si>
  <si>
    <t>CZ-3C</t>
  </si>
  <si>
    <t>CZ3C1</t>
  </si>
  <si>
    <t>Tian Lian 1</t>
  </si>
  <si>
    <t>GIOVE B (ST-21)</t>
  </si>
  <si>
    <t>PSLV-CA</t>
  </si>
  <si>
    <t>C9</t>
  </si>
  <si>
    <t>Cartosat 2A</t>
  </si>
  <si>
    <t>Zenit 3SLB/DMSLB</t>
  </si>
  <si>
    <t>LL1</t>
  </si>
  <si>
    <t>Amos 3</t>
  </si>
  <si>
    <t>[GEO-] (2)</t>
  </si>
  <si>
    <t>Progress M-64 (P29)</t>
  </si>
  <si>
    <t>SL30</t>
  </si>
  <si>
    <t>Galaxy 18</t>
  </si>
  <si>
    <t>Gonets-M 2-4/Yubileyniy</t>
  </si>
  <si>
    <t>PL 133/3</t>
  </si>
  <si>
    <t>CZ4-15</t>
  </si>
  <si>
    <t>Feng Yun-3A</t>
  </si>
  <si>
    <t>STS-124/ISS-1J (Kibo)</t>
  </si>
  <si>
    <t>CZ3B10</t>
  </si>
  <si>
    <t>Chinasat 9</t>
  </si>
  <si>
    <t>Delta 2-7920H</t>
  </si>
  <si>
    <t>D333</t>
  </si>
  <si>
    <t>GLAST</t>
  </si>
  <si>
    <t>A540</t>
  </si>
  <si>
    <t>V183/Skynet5C/Turksat3A</t>
  </si>
  <si>
    <t>6xOrbcomm/Ugatusat</t>
  </si>
  <si>
    <t>D334</t>
  </si>
  <si>
    <t>Jason 2</t>
  </si>
  <si>
    <t>A541</t>
  </si>
  <si>
    <t>V184/ProtoStar 1/BADR 6</t>
  </si>
  <si>
    <t>SL34</t>
  </si>
  <si>
    <t>EchoStar 11</t>
  </si>
  <si>
    <t>SAR-Lupe 5</t>
  </si>
  <si>
    <t>Soyuz-2.1b</t>
  </si>
  <si>
    <t>Kosmos 2441 (Persona 1)</t>
  </si>
  <si>
    <t>F1-3</t>
  </si>
  <si>
    <t>KW OM</t>
  </si>
  <si>
    <t>[FTO] (3)</t>
  </si>
  <si>
    <t>A542</t>
  </si>
  <si>
    <t>V185/Superbird 7/AMC 21</t>
  </si>
  <si>
    <t>Safir IRILV</t>
  </si>
  <si>
    <t>Omid Dummysat?</t>
  </si>
  <si>
    <t>SE</t>
  </si>
  <si>
    <t>FTO (3.4)</t>
  </si>
  <si>
    <t>Inmarsat 4-F3</t>
  </si>
  <si>
    <t>5xRapidEye</t>
  </si>
  <si>
    <t>TB 109/95</t>
  </si>
  <si>
    <t>CZ2C30</t>
  </si>
  <si>
    <t>HJ-1A, HJ-1B</t>
  </si>
  <si>
    <t>D335</t>
  </si>
  <si>
    <t>GeoEye 1</t>
  </si>
  <si>
    <t>Progress M-65 (P30)</t>
  </si>
  <si>
    <t>Nimiq 4</t>
  </si>
  <si>
    <t>SL35</t>
  </si>
  <si>
    <t>Galaxy 19</t>
  </si>
  <si>
    <t>CZ2F7</t>
  </si>
  <si>
    <t>Shenzhou 7</t>
  </si>
  <si>
    <t>JQ 4R</t>
  </si>
  <si>
    <t>F1-4</t>
  </si>
  <si>
    <t>Dummysat (Ratsat)</t>
  </si>
  <si>
    <t>LEO (4)</t>
  </si>
  <si>
    <t>THEOS</t>
  </si>
  <si>
    <t>Soyuz TMA-13</t>
  </si>
  <si>
    <t>P40</t>
  </si>
  <si>
    <t>Star 27/IBEX</t>
  </si>
  <si>
    <t>PSLV-XL</t>
  </si>
  <si>
    <t>C11</t>
  </si>
  <si>
    <t>Chandrayaan 1</t>
  </si>
  <si>
    <t>EEO (5)</t>
  </si>
  <si>
    <t>CZ416</t>
  </si>
  <si>
    <t>SJ-6E/SJ-6F</t>
  </si>
  <si>
    <t>TY 2</t>
  </si>
  <si>
    <t>D336</t>
  </si>
  <si>
    <t>Cosmo/Skymed 3</t>
  </si>
  <si>
    <t>CZ3B11</t>
  </si>
  <si>
    <t>Simon Bolivar</t>
  </si>
  <si>
    <t>CZ2D9</t>
  </si>
  <si>
    <t>Shiyan 3/Chuangxin 1-02</t>
  </si>
  <si>
    <t>Astra 1M</t>
  </si>
  <si>
    <t>Kosmos 2445 (Kobol't-M)</t>
  </si>
  <si>
    <t>STS-126/ULF-2</t>
  </si>
  <si>
    <t>Progress M-1M</t>
  </si>
  <si>
    <t>CZ2D10</t>
  </si>
  <si>
    <t>Yaogan 4</t>
  </si>
  <si>
    <t>Kosmos 2446 (Oko-2)</t>
  </si>
  <si>
    <t>Ceil 2</t>
  </si>
  <si>
    <t>CZ417</t>
  </si>
  <si>
    <t>Yaogan 5</t>
  </si>
  <si>
    <t>A543</t>
  </si>
  <si>
    <t>V186/Hotbird9/W2M</t>
  </si>
  <si>
    <t>CZ3A16</t>
  </si>
  <si>
    <t>Feng Yun 2-06</t>
  </si>
  <si>
    <t>D337</t>
  </si>
  <si>
    <t>NRO L26</t>
  </si>
  <si>
    <t>F15</t>
  </si>
  <si>
    <t>GOSAT (Ibuki)</t>
  </si>
  <si>
    <t>Koronas-Photon</t>
  </si>
  <si>
    <t>PL 32/2</t>
  </si>
  <si>
    <t>Safir</t>
  </si>
  <si>
    <t>Omid (2)</t>
  </si>
  <si>
    <t>D338</t>
  </si>
  <si>
    <t>NOAA-N Prime</t>
  </si>
  <si>
    <t>Progress M66/ISS32P</t>
  </si>
  <si>
    <t>P342</t>
  </si>
  <si>
    <t>Express AM44/MD1</t>
  </si>
  <si>
    <t>A545</t>
  </si>
  <si>
    <t>V187/Hotbird 10/NSS 9</t>
  </si>
  <si>
    <t>Taurus XL (3110)</t>
  </si>
  <si>
    <t>T8</t>
  </si>
  <si>
    <t>OCO</t>
  </si>
  <si>
    <t>[FTO] (1)</t>
  </si>
  <si>
    <t>LL2</t>
  </si>
  <si>
    <t>Telstar 11N</t>
  </si>
  <si>
    <t>P343</t>
  </si>
  <si>
    <t>Raduga 1-8</t>
  </si>
  <si>
    <t>D339</t>
  </si>
  <si>
    <t>Kepler</t>
  </si>
  <si>
    <t>STS-119/ISS-15A</t>
  </si>
  <si>
    <t>GOCE</t>
  </si>
  <si>
    <t>D340</t>
  </si>
  <si>
    <t>GPS 2R-20(M)</t>
  </si>
  <si>
    <t>Soyuz TMA-14 (ISS18S)</t>
  </si>
  <si>
    <t>P344</t>
  </si>
  <si>
    <t>Eutelsat W2A</t>
  </si>
  <si>
    <t>AV016</t>
  </si>
  <si>
    <t>WGS-2</t>
  </si>
  <si>
    <t>Unha 2 (TD-2)</t>
  </si>
  <si>
    <t>Kwangmyongsong 2</t>
  </si>
  <si>
    <t>[FTO] (2)</t>
  </si>
  <si>
    <t>CZ3C2</t>
  </si>
  <si>
    <t>Beidou-G2</t>
  </si>
  <si>
    <t>XC 2?</t>
  </si>
  <si>
    <t>C12</t>
  </si>
  <si>
    <t>RISAT 2/ANUSAT</t>
  </si>
  <si>
    <t>Z3SL42</t>
  </si>
  <si>
    <t>Sircal 1B</t>
  </si>
  <si>
    <t>OLP</t>
  </si>
  <si>
    <t>CZ2-32</t>
  </si>
  <si>
    <t>Yaogan 6</t>
  </si>
  <si>
    <t>D341</t>
  </si>
  <si>
    <t>STSS-ATRR</t>
  </si>
  <si>
    <t>Progress M-02M/ISS33P</t>
  </si>
  <si>
    <t>STS-125/HST-SM04</t>
  </si>
  <si>
    <t>A546</t>
  </si>
  <si>
    <t>V188/Herschel/Plank</t>
  </si>
  <si>
    <t>P345</t>
  </si>
  <si>
    <t>ProtoStar 2</t>
  </si>
  <si>
    <t>TacSat 3</t>
  </si>
  <si>
    <t>Meridan 2</t>
  </si>
  <si>
    <t>[EEO] (3)</t>
  </si>
  <si>
    <t>Soyuz TMA 15</t>
  </si>
  <si>
    <t>AV020</t>
  </si>
  <si>
    <t>LRO/LCROSS</t>
  </si>
  <si>
    <t>LL3</t>
  </si>
  <si>
    <t>Measat 3a</t>
  </si>
  <si>
    <t>D342</t>
  </si>
  <si>
    <t>GOES O</t>
  </si>
  <si>
    <t>P346</t>
  </si>
  <si>
    <t>Sirius FM5</t>
  </si>
  <si>
    <t>A547</t>
  </si>
  <si>
    <t>V189/TerreStar 1</t>
  </si>
  <si>
    <t>Kosmos 2451-53</t>
  </si>
  <si>
    <t>F1-5</t>
  </si>
  <si>
    <t>RazakSAT</t>
  </si>
  <si>
    <t>STS-127/ISS 2J/A</t>
  </si>
  <si>
    <t>Parus/Sterkh 1</t>
  </si>
  <si>
    <t>P347</t>
  </si>
  <si>
    <t>Asiasat 5</t>
  </si>
  <si>
    <t>D343</t>
  </si>
  <si>
    <t>GPS 2R-21(M)</t>
  </si>
  <si>
    <t>A548</t>
  </si>
  <si>
    <t>V190/JCSAT 12/Optus D3</t>
  </si>
  <si>
    <t>KSLV-1</t>
  </si>
  <si>
    <t>KSLV1</t>
  </si>
  <si>
    <t>STSAT-2</t>
  </si>
  <si>
    <t>NA</t>
  </si>
  <si>
    <t>[FTO] (4)</t>
  </si>
  <si>
    <t>STS-128/ISS 17A/MLPM</t>
  </si>
  <si>
    <t>CZ3B12</t>
  </si>
  <si>
    <t>Palapa D1</t>
  </si>
  <si>
    <t>[EEO] (5)</t>
  </si>
  <si>
    <t>AV018</t>
  </si>
  <si>
    <t>PAN</t>
  </si>
  <si>
    <t>H-2B</t>
  </si>
  <si>
    <t>TF1</t>
  </si>
  <si>
    <t>HTV 1</t>
  </si>
  <si>
    <t>TA Y2</t>
  </si>
  <si>
    <t>Soyuz 2-1b/Fregat</t>
  </si>
  <si>
    <t>Meteor M1 +6microsats</t>
  </si>
  <si>
    <t>P348</t>
  </si>
  <si>
    <t>Nimiq 5</t>
  </si>
  <si>
    <t>C14</t>
  </si>
  <si>
    <t>Oceansat 2</t>
  </si>
  <si>
    <t>D344</t>
  </si>
  <si>
    <t>STSS Demo</t>
  </si>
  <si>
    <t>Soyuz TMA-16</t>
  </si>
  <si>
    <t>A549</t>
  </si>
  <si>
    <t>V191/Amazonas 2/GMS</t>
  </si>
  <si>
    <t>D345</t>
  </si>
  <si>
    <t>Worldview 2</t>
  </si>
  <si>
    <t>Progress M-03M</t>
  </si>
  <si>
    <t>AV017</t>
  </si>
  <si>
    <t>DMSP F18</t>
  </si>
  <si>
    <t>A550</t>
  </si>
  <si>
    <t>V-192/NSS 12/Thor 6</t>
  </si>
  <si>
    <t>SMOS/PROBA-2</t>
  </si>
  <si>
    <t>Progress M-MRM2</t>
  </si>
  <si>
    <t>CZ2-33</t>
  </si>
  <si>
    <t>Shijian 11-01</t>
  </si>
  <si>
    <t>JQ 4/L</t>
  </si>
  <si>
    <t>STS-Atlantis</t>
  </si>
  <si>
    <t>STS-129/ISS-ULF3</t>
  </si>
  <si>
    <t>Kosmos 2455 (Lotos-s)</t>
  </si>
  <si>
    <t>AV024</t>
  </si>
  <si>
    <t>Intelsat 14</t>
  </si>
  <si>
    <t>P349</t>
  </si>
  <si>
    <t>Eutelsat W7</t>
  </si>
  <si>
    <t>F16</t>
  </si>
  <si>
    <t>IGS Optics 3</t>
  </si>
  <si>
    <t>LL4</t>
  </si>
  <si>
    <t>Intelsat 15</t>
  </si>
  <si>
    <t>Delta 4M+5,4</t>
  </si>
  <si>
    <t>D346</t>
  </si>
  <si>
    <t>WGS-3</t>
  </si>
  <si>
    <t>CZ2-34</t>
  </si>
  <si>
    <t>Yaogan 7</t>
  </si>
  <si>
    <t>P350</t>
  </si>
  <si>
    <t>3xGlonass M</t>
  </si>
  <si>
    <t>D347</t>
  </si>
  <si>
    <t>WISE</t>
  </si>
  <si>
    <t>CZ4-18</t>
  </si>
  <si>
    <t>Yaogan 8</t>
  </si>
  <si>
    <t>A551</t>
  </si>
  <si>
    <t>V193/Helios 2B</t>
  </si>
  <si>
    <t>Soyuz TMA-17</t>
  </si>
  <si>
    <t>P351</t>
  </si>
  <si>
    <t>DirecTV 12</t>
  </si>
  <si>
    <t>CZ3C3</t>
  </si>
  <si>
    <t>Beidou 3C</t>
  </si>
  <si>
    <t>P352</t>
  </si>
  <si>
    <t>Raduga 1M</t>
  </si>
  <si>
    <t>Progress M-04M (36P)</t>
  </si>
  <si>
    <t>STS130/ISS 20A/Node 3</t>
  </si>
  <si>
    <t>AV021</t>
  </si>
  <si>
    <t>SDO (NASA)</t>
  </si>
  <si>
    <t>P353</t>
  </si>
  <si>
    <t>Intelsat 16</t>
  </si>
  <si>
    <t>P354</t>
  </si>
  <si>
    <t>D348</t>
  </si>
  <si>
    <t>GOES P</t>
  </si>
  <si>
    <t>CC37B</t>
  </si>
  <si>
    <t>CZ4C6</t>
  </si>
  <si>
    <t>Yaogan 9</t>
  </si>
  <si>
    <t>P355</t>
  </si>
  <si>
    <t>Echostar 14</t>
  </si>
  <si>
    <t>Soyuz TMA-18 (ISS22S)</t>
  </si>
  <si>
    <t>STS131/ISS 19A/MPLM</t>
  </si>
  <si>
    <t>D-14</t>
  </si>
  <si>
    <t>CryoSat 2</t>
  </si>
  <si>
    <t>GSLV Mk2</t>
  </si>
  <si>
    <t>GSLVD3</t>
  </si>
  <si>
    <t>GSAT 4</t>
  </si>
  <si>
    <t>SR 2</t>
  </si>
  <si>
    <t>[FTO][1]</t>
  </si>
  <si>
    <t>Kosmos 2462 (Kobalt)</t>
  </si>
  <si>
    <t>PL ??</t>
  </si>
  <si>
    <t>Atlas 5-501</t>
  </si>
  <si>
    <t>AV012</t>
  </si>
  <si>
    <t>OTV (X-37B)</t>
  </si>
  <si>
    <t>P356</t>
  </si>
  <si>
    <t>SES 1</t>
  </si>
  <si>
    <t>Kosmos 2463 (Parus)</t>
  </si>
  <si>
    <t>Progress M-05M</t>
  </si>
  <si>
    <t>STS-132/ULF4/MRM-1</t>
  </si>
  <si>
    <t>F17</t>
  </si>
  <si>
    <t>Akatsuki/Ikaros</t>
  </si>
  <si>
    <t>HCO [2]</t>
  </si>
  <si>
    <t>L551</t>
  </si>
  <si>
    <t>V194/Astra3B/COMSATBw2</t>
  </si>
  <si>
    <t>D349</t>
  </si>
  <si>
    <t>GPS 2F-1</t>
  </si>
  <si>
    <t>MEO [3]</t>
  </si>
  <si>
    <t>Servis 2</t>
  </si>
  <si>
    <t>CZ3C4</t>
  </si>
  <si>
    <t>Beidou 3G</t>
  </si>
  <si>
    <t>P357</t>
  </si>
  <si>
    <t>Badr 5</t>
  </si>
  <si>
    <t>Falcon 9</t>
  </si>
  <si>
    <t>F9-1</t>
  </si>
  <si>
    <t>Dragon Qual Unit</t>
  </si>
  <si>
    <t>LEO [4]</t>
  </si>
  <si>
    <t>STSAT 2B</t>
  </si>
  <si>
    <t>[FTO][5]</t>
  </si>
  <si>
    <t>CZ2D12</t>
  </si>
  <si>
    <t>SJ-12</t>
  </si>
  <si>
    <t>D-15</t>
  </si>
  <si>
    <t>Prisma/Picard</t>
  </si>
  <si>
    <t>Soyuz TMA-19 (ISS23S)</t>
  </si>
  <si>
    <t>D-16</t>
  </si>
  <si>
    <t>TanDEM-X</t>
  </si>
  <si>
    <t>Shavit-2</t>
  </si>
  <si>
    <t>Ofek 9</t>
  </si>
  <si>
    <t>L552</t>
  </si>
  <si>
    <t>V195/Arabsat5A/COMS1</t>
  </si>
  <si>
    <t>Progress M-06M (38P)</t>
  </si>
  <si>
    <t>P358</t>
  </si>
  <si>
    <t>Echostar 15</t>
  </si>
  <si>
    <t>C-15</t>
  </si>
  <si>
    <t>Cartosat 2B/Altsat 2A</t>
  </si>
  <si>
    <t>CZ3A17</t>
  </si>
  <si>
    <t>Beidou 2-5</t>
  </si>
  <si>
    <t>GTO/i</t>
  </si>
  <si>
    <t>L554</t>
  </si>
  <si>
    <t>V196/RascomQAF1R/COMS</t>
  </si>
  <si>
    <t>CZ4C7</t>
  </si>
  <si>
    <t>Yaogan 10</t>
  </si>
  <si>
    <t>Atlas 5-531</t>
  </si>
  <si>
    <t>AV019</t>
  </si>
  <si>
    <t>AEHF1</t>
  </si>
  <si>
    <t>CZ2D13</t>
  </si>
  <si>
    <t>Tianhui 1</t>
  </si>
  <si>
    <t>P359</t>
  </si>
  <si>
    <t>CZ3B13</t>
  </si>
  <si>
    <t>Chinasat 6A</t>
  </si>
  <si>
    <t>Gonets M2/2xStrela3</t>
  </si>
  <si>
    <t>Progress M-07M</t>
  </si>
  <si>
    <t>H2A-202</t>
  </si>
  <si>
    <t>F18</t>
  </si>
  <si>
    <t>Michibiki</t>
  </si>
  <si>
    <t>AV025</t>
  </si>
  <si>
    <t>NROL-41</t>
  </si>
  <si>
    <t>CZ2D14</t>
  </si>
  <si>
    <t>Yaogan Weixing 11</t>
  </si>
  <si>
    <t>Minotaur 4</t>
  </si>
  <si>
    <t>MT4-2</t>
  </si>
  <si>
    <t>SBSS</t>
  </si>
  <si>
    <t>LEO/S [6]</t>
  </si>
  <si>
    <t>Kosmos 2469 (Oko)</t>
  </si>
  <si>
    <t>EEO/M [7]</t>
  </si>
  <si>
    <t>CZ3C5</t>
  </si>
  <si>
    <t>Chang'e 2</t>
  </si>
  <si>
    <t>HTO [8]</t>
  </si>
  <si>
    <t>CZ4B17</t>
  </si>
  <si>
    <t>Shijian 6 4A/4B</t>
  </si>
  <si>
    <t>Soyuz TMA-01M (ISS24S)</t>
  </si>
  <si>
    <t>P360</t>
  </si>
  <si>
    <t>Sirius XM-5</t>
  </si>
  <si>
    <t>ST22/6xGlobalstar</t>
  </si>
  <si>
    <t>Progress M-08M (40P)</t>
  </si>
  <si>
    <t>A555</t>
  </si>
  <si>
    <t>V197/W3B/BSAT 3b</t>
  </si>
  <si>
    <t>CZ3C6</t>
  </si>
  <si>
    <t>Beidou 2-G4</t>
  </si>
  <si>
    <t>Meridian 3</t>
  </si>
  <si>
    <t>CZ4C8</t>
  </si>
  <si>
    <t>FY-3B</t>
  </si>
  <si>
    <t>D350</t>
  </si>
  <si>
    <t>COSMO-SkyMed 4</t>
  </si>
  <si>
    <t>P361</t>
  </si>
  <si>
    <t>Skyterra 1</t>
  </si>
  <si>
    <t>MT4-3</t>
  </si>
  <si>
    <t>STP S26</t>
  </si>
  <si>
    <t>KD 1</t>
  </si>
  <si>
    <t>Delta 4 Heavy</t>
  </si>
  <si>
    <t>D351</t>
  </si>
  <si>
    <t>NROL 32</t>
  </si>
  <si>
    <t>CZ3A18</t>
  </si>
  <si>
    <t>Zhongxing 20A</t>
  </si>
  <si>
    <t>A556</t>
  </si>
  <si>
    <t>V198/Intelsat17/Hylas1</t>
  </si>
  <si>
    <t>Proton M/DM-03</t>
  </si>
  <si>
    <t>P362</t>
  </si>
  <si>
    <t>[FTO] [9]</t>
  </si>
  <si>
    <t>F9-2</t>
  </si>
  <si>
    <t>Dragon C1</t>
  </si>
  <si>
    <t>Soyuz TMA-20</t>
  </si>
  <si>
    <t>CZ3A19</t>
  </si>
  <si>
    <t>Beidou 2 (Compass 2I2)</t>
  </si>
  <si>
    <t>GSLV Mk1</t>
  </si>
  <si>
    <t>F06</t>
  </si>
  <si>
    <t>GSAT-5P</t>
  </si>
  <si>
    <t>[FTO] [11]</t>
  </si>
  <si>
    <t>P363</t>
  </si>
  <si>
    <t>KA-SAT</t>
  </si>
  <si>
    <t>A557</t>
  </si>
  <si>
    <t>Zenit 3F/FregatSB</t>
  </si>
  <si>
    <t>Z3F01</t>
  </si>
  <si>
    <t>Electro-L</t>
  </si>
  <si>
    <t>D352</t>
  </si>
  <si>
    <t>NRO L49</t>
  </si>
  <si>
    <t>HTV-2</t>
  </si>
  <si>
    <t>TA 2</t>
  </si>
  <si>
    <t>Progress M-09M</t>
  </si>
  <si>
    <t>GEO-IK-2-11</t>
  </si>
  <si>
    <t>[LEO][1]</t>
  </si>
  <si>
    <t>MT1-9</t>
  </si>
  <si>
    <t>NROL-66</t>
  </si>
  <si>
    <t>LEO/S?</t>
  </si>
  <si>
    <t>Ariane 5ES</t>
  </si>
  <si>
    <t>L544</t>
  </si>
  <si>
    <t>ATV-2</t>
  </si>
  <si>
    <t>STS133</t>
  </si>
  <si>
    <t>ULF-5</t>
  </si>
  <si>
    <t>Glonass-K</t>
  </si>
  <si>
    <t>Taurus XL 3110</t>
  </si>
  <si>
    <t>T9</t>
  </si>
  <si>
    <t>Glory</t>
  </si>
  <si>
    <t>[FTO][2]</t>
  </si>
  <si>
    <t>AV026</t>
  </si>
  <si>
    <t>X-37B OTV-2</t>
  </si>
  <si>
    <t>D353</t>
  </si>
  <si>
    <t>NROL-27</t>
  </si>
  <si>
    <t>Soyuz TMA-21</t>
  </si>
  <si>
    <t>CZ3A20</t>
  </si>
  <si>
    <t>Beidou 8</t>
  </si>
  <si>
    <t>AV027</t>
  </si>
  <si>
    <t>NROL-34</t>
  </si>
  <si>
    <t>C-16</t>
  </si>
  <si>
    <t>ResourceSat-2</t>
  </si>
  <si>
    <t>L558</t>
  </si>
  <si>
    <t>Progress M-10M</t>
  </si>
  <si>
    <t>Soyuz 2-1A/Fregat</t>
  </si>
  <si>
    <t>Meridian</t>
  </si>
  <si>
    <t>AV022</t>
  </si>
  <si>
    <t>SBIRS GEO1</t>
  </si>
  <si>
    <t>STS134</t>
  </si>
  <si>
    <t>ULF-6</t>
  </si>
  <si>
    <t>P364</t>
  </si>
  <si>
    <t>Telstar 14R</t>
  </si>
  <si>
    <t>L559</t>
  </si>
  <si>
    <t>VA202/ST2/GSAT 8</t>
  </si>
  <si>
    <t>Soyuz TMA-02M</t>
  </si>
  <si>
    <t>D354</t>
  </si>
  <si>
    <t>SAC-D/Aquarius</t>
  </si>
  <si>
    <t>Rassad</t>
  </si>
  <si>
    <t>CZ3B14</t>
  </si>
  <si>
    <t>Zhongxing 10</t>
  </si>
  <si>
    <t>Progress M-11M</t>
  </si>
  <si>
    <t>Kosmos 2472 (Kobalt M)</t>
  </si>
  <si>
    <t>MT1-10</t>
  </si>
  <si>
    <t>ORS 1</t>
  </si>
  <si>
    <t>WI 0B</t>
  </si>
  <si>
    <t>CZ2C33</t>
  </si>
  <si>
    <t>SJ 11-03</t>
  </si>
  <si>
    <t>STS-135/ULF-7</t>
  </si>
  <si>
    <t>CZ3C7</t>
  </si>
  <si>
    <t>TL I-01</t>
  </si>
  <si>
    <t>GTO/+</t>
  </si>
  <si>
    <t>ST23</t>
  </si>
  <si>
    <t>6xGlobalstar-2</t>
  </si>
  <si>
    <t>C-17</t>
  </si>
  <si>
    <t>GSAT-12</t>
  </si>
  <si>
    <t>P365</t>
  </si>
  <si>
    <t>SES-3/Kazsat 2</t>
  </si>
  <si>
    <t>GTO/GEO[3]</t>
  </si>
  <si>
    <t>D355</t>
  </si>
  <si>
    <t>GPS 2F-2</t>
  </si>
  <si>
    <t>Z2F02</t>
  </si>
  <si>
    <t>Spektr-R</t>
  </si>
  <si>
    <t>CZ3A21</t>
  </si>
  <si>
    <t>Beidou 9 (2-I4)</t>
  </si>
  <si>
    <t>CZ2C34</t>
  </si>
  <si>
    <t>ShiJian 11-02</t>
  </si>
  <si>
    <t>AV029</t>
  </si>
  <si>
    <t>Juno</t>
  </si>
  <si>
    <t>HCO [4]</t>
  </si>
  <si>
    <t>L560</t>
  </si>
  <si>
    <t>VA203/Astra 1N/BSat 3c</t>
  </si>
  <si>
    <t>CZ3B15</t>
  </si>
  <si>
    <t>Paksat 1R</t>
  </si>
  <si>
    <t>CZ4B13</t>
  </si>
  <si>
    <t>Haiyang 2</t>
  </si>
  <si>
    <t>Multipayload</t>
  </si>
  <si>
    <t>P366</t>
  </si>
  <si>
    <t>Express AM4</t>
  </si>
  <si>
    <t>[EEO][5]</t>
  </si>
  <si>
    <t>CZ2C35</t>
  </si>
  <si>
    <t>ShiJian 11-04</t>
  </si>
  <si>
    <t>[FTO][6]</t>
  </si>
  <si>
    <t>Progress M-12M</t>
  </si>
  <si>
    <t>[FTO][7]</t>
  </si>
  <si>
    <t>D356</t>
  </si>
  <si>
    <t>GRAIL A/B</t>
  </si>
  <si>
    <t>EEO [8]</t>
  </si>
  <si>
    <t>CZ3B16</t>
  </si>
  <si>
    <t>Chinasat 1A</t>
  </si>
  <si>
    <t>P367</t>
  </si>
  <si>
    <t>Kosmos 2473 (Garpun)</t>
  </si>
  <si>
    <t>L561</t>
  </si>
  <si>
    <t>VA204/Arabsat 5C/SES-2</t>
  </si>
  <si>
    <t>F19</t>
  </si>
  <si>
    <t>IGS-Optical 4</t>
  </si>
  <si>
    <t>Zenit 3SL/DM-SL</t>
  </si>
  <si>
    <t>SL-39</t>
  </si>
  <si>
    <t>Atlantic Bird 7</t>
  </si>
  <si>
    <t>Minotaur 4+</t>
  </si>
  <si>
    <t>MT4-5</t>
  </si>
  <si>
    <t>TacSat 4</t>
  </si>
  <si>
    <t>KD</t>
  </si>
  <si>
    <t>EEO [9]</t>
  </si>
  <si>
    <t>CZ-2FT1</t>
  </si>
  <si>
    <t>CZ2FT1</t>
  </si>
  <si>
    <t>Tiangong 1</t>
  </si>
  <si>
    <t>JQ SLS R</t>
  </si>
  <si>
    <t>P368</t>
  </si>
  <si>
    <t>QuetzSat 1</t>
  </si>
  <si>
    <t>Glonass M</t>
  </si>
  <si>
    <t>LL-5</t>
  </si>
  <si>
    <t>Intelsat 18</t>
  </si>
  <si>
    <t>CZ3B17</t>
  </si>
  <si>
    <t>W3C</t>
  </si>
  <si>
    <t>C-18</t>
  </si>
  <si>
    <t>Mega-Tropiques</t>
  </si>
  <si>
    <t>P369</t>
  </si>
  <si>
    <t>ViaSat 1</t>
  </si>
  <si>
    <t>VS-01/2xGalileo</t>
  </si>
  <si>
    <t>KO SLS</t>
  </si>
  <si>
    <t>D357</t>
  </si>
  <si>
    <t>NPP</t>
  </si>
  <si>
    <t>Progress M-13M (45P)</t>
  </si>
  <si>
    <t>CZ2F8</t>
  </si>
  <si>
    <t>Shenzhou 8</t>
  </si>
  <si>
    <t>P370</t>
  </si>
  <si>
    <t>Zenit 2SB</t>
  </si>
  <si>
    <t>Phobos-Grunt</t>
  </si>
  <si>
    <t>CZ4B14</t>
  </si>
  <si>
    <t>Yaogan 12</t>
  </si>
  <si>
    <t>Soyuz TMA-22</t>
  </si>
  <si>
    <t>CZ2D15</t>
  </si>
  <si>
    <t>Chuangxin 1-03/Shiyan</t>
  </si>
  <si>
    <t>JQ SLS L</t>
  </si>
  <si>
    <t>P371</t>
  </si>
  <si>
    <t>AsiaSat 7</t>
  </si>
  <si>
    <t>Atlas 5-541</t>
  </si>
  <si>
    <t>AV028</t>
  </si>
  <si>
    <t>Mars Science Lab</t>
  </si>
  <si>
    <t>HCO [11]</t>
  </si>
  <si>
    <t>Soyuz 2-1B/Fregat</t>
  </si>
  <si>
    <t>Glonass-M</t>
  </si>
  <si>
    <t>CZ2C36</t>
  </si>
  <si>
    <t>Yaogan 13</t>
  </si>
  <si>
    <t>CZ3A22</t>
  </si>
  <si>
    <t>Beidou 10 (2-I5)</t>
  </si>
  <si>
    <t>P372</t>
  </si>
  <si>
    <t>Luch 5A/Amos 5</t>
  </si>
  <si>
    <t>F20</t>
  </si>
  <si>
    <t>IGS-Radar 3</t>
  </si>
  <si>
    <t>VS-02/6sats</t>
  </si>
  <si>
    <t>CZ3B18</t>
  </si>
  <si>
    <t>NigComSat 1R</t>
  </si>
  <si>
    <t>Soyuz TMA-03M</t>
  </si>
  <si>
    <t>CZ4B15</t>
  </si>
  <si>
    <t>Ziyuan I-02C</t>
  </si>
  <si>
    <t>[FTO][12]</t>
  </si>
  <si>
    <t>ST24/6xGlobalstar</t>
  </si>
  <si>
    <t>CZ4B16</t>
  </si>
  <si>
    <t>Ziyuan 3</t>
  </si>
  <si>
    <t>CZ3A23</t>
  </si>
  <si>
    <t>Fengyun 2-07(F)</t>
  </si>
  <si>
    <t>D358?</t>
  </si>
  <si>
    <t>WGS 4</t>
  </si>
  <si>
    <t>Progress M-14M</t>
  </si>
  <si>
    <t>ERS2002</t>
  </si>
  <si>
    <t>Navid-e Elm-o Sanat</t>
  </si>
  <si>
    <t>Vega</t>
  </si>
  <si>
    <t>VV01</t>
  </si>
  <si>
    <t>LARES/ALMAsat</t>
  </si>
  <si>
    <t>KO ZLV</t>
  </si>
  <si>
    <t>P373</t>
  </si>
  <si>
    <t>SES 4</t>
  </si>
  <si>
    <t>CZ3C8</t>
  </si>
  <si>
    <t>Beidou 11 (2G5)</t>
  </si>
  <si>
    <t>AV030</t>
  </si>
  <si>
    <t>MUOS 1</t>
  </si>
  <si>
    <t>Ariane 5 ES</t>
  </si>
  <si>
    <t>L553</t>
  </si>
  <si>
    <t>VA205/ATV-3</t>
  </si>
  <si>
    <t>P374</t>
  </si>
  <si>
    <t>Intelsat 22</t>
  </si>
  <si>
    <t>P375</t>
  </si>
  <si>
    <t>Kosmos 2479</t>
  </si>
  <si>
    <t>CZ-3B/E</t>
  </si>
  <si>
    <t>CZ3B19</t>
  </si>
  <si>
    <t>Apstar 7</t>
  </si>
  <si>
    <t>Delta 4M+5,2</t>
  </si>
  <si>
    <t>D359?</t>
  </si>
  <si>
    <t>NROL-25</t>
  </si>
  <si>
    <t>LEO/r</t>
  </si>
  <si>
    <t>Unha (Unha 3)</t>
  </si>
  <si>
    <t>Unha3</t>
  </si>
  <si>
    <t>Kwangmyongsong 3</t>
  </si>
  <si>
    <t>Progress M-15M</t>
  </si>
  <si>
    <t>P376</t>
  </si>
  <si>
    <t>Yahsat 1B</t>
  </si>
  <si>
    <t>C19</t>
  </si>
  <si>
    <t>Risat 1</t>
  </si>
  <si>
    <t>CZ3B20</t>
  </si>
  <si>
    <t>Compass M3/M4</t>
  </si>
  <si>
    <t>AV031</t>
  </si>
  <si>
    <t>AEHF 2</t>
  </si>
  <si>
    <t>CZ2D16</t>
  </si>
  <si>
    <t>Tianhui I-02</t>
  </si>
  <si>
    <t>Yaogan 14/Tiantuo 1</t>
  </si>
  <si>
    <t>Soyuz TMA-04M</t>
  </si>
  <si>
    <t>L562</t>
  </si>
  <si>
    <t>VA206/JCSAT13/VINASAT2</t>
  </si>
  <si>
    <t>Kobalt M</t>
  </si>
  <si>
    <t>F21</t>
  </si>
  <si>
    <t>GCOM W1/Kompsat 3</t>
  </si>
  <si>
    <t>P377</t>
  </si>
  <si>
    <t>Nimiq 6</t>
  </si>
  <si>
    <t>F9-3</t>
  </si>
  <si>
    <t>Dragon C2+</t>
  </si>
  <si>
    <t>Fajr?</t>
  </si>
  <si>
    <t>CZ3B21</t>
  </si>
  <si>
    <t>Xhongxing 2A</t>
  </si>
  <si>
    <t>Yaogan 15</t>
  </si>
  <si>
    <t>SL33</t>
  </si>
  <si>
    <t>Intelsat 19</t>
  </si>
  <si>
    <t>P41</t>
  </si>
  <si>
    <t>NuStar</t>
  </si>
  <si>
    <t>CZ-2F/G</t>
  </si>
  <si>
    <t>CZ2F10</t>
  </si>
  <si>
    <t>Shenzhou 9</t>
  </si>
  <si>
    <t>JQ SLS-R</t>
  </si>
  <si>
    <t>Atlas 5</t>
  </si>
  <si>
    <t>AV023</t>
  </si>
  <si>
    <t>NRO-L38</t>
  </si>
  <si>
    <t>GTO?</t>
  </si>
  <si>
    <t>D360?</t>
  </si>
  <si>
    <t>NRO-L15</t>
  </si>
  <si>
    <t>L563</t>
  </si>
  <si>
    <t>VA207/Echostar 17/MSG 3</t>
  </si>
  <si>
    <t>P378</t>
  </si>
  <si>
    <t>SES 5</t>
  </si>
  <si>
    <t>Soyuz TMA-05M</t>
  </si>
  <si>
    <t>H2BF3</t>
  </si>
  <si>
    <t>HTV-3(Kounotori)</t>
  </si>
  <si>
    <t>Konopus-B/MKA-FKI/+3sat</t>
  </si>
  <si>
    <t>CZ3C9</t>
  </si>
  <si>
    <t>Tianlian-1 (3)</t>
  </si>
  <si>
    <t>Kosmos 2481/2xGonets M</t>
  </si>
  <si>
    <t>Progress M-16M</t>
  </si>
  <si>
    <t>VA208</t>
  </si>
  <si>
    <t>Intelsat 20/Hylas 2</t>
  </si>
  <si>
    <t>p379</t>
  </si>
  <si>
    <t>Telkom 3/Express MD2</t>
  </si>
  <si>
    <t>[EEO][2]</t>
  </si>
  <si>
    <t>SL49</t>
  </si>
  <si>
    <t>Intelsat 21</t>
  </si>
  <si>
    <t>AV032</t>
  </si>
  <si>
    <t>RBSP-A/B (2sats)</t>
  </si>
  <si>
    <t>C21</t>
  </si>
  <si>
    <t>SPOT 6/Proiteres</t>
  </si>
  <si>
    <t>AV033</t>
  </si>
  <si>
    <t>NROL-36</t>
  </si>
  <si>
    <t>LEO?</t>
  </si>
  <si>
    <t>ST-25</t>
  </si>
  <si>
    <t>Metop B</t>
  </si>
  <si>
    <t>CZ3B22</t>
  </si>
  <si>
    <t>Beidou M5/M6</t>
  </si>
  <si>
    <t>L565</t>
  </si>
  <si>
    <t>VA209 Astra 2F/GSat 10</t>
  </si>
  <si>
    <t>CZ2D17</t>
  </si>
  <si>
    <t>VRSS 1</t>
  </si>
  <si>
    <t>D361?</t>
  </si>
  <si>
    <t>GPS 2F-3</t>
  </si>
  <si>
    <t>F9-4</t>
  </si>
  <si>
    <t>Dragon CRS-1</t>
  </si>
  <si>
    <t>[LEO/ISS][4]</t>
  </si>
  <si>
    <t>VS03</t>
  </si>
  <si>
    <t>IOV-2/Galileo FM3,4</t>
  </si>
  <si>
    <t>KO ELS</t>
  </si>
  <si>
    <t>CZ2C37</t>
  </si>
  <si>
    <t>Shijian 9 (2sats)</t>
  </si>
  <si>
    <t>p380</t>
  </si>
  <si>
    <t>Intelsat 23</t>
  </si>
  <si>
    <t>Soyuz TMA-06M</t>
  </si>
  <si>
    <t>CZ3C10</t>
  </si>
  <si>
    <t>Beidou G6</t>
  </si>
  <si>
    <t>Progress M-17M</t>
  </si>
  <si>
    <t>p381</t>
  </si>
  <si>
    <t>Yamal 300K/Luch 5B</t>
  </si>
  <si>
    <t>L566</t>
  </si>
  <si>
    <t>Merdian 6</t>
  </si>
  <si>
    <t>CZ2C38</t>
  </si>
  <si>
    <t>Huanjing 1C</t>
  </si>
  <si>
    <t>P382</t>
  </si>
  <si>
    <t>Echostar 16</t>
  </si>
  <si>
    <t>CZ4C9</t>
  </si>
  <si>
    <t>Yaogan 16</t>
  </si>
  <si>
    <t>CZ3B23</t>
  </si>
  <si>
    <t>Zhongxing 12</t>
  </si>
  <si>
    <t>VS04</t>
  </si>
  <si>
    <t>Pleiades 1B</t>
  </si>
  <si>
    <t>SL50</t>
  </si>
  <si>
    <t>Eutelsat 70B</t>
  </si>
  <si>
    <t>P383</t>
  </si>
  <si>
    <t>Yamal 402</t>
  </si>
  <si>
    <t>[GTO][5]</t>
  </si>
  <si>
    <t>AV0??</t>
  </si>
  <si>
    <t>OTV-3(X37B-1F2)</t>
  </si>
  <si>
    <t>Kwangmyongsong 3F2</t>
  </si>
  <si>
    <t>LEO/S[6]</t>
  </si>
  <si>
    <t>CZ2D18</t>
  </si>
  <si>
    <t>Gokturk 2</t>
  </si>
  <si>
    <t>Soyuz TMA-07M</t>
  </si>
  <si>
    <t>L567</t>
  </si>
  <si>
    <t>Kosmos 2482-84 (Rodnik)</t>
  </si>
  <si>
    <t>LEO [1a]</t>
  </si>
  <si>
    <t>F22</t>
  </si>
  <si>
    <t>IGS Radar 4/Optical 5</t>
  </si>
  <si>
    <t>No. 3</t>
  </si>
  <si>
    <t>STSAT-2C</t>
  </si>
  <si>
    <t>AV036?</t>
  </si>
  <si>
    <t>TDRS-K</t>
  </si>
  <si>
    <t>Z3SL48</t>
  </si>
  <si>
    <t>Intelsat 27</t>
  </si>
  <si>
    <t>ST26/6xGlobalstar</t>
  </si>
  <si>
    <t>VA212</t>
  </si>
  <si>
    <t>Amazonas 3/Azerspace</t>
  </si>
  <si>
    <t>Progress M-18M</t>
  </si>
  <si>
    <t>AV035?</t>
  </si>
  <si>
    <t>LCDM</t>
  </si>
  <si>
    <t>C20</t>
  </si>
  <si>
    <t>SARAL/Sapphire</t>
  </si>
  <si>
    <t>F9-5</t>
  </si>
  <si>
    <t>Dragon CRS-2</t>
  </si>
  <si>
    <t>AV037?</t>
  </si>
  <si>
    <t>SBIRS GEO-2</t>
  </si>
  <si>
    <t>p384</t>
  </si>
  <si>
    <t>Satmex 8</t>
  </si>
  <si>
    <t>Soyuz TMA-08M</t>
  </si>
  <si>
    <t>p385</t>
  </si>
  <si>
    <t>Anik G1</t>
  </si>
  <si>
    <t>Soyuz 2-1a</t>
  </si>
  <si>
    <t>BION-M1</t>
  </si>
  <si>
    <t>Antares 110</t>
  </si>
  <si>
    <t>A1</t>
  </si>
  <si>
    <t>Cygnus Mass Sim.</t>
  </si>
  <si>
    <t>WI 0A</t>
  </si>
  <si>
    <t>LEO [2]</t>
  </si>
  <si>
    <t>Progress M-19M</t>
  </si>
  <si>
    <t>Y18</t>
  </si>
  <si>
    <t>GaoFen 1</t>
  </si>
  <si>
    <t>JQ 43/603</t>
  </si>
  <si>
    <t>Y25</t>
  </si>
  <si>
    <t>Chinasat 11</t>
  </si>
  <si>
    <t>VV02</t>
  </si>
  <si>
    <t>p386</t>
  </si>
  <si>
    <t>Eutelsat 3D</t>
  </si>
  <si>
    <t>AV039?</t>
  </si>
  <si>
    <t>GPS 2F-4</t>
  </si>
  <si>
    <t>D362?</t>
  </si>
  <si>
    <t>WGS 5</t>
  </si>
  <si>
    <t>Soyuz TMA-09M</t>
  </si>
  <si>
    <t>p387</t>
  </si>
  <si>
    <t>SES 6</t>
  </si>
  <si>
    <t>VA213</t>
  </si>
  <si>
    <t>ATV-4</t>
  </si>
  <si>
    <t>Soyuz 2-1b</t>
  </si>
  <si>
    <t>Persona</t>
  </si>
  <si>
    <t>CZ2F11</t>
  </si>
  <si>
    <t>Shenzhou 10</t>
  </si>
  <si>
    <t>JQ 43/921</t>
  </si>
  <si>
    <t>Resurs P1</t>
  </si>
  <si>
    <t>VS05/O3b F1</t>
  </si>
  <si>
    <t>Strela</t>
  </si>
  <si>
    <t>Kondor</t>
  </si>
  <si>
    <t>TB 175/59</t>
  </si>
  <si>
    <t>P42</t>
  </si>
  <si>
    <t>IRIS</t>
  </si>
  <si>
    <t>Va L1011</t>
  </si>
  <si>
    <t>C22</t>
  </si>
  <si>
    <t>IRNSS-1A</t>
  </si>
  <si>
    <t>p388</t>
  </si>
  <si>
    <t>[FTO][3]</t>
  </si>
  <si>
    <t>CZ2C39</t>
  </si>
  <si>
    <t>Shijian 11-05</t>
  </si>
  <si>
    <t>AV040?</t>
  </si>
  <si>
    <t>MUOS 2</t>
  </si>
  <si>
    <t>CZ4C10</t>
  </si>
  <si>
    <t>SH 15, SW 7, CX 3</t>
  </si>
  <si>
    <t>TY 9</t>
  </si>
  <si>
    <t>VA214</t>
  </si>
  <si>
    <t>Alphasat XL/Insat 3D</t>
  </si>
  <si>
    <t>Progress M-20M</t>
  </si>
  <si>
    <t>H2B4</t>
  </si>
  <si>
    <t>HTV-4</t>
  </si>
  <si>
    <t>D363?</t>
  </si>
  <si>
    <t>WGS 6</t>
  </si>
  <si>
    <t>Kompsat 5</t>
  </si>
  <si>
    <t>DO 370/13</t>
  </si>
  <si>
    <t>D364?</t>
  </si>
  <si>
    <t>NROL 65</t>
  </si>
  <si>
    <t>VA215</t>
  </si>
  <si>
    <t>Eutelsat 25B/Gsat 7</t>
  </si>
  <si>
    <t>Amos 4</t>
  </si>
  <si>
    <t>CZ4C11</t>
  </si>
  <si>
    <t>Yaogan Weixing 17</t>
  </si>
  <si>
    <t>Minotaur 5</t>
  </si>
  <si>
    <t>MT5-1</t>
  </si>
  <si>
    <t>LADEE</t>
  </si>
  <si>
    <t>EEO [4]</t>
  </si>
  <si>
    <t>3xGonets-M</t>
  </si>
  <si>
    <t>Epsilon</t>
  </si>
  <si>
    <t>Sprint A</t>
  </si>
  <si>
    <t>KA M5</t>
  </si>
  <si>
    <t>AV041?</t>
  </si>
  <si>
    <t>AEHF 3</t>
  </si>
  <si>
    <t>A2</t>
  </si>
  <si>
    <t>Cygnus ORB-D1</t>
  </si>
  <si>
    <t>CZ4C12</t>
  </si>
  <si>
    <t>Fengyun 3C</t>
  </si>
  <si>
    <t>Kuaizhou</t>
  </si>
  <si>
    <t>Kuaizhou 1</t>
  </si>
  <si>
    <t>LEO/P [5]</t>
  </si>
  <si>
    <t>Soyuz TMA-10M</t>
  </si>
  <si>
    <t>Falcon 9 v1.1</t>
  </si>
  <si>
    <t>F9-6</t>
  </si>
  <si>
    <t>Cassiope/5Cubesats</t>
  </si>
  <si>
    <t>LEO [6]</t>
  </si>
  <si>
    <t>P389</t>
  </si>
  <si>
    <t>Astra 2E</t>
  </si>
  <si>
    <t>CZ4B19</t>
  </si>
  <si>
    <t>Shijian 16</t>
  </si>
  <si>
    <t>P390</t>
  </si>
  <si>
    <t>Sirius FM 6</t>
  </si>
  <si>
    <t>CZ2C40</t>
  </si>
  <si>
    <t>Yaogan 18</t>
  </si>
  <si>
    <t>C25</t>
  </si>
  <si>
    <t>Mars Orbiter Mission</t>
  </si>
  <si>
    <t>EEO [7]</t>
  </si>
  <si>
    <t>Soyuz TMA-11M</t>
  </si>
  <si>
    <t>P391</t>
  </si>
  <si>
    <t>AV038</t>
  </si>
  <si>
    <t>MAVEN</t>
  </si>
  <si>
    <t>MT1-11</t>
  </si>
  <si>
    <t>ORS 3</t>
  </si>
  <si>
    <t>CZ4C13</t>
  </si>
  <si>
    <t>Yaogan 19</t>
  </si>
  <si>
    <t>3xSwarm</t>
  </si>
  <si>
    <t>CZ2D20</t>
  </si>
  <si>
    <t>SY 5</t>
  </si>
  <si>
    <t>Progress M-21M</t>
  </si>
  <si>
    <t>CZ3B25</t>
  </si>
  <si>
    <t>Chang'e 3</t>
  </si>
  <si>
    <t>F9-7</t>
  </si>
  <si>
    <t>SES 8</t>
  </si>
  <si>
    <t>GTO+[9]</t>
  </si>
  <si>
    <t>AV042?</t>
  </si>
  <si>
    <t>NROL 39</t>
  </si>
  <si>
    <t>LEO/R</t>
  </si>
  <si>
    <t>P392</t>
  </si>
  <si>
    <t>Inmarsat 5 F1</t>
  </si>
  <si>
    <t>CZ4B20</t>
  </si>
  <si>
    <t>CBERS-3</t>
  </si>
  <si>
    <t>[FTO][10]</t>
  </si>
  <si>
    <t>VS06/Gaia</t>
  </si>
  <si>
    <t>CZ3B26</t>
  </si>
  <si>
    <t>Tupac Katari</t>
  </si>
  <si>
    <t>Kosmos 2488-90 (Rodnik)</t>
  </si>
  <si>
    <t>P393</t>
  </si>
  <si>
    <t>Express AM5</t>
  </si>
  <si>
    <t>Soyuz 2-1v/Volga</t>
  </si>
  <si>
    <t>Aist</t>
  </si>
  <si>
    <t>GSLV Mk.2</t>
  </si>
  <si>
    <t>D5</t>
  </si>
  <si>
    <t>GSAT 14</t>
  </si>
  <si>
    <t>GTO [1]</t>
  </si>
  <si>
    <t>F9-8</t>
  </si>
  <si>
    <t>Thaicom 6</t>
  </si>
  <si>
    <t>Antares 120</t>
  </si>
  <si>
    <t>A3</t>
  </si>
  <si>
    <t>Cygnus/Orb 1</t>
  </si>
  <si>
    <t>AV043</t>
  </si>
  <si>
    <t>TDRS-L</t>
  </si>
  <si>
    <t>Progress M-22M</t>
  </si>
  <si>
    <t>L572</t>
  </si>
  <si>
    <t>VA217/ABS2/Athena-Fidus</t>
  </si>
  <si>
    <t>Turksat 4A</t>
  </si>
  <si>
    <t>D365</t>
  </si>
  <si>
    <t>GPS 2F-5</t>
  </si>
  <si>
    <t>F23</t>
  </si>
  <si>
    <t>GPM Core Observatory</t>
  </si>
  <si>
    <t>Express AT1/AT2</t>
  </si>
  <si>
    <t>L571</t>
  </si>
  <si>
    <t>VA216/Astra 5B/Amaz. 4A</t>
  </si>
  <si>
    <t>Soyuz TMA-12M</t>
  </si>
  <si>
    <t>CZ2C41</t>
  </si>
  <si>
    <t>Shijian 11-06</t>
  </si>
  <si>
    <t>AV044</t>
  </si>
  <si>
    <t>DMSP F19</t>
  </si>
  <si>
    <t>VS07</t>
  </si>
  <si>
    <t>Sentinal 1A</t>
  </si>
  <si>
    <t>C24</t>
  </si>
  <si>
    <t>IRNSS 1B</t>
  </si>
  <si>
    <t>GTO-[2]</t>
  </si>
  <si>
    <t>Progress M-23M</t>
  </si>
  <si>
    <t>Shavit 2</t>
  </si>
  <si>
    <t>Ofek 10</t>
  </si>
  <si>
    <t>AV045</t>
  </si>
  <si>
    <t>NRO L-67</t>
  </si>
  <si>
    <t>Egyptsat 2</t>
  </si>
  <si>
    <t>F9-9</t>
  </si>
  <si>
    <t>CRS-3 Dragon</t>
  </si>
  <si>
    <t>LEO/ISS[3]</t>
  </si>
  <si>
    <t>Luch 5v/Kazsat 3</t>
  </si>
  <si>
    <t>VV03</t>
  </si>
  <si>
    <t>DZZ-HR</t>
  </si>
  <si>
    <t>Kobalt-M</t>
  </si>
  <si>
    <t>Ekspress AM4R</t>
  </si>
  <si>
    <t>[FTO][4]</t>
  </si>
  <si>
    <t>D366</t>
  </si>
  <si>
    <t>GPS 2F-6</t>
  </si>
  <si>
    <t>AV046</t>
  </si>
  <si>
    <t>NROL-33</t>
  </si>
  <si>
    <t>Kosmos 2496-98 (Rodnik)</t>
  </si>
  <si>
    <t>F24</t>
  </si>
  <si>
    <t>ALOS 2 + 4usats</t>
  </si>
  <si>
    <t>Eutelsat 3B</t>
  </si>
  <si>
    <t>Soyuz TMA-13M</t>
  </si>
  <si>
    <t>Deimos 2 (37usats)</t>
  </si>
  <si>
    <t>C23</t>
  </si>
  <si>
    <t>SPOT 7 (+4usats)</t>
  </si>
  <si>
    <t>Delta 2</t>
  </si>
  <si>
    <t>D367</t>
  </si>
  <si>
    <t>OCO 2</t>
  </si>
  <si>
    <t>3xGonet 3M</t>
  </si>
  <si>
    <t>Meteor M2 +6usats</t>
  </si>
  <si>
    <t>VS08/O3bF2</t>
  </si>
  <si>
    <t>A4</t>
  </si>
  <si>
    <t>Cygnus/Orb-2</t>
  </si>
  <si>
    <t>F9-10</t>
  </si>
  <si>
    <t>Orbcomm OG2 (6sats)</t>
  </si>
  <si>
    <t>LEO [5]</t>
  </si>
  <si>
    <t>Foton M4</t>
  </si>
  <si>
    <t>Progress M-24M</t>
  </si>
  <si>
    <t>D368</t>
  </si>
  <si>
    <t>2xGSSAP/ANGELS</t>
  </si>
  <si>
    <t>L593</t>
  </si>
  <si>
    <t>VA219/ATV 5</t>
  </si>
  <si>
    <t>AV048</t>
  </si>
  <si>
    <t>GPS 2F7</t>
  </si>
  <si>
    <t>Falcon 9v1.1</t>
  </si>
  <si>
    <t>F9-11</t>
  </si>
  <si>
    <t>Asiasat 8</t>
  </si>
  <si>
    <t>Y14</t>
  </si>
  <si>
    <t>Yaogan 20</t>
  </si>
  <si>
    <t>LEO [5a]</t>
  </si>
  <si>
    <t>AV047</t>
  </si>
  <si>
    <t>Worldview 3</t>
  </si>
  <si>
    <t>Y27</t>
  </si>
  <si>
    <t>Gaofen 2/BRITE-PL-2</t>
  </si>
  <si>
    <t>VS09</t>
  </si>
  <si>
    <t>2xGalileo FOC-1</t>
  </si>
  <si>
    <t>[EEO][6]</t>
  </si>
  <si>
    <t>CX 1-04/Ling Qiao</t>
  </si>
  <si>
    <t>F9-12</t>
  </si>
  <si>
    <t>Asiasat 6</t>
  </si>
  <si>
    <t>Y28</t>
  </si>
  <si>
    <t>Yaogan 21/Tiantuo 2</t>
  </si>
  <si>
    <t>L573</t>
  </si>
  <si>
    <t>AV049</t>
  </si>
  <si>
    <t>CLIO</t>
  </si>
  <si>
    <t>F9-13</t>
  </si>
  <si>
    <t>CRS-4 Dragon</t>
  </si>
  <si>
    <t>Soyuz TMA-14M</t>
  </si>
  <si>
    <t>p398</t>
  </si>
  <si>
    <t>Olymp-K/Luch</t>
  </si>
  <si>
    <t>Y31</t>
  </si>
  <si>
    <t>Shijian 11-07</t>
  </si>
  <si>
    <t>F25</t>
  </si>
  <si>
    <t>Himawari 8</t>
  </si>
  <si>
    <t>C26</t>
  </si>
  <si>
    <t>IRNSS 1C</t>
  </si>
  <si>
    <t>L574</t>
  </si>
  <si>
    <t>VA220/Intlsat30/Arsat 1</t>
  </si>
  <si>
    <t>Yaogan 22</t>
  </si>
  <si>
    <t>Express AM6</t>
  </si>
  <si>
    <t>[GEO-][7]</t>
  </si>
  <si>
    <t>CZ-3CE</t>
  </si>
  <si>
    <t>Chang'e-5-T1</t>
  </si>
  <si>
    <t>Shijian 11-08</t>
  </si>
  <si>
    <t>Antares 130</t>
  </si>
  <si>
    <t>A5</t>
  </si>
  <si>
    <t>Cygnus/Orb-3</t>
  </si>
  <si>
    <t>[FTO][9]</t>
  </si>
  <si>
    <t>Soyuz 2-1A</t>
  </si>
  <si>
    <t>Progress M-25M</t>
  </si>
  <si>
    <t>AV050</t>
  </si>
  <si>
    <t>GPS 2F-8</t>
  </si>
  <si>
    <t>Meridian 17L</t>
  </si>
  <si>
    <t>ASNARO 1</t>
  </si>
  <si>
    <t>Yaogan 23</t>
  </si>
  <si>
    <t>CZ2D22</t>
  </si>
  <si>
    <t>Yaogan 24</t>
  </si>
  <si>
    <t>KZ2</t>
  </si>
  <si>
    <t>Kuaizhou 2</t>
  </si>
  <si>
    <t>Soyuz TMA 15M</t>
  </si>
  <si>
    <t>Glonass K</t>
  </si>
  <si>
    <t>F26</t>
  </si>
  <si>
    <t>Hayabusa 2</t>
  </si>
  <si>
    <t>HCO [10]</t>
  </si>
  <si>
    <t>D369</t>
  </si>
  <si>
    <t>EFT-1 (Orion)</t>
  </si>
  <si>
    <t>EEO [11]</t>
  </si>
  <si>
    <t>VA221</t>
  </si>
  <si>
    <t>DirecTV 14/GSAT 16</t>
  </si>
  <si>
    <t>Y32</t>
  </si>
  <si>
    <t>CBERS 4</t>
  </si>
  <si>
    <t>Yaogan 25</t>
  </si>
  <si>
    <t>AV051</t>
  </si>
  <si>
    <t>NROL 35</t>
  </si>
  <si>
    <t>Yamal 401</t>
  </si>
  <si>
    <t>GEO [12]</t>
  </si>
  <si>
    <t>VS10</t>
  </si>
  <si>
    <t>4xO3b (F3)</t>
  </si>
  <si>
    <t>Kondor-E</t>
  </si>
  <si>
    <t>Angara A5/Briz M</t>
  </si>
  <si>
    <t>A5-1</t>
  </si>
  <si>
    <t>GVM Test Flight</t>
  </si>
  <si>
    <t>PL 35/1</t>
  </si>
  <si>
    <t>GEO [13]</t>
  </si>
  <si>
    <t>Lotos-S</t>
  </si>
  <si>
    <t>Resurs P 2</t>
  </si>
  <si>
    <t>Yaogan 26</t>
  </si>
  <si>
    <t>Astra 2G</t>
  </si>
  <si>
    <t>Y24</t>
  </si>
  <si>
    <t>FY 2G</t>
  </si>
  <si>
    <t>F9-14</t>
  </si>
  <si>
    <t>Dragon CRS-5</t>
  </si>
  <si>
    <t>LEO/ISS[1]</t>
  </si>
  <si>
    <t>AV052</t>
  </si>
  <si>
    <t>MUOS 3</t>
  </si>
  <si>
    <t>D370</t>
  </si>
  <si>
    <t>SMAP</t>
  </si>
  <si>
    <t>F27</t>
  </si>
  <si>
    <t>IGS Radar Spare</t>
  </si>
  <si>
    <t>Inmarsat 5F2</t>
  </si>
  <si>
    <t>Safir 1B</t>
  </si>
  <si>
    <t>LBS2001</t>
  </si>
  <si>
    <t>Fajr</t>
  </si>
  <si>
    <t>SE 1</t>
  </si>
  <si>
    <t>F9-15</t>
  </si>
  <si>
    <t>DSCOVR</t>
  </si>
  <si>
    <t>EEO [2]</t>
  </si>
  <si>
    <t>Progress M26M</t>
  </si>
  <si>
    <t>BARS-1M 1L</t>
  </si>
  <si>
    <t>LEO/S-</t>
  </si>
  <si>
    <t>F9-16</t>
  </si>
  <si>
    <t>Eutelsat 115WB/ABS 3A</t>
  </si>
  <si>
    <t>AV053</t>
  </si>
  <si>
    <t>MMS</t>
  </si>
  <si>
    <t>Express AM7</t>
  </si>
  <si>
    <t>D371</t>
  </si>
  <si>
    <t>GPS 2F-9</t>
  </si>
  <si>
    <t>Kompsat 3A</t>
  </si>
  <si>
    <t>F28</t>
  </si>
  <si>
    <t>IGS Optical 5</t>
  </si>
  <si>
    <t>Soyuz TMA-16M</t>
  </si>
  <si>
    <t>VS11</t>
  </si>
  <si>
    <t>Galileo FOC 2</t>
  </si>
  <si>
    <t>C27</t>
  </si>
  <si>
    <t>IRNSS 1D</t>
  </si>
  <si>
    <t>GTO- [3]</t>
  </si>
  <si>
    <t>CZ-3C/YZ-1</t>
  </si>
  <si>
    <t>Y11</t>
  </si>
  <si>
    <t>Beidou 17 (3I-1)</t>
  </si>
  <si>
    <t>GEO/I[4]</t>
  </si>
  <si>
    <t>3xGonets M/Cosmos 2504</t>
  </si>
  <si>
    <t>F9-18</t>
  </si>
  <si>
    <t>Dragon CRS-6</t>
  </si>
  <si>
    <t>LEO/ISS[5]</t>
  </si>
  <si>
    <t>VA222</t>
  </si>
  <si>
    <t>Thor 7/Sircal 2</t>
  </si>
  <si>
    <t>F9-17</t>
  </si>
  <si>
    <t>TurkmenAlem 52E</t>
  </si>
  <si>
    <t>Progress M-27M</t>
  </si>
  <si>
    <t>[LEO][6]</t>
  </si>
  <si>
    <t>Mexsat 1</t>
  </si>
  <si>
    <t>AV054</t>
  </si>
  <si>
    <t>AFSPC 5 (X37B OTV4?)</t>
  </si>
  <si>
    <t>VA223</t>
  </si>
  <si>
    <t>DirecTV 15/SkyMex 1</t>
  </si>
  <si>
    <t>VV05</t>
  </si>
  <si>
    <t>Sentinel 2A</t>
  </si>
  <si>
    <t>Kvarts/Persona</t>
  </si>
  <si>
    <t>Gaofen 8</t>
  </si>
  <si>
    <t>F9-19</t>
  </si>
  <si>
    <t>Dragon CRS-7</t>
  </si>
  <si>
    <t>[FTO][8]</t>
  </si>
  <si>
    <t>Progress M-28M</t>
  </si>
  <si>
    <t>C28</t>
  </si>
  <si>
    <t>3xDMC3</t>
  </si>
  <si>
    <t>AV055</t>
  </si>
  <si>
    <t>GPS 2F-10</t>
  </si>
  <si>
    <t>VA224</t>
  </si>
  <si>
    <t>Star One C4/MSG 4</t>
  </si>
  <si>
    <t>Soyuz TMA-17M</t>
  </si>
  <si>
    <t>D372</t>
  </si>
  <si>
    <t>WGS 7</t>
  </si>
  <si>
    <t>CZ-3B/YZ-1</t>
  </si>
  <si>
    <t>Y26</t>
  </si>
  <si>
    <t>Beidou 3M1S/3M2S</t>
  </si>
  <si>
    <t>H-2B-304</t>
  </si>
  <si>
    <t>F5</t>
  </si>
  <si>
    <t>HTV-5</t>
  </si>
  <si>
    <t>VA225</t>
  </si>
  <si>
    <t>Eutlsat 8WB/Intlsat 34</t>
  </si>
  <si>
    <t>Yaogan 27</t>
  </si>
  <si>
    <t>GLSV Mk 2</t>
  </si>
  <si>
    <t>D6</t>
  </si>
  <si>
    <t>GSAT 6</t>
  </si>
  <si>
    <t>Inmarsat 5-F3</t>
  </si>
  <si>
    <t>Soyuz TMA-18M</t>
  </si>
  <si>
    <t>AV056</t>
  </si>
  <si>
    <t>MUOS 4</t>
  </si>
  <si>
    <t>VS12</t>
  </si>
  <si>
    <t>Galileo FOC 3 (5-6)</t>
  </si>
  <si>
    <t>CZ3B28</t>
  </si>
  <si>
    <t>TJSSW 1</t>
  </si>
  <si>
    <t>CZ2D23</t>
  </si>
  <si>
    <t>Gaofen 9</t>
  </si>
  <si>
    <t>Express AM8</t>
  </si>
  <si>
    <t>CZ-6</t>
  </si>
  <si>
    <t>CZ6-1</t>
  </si>
  <si>
    <t>TY 16</t>
  </si>
  <si>
    <t>3xGonets M/Cosmos xxxx</t>
  </si>
  <si>
    <t>CZ-11</t>
  </si>
  <si>
    <t>CZ11-1</t>
  </si>
  <si>
    <t>Multisats</t>
  </si>
  <si>
    <t>C30</t>
  </si>
  <si>
    <t>Astrosat + 6usats</t>
  </si>
  <si>
    <t>CZ3B29</t>
  </si>
  <si>
    <t>Beidou 20</t>
  </si>
  <si>
    <t>L580</t>
  </si>
  <si>
    <t>VA226/SkyMuster/Arsat2</t>
  </si>
  <si>
    <t>Progress M-29M</t>
  </si>
  <si>
    <t>AV059</t>
  </si>
  <si>
    <t>Morelos 3</t>
  </si>
  <si>
    <t>CZ2D24</t>
  </si>
  <si>
    <t>Jilin 1</t>
  </si>
  <si>
    <t>AV-058</t>
  </si>
  <si>
    <t>NROL 55</t>
  </si>
  <si>
    <t>CZ3B30</t>
  </si>
  <si>
    <t>APStar 9</t>
  </si>
  <si>
    <t>Turksat 4B</t>
  </si>
  <si>
    <t>CZ2D25</t>
  </si>
  <si>
    <t>Tianhua 1C</t>
  </si>
  <si>
    <t>AV-060</t>
  </si>
  <si>
    <t>GPS 2F-11</t>
  </si>
  <si>
    <t>CZ3B31</t>
  </si>
  <si>
    <t>Zhongxing 2C</t>
  </si>
  <si>
    <t>Super Strypi</t>
  </si>
  <si>
    <t>SS-01</t>
  </si>
  <si>
    <t>HaikaSat/Cubesats</t>
  </si>
  <si>
    <t>BS 41</t>
  </si>
  <si>
    <t>Yaogan 28</t>
  </si>
  <si>
    <t>VA227</t>
  </si>
  <si>
    <t>VA227/Badr 7/GSAT 15</t>
  </si>
  <si>
    <t>EKS 1</t>
  </si>
  <si>
    <t>EEO/M [10]</t>
  </si>
  <si>
    <t>Y38</t>
  </si>
  <si>
    <t>LaoSat 1</t>
  </si>
  <si>
    <t>F29</t>
  </si>
  <si>
    <t>Telstar 12V</t>
  </si>
  <si>
    <t>GTO [11]</t>
  </si>
  <si>
    <t>Yaogan 29</t>
  </si>
  <si>
    <t>VV06</t>
  </si>
  <si>
    <t>LISA Pathfinder</t>
  </si>
  <si>
    <t>LEO [12]</t>
  </si>
  <si>
    <t>Kanopus ST</t>
  </si>
  <si>
    <t>[EEO][13]</t>
  </si>
  <si>
    <t>AV-061</t>
  </si>
  <si>
    <t>Cygnus/CRS-4</t>
  </si>
  <si>
    <t>CZ3B33</t>
  </si>
  <si>
    <t>Zhongxing 1C</t>
  </si>
  <si>
    <t>Z2F03</t>
  </si>
  <si>
    <t>Electro-L2</t>
  </si>
  <si>
    <t>Garpun 12L</t>
  </si>
  <si>
    <t>Soyuz TMA-19M</t>
  </si>
  <si>
    <t>C29</t>
  </si>
  <si>
    <t>TeLEOS 1 + 5usats</t>
  </si>
  <si>
    <t>CZ2D26</t>
  </si>
  <si>
    <t>DAMPE (Wukong)</t>
  </si>
  <si>
    <t>Galileo FOC4 (8-9)</t>
  </si>
  <si>
    <t>Progress MS</t>
  </si>
  <si>
    <t>Falcon 9 v1.2</t>
  </si>
  <si>
    <t>F9-21</t>
  </si>
  <si>
    <t>Orbcomm OG2</t>
  </si>
  <si>
    <t>LEO [14]</t>
  </si>
  <si>
    <t>p409</t>
  </si>
  <si>
    <t>Ekspress AMU 1</t>
  </si>
  <si>
    <t>CZ3B34</t>
  </si>
  <si>
    <t>Gaofen 4</t>
  </si>
  <si>
    <t>CZ3B35</t>
  </si>
  <si>
    <t>Belintersat 1</t>
  </si>
  <si>
    <t>Jason 3</t>
  </si>
  <si>
    <t>LEO [1]</t>
  </si>
  <si>
    <t>C31</t>
  </si>
  <si>
    <t>IRNSS 1E</t>
  </si>
  <si>
    <t>VA228</t>
  </si>
  <si>
    <t>Intelsat 29e</t>
  </si>
  <si>
    <t>P410</t>
  </si>
  <si>
    <t>Eutelsat 9B</t>
  </si>
  <si>
    <t>Beidou M3-S</t>
  </si>
  <si>
    <t>AV057</t>
  </si>
  <si>
    <t>GPS 2F-12</t>
  </si>
  <si>
    <t>Unha 3</t>
  </si>
  <si>
    <t>Kwangmysong 4</t>
  </si>
  <si>
    <t>D373</t>
  </si>
  <si>
    <t>NROL-45</t>
  </si>
  <si>
    <t>Sentinel 3A</t>
  </si>
  <si>
    <t>F30</t>
  </si>
  <si>
    <t>Astro H</t>
  </si>
  <si>
    <t>F9-22</t>
  </si>
  <si>
    <t>SES 9</t>
  </si>
  <si>
    <t>GTO [2]</t>
  </si>
  <si>
    <t>VA229</t>
  </si>
  <si>
    <t>Eutelsat 65 West A</t>
  </si>
  <si>
    <t>C32</t>
  </si>
  <si>
    <t>IRNSS 1F</t>
  </si>
  <si>
    <t>Resurs-P 3</t>
  </si>
  <si>
    <t>p411</t>
  </si>
  <si>
    <t>ExoMars 2016</t>
  </si>
  <si>
    <t>HCO [3]</t>
  </si>
  <si>
    <t>Soyuz TMA-20M</t>
  </si>
  <si>
    <t>AV064</t>
  </si>
  <si>
    <t>Cygnus OA-6</t>
  </si>
  <si>
    <t>LEO/ISS[4]</t>
  </si>
  <si>
    <t>Bars M</t>
  </si>
  <si>
    <t>TB 43/4</t>
  </si>
  <si>
    <t>Beidou 22 (2 I6)</t>
  </si>
  <si>
    <t>GTO/I</t>
  </si>
  <si>
    <t>Progress MS-02</t>
  </si>
  <si>
    <t>Y36</t>
  </si>
  <si>
    <t>Shijian 10</t>
  </si>
  <si>
    <t>F9-023</t>
  </si>
  <si>
    <t>Dragon/CRS 8</t>
  </si>
  <si>
    <t>VS14</t>
  </si>
  <si>
    <t>Sentinel 1B + usats</t>
  </si>
  <si>
    <t>Soyuz 2-1a/Volga</t>
  </si>
  <si>
    <t>Lomonosov+2usats</t>
  </si>
  <si>
    <t>VO 1</t>
  </si>
  <si>
    <t>C33</t>
  </si>
  <si>
    <t>IRNSS 1G</t>
  </si>
  <si>
    <t>F9-24</t>
  </si>
  <si>
    <t>JCSAT 14</t>
  </si>
  <si>
    <t>GTO [6]</t>
  </si>
  <si>
    <t>Yaogan 30</t>
  </si>
  <si>
    <t>VS15</t>
  </si>
  <si>
    <t>Galileo FM10&amp;11</t>
  </si>
  <si>
    <t>F9-25</t>
  </si>
  <si>
    <t>Thiacom 8</t>
  </si>
  <si>
    <t>GTO+[6]</t>
  </si>
  <si>
    <t>Glonass M 53</t>
  </si>
  <si>
    <t>Ziyuan 3-2</t>
  </si>
  <si>
    <t>GEO-IK-2 12</t>
  </si>
  <si>
    <t>p412</t>
  </si>
  <si>
    <t>Intelsat 31/DLA-2</t>
  </si>
  <si>
    <t>GTO [7]</t>
  </si>
  <si>
    <t>D374</t>
  </si>
  <si>
    <t>NROL 37</t>
  </si>
  <si>
    <t>Beidou-2 G7</t>
  </si>
  <si>
    <t>F9-26</t>
  </si>
  <si>
    <t>Eutelsat 117WB/ABS2A</t>
  </si>
  <si>
    <t>GTO+[8]</t>
  </si>
  <si>
    <t>L584</t>
  </si>
  <si>
    <t>C34</t>
  </si>
  <si>
    <t>Cartosat 2C</t>
  </si>
  <si>
    <t>AV063</t>
  </si>
  <si>
    <t>MUOS 5</t>
  </si>
  <si>
    <t>CZ-7/YZ-1A</t>
  </si>
  <si>
    <t>CZ7-1</t>
  </si>
  <si>
    <t>NGCV Demo</t>
  </si>
  <si>
    <t>WC 201</t>
  </si>
  <si>
    <t>Y35</t>
  </si>
  <si>
    <t>Shijian 16-2</t>
  </si>
  <si>
    <t>Soyuz MS-01</t>
  </si>
  <si>
    <t>Progress MS-03</t>
  </si>
  <si>
    <t>F9-27</t>
  </si>
  <si>
    <t>Dragon/CRS-9</t>
  </si>
  <si>
    <t>AV065</t>
  </si>
  <si>
    <t>NROl-61</t>
  </si>
  <si>
    <t>GTO [10]</t>
  </si>
  <si>
    <t>CZ3B36</t>
  </si>
  <si>
    <t>Tiantong 1</t>
  </si>
  <si>
    <t>Gaofen 3</t>
  </si>
  <si>
    <t>F9-28</t>
  </si>
  <si>
    <t>JCSAT 16</t>
  </si>
  <si>
    <t>Quantum Science</t>
  </si>
  <si>
    <t>D375</t>
  </si>
  <si>
    <t>GSSAP 3/4 (AFSPC 6)</t>
  </si>
  <si>
    <t>L586</t>
  </si>
  <si>
    <t>VA232/Intelsat 33e&amp;36</t>
  </si>
  <si>
    <t>Gaofen 10</t>
  </si>
  <si>
    <t>[FTO][11]</t>
  </si>
  <si>
    <t>F9-29</t>
  </si>
  <si>
    <t>AMOS 6</t>
  </si>
  <si>
    <t>[PAD][12]</t>
  </si>
  <si>
    <t>GSLV Mk 2</t>
  </si>
  <si>
    <t>F05</t>
  </si>
  <si>
    <t>Insat 3DR</t>
  </si>
  <si>
    <t>AV067</t>
  </si>
  <si>
    <t>OSIRIS-REx</t>
  </si>
  <si>
    <t>Ofeq 11</t>
  </si>
  <si>
    <t>CZ-2FT</t>
  </si>
  <si>
    <t>T2</t>
  </si>
  <si>
    <t>Tiangong 2</t>
  </si>
  <si>
    <t>VV07</t>
  </si>
  <si>
    <t>Perusat 1/Skysat</t>
  </si>
  <si>
    <t>C35</t>
  </si>
  <si>
    <t>ScatSat 1/Multisats</t>
  </si>
  <si>
    <t>VA231</t>
  </si>
  <si>
    <t>SkyMuster 2/GSAT 18</t>
  </si>
  <si>
    <t>CZ-2FY</t>
  </si>
  <si>
    <t>Shenzhou 11</t>
  </si>
  <si>
    <t>LEO/TG2</t>
  </si>
  <si>
    <t>Antares 230</t>
  </si>
  <si>
    <t>Cygnus/OA 5</t>
  </si>
  <si>
    <t>Soyuz MS-02</t>
  </si>
  <si>
    <t>F31</t>
  </si>
  <si>
    <t>Himawari 9</t>
  </si>
  <si>
    <t>CZ-5/YZ-2</t>
  </si>
  <si>
    <t>CZ5-Y1</t>
  </si>
  <si>
    <t>SJ-17</t>
  </si>
  <si>
    <t>WC 101</t>
  </si>
  <si>
    <t>GEO[13]</t>
  </si>
  <si>
    <t>CZ11-02</t>
  </si>
  <si>
    <t>XPNAV 1 + 4usats</t>
  </si>
  <si>
    <t>AV062</t>
  </si>
  <si>
    <t>WorldView 4</t>
  </si>
  <si>
    <t>CZ2D30</t>
  </si>
  <si>
    <t>Yunhai 1</t>
  </si>
  <si>
    <t>L594</t>
  </si>
  <si>
    <t>VA233/Galileo 15-18</t>
  </si>
  <si>
    <t>Soyuz MS-03</t>
  </si>
  <si>
    <t>AV069</t>
  </si>
  <si>
    <t>GOES-R</t>
  </si>
  <si>
    <t>CZ-3C/E</t>
  </si>
  <si>
    <t>Tianlian 1-4</t>
  </si>
  <si>
    <t>Progress MS-04</t>
  </si>
  <si>
    <t>[FTO][14]</t>
  </si>
  <si>
    <t>VV08</t>
  </si>
  <si>
    <t>Goturk 1A</t>
  </si>
  <si>
    <t>C36</t>
  </si>
  <si>
    <t>Resourcesat 2A</t>
  </si>
  <si>
    <t>D376</t>
  </si>
  <si>
    <t>WGS 8</t>
  </si>
  <si>
    <t>F6</t>
  </si>
  <si>
    <t>HTV-6</t>
  </si>
  <si>
    <t>Y42</t>
  </si>
  <si>
    <t>Fengyun 4A</t>
  </si>
  <si>
    <t>F43</t>
  </si>
  <si>
    <t>CYGNSS</t>
  </si>
  <si>
    <t>AV071</t>
  </si>
  <si>
    <t>EchoStar 19</t>
  </si>
  <si>
    <t>Enh. Epsilon</t>
  </si>
  <si>
    <t>E-02</t>
  </si>
  <si>
    <t>ERG</t>
  </si>
  <si>
    <t>EEO [15]</t>
  </si>
  <si>
    <t>Y33</t>
  </si>
  <si>
    <t>TanSat</t>
  </si>
  <si>
    <t>VA234</t>
  </si>
  <si>
    <t>StarOne D1/JCSAT 15</t>
  </si>
  <si>
    <t>CZ2D32</t>
  </si>
  <si>
    <t>SuperView-1 1/2</t>
  </si>
  <si>
    <t>[EEO][16]</t>
  </si>
  <si>
    <t>CZ3B38</t>
  </si>
  <si>
    <t>TJSW 2</t>
  </si>
  <si>
    <t>KZ-1A</t>
  </si>
  <si>
    <t>KZ1A1</t>
  </si>
  <si>
    <t>JL-1 + 2cubes</t>
  </si>
  <si>
    <t>F9-30</t>
  </si>
  <si>
    <t>Iridium NEXT 1</t>
  </si>
  <si>
    <t>SS-520</t>
  </si>
  <si>
    <t>520-4</t>
  </si>
  <si>
    <t>Tricom 1</t>
  </si>
  <si>
    <t>KA ST</t>
  </si>
  <si>
    <t>AV066</t>
  </si>
  <si>
    <t>SBIRS GEO 3</t>
  </si>
  <si>
    <t>F32</t>
  </si>
  <si>
    <t>DSN 2</t>
  </si>
  <si>
    <t>VS16</t>
  </si>
  <si>
    <t>Hispasat 36W-1</t>
  </si>
  <si>
    <t>VA235</t>
  </si>
  <si>
    <t>SkyBrasil 1/Telkon 3S</t>
  </si>
  <si>
    <t>C37</t>
  </si>
  <si>
    <t>Cartosat 2D +103 nsats</t>
  </si>
  <si>
    <t>F9-32</t>
  </si>
  <si>
    <t>CRS-10</t>
  </si>
  <si>
    <t>Progress MS-05</t>
  </si>
  <si>
    <t>AV068</t>
  </si>
  <si>
    <t>NROL 79 (Intruder?)</t>
  </si>
  <si>
    <t>KT-2</t>
  </si>
  <si>
    <t>KT2-1</t>
  </si>
  <si>
    <t>Tiankong 1</t>
  </si>
  <si>
    <t>VV09</t>
  </si>
  <si>
    <t>Sentinel 2B</t>
  </si>
  <si>
    <t>Falcon 9 v1.2(ex)</t>
  </si>
  <si>
    <t>F9-31</t>
  </si>
  <si>
    <t>EchoStar 23</t>
  </si>
  <si>
    <t>GTO[5]</t>
  </si>
  <si>
    <t>F33</t>
  </si>
  <si>
    <t>IGS Radar 5</t>
  </si>
  <si>
    <t>D377</t>
  </si>
  <si>
    <t>WGS 9</t>
  </si>
  <si>
    <t>F9-33</t>
  </si>
  <si>
    <t>SES 10</t>
  </si>
  <si>
    <t>GTO[6]</t>
  </si>
  <si>
    <t>Y43</t>
  </si>
  <si>
    <t>Chinasat 16</t>
  </si>
  <si>
    <t>AV070</t>
  </si>
  <si>
    <t>Cygnus OA-7</t>
  </si>
  <si>
    <t>Soyuz MS-04</t>
  </si>
  <si>
    <t>CZ-7</t>
  </si>
  <si>
    <t>Y2</t>
  </si>
  <si>
    <t>Tianzhou 1</t>
  </si>
  <si>
    <t>F9-34</t>
  </si>
  <si>
    <t>NROL 76</t>
  </si>
  <si>
    <t>VA236</t>
  </si>
  <si>
    <t>SGDC, Koreasat 7</t>
  </si>
  <si>
    <t>F09</t>
  </si>
  <si>
    <t>GSAT 9</t>
  </si>
  <si>
    <t>F9-35</t>
  </si>
  <si>
    <t>Inmarsat 5 F4</t>
  </si>
  <si>
    <t>GTO+[7]</t>
  </si>
  <si>
    <t>VS17</t>
  </si>
  <si>
    <t>SES 15</t>
  </si>
  <si>
    <t>Electron</t>
  </si>
  <si>
    <t>It's a Test</t>
  </si>
  <si>
    <t>MA 1</t>
  </si>
  <si>
    <t>EKS 2</t>
  </si>
  <si>
    <t>EEO/T[9]</t>
  </si>
  <si>
    <t>F34</t>
  </si>
  <si>
    <t>Michibiki 2</t>
  </si>
  <si>
    <t>VA237</t>
  </si>
  <si>
    <t>ViaSat2/Eutlsat 172B</t>
  </si>
  <si>
    <t>F9-36</t>
  </si>
  <si>
    <t>Dragon 6/CRS-11</t>
  </si>
  <si>
    <t>LEO/ISS[10]</t>
  </si>
  <si>
    <t>GSLV Mk3</t>
  </si>
  <si>
    <t>GSAT 19E</t>
  </si>
  <si>
    <t>P413</t>
  </si>
  <si>
    <t>EchoStar 21</t>
  </si>
  <si>
    <t>Progress MS-06</t>
  </si>
  <si>
    <t>HXMT + usats</t>
  </si>
  <si>
    <t>JQ 604/43</t>
  </si>
  <si>
    <t>CZ3B40</t>
  </si>
  <si>
    <t>Xhongxing 9A</t>
  </si>
  <si>
    <t>[EEO][12]</t>
  </si>
  <si>
    <t>C38</t>
  </si>
  <si>
    <t>Cartosat 2E+30nsats</t>
  </si>
  <si>
    <t>Kosmos 2519</t>
  </si>
  <si>
    <t>F9-37</t>
  </si>
  <si>
    <t>BulgariaSat 1</t>
  </si>
  <si>
    <t>GTO+[13]</t>
  </si>
  <si>
    <t>F9-38</t>
  </si>
  <si>
    <t>Iridium NEXT 2</t>
  </si>
  <si>
    <t>VA238</t>
  </si>
  <si>
    <t>Hellasat 3/GSAT 17</t>
  </si>
  <si>
    <t>CZ-5</t>
  </si>
  <si>
    <t>Shijian 18</t>
  </si>
  <si>
    <t>[FTO][15]</t>
  </si>
  <si>
    <t>F9-39</t>
  </si>
  <si>
    <t>Intelsat 35e</t>
  </si>
  <si>
    <t>GTO [16]</t>
  </si>
  <si>
    <t>Kanopus-V-IK + usats</t>
  </si>
  <si>
    <t>Soyuz MS-05</t>
  </si>
  <si>
    <t>VV10</t>
  </si>
  <si>
    <t>Optsat 3000/Venus</t>
  </si>
  <si>
    <t>F9-41</t>
  </si>
  <si>
    <t>CRS-12</t>
  </si>
  <si>
    <t>LEO/ISS[17]</t>
  </si>
  <si>
    <t>P414</t>
  </si>
  <si>
    <t>Blagovest 11L</t>
  </si>
  <si>
    <t>AV074</t>
  </si>
  <si>
    <t>TDRS-M</t>
  </si>
  <si>
    <t>F35</t>
  </si>
  <si>
    <t>Michibiki 3</t>
  </si>
  <si>
    <t>F9-40</t>
  </si>
  <si>
    <t>Formosat 5</t>
  </si>
  <si>
    <t>LEO/S [18]</t>
  </si>
  <si>
    <t>MT4-6</t>
  </si>
  <si>
    <t>ORS 5</t>
  </si>
  <si>
    <t>CC 47</t>
  </si>
  <si>
    <t>LEO/E</t>
  </si>
  <si>
    <t>C39</t>
  </si>
  <si>
    <t>IRNSS 1H</t>
  </si>
  <si>
    <t>[EEO][19]</t>
  </si>
  <si>
    <t>F9-42</t>
  </si>
  <si>
    <t>OTV-5 (X-37B)</t>
  </si>
  <si>
    <t>LEO [20]</t>
  </si>
  <si>
    <t>Proton M Briz M</t>
  </si>
  <si>
    <t>Amazonas 5</t>
  </si>
  <si>
    <t>Soyuz MS-06</t>
  </si>
  <si>
    <t>Glonass M-52</t>
  </si>
  <si>
    <t>AV072</t>
  </si>
  <si>
    <t>NROL 42</t>
  </si>
  <si>
    <t>P416</t>
  </si>
  <si>
    <t>AsiaSat 9</t>
  </si>
  <si>
    <t>Y29</t>
  </si>
  <si>
    <t>Yaogan-30 01</t>
  </si>
  <si>
    <t>VA239</t>
  </si>
  <si>
    <t>Intelsat 37e/BSAT 4a</t>
  </si>
  <si>
    <t>CZ2D33</t>
  </si>
  <si>
    <t>VRSS 2</t>
  </si>
  <si>
    <t>F9-44</t>
  </si>
  <si>
    <t>Iridium NEXT 3</t>
  </si>
  <si>
    <t>LEO/S[21]</t>
  </si>
  <si>
    <t>F36</t>
  </si>
  <si>
    <t>Michibiki 4</t>
  </si>
  <si>
    <t>F9-43</t>
  </si>
  <si>
    <t>EchoStar 105/SES 11</t>
  </si>
  <si>
    <t>GTO [22]</t>
  </si>
  <si>
    <t>Sentinel 5 Precursor</t>
  </si>
  <si>
    <t>Soyuz 2.1a</t>
  </si>
  <si>
    <t>Progress MS-07</t>
  </si>
  <si>
    <t>AV075</t>
  </si>
  <si>
    <t>NROL 52</t>
  </si>
  <si>
    <t>F9-45</t>
  </si>
  <si>
    <t>Koreasat 5A</t>
  </si>
  <si>
    <t>GTO [23]</t>
  </si>
  <si>
    <t>Minotaur-C 3210</t>
  </si>
  <si>
    <t>T10</t>
  </si>
  <si>
    <t>6xSkySat/4xDove</t>
  </si>
  <si>
    <t>Beidou 3 M1/M2</t>
  </si>
  <si>
    <t>VV11</t>
  </si>
  <si>
    <t>Mohammed 6-A</t>
  </si>
  <si>
    <t>TRS2.8</t>
  </si>
  <si>
    <t>Cygnus OA-8</t>
  </si>
  <si>
    <t>Y21</t>
  </si>
  <si>
    <t>Fengyun 3D/HEAD 1</t>
  </si>
  <si>
    <t>D378</t>
  </si>
  <si>
    <t>JPSS 1</t>
  </si>
  <si>
    <t>CZ6-2</t>
  </si>
  <si>
    <t>3xJilin</t>
  </si>
  <si>
    <t>Yaogan 30-02</t>
  </si>
  <si>
    <t>Meteor M2-1 + 18usats</t>
  </si>
  <si>
    <t>[FTO][24]</t>
  </si>
  <si>
    <t>Lotos-S1 1</t>
  </si>
  <si>
    <t>CZ2D34</t>
  </si>
  <si>
    <t>LKW 1</t>
  </si>
  <si>
    <t>Alcomsat 1</t>
  </si>
  <si>
    <t>VA240</t>
  </si>
  <si>
    <t>Galileo 19-22</t>
  </si>
  <si>
    <t>F9-47</t>
  </si>
  <si>
    <t>Dragon 8.2/CRS-13</t>
  </si>
  <si>
    <t>LEO/ISS[25]</t>
  </si>
  <si>
    <t>Soyuz MS-07</t>
  </si>
  <si>
    <t>F37</t>
  </si>
  <si>
    <t>GCOM-C/SLATS</t>
  </si>
  <si>
    <t>LEO/S [26]</t>
  </si>
  <si>
    <t>F9-48</t>
  </si>
  <si>
    <t>Iridium NEXT 4</t>
  </si>
  <si>
    <t>LEO [27]</t>
  </si>
  <si>
    <t>Y48</t>
  </si>
  <si>
    <t>LKW 2</t>
  </si>
  <si>
    <t>Yaogan 30-03</t>
  </si>
  <si>
    <t>Zenit 3F</t>
  </si>
  <si>
    <t>SLB80.5</t>
  </si>
  <si>
    <t>Angosat 1</t>
  </si>
  <si>
    <t>F9-46</t>
  </si>
  <si>
    <t>Zuma</t>
  </si>
  <si>
    <t>LEO?[1]</t>
  </si>
  <si>
    <t>Y40</t>
  </si>
  <si>
    <t>Gaojing-1 3/4</t>
  </si>
  <si>
    <t>Y45/Y5</t>
  </si>
  <si>
    <t>Beidou 3M 03/04</t>
  </si>
  <si>
    <t>C40</t>
  </si>
  <si>
    <t>Cartosat 2F/usats</t>
  </si>
  <si>
    <t>D379</t>
  </si>
  <si>
    <t>NROL 47</t>
  </si>
  <si>
    <t>Y49</t>
  </si>
  <si>
    <t>LKW 3</t>
  </si>
  <si>
    <t>Ehanced Epsilon</t>
  </si>
  <si>
    <t>E03</t>
  </si>
  <si>
    <t>ASNARO 2</t>
  </si>
  <si>
    <t>Jilin-1 7/8</t>
  </si>
  <si>
    <t>JQ CZ11</t>
  </si>
  <si>
    <t>AV076</t>
  </si>
  <si>
    <t>SBIRS GEO 4</t>
  </si>
  <si>
    <t>Electron/Curie</t>
  </si>
  <si>
    <t>Still Testing</t>
  </si>
  <si>
    <t>Yaogan-30 Group 04</t>
  </si>
  <si>
    <t>L5101</t>
  </si>
  <si>
    <t>VA241/SES 14/Al Yah 3</t>
  </si>
  <si>
    <t>F9-49</t>
  </si>
  <si>
    <t>Govsat 1</t>
  </si>
  <si>
    <t>GTO [3]</t>
  </si>
  <si>
    <t>Kanopus V3,4</t>
  </si>
  <si>
    <t>VO 1S</t>
  </si>
  <si>
    <t>Y13</t>
  </si>
  <si>
    <t>CSES 1</t>
  </si>
  <si>
    <t>520-5</t>
  </si>
  <si>
    <t>Tricom 1R</t>
  </si>
  <si>
    <t>KA KS</t>
  </si>
  <si>
    <t>Falcon Heavy</t>
  </si>
  <si>
    <t>FH-1</t>
  </si>
  <si>
    <t>Demo Mission</t>
  </si>
  <si>
    <t>Y47/Y6</t>
  </si>
  <si>
    <t>Beidou 3M 3/4</t>
  </si>
  <si>
    <t>Progress MS-08</t>
  </si>
  <si>
    <t>F9-50</t>
  </si>
  <si>
    <t>Paz/Microsat 2a/b</t>
  </si>
  <si>
    <t>LEO/S [3]</t>
  </si>
  <si>
    <t>F38</t>
  </si>
  <si>
    <t>IGS Optical 6</t>
  </si>
  <si>
    <t>AV077</t>
  </si>
  <si>
    <t>GOES S</t>
  </si>
  <si>
    <t>F9-51</t>
  </si>
  <si>
    <t>Hispasat 30W-6</t>
  </si>
  <si>
    <t>VS18</t>
  </si>
  <si>
    <t>O3b F4</t>
  </si>
  <si>
    <t>Y50</t>
  </si>
  <si>
    <t>LKW 4</t>
  </si>
  <si>
    <t>Soyuz MS-08</t>
  </si>
  <si>
    <t>F08</t>
  </si>
  <si>
    <t>GSAT 6A</t>
  </si>
  <si>
    <t>Soyuz 2-1v</t>
  </si>
  <si>
    <t>Kosmos 2525</t>
  </si>
  <si>
    <t>Y48/Y7</t>
  </si>
  <si>
    <t>Beidou 3 M9/10</t>
  </si>
  <si>
    <t>F9-52</t>
  </si>
  <si>
    <t>Iridium Next 5</t>
  </si>
  <si>
    <t>Gaofen 1-2/3/4</t>
  </si>
  <si>
    <t>F9-53</t>
  </si>
  <si>
    <t>Dragon 10.2/CRS-14</t>
  </si>
  <si>
    <t>VA242</t>
  </si>
  <si>
    <t>DSN 1/Hylas 4</t>
  </si>
  <si>
    <t>Yaogan 31-1</t>
  </si>
  <si>
    <t>C41</t>
  </si>
  <si>
    <t>IRNSS 1I</t>
  </si>
  <si>
    <t>AV079</t>
  </si>
  <si>
    <t>AFSPC 11</t>
  </si>
  <si>
    <t>Blagovest 12L</t>
  </si>
  <si>
    <t>F9-54</t>
  </si>
  <si>
    <t>TESS</t>
  </si>
  <si>
    <t>EEO [6]</t>
  </si>
  <si>
    <t>Sentinel 3B</t>
  </si>
  <si>
    <t>Y4</t>
  </si>
  <si>
    <t>Zhuhai 1 + 4usats</t>
  </si>
  <si>
    <t>JZ CZ11</t>
  </si>
  <si>
    <t>Y55</t>
  </si>
  <si>
    <t>APStar 6C</t>
  </si>
  <si>
    <t>AV078</t>
  </si>
  <si>
    <t>InSight</t>
  </si>
  <si>
    <t>HCO [7]</t>
  </si>
  <si>
    <t>Y20</t>
  </si>
  <si>
    <t>Gaofen 5</t>
  </si>
  <si>
    <t>F9-55</t>
  </si>
  <si>
    <t>Bangabandhu 1</t>
  </si>
  <si>
    <t>GTO [8]</t>
  </si>
  <si>
    <t>Queqiao</t>
  </si>
  <si>
    <t>A6</t>
  </si>
  <si>
    <t>Cygnus OA-9</t>
  </si>
  <si>
    <t>F9-56</t>
  </si>
  <si>
    <t>Iridium 6/GRACE-FO</t>
  </si>
  <si>
    <t>Gaofen 6</t>
  </si>
  <si>
    <t>F9-57</t>
  </si>
  <si>
    <t>SES 12</t>
  </si>
  <si>
    <t>GTO+[5]</t>
  </si>
  <si>
    <t>Fengyun 2H</t>
  </si>
  <si>
    <t>Soyuz MS-09</t>
  </si>
  <si>
    <t>F39</t>
  </si>
  <si>
    <t>IGS Radar 6</t>
  </si>
  <si>
    <t>Glonass M 47</t>
  </si>
  <si>
    <t>Y44</t>
  </si>
  <si>
    <t>XJS A/B</t>
  </si>
  <si>
    <t>F9-58</t>
  </si>
  <si>
    <t>Dragon 11.2/CRS 15</t>
  </si>
  <si>
    <t>CZ-2C/SMA</t>
  </si>
  <si>
    <t>Y3</t>
  </si>
  <si>
    <t>PRSS 1/PakTES 1A</t>
  </si>
  <si>
    <t>Beidou 2 I7</t>
  </si>
  <si>
    <t>Progress MS-09</t>
  </si>
  <si>
    <t>F9-59</t>
  </si>
  <si>
    <t>Telstar 19V</t>
  </si>
  <si>
    <t>GTO-[6]</t>
  </si>
  <si>
    <t>VA244</t>
  </si>
  <si>
    <t>Galileo 23-26</t>
  </si>
  <si>
    <t>F9-60</t>
  </si>
  <si>
    <t>Iridium Next 7</t>
  </si>
  <si>
    <t>Y49/Y8</t>
  </si>
  <si>
    <t>Beidou 3M 5/6</t>
  </si>
  <si>
    <t>Y37</t>
  </si>
  <si>
    <t>Gaofen 11</t>
  </si>
  <si>
    <t>F9-61</t>
  </si>
  <si>
    <t>Merah Putih</t>
  </si>
  <si>
    <t>Delta 4H/Star 48</t>
  </si>
  <si>
    <t>D380</t>
  </si>
  <si>
    <t>Parker Solar Probe</t>
  </si>
  <si>
    <t>VV12</t>
  </si>
  <si>
    <t>ADM-Aeolus</t>
  </si>
  <si>
    <t>Beidou 3 M11/12</t>
  </si>
  <si>
    <t>Y39</t>
  </si>
  <si>
    <t>Haiyang 1C</t>
  </si>
  <si>
    <t>F9-62</t>
  </si>
  <si>
    <t>Telstar 18V</t>
  </si>
  <si>
    <t>D381</t>
  </si>
  <si>
    <t>ICESat 2</t>
  </si>
  <si>
    <t>LEO/S[11]</t>
  </si>
  <si>
    <t>C42</t>
  </si>
  <si>
    <t>NovaSAR-S/SSTL-S1</t>
  </si>
  <si>
    <t>Beidou M13/M14</t>
  </si>
  <si>
    <t>HTV-7</t>
  </si>
  <si>
    <t>L5103</t>
  </si>
  <si>
    <t>VA243/Horz 3e/Azersp 2</t>
  </si>
  <si>
    <t>Y8</t>
  </si>
  <si>
    <t>CentiSpace 1-S1</t>
  </si>
  <si>
    <t>F9-63</t>
  </si>
  <si>
    <t>SAOCOM 1A</t>
  </si>
  <si>
    <t>LEO/S[12]</t>
  </si>
  <si>
    <t>CZ-2C/YZ-1S</t>
  </si>
  <si>
    <t>Yaogan 32-1</t>
  </si>
  <si>
    <t>LEO/S[13]</t>
  </si>
  <si>
    <t>Soyuz MS-10</t>
  </si>
  <si>
    <t>Beidou 3M 15/16</t>
  </si>
  <si>
    <t>AV073</t>
  </si>
  <si>
    <t>AEHF 4</t>
  </si>
  <si>
    <t>VA245/BepiColombo</t>
  </si>
  <si>
    <t>Haiyuag 2B</t>
  </si>
  <si>
    <t>Lotos-S1 3</t>
  </si>
  <si>
    <t>ZQ-1</t>
  </si>
  <si>
    <t>ZQ1-1</t>
  </si>
  <si>
    <t>Weilai 1</t>
  </si>
  <si>
    <t>CFOSat</t>
  </si>
  <si>
    <t>F40</t>
  </si>
  <si>
    <t>GOSat 2/KhalifaSat</t>
  </si>
  <si>
    <t>Y54?</t>
  </si>
  <si>
    <t>Beodou 3G1</t>
  </si>
  <si>
    <t>Uragan M 757</t>
  </si>
  <si>
    <t>VS19</t>
  </si>
  <si>
    <t>Metop C</t>
  </si>
  <si>
    <t>It's Business Time</t>
  </si>
  <si>
    <t>GSLV Mk 3</t>
  </si>
  <si>
    <t>D2</t>
  </si>
  <si>
    <t>GSAT 29</t>
  </si>
  <si>
    <t>F9-64</t>
  </si>
  <si>
    <t>Es'hail 2</t>
  </si>
  <si>
    <t>Progress MS-10</t>
  </si>
  <si>
    <t>Cygnus NG-10</t>
  </si>
  <si>
    <t>Beidou 3M 17/18</t>
  </si>
  <si>
    <t>Shiyan 6</t>
  </si>
  <si>
    <t>VV13</t>
  </si>
  <si>
    <t>Mohammed IV-B</t>
  </si>
  <si>
    <t>C43</t>
  </si>
  <si>
    <t>HySIS</t>
  </si>
  <si>
    <t>3xRodnik+usat</t>
  </si>
  <si>
    <t>Soyuz MS-11</t>
  </si>
  <si>
    <t>F9-65</t>
  </si>
  <si>
    <t>Spaceflight SSO-A</t>
  </si>
  <si>
    <t>VA246</t>
  </si>
  <si>
    <t>GSAT 11/GEO Kompsat 2A</t>
  </si>
  <si>
    <t>F9-66</t>
  </si>
  <si>
    <t>CRS-16/Dragon 12.2</t>
  </si>
  <si>
    <t>LEO/ISS[16]</t>
  </si>
  <si>
    <t>SaudiSAT 5A/B+usats</t>
  </si>
  <si>
    <t>CZ-3B/G3Z</t>
  </si>
  <si>
    <t>Chang'e 4</t>
  </si>
  <si>
    <t>EEO [17]</t>
  </si>
  <si>
    <t>For Pickering</t>
  </si>
  <si>
    <t>GSAT 7A</t>
  </si>
  <si>
    <t>VS20</t>
  </si>
  <si>
    <t>CSO 1</t>
  </si>
  <si>
    <t>Blagovest 13L</t>
  </si>
  <si>
    <t>Y5</t>
  </si>
  <si>
    <t>Hongyun</t>
  </si>
  <si>
    <t>F9-67</t>
  </si>
  <si>
    <t>GPS 3-1</t>
  </si>
  <si>
    <t>MTO [5]</t>
  </si>
  <si>
    <t>TJSW 3</t>
  </si>
  <si>
    <t>Kanopus V5,6+usats</t>
  </si>
  <si>
    <t>CZ-2D/YZ-3</t>
  </si>
  <si>
    <t>Hongyan 1</t>
  </si>
  <si>
    <t>Y56</t>
  </si>
  <si>
    <t>Chinasat 2D</t>
  </si>
  <si>
    <t>F9-68</t>
  </si>
  <si>
    <t>Iridium NEXT 8</t>
  </si>
  <si>
    <t>Simorgh</t>
  </si>
  <si>
    <t>Payam</t>
  </si>
  <si>
    <t>SE 2</t>
  </si>
  <si>
    <t>Enhanced Epsilon</t>
  </si>
  <si>
    <t>E-04</t>
  </si>
  <si>
    <t>RAPIS+usats</t>
  </si>
  <si>
    <t>D382</t>
  </si>
  <si>
    <t>NROL 71</t>
  </si>
  <si>
    <t>Y6</t>
  </si>
  <si>
    <t>Jilin-1 9/10</t>
  </si>
  <si>
    <t>PSLV-DL</t>
  </si>
  <si>
    <t>C44</t>
  </si>
  <si>
    <t>Microsat R</t>
  </si>
  <si>
    <t>VA247</t>
  </si>
  <si>
    <t>Hellasat 4/GSAT 31</t>
  </si>
  <si>
    <t>Dousti</t>
  </si>
  <si>
    <t>EgyptSat A</t>
  </si>
  <si>
    <t>F9-70</t>
  </si>
  <si>
    <t>Nusantara Satu+usats</t>
  </si>
  <si>
    <t>GTO+[4]</t>
  </si>
  <si>
    <t>VS21</t>
  </si>
  <si>
    <t>OneWeb F6</t>
  </si>
  <si>
    <t>F9-69</t>
  </si>
  <si>
    <t>DM-1/Crew Dragon</t>
  </si>
  <si>
    <t>Y54</t>
  </si>
  <si>
    <t>Chinasat 6C</t>
  </si>
  <si>
    <t>Soyuz MS-12</t>
  </si>
  <si>
    <t>D383</t>
  </si>
  <si>
    <t>WGS 10</t>
  </si>
  <si>
    <t>VV14</t>
  </si>
  <si>
    <t>PRISMA</t>
  </si>
  <si>
    <t>OS-M</t>
  </si>
  <si>
    <t>Lingque 1B</t>
  </si>
  <si>
    <t>JQ TLE2</t>
  </si>
  <si>
    <t>R3D2</t>
  </si>
  <si>
    <t>Tianlian 2-1</t>
  </si>
  <si>
    <t>PSLV-QL</t>
  </si>
  <si>
    <t>C45</t>
  </si>
  <si>
    <t>EMISat+usats</t>
  </si>
  <si>
    <t>Progress MS-11</t>
  </si>
  <si>
    <t>VS22</t>
  </si>
  <si>
    <t>O3b F5</t>
  </si>
  <si>
    <t>FH-2</t>
  </si>
  <si>
    <t>Arabsat 6A</t>
  </si>
  <si>
    <t>A10</t>
  </si>
  <si>
    <t>Cygnus NG-11</t>
  </si>
  <si>
    <t>Beidou 3I2</t>
  </si>
  <si>
    <t>Tianhui-2 01 A/B</t>
  </si>
  <si>
    <t>F9-71</t>
  </si>
  <si>
    <t>CRS-17/Dragon 13.2</t>
  </si>
  <si>
    <t>LEO/ISS[8]</t>
  </si>
  <si>
    <t>STP 27RD</t>
  </si>
  <si>
    <t>Y16</t>
  </si>
  <si>
    <t>Beidou 2 GEO-8</t>
  </si>
  <si>
    <t>C46</t>
  </si>
  <si>
    <t>RISAT 2B</t>
  </si>
  <si>
    <t>Y23</t>
  </si>
  <si>
    <t>Yaogan Weixing 33</t>
  </si>
  <si>
    <t>F9-72</t>
  </si>
  <si>
    <t>Starlink 0.9 (60 sat)</t>
  </si>
  <si>
    <t>LEO[10]</t>
  </si>
  <si>
    <t>Glonass M 49</t>
  </si>
  <si>
    <t>Yamal 601</t>
  </si>
  <si>
    <t>Y7</t>
  </si>
  <si>
    <t>7 usats</t>
  </si>
  <si>
    <t>YL</t>
  </si>
  <si>
    <t>F9-73</t>
  </si>
  <si>
    <t>RCM</t>
  </si>
  <si>
    <t>VA248</t>
  </si>
  <si>
    <t>T-16/Eutelsat 7C</t>
  </si>
  <si>
    <t>Y60</t>
  </si>
  <si>
    <t>FH-3</t>
  </si>
  <si>
    <t>STP-2</t>
  </si>
  <si>
    <t>EEO [13]</t>
  </si>
  <si>
    <t>Spaceflight Rideshare</t>
  </si>
  <si>
    <t>Meteor M2-2 +usats</t>
  </si>
  <si>
    <t>Soyuz 2.1v/Volga</t>
  </si>
  <si>
    <t>Kosmos 2535-38</t>
  </si>
  <si>
    <t>VV15</t>
  </si>
  <si>
    <t>Falcon Eye 1</t>
  </si>
  <si>
    <t>KO ELZ</t>
  </si>
  <si>
    <t>Spektr-RG</t>
  </si>
  <si>
    <t>Soyuz MS-13</t>
  </si>
  <si>
    <t>M1</t>
  </si>
  <si>
    <t>Chandrayaan 2</t>
  </si>
  <si>
    <t>EEO [16]</t>
  </si>
  <si>
    <t>SQX-1</t>
  </si>
  <si>
    <t>Y1</t>
  </si>
  <si>
    <t>Multiple sats</t>
  </si>
  <si>
    <t>F9-74</t>
  </si>
  <si>
    <t>CRS-18/Dragon 8.3</t>
  </si>
  <si>
    <t>Yaogan 30-05</t>
  </si>
  <si>
    <t>Meridian 18L</t>
  </si>
  <si>
    <t>Progress MS-12</t>
  </si>
  <si>
    <t>Blagovest 14L</t>
  </si>
  <si>
    <t>Intelsat 39/EDRS C</t>
  </si>
  <si>
    <t>F9-75</t>
  </si>
  <si>
    <t>AMOS 17</t>
  </si>
  <si>
    <t>GTO [18]</t>
  </si>
  <si>
    <t>AV084</t>
  </si>
  <si>
    <t>AEHF 5</t>
  </si>
  <si>
    <t>Jielong-1</t>
  </si>
  <si>
    <t>JL1</t>
  </si>
  <si>
    <t>3xmicrosats</t>
  </si>
  <si>
    <t>Chinasat 18</t>
  </si>
  <si>
    <t>GTO [19]</t>
  </si>
  <si>
    <t>4 usats</t>
  </si>
  <si>
    <t>Soyuz MS-14</t>
  </si>
  <si>
    <t>LEO/ISS[20]</t>
  </si>
  <si>
    <t>D384</t>
  </si>
  <si>
    <t>GPS 3-2</t>
  </si>
  <si>
    <t>MTO [21]</t>
  </si>
  <si>
    <t>GEO-IK-2 13</t>
  </si>
  <si>
    <t>Y10</t>
  </si>
  <si>
    <t>KX-09/Xiaoxiang 1-07</t>
  </si>
  <si>
    <t>JQ 43/95</t>
  </si>
  <si>
    <t>ZY-1 02D</t>
  </si>
  <si>
    <t>Zhuhai 1-03</t>
  </si>
  <si>
    <t>Y65</t>
  </si>
  <si>
    <t>Beidou 3M 23/24</t>
  </si>
  <si>
    <t>HTV-8</t>
  </si>
  <si>
    <t>Yunhai 1-02</t>
  </si>
  <si>
    <t>Soyuz MS-15</t>
  </si>
  <si>
    <t>EKS 3</t>
  </si>
  <si>
    <t>Gaofen 10R</t>
  </si>
  <si>
    <t>Eutelsat 5WB/MEV 1</t>
  </si>
  <si>
    <t>F44</t>
  </si>
  <si>
    <t>ICON</t>
  </si>
  <si>
    <t>Palisade</t>
  </si>
  <si>
    <t>Y57</t>
  </si>
  <si>
    <t>TJSW 4</t>
  </si>
  <si>
    <t>Antares 230+</t>
  </si>
  <si>
    <t>A11</t>
  </si>
  <si>
    <t>Cygnus NG-12</t>
  </si>
  <si>
    <t>Gaofen 7</t>
  </si>
  <si>
    <t>Y61</t>
  </si>
  <si>
    <t>Beidou 3I3</t>
  </si>
  <si>
    <t>F9-76</t>
  </si>
  <si>
    <t>Starlink 1 (60 sat)</t>
  </si>
  <si>
    <t>LEO[22]</t>
  </si>
  <si>
    <t>5xNingxia 1</t>
  </si>
  <si>
    <t>2xKL-Alpha</t>
  </si>
  <si>
    <t>Y66/Y14</t>
  </si>
  <si>
    <t>Beidou M21/22</t>
  </si>
  <si>
    <t>Kosmos 2542</t>
  </si>
  <si>
    <t>VA250/TIBA-1/GX-5</t>
  </si>
  <si>
    <t>PSLC-XL</t>
  </si>
  <si>
    <t>C47</t>
  </si>
  <si>
    <t>Cartosat 3</t>
  </si>
  <si>
    <t>Gaofen 12</t>
  </si>
  <si>
    <t>F9-77</t>
  </si>
  <si>
    <t>CRS-19/Dragon 6.3</t>
  </si>
  <si>
    <t>LEO/ISS[23]</t>
  </si>
  <si>
    <t>LEO/S [24]</t>
  </si>
  <si>
    <t>Progress MS-13</t>
  </si>
  <si>
    <t>Jilin 1/Gaofen 2B</t>
  </si>
  <si>
    <t>LEO/S [25]</t>
  </si>
  <si>
    <t>Y12</t>
  </si>
  <si>
    <t>HEAD 2A/B + 4 usats</t>
  </si>
  <si>
    <t>Uragan-M 759</t>
  </si>
  <si>
    <t>C48</t>
  </si>
  <si>
    <t>RISAT 2BR1 +9usats</t>
  </si>
  <si>
    <t>Y67/Y15</t>
  </si>
  <si>
    <t>Beidou 3M 19/20</t>
  </si>
  <si>
    <t>F9-78</t>
  </si>
  <si>
    <t>JCSat 18/Kacific 1</t>
  </si>
  <si>
    <t>VS23</t>
  </si>
  <si>
    <t>Cosmo Skymed/CHEOPS</t>
  </si>
  <si>
    <t>CBERS 4A/ETRSS 1</t>
  </si>
  <si>
    <t>Atlas 5-N22</t>
  </si>
  <si>
    <t>AV080</t>
  </si>
  <si>
    <t>CST-100 OFT</t>
  </si>
  <si>
    <t>LEO/[ISS][26]</t>
  </si>
  <si>
    <t>Elektro-L 3</t>
  </si>
  <si>
    <t>3xGonets M</t>
  </si>
  <si>
    <t>Shijian 20</t>
  </si>
  <si>
    <t>GTO+[28]</t>
  </si>
  <si>
    <t>F9-79</t>
  </si>
  <si>
    <t>Starlink 1 F2</t>
  </si>
  <si>
    <t>Y62</t>
  </si>
  <si>
    <t>TJSW-5</t>
  </si>
  <si>
    <t>Y58</t>
  </si>
  <si>
    <t>Kuanfu 1 + 3usats</t>
  </si>
  <si>
    <t>Y9</t>
  </si>
  <si>
    <t>GS-SparkSat 3</t>
  </si>
  <si>
    <t>VA251</t>
  </si>
  <si>
    <t>Konnect/GSAT 30</t>
  </si>
  <si>
    <t>F9-81</t>
  </si>
  <si>
    <t>Starlink 1 F3</t>
  </si>
  <si>
    <t>NROL-51</t>
  </si>
  <si>
    <t>ST27</t>
  </si>
  <si>
    <t>OneWeb 7-40</t>
  </si>
  <si>
    <t>F41</t>
  </si>
  <si>
    <t>IGS Optical 7</t>
  </si>
  <si>
    <t>Zafar 1</t>
  </si>
  <si>
    <t>AV087</t>
  </si>
  <si>
    <t>Solar Orbiter</t>
  </si>
  <si>
    <t>A12</t>
  </si>
  <si>
    <t>Cygnus NG-13</t>
  </si>
  <si>
    <t>F9-82</t>
  </si>
  <si>
    <t>Starlink 1 F4</t>
  </si>
  <si>
    <t>Ariane 5 ECA+</t>
  </si>
  <si>
    <t>VA252</t>
  </si>
  <si>
    <t>JCSat 17/G-KOMPSAT 2B</t>
  </si>
  <si>
    <t>XJS C,D,E,F</t>
  </si>
  <si>
    <t>LEO [3]</t>
  </si>
  <si>
    <t>Meridian-M 19L</t>
  </si>
  <si>
    <t>F9-83</t>
  </si>
  <si>
    <t>CRS-20/Dragon 12.3</t>
  </si>
  <si>
    <t>Y69</t>
  </si>
  <si>
    <t>Beidou-3 G2</t>
  </si>
  <si>
    <t>CZ-7A</t>
  </si>
  <si>
    <t>XJY 6</t>
  </si>
  <si>
    <t>Uragan-M 760</t>
  </si>
  <si>
    <t>F9-84</t>
  </si>
  <si>
    <t>Starlink 1 F5</t>
  </si>
  <si>
    <t>ST28</t>
  </si>
  <si>
    <t>OneWeb 41-74</t>
  </si>
  <si>
    <t>Yaogan 30-06</t>
  </si>
  <si>
    <t>AV086</t>
  </si>
  <si>
    <t>AEHF 6</t>
  </si>
  <si>
    <t>GTO+ [7]</t>
  </si>
  <si>
    <t>Soyuz MS-16</t>
  </si>
  <si>
    <t>Palapa N1</t>
  </si>
  <si>
    <t>Qased</t>
  </si>
  <si>
    <t>Noor</t>
  </si>
  <si>
    <t>SH</t>
  </si>
  <si>
    <t>F9-85</t>
  </si>
  <si>
    <t>Starlink 1 F6</t>
  </si>
  <si>
    <t>Progress MS-14</t>
  </si>
  <si>
    <t>CZ-5B</t>
  </si>
  <si>
    <t>XZF,RCS</t>
  </si>
  <si>
    <t>Xingyun 2-1, 2-2</t>
  </si>
  <si>
    <t>AV081</t>
  </si>
  <si>
    <t>USSF 7 (X37B OTV6)</t>
  </si>
  <si>
    <t>CC41</t>
  </si>
  <si>
    <t>LEO [13]</t>
  </si>
  <si>
    <t>HTV-9</t>
  </si>
  <si>
    <t>EKS 4</t>
  </si>
  <si>
    <t>LauncherOne</t>
  </si>
  <si>
    <t>Launch Demo</t>
  </si>
  <si>
    <t>MO</t>
  </si>
  <si>
    <t>XJS-G, XJS-H</t>
  </si>
  <si>
    <t>LEO [15]</t>
  </si>
  <si>
    <t>F9-87</t>
  </si>
  <si>
    <t>DM-2/Crew Dragon</t>
  </si>
  <si>
    <t>Y51</t>
  </si>
  <si>
    <t>Gaofen 9-02/Hede 4</t>
  </si>
  <si>
    <t>F9-86</t>
  </si>
  <si>
    <t>Starlink 1 F7</t>
  </si>
  <si>
    <t>LEO [17]</t>
  </si>
  <si>
    <t>Haiyang 1D</t>
  </si>
  <si>
    <t>Rideshare</t>
  </si>
  <si>
    <t>F9-88</t>
  </si>
  <si>
    <t>Starlink 1 F8/3xSkysat</t>
  </si>
  <si>
    <t>LEO [18]</t>
  </si>
  <si>
    <t>Y52</t>
  </si>
  <si>
    <t>Gaofen 9-03/Hede 5</t>
  </si>
  <si>
    <t>Y68</t>
  </si>
  <si>
    <t>Beidou-3 G3</t>
  </si>
  <si>
    <t>F9-90</t>
  </si>
  <si>
    <t>GPS 3-3</t>
  </si>
  <si>
    <t>MTO [19]</t>
  </si>
  <si>
    <t>GFMM</t>
  </si>
  <si>
    <t>CE-SAT-1B/Dovesats</t>
  </si>
  <si>
    <t>[FTO][20]</t>
  </si>
  <si>
    <t>Shiyan Weixing 6-02</t>
  </si>
  <si>
    <t>Ofeq 16</t>
  </si>
  <si>
    <t>Y64</t>
  </si>
  <si>
    <t>APStar 6D</t>
  </si>
  <si>
    <t>KZ-11</t>
  </si>
  <si>
    <t>F1</t>
  </si>
  <si>
    <t>Multisat</t>
  </si>
  <si>
    <t>[FTO][21]</t>
  </si>
  <si>
    <t>MT4-7</t>
  </si>
  <si>
    <t>NROL 129</t>
  </si>
  <si>
    <t>F42</t>
  </si>
  <si>
    <t>Hope</t>
  </si>
  <si>
    <t>HCO [22]</t>
  </si>
  <si>
    <t>F9-91</t>
  </si>
  <si>
    <t>Anasis 2</t>
  </si>
  <si>
    <t>GTO+[23]</t>
  </si>
  <si>
    <t>Tianwan 1</t>
  </si>
  <si>
    <t>HCO [24]</t>
  </si>
  <si>
    <t>Progress MS-15</t>
  </si>
  <si>
    <t>Y45</t>
  </si>
  <si>
    <t>Ziyuan 3-3</t>
  </si>
  <si>
    <t>AV088</t>
  </si>
  <si>
    <t>Mars-2020</t>
  </si>
  <si>
    <t>HCO [25]</t>
  </si>
  <si>
    <t>Express 80/103</t>
  </si>
  <si>
    <t>Gaofen 9-04/Tsinghua</t>
  </si>
  <si>
    <t>F9-89</t>
  </si>
  <si>
    <t>LEO [26]</t>
  </si>
  <si>
    <t>L5112</t>
  </si>
  <si>
    <t>F9-92</t>
  </si>
  <si>
    <t>Starlink 1-10/Skysat</t>
  </si>
  <si>
    <t>Gaofen 9-05/Tiantuo 5</t>
  </si>
  <si>
    <t>F9-93</t>
  </si>
  <si>
    <t>SAOCOM 1B</t>
  </si>
  <si>
    <t>LEO/S[28]</t>
  </si>
  <si>
    <t>Sequoia</t>
  </si>
  <si>
    <t>VV16</t>
  </si>
  <si>
    <t>SSMS POC</t>
  </si>
  <si>
    <t>F9-94</t>
  </si>
  <si>
    <t>Starlink V1-11</t>
  </si>
  <si>
    <t>LEO [29]</t>
  </si>
  <si>
    <t>CZ-2F/T</t>
  </si>
  <si>
    <t>Reusable Test S/C</t>
  </si>
  <si>
    <t>Y46</t>
  </si>
  <si>
    <t>Gaofen 11-02</t>
  </si>
  <si>
    <t>Rocket 3</t>
  </si>
  <si>
    <t>R3.1</t>
  </si>
  <si>
    <t>Orbital Test</t>
  </si>
  <si>
    <t>KD 3B</t>
  </si>
  <si>
    <t>[FTO][30]</t>
  </si>
  <si>
    <t>Jilin-1 Gaofen 02C</t>
  </si>
  <si>
    <t>[FTO][31]</t>
  </si>
  <si>
    <t>CZ-11H</t>
  </si>
  <si>
    <t>9 Gaofen 03B/C</t>
  </si>
  <si>
    <t>LEO/S[32]</t>
  </si>
  <si>
    <t>Y41</t>
  </si>
  <si>
    <t>Haiyang 2C</t>
  </si>
  <si>
    <t>HJ-2A/HJ-2B</t>
  </si>
  <si>
    <t>3xGonets-M + usats</t>
  </si>
  <si>
    <t>A13</t>
  </si>
  <si>
    <t>Cygnus NG-14</t>
  </si>
  <si>
    <t>F9-95</t>
  </si>
  <si>
    <t>Starlink 1-12</t>
  </si>
  <si>
    <t>LEO [33]</t>
  </si>
  <si>
    <t>Y63</t>
  </si>
  <si>
    <t>Gaofen 13</t>
  </si>
  <si>
    <t>Soyuz MS-17</t>
  </si>
  <si>
    <t>F9-97</t>
  </si>
  <si>
    <t>Starlink 1-13</t>
  </si>
  <si>
    <t>LEO [34]</t>
  </si>
  <si>
    <t>F9-98</t>
  </si>
  <si>
    <t>Starlink 1-14</t>
  </si>
  <si>
    <t>LEO [35]</t>
  </si>
  <si>
    <t>Glonass-K 15L</t>
  </si>
  <si>
    <t>Yaogan 30-07</t>
  </si>
  <si>
    <t>CESAT 2B/Flock 4e</t>
  </si>
  <si>
    <t>F9-96</t>
  </si>
  <si>
    <t>GPS 3-04</t>
  </si>
  <si>
    <t>MTO [36]</t>
  </si>
  <si>
    <t>1-xNuSats + 3 usats</t>
  </si>
  <si>
    <t>Ceres-1</t>
  </si>
  <si>
    <t>Tianqi 11</t>
  </si>
  <si>
    <t>LEO/S[37]</t>
  </si>
  <si>
    <t>C49</t>
  </si>
  <si>
    <t>EOS-1 + 9usats</t>
  </si>
  <si>
    <t>Y73</t>
  </si>
  <si>
    <t>Tiantong 1-02</t>
  </si>
  <si>
    <t>Atlas 531</t>
  </si>
  <si>
    <t>AV090</t>
  </si>
  <si>
    <t>NROL 101</t>
  </si>
  <si>
    <t>MEO?</t>
  </si>
  <si>
    <t>F9-99</t>
  </si>
  <si>
    <t>Crew 1/Crew Dragon</t>
  </si>
  <si>
    <t>LEO/ISS[38]</t>
  </si>
  <si>
    <t>VV17</t>
  </si>
  <si>
    <t>SEOSat/TARANIS</t>
  </si>
  <si>
    <t>[FTO][39]</t>
  </si>
  <si>
    <t>Dragracer/Swarm/etc</t>
  </si>
  <si>
    <t>LEO/S[40]</t>
  </si>
  <si>
    <t>F9-100</t>
  </si>
  <si>
    <t>Sentinel 6</t>
  </si>
  <si>
    <t>LEO [41]</t>
  </si>
  <si>
    <t>Chang'e 5</t>
  </si>
  <si>
    <t>TLI [42]</t>
  </si>
  <si>
    <t>F9-101</t>
  </si>
  <si>
    <t>Starlink 1-15</t>
  </si>
  <si>
    <t>LEO [43]</t>
  </si>
  <si>
    <t>JDRS 1</t>
  </si>
  <si>
    <t>VS24</t>
  </si>
  <si>
    <t>FalconEye 2</t>
  </si>
  <si>
    <t>3xGonets-M + sat</t>
  </si>
  <si>
    <t>CZ-3B/G5</t>
  </si>
  <si>
    <t>Y70</t>
  </si>
  <si>
    <t>Gaofen 14</t>
  </si>
  <si>
    <t>LEO/S[44]</t>
  </si>
  <si>
    <t>F9-102</t>
  </si>
  <si>
    <t>CRS-21/Dragon 2 Cargo</t>
  </si>
  <si>
    <t>LEO/ISS[45]</t>
  </si>
  <si>
    <t>GECAM</t>
  </si>
  <si>
    <t>D385</t>
  </si>
  <si>
    <t>NROL 44</t>
  </si>
  <si>
    <t>F9-103</t>
  </si>
  <si>
    <t>SXM 7</t>
  </si>
  <si>
    <t>GTO- [46]</t>
  </si>
  <si>
    <t>A5-2</t>
  </si>
  <si>
    <t>IPM Test Flight</t>
  </si>
  <si>
    <t>GEO  [47]</t>
  </si>
  <si>
    <t>StriX-a</t>
  </si>
  <si>
    <t>Astra Rocket 3</t>
  </si>
  <si>
    <t>Oribital Test</t>
  </si>
  <si>
    <t>[FTO] [48]</t>
  </si>
  <si>
    <t>C50</t>
  </si>
  <si>
    <t>CMS 1</t>
  </si>
  <si>
    <t>ST29</t>
  </si>
  <si>
    <t>OneWeb 75-110</t>
  </si>
  <si>
    <t>F9-104</t>
  </si>
  <si>
    <t>NROL-108</t>
  </si>
  <si>
    <t>LEO? [49]</t>
  </si>
  <si>
    <t>CZ-8</t>
  </si>
  <si>
    <t>XJY-1 + 4 usats</t>
  </si>
  <si>
    <t>WC 202</t>
  </si>
  <si>
    <t>LEO/S[50]</t>
  </si>
  <si>
    <t>Yaogan 33</t>
  </si>
  <si>
    <t>Soyuz 2/1a/Fregat</t>
  </si>
  <si>
    <t>VS25</t>
  </si>
  <si>
    <t>CSO 2</t>
  </si>
  <si>
    <t>G-4</t>
  </si>
  <si>
    <t>Coriolis</t>
  </si>
  <si>
    <t>D294</t>
  </si>
  <si>
    <t>KC LC39A</t>
  </si>
  <si>
    <t>SORCE</t>
  </si>
  <si>
    <t>D295</t>
  </si>
  <si>
    <t>GPS 2R-8</t>
  </si>
  <si>
    <t>Progress M47</t>
  </si>
  <si>
    <t>L4116</t>
  </si>
  <si>
    <t>D296</t>
  </si>
  <si>
    <t>DSCS-3-A3</t>
  </si>
  <si>
    <t>H-2A(2024)</t>
  </si>
  <si>
    <t>D297</t>
  </si>
  <si>
    <t>GPS 2R-9</t>
  </si>
  <si>
    <t>Kosmos 2397</t>
  </si>
  <si>
    <t>B-35</t>
  </si>
  <si>
    <t>Milstar 2-F4</t>
  </si>
  <si>
    <t>A514</t>
  </si>
  <si>
    <t>AC205</t>
  </si>
  <si>
    <t>AsiaSat 4</t>
  </si>
  <si>
    <t>#299</t>
  </si>
  <si>
    <t>P33</t>
  </si>
  <si>
    <t>GALEX</t>
  </si>
  <si>
    <t>G-Sat 2</t>
  </si>
  <si>
    <t>Muses-C</t>
  </si>
  <si>
    <t>AV002</t>
  </si>
  <si>
    <t>HellaSat 2</t>
  </si>
  <si>
    <t>CZ3A7</t>
  </si>
  <si>
    <t>Beidou</t>
  </si>
  <si>
    <t>ST11</t>
  </si>
  <si>
    <t>Proton-K/Brz-M</t>
  </si>
  <si>
    <t>#300</t>
  </si>
  <si>
    <t>AMC-9  (ILS)</t>
  </si>
  <si>
    <t>#9</t>
  </si>
  <si>
    <t>Thuraya 2</t>
  </si>
  <si>
    <t>D298</t>
  </si>
  <si>
    <t>A515</t>
  </si>
  <si>
    <t>Molniya 3-53</t>
  </si>
  <si>
    <t>M34</t>
  </si>
  <si>
    <t>Orbview 3</t>
  </si>
  <si>
    <t>KM4</t>
  </si>
  <si>
    <t>PL LC 175</t>
  </si>
  <si>
    <t>Delta 7925H</t>
  </si>
  <si>
    <t>D299</t>
  </si>
  <si>
    <t>Atlas V/521</t>
  </si>
  <si>
    <t>AV003</t>
  </si>
  <si>
    <t>Rainbow 1</t>
  </si>
  <si>
    <t>Zenit 3SL</t>
  </si>
  <si>
    <t>#10</t>
  </si>
  <si>
    <t>Echostar 9</t>
  </si>
  <si>
    <t>Kosmos 2399</t>
  </si>
  <si>
    <t>M35</t>
  </si>
  <si>
    <t>SciSat 1</t>
  </si>
  <si>
    <t>Delta 7920H</t>
  </si>
  <si>
    <t>D300</t>
  </si>
  <si>
    <t>SIRTF</t>
  </si>
  <si>
    <t>Progress M-48</t>
  </si>
  <si>
    <t>Delta IVM (#3)</t>
  </si>
  <si>
    <t>D301</t>
  </si>
  <si>
    <t>DSCS B6</t>
  </si>
  <si>
    <t>B-36</t>
  </si>
  <si>
    <t>SigInt?/TC-20</t>
  </si>
  <si>
    <t>GSO?</t>
  </si>
  <si>
    <t>#2</t>
  </si>
  <si>
    <t>PS2</t>
  </si>
  <si>
    <t>FTO(LEO)</t>
  </si>
  <si>
    <t>7xMicrosats</t>
  </si>
  <si>
    <t>A516</t>
  </si>
  <si>
    <t>#11</t>
  </si>
  <si>
    <t>Galxy13/Horzns 1</t>
  </si>
  <si>
    <t>CZ2F5</t>
  </si>
  <si>
    <t>Shenzhou 5</t>
  </si>
  <si>
    <t>C5</t>
  </si>
  <si>
    <t>IRS-P6</t>
  </si>
  <si>
    <t>Soyuz TMA-3(ISS7S)</t>
  </si>
  <si>
    <t>G-9</t>
  </si>
  <si>
    <t>DMSP-5D3-F16</t>
  </si>
  <si>
    <t>V SLC4W</t>
  </si>
  <si>
    <t>CZ4B6</t>
  </si>
  <si>
    <t>CBERS 2</t>
  </si>
  <si>
    <t>KM5</t>
  </si>
  <si>
    <t>Servis-1</t>
  </si>
  <si>
    <t>CZ2D4</t>
  </si>
  <si>
    <t>FSW-18</t>
  </si>
  <si>
    <t>CZ3A8</t>
  </si>
  <si>
    <t>Zhongxing-20</t>
  </si>
  <si>
    <t>P301</t>
  </si>
  <si>
    <t>H-2A (2024)</t>
  </si>
  <si>
    <t>Atlas IIAS</t>
  </si>
  <si>
    <t>AC164</t>
  </si>
  <si>
    <t>MLV-14</t>
  </si>
  <si>
    <t>V SLC3E</t>
  </si>
  <si>
    <t>Gruzomaket</t>
  </si>
  <si>
    <t>TB 132</t>
  </si>
  <si>
    <t>Proton K/Brz-M</t>
  </si>
  <si>
    <t>P302</t>
  </si>
  <si>
    <t>3xUragan</t>
  </si>
  <si>
    <t>Atlas IIIB</t>
  </si>
  <si>
    <t>AC203</t>
  </si>
  <si>
    <t>UFO-11</t>
  </si>
  <si>
    <t>Delta 7935-9.5</t>
  </si>
  <si>
    <t>D302</t>
  </si>
  <si>
    <t>GPS 2R-10</t>
  </si>
  <si>
    <t>ST12</t>
  </si>
  <si>
    <t>AMOS 2</t>
  </si>
  <si>
    <t>P303</t>
  </si>
  <si>
    <t>Express AM-22</t>
  </si>
  <si>
    <t>CZ-2C/SM(CTS)</t>
  </si>
  <si>
    <t>CZ2C</t>
  </si>
  <si>
    <t>DoubleStar 1</t>
  </si>
  <si>
    <t>ICESat, CHIPSAt</t>
  </si>
  <si>
    <t>Pegasus-XL, "Zephyr"</t>
  </si>
  <si>
    <t>STS/Columbia REENTRY FAILURE</t>
  </si>
  <si>
    <t>STS-107, Spacehab-RDM</t>
  </si>
  <si>
    <t>Intelsat 907, V159</t>
  </si>
  <si>
    <t>IGS-1a, IGS-1b</t>
  </si>
  <si>
    <t>Insat 3A, Galaxy 12, V160</t>
  </si>
  <si>
    <t>Soyuz TMA-2, ISS-6S</t>
  </si>
  <si>
    <t>Mars Express, Beagle Lander</t>
  </si>
  <si>
    <t>Kosmos 2398, Navsat</t>
  </si>
  <si>
    <t>Progress M1-10, ISS-11P</t>
  </si>
  <si>
    <t>MER-B, "Opportunity"</t>
  </si>
  <si>
    <t>MOST, Mimosa, 6 microsats</t>
  </si>
  <si>
    <t>Optus C1, BSat 2C, v</t>
  </si>
  <si>
    <t>Mars Rover A, "Spirit"</t>
  </si>
  <si>
    <t>Kosmos 2400, Kosmos 2401</t>
  </si>
  <si>
    <t>Insat 3E, eBird, SMART 1</t>
  </si>
  <si>
    <t>Yamal 201, v</t>
  </si>
  <si>
    <t>IGS-2A, IGS-2B</t>
  </si>
  <si>
    <t>Mass (orig)</t>
  </si>
  <si>
    <t>Launch Country</t>
  </si>
  <si>
    <t>Clean_Veh_Name</t>
  </si>
  <si>
    <t>Veh_Mfctr</t>
  </si>
  <si>
    <t>Launch_Total</t>
  </si>
  <si>
    <t>Failure_Text</t>
  </si>
  <si>
    <t>Failure_Bool</t>
  </si>
  <si>
    <t>Failure_Running_Total</t>
  </si>
  <si>
    <t>Success_Running_Total</t>
  </si>
  <si>
    <t>Lockheed Martin</t>
  </si>
  <si>
    <t>Northrop Grumman</t>
  </si>
  <si>
    <t>ArianeGroup</t>
  </si>
  <si>
    <t>France</t>
  </si>
  <si>
    <t>Veh_Mfctr_Region</t>
  </si>
  <si>
    <t>United States</t>
  </si>
  <si>
    <t>Thiokol, ATK, Pratt &amp; Whitney</t>
  </si>
  <si>
    <t>Soviet Union (Ukraine)</t>
  </si>
  <si>
    <t>Yuzhmash</t>
  </si>
  <si>
    <t>Zenit-2M</t>
  </si>
  <si>
    <t>Zenit-3SL</t>
  </si>
  <si>
    <t>Zenit-2SLB</t>
  </si>
  <si>
    <t>Zenit-3SLB</t>
  </si>
  <si>
    <t>Zenit-3SL-DM-SL</t>
  </si>
  <si>
    <t>Zenit-3F-FregatSB</t>
  </si>
  <si>
    <t>Tsyklon-2</t>
  </si>
  <si>
    <t>Unha-3</t>
  </si>
  <si>
    <t>Martin Marietta / Lockheed Martin</t>
  </si>
  <si>
    <t>Titan 23G-Star-37</t>
  </si>
  <si>
    <t>Ariane 5 G</t>
  </si>
  <si>
    <t>Ariane 5 G+</t>
  </si>
  <si>
    <t>STS-Columbia</t>
  </si>
  <si>
    <t>STS-Discovery</t>
  </si>
  <si>
    <t>Antares</t>
  </si>
  <si>
    <t>Ariane</t>
  </si>
  <si>
    <t>Athena</t>
  </si>
  <si>
    <t>Atlas</t>
  </si>
  <si>
    <t>STS</t>
  </si>
  <si>
    <t>Atlas 5-521</t>
  </si>
  <si>
    <t>Kosmos</t>
  </si>
  <si>
    <t>Yuzhnoye / NPO Polyot</t>
  </si>
  <si>
    <t>Soviet Union, Russia</t>
  </si>
  <si>
    <t>Japan</t>
  </si>
  <si>
    <t>Japan Aerospace Exploration Agency / IHI Aerospace</t>
  </si>
  <si>
    <t>Falcon</t>
  </si>
  <si>
    <t>SpaceX</t>
  </si>
  <si>
    <t>Falcon 9 v1.0</t>
  </si>
  <si>
    <t>Falcon 9 FT</t>
  </si>
  <si>
    <t>Indian Space Research Organisation</t>
  </si>
  <si>
    <t>India</t>
  </si>
  <si>
    <t>GLSV</t>
  </si>
  <si>
    <t>GSLV Mk 1</t>
  </si>
  <si>
    <t>Mitsubishi Heavy Industries</t>
  </si>
  <si>
    <t>H-2A-2024</t>
  </si>
  <si>
    <t>H-2S</t>
  </si>
  <si>
    <t>China</t>
  </si>
  <si>
    <t>Jielong</t>
  </si>
  <si>
    <t>KSLV</t>
  </si>
  <si>
    <t>KT</t>
  </si>
  <si>
    <t>Ceres</t>
  </si>
  <si>
    <t>Galactic Energy</t>
  </si>
  <si>
    <t>China Academy of Launch Vehicle Technology (CALT)</t>
  </si>
  <si>
    <t>Long March</t>
  </si>
  <si>
    <t>CZ-2FG</t>
  </si>
  <si>
    <t>McDonnel Douglas</t>
  </si>
  <si>
    <t>Delta</t>
  </si>
  <si>
    <t>Delta 4</t>
  </si>
  <si>
    <t>Delta 3</t>
  </si>
  <si>
    <t>Delta 4-M</t>
  </si>
  <si>
    <t>Delta 4-H</t>
  </si>
  <si>
    <t>Delta 4-M+</t>
  </si>
  <si>
    <t>Gen_Veh_Family</t>
  </si>
  <si>
    <t>Delta 2-7425</t>
  </si>
  <si>
    <t>Delta 2-7426</t>
  </si>
  <si>
    <t>Delta 2-7910</t>
  </si>
  <si>
    <t>Delta 2-7935-9.5</t>
  </si>
  <si>
    <t>Delta 2-7925-10C</t>
  </si>
  <si>
    <t>Delta 2-7420-10C</t>
  </si>
  <si>
    <t>Delta 2-7920-10C</t>
  </si>
  <si>
    <t>Boeing</t>
  </si>
  <si>
    <t>Soviet Union</t>
  </si>
  <si>
    <t>Rocket Lab</t>
  </si>
  <si>
    <t>Energia</t>
  </si>
  <si>
    <t>Molniya</t>
  </si>
  <si>
    <t>Pegasus</t>
  </si>
  <si>
    <t>Pegasus XL HAPS</t>
  </si>
  <si>
    <t>Proton K/Briz-M</t>
  </si>
  <si>
    <t>Proton K/DM-3</t>
  </si>
  <si>
    <t>Proton K/DM-5</t>
  </si>
  <si>
    <t>Khrunichev</t>
  </si>
  <si>
    <t>USSR, Russia</t>
  </si>
  <si>
    <t>Start</t>
  </si>
  <si>
    <t>Moscow Institute of Thermal Technology</t>
  </si>
  <si>
    <t>Russia</t>
  </si>
  <si>
    <t>NPO Mashinostroyeniya</t>
  </si>
  <si>
    <t>University of Hawaii, Aerojet Rocketdyne, Sandia</t>
  </si>
  <si>
    <t>Taepodong-1</t>
  </si>
  <si>
    <t>Taepodong-2</t>
  </si>
  <si>
    <t>North Korea</t>
  </si>
  <si>
    <t>Taurus 3110</t>
  </si>
  <si>
    <t>Taurus 3210</t>
  </si>
  <si>
    <t>Orbital Sciences, Northrop Grumman</t>
  </si>
  <si>
    <t>Taurus</t>
  </si>
  <si>
    <t>Titan</t>
  </si>
  <si>
    <t>Tsyklon</t>
  </si>
  <si>
    <t>Unha</t>
  </si>
  <si>
    <t>National Aerospace Development Administration</t>
  </si>
  <si>
    <t>Zenit</t>
  </si>
  <si>
    <t>Unha-2</t>
  </si>
  <si>
    <t>Avio</t>
  </si>
  <si>
    <t>Italy</t>
  </si>
  <si>
    <t>Brazil</t>
  </si>
  <si>
    <t>Department of Aerospace Science and Technology</t>
  </si>
  <si>
    <t>State Rocket Center Makayev</t>
  </si>
  <si>
    <t>Shavit-1</t>
  </si>
  <si>
    <t>Israeli Aerospace Industries</t>
  </si>
  <si>
    <t>Israel</t>
  </si>
  <si>
    <t>Iran</t>
  </si>
  <si>
    <t>Iranian Space Agency</t>
  </si>
  <si>
    <t>Safir-1</t>
  </si>
  <si>
    <t>Safir-1B</t>
  </si>
  <si>
    <t>Angara A5/Briz-M</t>
  </si>
  <si>
    <t>Angara</t>
  </si>
  <si>
    <t>Astra</t>
  </si>
  <si>
    <t>GKNPTs Khrunichev / KARI</t>
  </si>
  <si>
    <t>Russia, South Korea</t>
  </si>
  <si>
    <t>China Aerospace Science and Technology Corporation (CASC)</t>
  </si>
  <si>
    <t>KZ-1</t>
  </si>
  <si>
    <t>Virgin Orbit</t>
  </si>
  <si>
    <t>Nissan Motors, IHI Aerospace</t>
  </si>
  <si>
    <t>Minotaur C</t>
  </si>
  <si>
    <t>Orbital Sciences Corporation, Northrop Grumman</t>
  </si>
  <si>
    <t>OneSpace</t>
  </si>
  <si>
    <t>Pegasus Hybrid</t>
  </si>
  <si>
    <t>Proton K</t>
  </si>
  <si>
    <t>Unknown</t>
  </si>
  <si>
    <t>Rokot/Briz-KM</t>
  </si>
  <si>
    <t>Rokot</t>
  </si>
  <si>
    <t>IHI Aerospace</t>
  </si>
  <si>
    <t>S-Series</t>
  </si>
  <si>
    <t>Soyuz-U-Ikar</t>
  </si>
  <si>
    <t>Soyuz-U-Fregat</t>
  </si>
  <si>
    <t>Soyuz-2-1B</t>
  </si>
  <si>
    <t>Soyuz-2-1V/Volga</t>
  </si>
  <si>
    <t>Soyuz-2-1A/Volga</t>
  </si>
  <si>
    <t>Soyuz-2-1B/Fregat</t>
  </si>
  <si>
    <t>Soyuz-2-1V</t>
  </si>
  <si>
    <t>Soyuz-2-1A/Fregat</t>
  </si>
  <si>
    <t>Soyuz</t>
  </si>
  <si>
    <t>LandSpace</t>
  </si>
  <si>
    <t>Taepodong</t>
  </si>
  <si>
    <t>Launch_Site</t>
  </si>
  <si>
    <t xml:space="preserve">BA </t>
  </si>
  <si>
    <t xml:space="preserve"> Barents Sea (Sub Launch), Russia</t>
  </si>
  <si>
    <t xml:space="preserve">CC </t>
  </si>
  <si>
    <t xml:space="preserve"> Cape Canaveral, FL, USA </t>
  </si>
  <si>
    <t xml:space="preserve">DO </t>
  </si>
  <si>
    <t xml:space="preserve"> Dombarovsky, Russia </t>
  </si>
  <si>
    <t xml:space="preserve">FLP </t>
  </si>
  <si>
    <t xml:space="preserve"> First Launch Pad</t>
  </si>
  <si>
    <t xml:space="preserve">JQ </t>
  </si>
  <si>
    <t xml:space="preserve"> Ji Quan, China </t>
  </si>
  <si>
    <t xml:space="preserve">KA </t>
  </si>
  <si>
    <t xml:space="preserve"> Kagoshima, Japan </t>
  </si>
  <si>
    <t xml:space="preserve">KC </t>
  </si>
  <si>
    <t xml:space="preserve"> Kennedy Space Center, FL, USA</t>
  </si>
  <si>
    <t xml:space="preserve">KO </t>
  </si>
  <si>
    <t xml:space="preserve"> Kourou, French Guyana</t>
  </si>
  <si>
    <t xml:space="preserve">KW </t>
  </si>
  <si>
    <t xml:space="preserve"> Kwajalein, Marshall Is.</t>
  </si>
  <si>
    <t xml:space="preserve">KY </t>
  </si>
  <si>
    <t xml:space="preserve"> Kapustin Yar, Russia</t>
  </si>
  <si>
    <t xml:space="preserve">ME </t>
  </si>
  <si>
    <t xml:space="preserve"> Meck Island, Kwajalein Atoll, RMI</t>
  </si>
  <si>
    <t xml:space="preserve">MU </t>
  </si>
  <si>
    <t xml:space="preserve"> Musudan-ri North Korea</t>
  </si>
  <si>
    <t xml:space="preserve">NA </t>
  </si>
  <si>
    <t xml:space="preserve"> Naro Space Center, South Korea</t>
  </si>
  <si>
    <t xml:space="preserve">NP </t>
  </si>
  <si>
    <t xml:space="preserve"> North Pole Submarine Launch</t>
  </si>
  <si>
    <t xml:space="preserve">OK </t>
  </si>
  <si>
    <t xml:space="preserve"> Sea of Okhotsk</t>
  </si>
  <si>
    <t xml:space="preserve">OLP </t>
  </si>
  <si>
    <t xml:space="preserve"> Odyssey Launch Platform</t>
  </si>
  <si>
    <t xml:space="preserve">PA </t>
  </si>
  <si>
    <t xml:space="preserve"> Palamchima, Isreal </t>
  </si>
  <si>
    <t xml:space="preserve">PL </t>
  </si>
  <si>
    <t xml:space="preserve"> Plesetsk Northern Cosmodrome, Russia</t>
  </si>
  <si>
    <t xml:space="preserve">PO </t>
  </si>
  <si>
    <t xml:space="preserve"> Pacific Ocean (154W-0N for Sea Launch)</t>
  </si>
  <si>
    <t xml:space="preserve">SE </t>
  </si>
  <si>
    <t xml:space="preserve"> Semnan, Iran in Dasht-e-Kavir Desert</t>
  </si>
  <si>
    <t xml:space="preserve">SR </t>
  </si>
  <si>
    <t xml:space="preserve"> Satish Dhawan Space Center, Sriharikota, India</t>
  </si>
  <si>
    <t xml:space="preserve">SLP </t>
  </si>
  <si>
    <t xml:space="preserve"> Second Launch Pad</t>
  </si>
  <si>
    <t xml:space="preserve">TA </t>
  </si>
  <si>
    <t xml:space="preserve"> Tanageshima, Japan </t>
  </si>
  <si>
    <t xml:space="preserve">TB </t>
  </si>
  <si>
    <t xml:space="preserve"> Tyuratam/Baikonur, Kazakstahn</t>
  </si>
  <si>
    <t xml:space="preserve">TY </t>
  </si>
  <si>
    <t xml:space="preserve"> Taiyuan, China </t>
  </si>
  <si>
    <t xml:space="preserve">WH </t>
  </si>
  <si>
    <t xml:space="preserve"> White Sea (Sub Launch), Russia</t>
  </si>
  <si>
    <t xml:space="preserve">WI </t>
  </si>
  <si>
    <t xml:space="preserve"> Wallops Island </t>
  </si>
  <si>
    <t xml:space="preserve">XC </t>
  </si>
  <si>
    <t xml:space="preserve"> Xi Chang, China </t>
  </si>
  <si>
    <t xml:space="preserve">VA </t>
  </si>
  <si>
    <t xml:space="preserve"> Vandenberg AFB, CA, USA</t>
  </si>
  <si>
    <t xml:space="preserve">YO </t>
  </si>
  <si>
    <t xml:space="preserve"> Yoshinobu Launch Pad</t>
  </si>
  <si>
    <t>Launch Country Code</t>
  </si>
  <si>
    <t xml:space="preserve"> Cape Canaveral, FL, USA  </t>
  </si>
  <si>
    <t xml:space="preserve"> Pacific Ocean Range 154W-0N</t>
  </si>
  <si>
    <t xml:space="preserve"> Tanageshima-Yoshinobu, Japan </t>
  </si>
  <si>
    <t xml:space="preserve">V </t>
  </si>
  <si>
    <t>Code</t>
  </si>
  <si>
    <t>Correlation</t>
  </si>
  <si>
    <t>Launch Location</t>
  </si>
  <si>
    <t>USA</t>
  </si>
  <si>
    <t>Kazakstahn</t>
  </si>
  <si>
    <t>Marshall Islands</t>
  </si>
  <si>
    <t xml:space="preserve">AL </t>
  </si>
  <si>
    <t xml:space="preserve"> Alcantara, Brazil</t>
  </si>
  <si>
    <t>Pacific Ocean</t>
  </si>
  <si>
    <t>Month Start</t>
  </si>
  <si>
    <t>Month End</t>
  </si>
  <si>
    <t>Year start</t>
  </si>
  <si>
    <t>Year end</t>
  </si>
  <si>
    <t>Year</t>
  </si>
  <si>
    <t>ExPace, China Aerospace Science and Industry Corporation</t>
  </si>
  <si>
    <t>TsSKB-Progress, Chemical Automatics Design Bereau</t>
  </si>
  <si>
    <t>Mfr AR</t>
  </si>
  <si>
    <t>Mfr BB</t>
  </si>
  <si>
    <t>Mfr AB</t>
  </si>
  <si>
    <t>Mfr AC</t>
  </si>
  <si>
    <t>Mfr AT</t>
  </si>
  <si>
    <t>Mfr BJ</t>
  </si>
  <si>
    <t>Mfr AK</t>
  </si>
  <si>
    <t>Mfr BP</t>
  </si>
  <si>
    <t>Mfr AF</t>
  </si>
  <si>
    <t>Mfr AV</t>
  </si>
  <si>
    <t>Mfr AE</t>
  </si>
  <si>
    <t>Mfr BO</t>
  </si>
  <si>
    <t>Mfr AQ</t>
  </si>
  <si>
    <t>Mfr BG</t>
  </si>
  <si>
    <t>Mfr BH</t>
  </si>
  <si>
    <t>Mfr AN</t>
  </si>
  <si>
    <t>Mfr AW</t>
  </si>
  <si>
    <t>Mfr AL</t>
  </si>
  <si>
    <t>Mfr AG</t>
  </si>
  <si>
    <t>Mfr AJ</t>
  </si>
  <si>
    <t>Mfr BN</t>
  </si>
  <si>
    <t>Mfr AZ</t>
  </si>
  <si>
    <t>Mfr BE</t>
  </si>
  <si>
    <t>Mfr AI</t>
  </si>
  <si>
    <t>Mfr BD</t>
  </si>
  <si>
    <t>Mfr BM</t>
  </si>
  <si>
    <t>Mfr BI</t>
  </si>
  <si>
    <t>Mfr AO</t>
  </si>
  <si>
    <t>Mfr AP</t>
  </si>
  <si>
    <t>Mfr BK</t>
  </si>
  <si>
    <t>Mfr AM</t>
  </si>
  <si>
    <t>Mfr AX</t>
  </si>
  <si>
    <t>Mfr BC</t>
  </si>
  <si>
    <t>Mfr BL</t>
  </si>
  <si>
    <t>Mfr BA</t>
  </si>
  <si>
    <t>Mfr BF</t>
  </si>
  <si>
    <t>Mfr AU</t>
  </si>
  <si>
    <t>Mfr AY</t>
  </si>
  <si>
    <t>Mfr AD</t>
  </si>
  <si>
    <t>Mfr AH</t>
  </si>
  <si>
    <t>Mfr AS</t>
  </si>
  <si>
    <t>Annual Total Launches</t>
  </si>
  <si>
    <t>Monthly Total Launches</t>
  </si>
  <si>
    <t>Veh_Active</t>
  </si>
  <si>
    <t>Veh_SubFam_Active</t>
  </si>
  <si>
    <t>Veh_GenFam_Active</t>
  </si>
  <si>
    <t>Antares 100</t>
  </si>
  <si>
    <t>Antares 200</t>
  </si>
  <si>
    <t>Atlas 3</t>
  </si>
  <si>
    <t>CZ-2</t>
  </si>
  <si>
    <t>CZ-1</t>
  </si>
  <si>
    <t>CZ-4</t>
  </si>
  <si>
    <t>Soyuz-2</t>
  </si>
  <si>
    <t>Taurus 2000</t>
  </si>
  <si>
    <t>Taurus 3000</t>
  </si>
  <si>
    <t>Titan 400</t>
  </si>
  <si>
    <t>Zenit-3</t>
  </si>
  <si>
    <t>Success_Bool</t>
  </si>
  <si>
    <t>Launch_Country</t>
  </si>
  <si>
    <t>Sea Launch - Russia</t>
  </si>
  <si>
    <t>French Guyana</t>
  </si>
  <si>
    <t>Odyssey Launch Platform</t>
  </si>
  <si>
    <r>
      <rPr>
        <sz val="19"/>
        <rFont val="Arial"/>
        <family val="2"/>
      </rPr>
      <t>NASA Major Launch Record</t>
    </r>
  </si>
  <si>
    <r>
      <rPr>
        <b/>
        <sz val="9.5"/>
        <rFont val="Arial"/>
        <family val="2"/>
      </rPr>
      <t xml:space="preserve">MISSION/
</t>
    </r>
    <r>
      <rPr>
        <b/>
        <sz val="9.5"/>
        <rFont val="Arial"/>
        <family val="2"/>
      </rPr>
      <t>Intl Design</t>
    </r>
  </si>
  <si>
    <r>
      <rPr>
        <b/>
        <sz val="9.5"/>
        <rFont val="Arial"/>
        <family val="2"/>
      </rPr>
      <t>LAUNCH VEHICLE</t>
    </r>
  </si>
  <si>
    <r>
      <rPr>
        <b/>
        <sz val="9.5"/>
        <rFont val="Arial"/>
        <family val="2"/>
      </rPr>
      <t>LAUNCH DATE</t>
    </r>
  </si>
  <si>
    <r>
      <rPr>
        <b/>
        <sz val="9.5"/>
        <rFont val="Arial"/>
        <family val="2"/>
      </rPr>
      <t xml:space="preserve">PERIOD
</t>
    </r>
    <r>
      <rPr>
        <b/>
        <sz val="9.5"/>
        <rFont val="Arial"/>
        <family val="2"/>
      </rPr>
      <t>(Mins.)</t>
    </r>
  </si>
  <si>
    <r>
      <rPr>
        <b/>
        <sz val="9.5"/>
        <rFont val="Arial"/>
        <family val="2"/>
      </rPr>
      <t>CURRENT ORBITAL PARAMETERS</t>
    </r>
  </si>
  <si>
    <r>
      <rPr>
        <b/>
        <sz val="9.5"/>
        <rFont val="Arial"/>
        <family val="2"/>
      </rPr>
      <t xml:space="preserve">WEIGHT
</t>
    </r>
    <r>
      <rPr>
        <b/>
        <sz val="9.5"/>
        <rFont val="Arial"/>
        <family val="2"/>
      </rPr>
      <t>(kg)</t>
    </r>
  </si>
  <si>
    <r>
      <rPr>
        <b/>
        <sz val="9.5"/>
        <rFont val="Arial"/>
        <family val="2"/>
      </rPr>
      <t xml:space="preserve">REMARKS
</t>
    </r>
    <r>
      <rPr>
        <b/>
        <sz val="9.5"/>
        <rFont val="Arial"/>
        <family val="2"/>
      </rPr>
      <t>(All Launches from ESMC, unless otherwise noted)</t>
    </r>
  </si>
  <si>
    <r>
      <rPr>
        <b/>
        <sz val="9.5"/>
        <rFont val="Arial"/>
        <family val="2"/>
      </rPr>
      <t>Apogee (km)</t>
    </r>
  </si>
  <si>
    <r>
      <rPr>
        <b/>
        <sz val="9.5"/>
        <rFont val="Arial"/>
        <family val="2"/>
      </rPr>
      <t>Perigee (km)</t>
    </r>
  </si>
  <si>
    <r>
      <rPr>
        <b/>
        <sz val="9.5"/>
        <rFont val="Arial"/>
        <family val="2"/>
      </rPr>
      <t>Incl (deg)</t>
    </r>
  </si>
  <si>
    <r>
      <rPr>
        <sz val="8"/>
        <rFont val="Arial"/>
        <family val="2"/>
      </rPr>
      <t>Pioneer I (U) Eta I</t>
    </r>
  </si>
  <si>
    <r>
      <rPr>
        <sz val="8"/>
        <rFont val="Arial"/>
        <family val="2"/>
      </rPr>
      <t>Thor-Able I 130 (U)</t>
    </r>
  </si>
  <si>
    <r>
      <rPr>
        <sz val="8"/>
        <rFont val="Arial"/>
        <family val="2"/>
      </rPr>
      <t>Oct 11</t>
    </r>
  </si>
  <si>
    <r>
      <rPr>
        <sz val="8"/>
        <rFont val="Arial"/>
        <family val="2"/>
      </rPr>
      <t>DOWN OCT 12, 1958</t>
    </r>
  </si>
  <si>
    <r>
      <rPr>
        <sz val="8"/>
        <rFont val="Arial"/>
        <family val="2"/>
      </rPr>
      <t xml:space="preserve">Measure magnetic fields around Earth or Moon.  Error in burnout velocity and angle; did not reach Moon.  Returned 43 hours of data on extent of radiation band, hydromagnetic oscillations of magnetic field, density of micrometeors in interplanetary space, and interplanetary
</t>
    </r>
    <r>
      <rPr>
        <sz val="8"/>
        <rFont val="Arial"/>
        <family val="2"/>
      </rPr>
      <t>magnetic field.</t>
    </r>
  </si>
  <si>
    <r>
      <rPr>
        <sz val="8"/>
        <rFont val="Arial"/>
        <family val="2"/>
      </rPr>
      <t>Beacon I (U)</t>
    </r>
  </si>
  <si>
    <r>
      <rPr>
        <sz val="8"/>
        <rFont val="Arial"/>
        <family val="2"/>
      </rPr>
      <t xml:space="preserve">Jupiter C            Oct 23                                             DID NOT ACHIEVE ORBIT                                4.2     Thin plastic sphere (12-feet in diameter after inflation) to study
</t>
    </r>
    <r>
      <rPr>
        <sz val="8"/>
        <rFont val="Arial"/>
        <family val="2"/>
      </rPr>
      <t xml:space="preserve">(U)                                                                                                                                                                 atmosphere density at various levels.  Upper stages and payload
</t>
    </r>
    <r>
      <rPr>
        <sz val="8"/>
        <rFont val="Arial"/>
        <family val="2"/>
      </rPr>
      <t>separated prior to first-stage burnout.</t>
    </r>
  </si>
  <si>
    <r>
      <rPr>
        <sz val="8"/>
        <rFont val="Arial"/>
        <family val="2"/>
      </rPr>
      <t>Pioneer II (U)</t>
    </r>
  </si>
  <si>
    <r>
      <rPr>
        <sz val="8"/>
        <rFont val="Arial"/>
        <family val="2"/>
      </rPr>
      <t xml:space="preserve">Thor-Able I
</t>
    </r>
    <r>
      <rPr>
        <sz val="8"/>
        <rFont val="Arial"/>
        <family val="2"/>
      </rPr>
      <t>129 (U)</t>
    </r>
  </si>
  <si>
    <r>
      <rPr>
        <sz val="8"/>
        <rFont val="Arial"/>
        <family val="2"/>
      </rPr>
      <t>Nov 8</t>
    </r>
  </si>
  <si>
    <r>
      <rPr>
        <sz val="8"/>
        <rFont val="Arial"/>
        <family val="2"/>
      </rPr>
      <t>DID NOT ACHIEVE ORBIT</t>
    </r>
  </si>
  <si>
    <r>
      <rPr>
        <sz val="8"/>
        <rFont val="Arial"/>
        <family val="2"/>
      </rPr>
      <t xml:space="preserve">Measurement of magnetic fields around Earth or Moon.  Third stage
</t>
    </r>
    <r>
      <rPr>
        <sz val="8"/>
        <rFont val="Arial"/>
        <family val="2"/>
      </rPr>
      <t>failed to ignite.  Its brief data provided evidence that equatorial region about Earth has higher flux and higher energy radiation than previously considered.</t>
    </r>
  </si>
  <si>
    <r>
      <rPr>
        <sz val="8"/>
        <rFont val="Arial"/>
        <family val="2"/>
      </rPr>
      <t>Pioneer III (U)</t>
    </r>
  </si>
  <si>
    <r>
      <rPr>
        <sz val="8"/>
        <rFont val="Arial"/>
        <family val="2"/>
      </rPr>
      <t>Juno II (U)</t>
    </r>
  </si>
  <si>
    <r>
      <rPr>
        <sz val="8"/>
        <rFont val="Arial"/>
        <family val="2"/>
      </rPr>
      <t>Dec 6</t>
    </r>
  </si>
  <si>
    <r>
      <rPr>
        <sz val="8"/>
        <rFont val="Arial"/>
        <family val="2"/>
      </rPr>
      <t>DOWN DEC 7, 1958</t>
    </r>
  </si>
  <si>
    <r>
      <rPr>
        <sz val="8"/>
        <rFont val="Arial"/>
        <family val="2"/>
      </rPr>
      <t xml:space="preserve">Measurement of radiation in space.  Error in burnout velocity and angle;
</t>
    </r>
    <r>
      <rPr>
        <sz val="8"/>
        <rFont val="Arial"/>
        <family val="2"/>
      </rPr>
      <t>did not reach Moon.  During its flight, discovered second radiation belt around Earth.</t>
    </r>
  </si>
  <si>
    <r>
      <rPr>
        <sz val="8"/>
        <rFont val="Arial"/>
        <family val="2"/>
      </rPr>
      <t xml:space="preserve">Vanguard II (U)
</t>
    </r>
    <r>
      <rPr>
        <sz val="8"/>
        <rFont val="Arial"/>
        <family val="2"/>
      </rPr>
      <t>Alpha 1</t>
    </r>
  </si>
  <si>
    <r>
      <rPr>
        <sz val="8"/>
        <rFont val="Arial"/>
        <family val="2"/>
      </rPr>
      <t xml:space="preserve">Vanguard
</t>
    </r>
    <r>
      <rPr>
        <sz val="8"/>
        <rFont val="Arial"/>
        <family val="2"/>
      </rPr>
      <t>(SLV-4) (U)</t>
    </r>
  </si>
  <si>
    <r>
      <rPr>
        <sz val="8"/>
        <rFont val="Arial"/>
        <family val="2"/>
      </rPr>
      <t>Feb 17</t>
    </r>
  </si>
  <si>
    <r>
      <rPr>
        <sz val="8"/>
        <rFont val="Arial"/>
        <family val="2"/>
      </rPr>
      <t xml:space="preserve">Sphere (20 inches in diameter) to measure cloud cover.  First Earth
</t>
    </r>
    <r>
      <rPr>
        <sz val="8"/>
        <rFont val="Arial"/>
        <family val="2"/>
      </rPr>
      <t>photo from satellite.  Interpretation of data difficult because satellite developed precessing motion.</t>
    </r>
  </si>
  <si>
    <r>
      <rPr>
        <sz val="8"/>
        <rFont val="Arial"/>
        <family val="2"/>
      </rPr>
      <t xml:space="preserve">Pioneer IV (S)
</t>
    </r>
    <r>
      <rPr>
        <sz val="8"/>
        <rFont val="Arial"/>
        <family val="2"/>
      </rPr>
      <t>Nu 1</t>
    </r>
  </si>
  <si>
    <r>
      <rPr>
        <sz val="8"/>
        <rFont val="Arial"/>
        <family val="2"/>
      </rPr>
      <t>Juno II (S)</t>
    </r>
  </si>
  <si>
    <r>
      <rPr>
        <sz val="8"/>
        <rFont val="Arial"/>
        <family val="2"/>
      </rPr>
      <t>Mar 3</t>
    </r>
  </si>
  <si>
    <r>
      <rPr>
        <sz val="8"/>
        <rFont val="Arial"/>
        <family val="2"/>
      </rPr>
      <t>HELIOCENTRIC ORBIT</t>
    </r>
  </si>
  <si>
    <r>
      <rPr>
        <sz val="8"/>
        <rFont val="Arial"/>
        <family val="2"/>
      </rPr>
      <t xml:space="preserve">Measurement of radiation in space.  Achieved Earth-Moon trajectory;
</t>
    </r>
    <r>
      <rPr>
        <sz val="8"/>
        <rFont val="Arial"/>
        <family val="2"/>
      </rPr>
      <t>returned excellent radiation data.  Passed within 37,300 miles of the Moon on March 4, 1959.</t>
    </r>
  </si>
  <si>
    <r>
      <rPr>
        <sz val="8"/>
        <rFont val="Arial"/>
        <family val="2"/>
      </rPr>
      <t>Vanguard (U)</t>
    </r>
  </si>
  <si>
    <r>
      <rPr>
        <sz val="8"/>
        <rFont val="Arial"/>
        <family val="2"/>
      </rPr>
      <t xml:space="preserve">Vanguard
</t>
    </r>
    <r>
      <rPr>
        <sz val="8"/>
        <rFont val="Arial"/>
        <family val="2"/>
      </rPr>
      <t>(SLV-5) (U)</t>
    </r>
  </si>
  <si>
    <r>
      <rPr>
        <sz val="8"/>
        <rFont val="Arial"/>
        <family val="2"/>
      </rPr>
      <t>Apr 13</t>
    </r>
  </si>
  <si>
    <r>
      <rPr>
        <sz val="8"/>
        <rFont val="Arial"/>
        <family val="2"/>
      </rPr>
      <t xml:space="preserve">Payload consisted of two independent spheres:  Sphere A contained a
</t>
    </r>
    <r>
      <rPr>
        <sz val="8"/>
        <rFont val="Arial"/>
        <family val="2"/>
      </rPr>
      <t>precise magnetometer to map Earth's magnetic field, Sphere B was a 30-inch inflatable sphere for optical tracking.  Second stage failed because of damage at stage separation.</t>
    </r>
  </si>
  <si>
    <r>
      <rPr>
        <sz val="8"/>
        <rFont val="Arial"/>
        <family val="2"/>
      </rPr>
      <t xml:space="preserve">Vanguard
</t>
    </r>
    <r>
      <rPr>
        <sz val="8"/>
        <rFont val="Arial"/>
        <family val="2"/>
      </rPr>
      <t>(SLV-6) (U)</t>
    </r>
  </si>
  <si>
    <r>
      <rPr>
        <sz val="8"/>
        <rFont val="Arial"/>
        <family val="2"/>
      </rPr>
      <t>Jun 22</t>
    </r>
  </si>
  <si>
    <r>
      <rPr>
        <sz val="8"/>
        <rFont val="Arial"/>
        <family val="2"/>
      </rPr>
      <t xml:space="preserve">Magnesium alloy sphere (20 inches in diameter), to measure
</t>
    </r>
    <r>
      <rPr>
        <sz val="8"/>
        <rFont val="Arial"/>
        <family val="2"/>
      </rPr>
      <t>solar-Earth heating process which generates weather.  Faulty second- stage pressure valve caused failure.</t>
    </r>
  </si>
  <si>
    <r>
      <rPr>
        <sz val="8"/>
        <rFont val="Arial"/>
        <family val="2"/>
      </rPr>
      <t xml:space="preserve">Explorer (S-1)                 Juno II (U)         Jul 16                                              DID NOT ACHIEVE ORBIT                              41.5     To measure Earth's radiation balance.  Destroyed by Range Safety
</t>
    </r>
    <r>
      <rPr>
        <sz val="8"/>
        <rFont val="Arial"/>
        <family val="2"/>
      </rPr>
      <t xml:space="preserve">(U)                                                                                                                                                                                                       Officer 5-1/2 seconds after liftoff; failure of power supply to guidance
</t>
    </r>
    <r>
      <rPr>
        <sz val="8"/>
        <rFont val="Arial"/>
        <family val="2"/>
      </rPr>
      <t>system.</t>
    </r>
  </si>
  <si>
    <r>
      <rPr>
        <sz val="8"/>
        <rFont val="Arial"/>
        <family val="2"/>
      </rPr>
      <t xml:space="preserve">Explorer 6                       Thor-Able III
</t>
    </r>
    <r>
      <rPr>
        <sz val="8"/>
        <rFont val="Arial"/>
        <family val="2"/>
      </rPr>
      <t xml:space="preserve">(S-2) (S)                         134 (S)
</t>
    </r>
    <r>
      <rPr>
        <sz val="8"/>
        <rFont val="Arial"/>
        <family val="2"/>
      </rPr>
      <t>Delta 1</t>
    </r>
  </si>
  <si>
    <r>
      <rPr>
        <sz val="8"/>
        <rFont val="Arial"/>
        <family val="2"/>
      </rPr>
      <t>Aug 7</t>
    </r>
  </si>
  <si>
    <r>
      <rPr>
        <sz val="8"/>
        <rFont val="Arial"/>
        <family val="2"/>
      </rPr>
      <t>DOWN PRIOR TO JULY 1961</t>
    </r>
  </si>
  <si>
    <r>
      <rPr>
        <sz val="8"/>
        <rFont val="Arial"/>
        <family val="2"/>
      </rPr>
      <t xml:space="preserve">Carried instruments to study particles and meteorology.  Helped in the
</t>
    </r>
    <r>
      <rPr>
        <sz val="8"/>
        <rFont val="Arial"/>
        <family val="2"/>
      </rPr>
      <t>discovery of three radiation levels, a ring of electric current circling the Earth, and obtained crude cloud cover images.</t>
    </r>
  </si>
  <si>
    <r>
      <rPr>
        <sz val="8"/>
        <rFont val="Arial"/>
        <family val="2"/>
      </rPr>
      <t>Beacon II (U)                  Juno II (U)</t>
    </r>
  </si>
  <si>
    <r>
      <rPr>
        <sz val="8"/>
        <rFont val="Arial"/>
        <family val="2"/>
      </rPr>
      <t>Aug 14</t>
    </r>
  </si>
  <si>
    <r>
      <rPr>
        <sz val="8"/>
        <rFont val="Arial"/>
        <family val="2"/>
      </rPr>
      <t xml:space="preserve">Thin plastic inflatable sphere (12-feet in diameter) to study atmosphere
</t>
    </r>
    <r>
      <rPr>
        <sz val="8"/>
        <rFont val="Arial"/>
        <family val="2"/>
      </rPr>
      <t>density at various levels.  Premature fuel depletion in first stage caused upper stage malfunction.</t>
    </r>
  </si>
  <si>
    <r>
      <rPr>
        <sz val="8"/>
        <rFont val="Arial"/>
        <family val="2"/>
      </rPr>
      <t xml:space="preserve">Big Joe                           Atlas 10
</t>
    </r>
    <r>
      <rPr>
        <sz val="8"/>
        <rFont val="Arial"/>
        <family val="2"/>
      </rPr>
      <t>(Mercury) (S)                  (S)</t>
    </r>
  </si>
  <si>
    <r>
      <rPr>
        <sz val="8"/>
        <rFont val="Arial"/>
        <family val="2"/>
      </rPr>
      <t>Sep 9</t>
    </r>
  </si>
  <si>
    <r>
      <rPr>
        <sz val="8"/>
        <rFont val="Arial"/>
        <family val="2"/>
      </rPr>
      <t>SUBORBITAL FLIGHT</t>
    </r>
  </si>
  <si>
    <r>
      <rPr>
        <sz val="8"/>
        <rFont val="Arial"/>
        <family val="2"/>
      </rPr>
      <t xml:space="preserve">Suborbital test of the Mercury Capsule.  Capsule recovered
</t>
    </r>
    <r>
      <rPr>
        <sz val="8"/>
        <rFont val="Arial"/>
        <family val="2"/>
      </rPr>
      <t>successfully after reentry test.                                                          (WFF)</t>
    </r>
  </si>
  <si>
    <r>
      <rPr>
        <sz val="8"/>
        <rFont val="Arial"/>
        <family val="2"/>
      </rPr>
      <t xml:space="preserve">Vanguard III (S)              Vanguard
</t>
    </r>
    <r>
      <rPr>
        <sz val="8"/>
        <rFont val="Arial"/>
        <family val="2"/>
      </rPr>
      <t>Eta 1                               (SLV-7) (S)</t>
    </r>
  </si>
  <si>
    <r>
      <rPr>
        <sz val="8"/>
        <rFont val="Arial"/>
        <family val="2"/>
      </rPr>
      <t>Sep 18</t>
    </r>
  </si>
  <si>
    <r>
      <rPr>
        <sz val="8"/>
        <rFont val="Arial"/>
        <family val="2"/>
      </rPr>
      <t>3417                      512</t>
    </r>
  </si>
  <si>
    <r>
      <rPr>
        <sz val="8"/>
        <rFont val="Arial"/>
        <family val="2"/>
      </rPr>
      <t xml:space="preserve">Solar-powered magnesium sphere with magnetometer boom; provided
</t>
    </r>
    <r>
      <rPr>
        <sz val="8"/>
        <rFont val="Arial"/>
        <family val="2"/>
      </rPr>
      <t xml:space="preserve">a comprehensive survey of the Earth's magnetic field, surveyed location location of lower edge of radiation belts, and provided an accurate
</t>
    </r>
    <r>
      <rPr>
        <sz val="8"/>
        <rFont val="Arial"/>
        <family val="2"/>
      </rPr>
      <t>count of micrometeorite impacts.  Last transmission December 8, 1959.</t>
    </r>
  </si>
  <si>
    <r>
      <rPr>
        <sz val="8"/>
        <rFont val="Arial"/>
        <family val="2"/>
      </rPr>
      <t xml:space="preserve">Little Joe 1 (S)                Little Joe
</t>
    </r>
    <r>
      <rPr>
        <sz val="8"/>
        <rFont val="Arial"/>
        <family val="2"/>
      </rPr>
      <t>(L/V #6) (S)</t>
    </r>
  </si>
  <si>
    <r>
      <rPr>
        <sz val="8"/>
        <rFont val="Arial"/>
        <family val="2"/>
      </rPr>
      <t>Oct 4</t>
    </r>
  </si>
  <si>
    <r>
      <rPr>
        <sz val="8"/>
        <rFont val="Arial"/>
        <family val="2"/>
      </rPr>
      <t xml:space="preserve">Suborbital test of the Mercury Capsule to qualify the booster for use
</t>
    </r>
    <r>
      <rPr>
        <sz val="8"/>
        <rFont val="Arial"/>
        <family val="2"/>
      </rPr>
      <t>with the Mercury Test Program.</t>
    </r>
  </si>
  <si>
    <r>
      <rPr>
        <sz val="8"/>
        <rFont val="Arial"/>
        <family val="2"/>
      </rPr>
      <t xml:space="preserve">Explorer 7                       Juno II (S)
</t>
    </r>
    <r>
      <rPr>
        <sz val="8"/>
        <rFont val="Arial"/>
        <family val="2"/>
      </rPr>
      <t xml:space="preserve">(S-1a) (S)
</t>
    </r>
    <r>
      <rPr>
        <sz val="8"/>
        <rFont val="Arial"/>
        <family val="2"/>
      </rPr>
      <t>Iota 1</t>
    </r>
  </si>
  <si>
    <r>
      <rPr>
        <sz val="8"/>
        <rFont val="Arial"/>
        <family val="2"/>
      </rPr>
      <t>Oct 13</t>
    </r>
  </si>
  <si>
    <r>
      <rPr>
        <sz val="8"/>
        <rFont val="Arial"/>
        <family val="2"/>
      </rPr>
      <t>DOWN JULY 16, 1989</t>
    </r>
  </si>
  <si>
    <r>
      <rPr>
        <sz val="8"/>
        <rFont val="Arial"/>
        <family val="2"/>
      </rPr>
      <t xml:space="preserve">Provided data on energetic particles, radiation, and magnetic storms.
</t>
    </r>
    <r>
      <rPr>
        <sz val="8"/>
        <rFont val="Arial"/>
        <family val="2"/>
      </rPr>
      <t>Also recorded the first micrometeorite penetration of a sensor.</t>
    </r>
  </si>
  <si>
    <r>
      <rPr>
        <sz val="8"/>
        <rFont val="Arial"/>
        <family val="2"/>
      </rPr>
      <t xml:space="preserve">Little Joe 2 (S)                Little Joe
</t>
    </r>
    <r>
      <rPr>
        <sz val="8"/>
        <rFont val="Arial"/>
        <family val="2"/>
      </rPr>
      <t>(L/V #1A) (S)</t>
    </r>
  </si>
  <si>
    <r>
      <rPr>
        <sz val="8"/>
        <rFont val="Arial"/>
        <family val="2"/>
      </rPr>
      <t>Nov 4</t>
    </r>
  </si>
  <si>
    <r>
      <rPr>
        <sz val="8"/>
        <rFont val="Arial"/>
        <family val="2"/>
      </rPr>
      <t xml:space="preserve">Suborbital test of Mercury Capsule to test the escape system.  Vehicle
</t>
    </r>
    <r>
      <rPr>
        <sz val="8"/>
        <rFont val="Arial"/>
        <family val="2"/>
      </rPr>
      <t xml:space="preserve">functioned perfectly, but escape rocket ignited several seconds too late.
</t>
    </r>
    <r>
      <rPr>
        <sz val="8"/>
        <rFont val="Arial"/>
        <family val="2"/>
      </rPr>
      <t>(WFF)</t>
    </r>
  </si>
  <si>
    <r>
      <rPr>
        <sz val="8"/>
        <rFont val="Arial"/>
        <family val="2"/>
      </rPr>
      <t xml:space="preserve">Pioneer P-3 (U)              Atlas-Able 20     Nov 26                                            DID NOT ACHIEVE ORBIT                            168.7     Lunar Orbiter Probe; payload shroud broke away after 45 seconds.
</t>
    </r>
    <r>
      <rPr>
        <sz val="8"/>
        <rFont val="Arial"/>
        <family val="2"/>
      </rPr>
      <t>(U)</t>
    </r>
  </si>
  <si>
    <r>
      <rPr>
        <sz val="8"/>
        <rFont val="Arial"/>
        <family val="2"/>
      </rPr>
      <t xml:space="preserve">Little Joe 3 (S)                Little Joe
</t>
    </r>
    <r>
      <rPr>
        <sz val="8"/>
        <rFont val="Arial"/>
        <family val="2"/>
      </rPr>
      <t>(L/V #2)(S)</t>
    </r>
  </si>
  <si>
    <r>
      <rPr>
        <sz val="8"/>
        <rFont val="Arial"/>
        <family val="2"/>
      </rPr>
      <t>Dec 4</t>
    </r>
  </si>
  <si>
    <r>
      <rPr>
        <sz val="8"/>
        <rFont val="Arial"/>
        <family val="2"/>
      </rPr>
      <t xml:space="preserve">Suborbital test of the Mercury Capsule, included escape system and
</t>
    </r>
    <r>
      <rPr>
        <sz val="8"/>
        <rFont val="Arial"/>
        <family val="2"/>
      </rPr>
      <t xml:space="preserve">biomedical tests with monkey (Sam) aboard, to demonstrate high
</t>
    </r>
    <r>
      <rPr>
        <sz val="8"/>
        <rFont val="Arial"/>
        <family val="2"/>
      </rPr>
      <t>altitude abort at max q.                                                                     (WFF)</t>
    </r>
  </si>
  <si>
    <r>
      <rPr>
        <sz val="8"/>
        <rFont val="Arial"/>
        <family val="2"/>
      </rPr>
      <t xml:space="preserve">Little Joe 4 (S)                Little Joe
</t>
    </r>
    <r>
      <rPr>
        <sz val="8"/>
        <rFont val="Arial"/>
        <family val="2"/>
      </rPr>
      <t>(L/V #1B)(S)</t>
    </r>
  </si>
  <si>
    <r>
      <rPr>
        <sz val="8"/>
        <rFont val="Arial"/>
        <family val="2"/>
      </rPr>
      <t>Jan 21</t>
    </r>
  </si>
  <si>
    <r>
      <rPr>
        <sz val="8"/>
        <rFont val="Arial"/>
        <family val="2"/>
      </rPr>
      <t xml:space="preserve">Suborbital test of Mercury Capsule included escape system and
</t>
    </r>
    <r>
      <rPr>
        <sz val="8"/>
        <rFont val="Arial"/>
        <family val="2"/>
      </rPr>
      <t>biomedical test with monkey (Miss Sam) aboard.                             (WFF)</t>
    </r>
  </si>
  <si>
    <r>
      <rPr>
        <sz val="8"/>
        <rFont val="Arial"/>
        <family val="2"/>
      </rPr>
      <t xml:space="preserve">Pioneer V (P-2)              Thor-Able IV
</t>
    </r>
    <r>
      <rPr>
        <sz val="8"/>
        <rFont val="Arial"/>
        <family val="2"/>
      </rPr>
      <t xml:space="preserve">(S)                                  219 (S)
</t>
    </r>
    <r>
      <rPr>
        <sz val="8"/>
        <rFont val="Arial"/>
        <family val="2"/>
      </rPr>
      <t>Alpha 1</t>
    </r>
  </si>
  <si>
    <r>
      <rPr>
        <sz val="8"/>
        <rFont val="Arial"/>
        <family val="2"/>
      </rPr>
      <t>Mar 11</t>
    </r>
  </si>
  <si>
    <r>
      <rPr>
        <sz val="8"/>
        <rFont val="Arial"/>
        <family val="2"/>
      </rPr>
      <t xml:space="preserve">Sphere, 26 inches in diameter, to investigate interplanetary space
</t>
    </r>
    <r>
      <rPr>
        <sz val="8"/>
        <rFont val="Arial"/>
        <family val="2"/>
      </rPr>
      <t>between orbits of Earth and Venus; test long-range communications; and determine strength of magnetic fields.</t>
    </r>
  </si>
  <si>
    <r>
      <rPr>
        <sz val="8"/>
        <rFont val="Arial"/>
        <family val="2"/>
      </rPr>
      <t xml:space="preserve">Explorer (S-46)               Juno II (U)         Mar 23                                            DID NOT ACHIEVE ORBIT                              16.0     Analyze electron and proton radiation energies in a highly elliptical
</t>
    </r>
    <r>
      <rPr>
        <sz val="8"/>
        <rFont val="Arial"/>
        <family val="2"/>
      </rPr>
      <t xml:space="preserve">(U)                                                                                                                                                                                                       orbit.  Telemetry lost shortly after first stage burnout; one of the upper
</t>
    </r>
    <r>
      <rPr>
        <sz val="8"/>
        <rFont val="Arial"/>
        <family val="2"/>
      </rPr>
      <t>stages failed to fire.</t>
    </r>
  </si>
  <si>
    <r>
      <rPr>
        <sz val="8"/>
        <rFont val="Arial"/>
        <family val="2"/>
      </rPr>
      <t xml:space="preserve">Tiros I (S)
</t>
    </r>
    <r>
      <rPr>
        <sz val="8"/>
        <rFont val="Arial"/>
        <family val="2"/>
      </rPr>
      <t>Beta 2</t>
    </r>
  </si>
  <si>
    <r>
      <rPr>
        <sz val="8"/>
        <rFont val="Arial"/>
        <family val="2"/>
      </rPr>
      <t xml:space="preserve">Thor-Able II
</t>
    </r>
    <r>
      <rPr>
        <sz val="8"/>
        <rFont val="Arial"/>
        <family val="2"/>
      </rPr>
      <t>148 (S)</t>
    </r>
  </si>
  <si>
    <r>
      <rPr>
        <sz val="8"/>
        <rFont val="Arial"/>
        <family val="2"/>
      </rPr>
      <t>Apr 1</t>
    </r>
  </si>
  <si>
    <r>
      <rPr>
        <sz val="8"/>
        <rFont val="Arial"/>
        <family val="2"/>
      </rPr>
      <t xml:space="preserve">First successful weather-study satellite.  Demonstrated that satellites
</t>
    </r>
    <r>
      <rPr>
        <sz val="8"/>
        <rFont val="Arial"/>
        <family val="2"/>
      </rPr>
      <t>could be used to survey global weather conditions and study other surface features from space.  Transmitted 22,952 good-quality cloud- cover photographs.</t>
    </r>
  </si>
  <si>
    <r>
      <rPr>
        <sz val="8"/>
        <rFont val="Arial"/>
        <family val="2"/>
      </rPr>
      <t>Scout X (U)</t>
    </r>
  </si>
  <si>
    <r>
      <rPr>
        <sz val="8"/>
        <rFont val="Arial"/>
        <family val="2"/>
      </rPr>
      <t>Apr 18</t>
    </r>
  </si>
  <si>
    <r>
      <rPr>
        <sz val="8"/>
        <rFont val="Arial"/>
        <family val="2"/>
      </rPr>
      <t xml:space="preserve">Suborbital Launch Vehicle Development Test  with live first and third
</t>
    </r>
    <r>
      <rPr>
        <sz val="8"/>
        <rFont val="Arial"/>
        <family val="2"/>
      </rPr>
      <t>stages.  Vehicles broke up after first-stage burnout.</t>
    </r>
  </si>
  <si>
    <r>
      <rPr>
        <sz val="8"/>
        <rFont val="Arial"/>
        <family val="2"/>
      </rPr>
      <t>Echo A-10 (U)</t>
    </r>
  </si>
  <si>
    <r>
      <rPr>
        <sz val="8"/>
        <rFont val="Arial"/>
        <family val="2"/>
      </rPr>
      <t xml:space="preserve">Thor-Delta
</t>
    </r>
    <r>
      <rPr>
        <sz val="8"/>
        <rFont val="Arial"/>
        <family val="2"/>
      </rPr>
      <t>(1) (U)</t>
    </r>
  </si>
  <si>
    <r>
      <rPr>
        <sz val="8"/>
        <rFont val="Arial"/>
        <family val="2"/>
      </rPr>
      <t>May 13</t>
    </r>
  </si>
  <si>
    <r>
      <rPr>
        <sz val="8"/>
        <rFont val="Arial"/>
        <family val="2"/>
      </rPr>
      <t xml:space="preserve">100-foot passive reflector sphere to be used in a series of
</t>
    </r>
    <r>
      <rPr>
        <sz val="8"/>
        <rFont val="Arial"/>
        <family val="2"/>
      </rPr>
      <t>communications experiments.  During coast period, attitude control jets on second stage failed.</t>
    </r>
  </si>
  <si>
    <r>
      <rPr>
        <sz val="8"/>
        <rFont val="Arial"/>
        <family val="2"/>
      </rPr>
      <t>Scout I (S)</t>
    </r>
  </si>
  <si>
    <r>
      <rPr>
        <sz val="8"/>
        <rFont val="Arial"/>
        <family val="2"/>
      </rPr>
      <t>Scout 1 (S)</t>
    </r>
  </si>
  <si>
    <r>
      <rPr>
        <sz val="8"/>
        <rFont val="Arial"/>
        <family val="2"/>
      </rPr>
      <t>Jul 1</t>
    </r>
  </si>
  <si>
    <r>
      <rPr>
        <sz val="8"/>
        <rFont val="Arial"/>
        <family val="2"/>
      </rPr>
      <t>Launch Vehicle Development Test; first complete Scout vehicle. (WFF)</t>
    </r>
  </si>
  <si>
    <r>
      <rPr>
        <sz val="8"/>
        <rFont val="Arial"/>
        <family val="2"/>
      </rPr>
      <t>Mercury (MA-1) (U)</t>
    </r>
  </si>
  <si>
    <r>
      <rPr>
        <sz val="8"/>
        <rFont val="Arial"/>
        <family val="2"/>
      </rPr>
      <t>Atlas 50 (U)</t>
    </r>
  </si>
  <si>
    <r>
      <rPr>
        <sz val="8"/>
        <rFont val="Arial"/>
        <family val="2"/>
      </rPr>
      <t>Jul 29</t>
    </r>
  </si>
  <si>
    <r>
      <rPr>
        <sz val="8"/>
        <rFont val="Arial"/>
        <family val="2"/>
      </rPr>
      <t xml:space="preserve">Suborbital test of Mercury Capsule Reentry.  The Atlas exploded
</t>
    </r>
    <r>
      <rPr>
        <sz val="8"/>
        <rFont val="Arial"/>
        <family val="2"/>
      </rPr>
      <t>65 seconds after launch.</t>
    </r>
  </si>
  <si>
    <r>
      <rPr>
        <sz val="8"/>
        <rFont val="Arial"/>
        <family val="2"/>
      </rPr>
      <t xml:space="preserve">Echo I (A-11) (S)
</t>
    </r>
    <r>
      <rPr>
        <sz val="8"/>
        <rFont val="Arial"/>
        <family val="2"/>
      </rPr>
      <t>Iota 1</t>
    </r>
  </si>
  <si>
    <r>
      <rPr>
        <sz val="8"/>
        <rFont val="Arial"/>
        <family val="2"/>
      </rPr>
      <t xml:space="preserve">Thor-Delta
</t>
    </r>
    <r>
      <rPr>
        <sz val="8"/>
        <rFont val="Arial"/>
        <family val="2"/>
      </rPr>
      <t>(2) (S)</t>
    </r>
  </si>
  <si>
    <r>
      <rPr>
        <sz val="8"/>
        <rFont val="Arial"/>
        <family val="2"/>
      </rPr>
      <t>Aug 12</t>
    </r>
  </si>
  <si>
    <r>
      <rPr>
        <sz val="8"/>
        <rFont val="Arial"/>
        <family val="2"/>
      </rPr>
      <t>DOWN MAY 24, 1968</t>
    </r>
  </si>
  <si>
    <r>
      <rPr>
        <sz val="8"/>
        <rFont val="Arial"/>
        <family val="2"/>
      </rPr>
      <t xml:space="preserve">First passive communications satellite (100-foot sphere).  Reflected a
</t>
    </r>
    <r>
      <rPr>
        <sz val="8"/>
        <rFont val="Arial"/>
        <family val="2"/>
      </rPr>
      <t>pre-taped message from President Eisenhower across the Nation, demonstrating feasibility of global radio communications via satellite.</t>
    </r>
  </si>
  <si>
    <r>
      <rPr>
        <sz val="8"/>
        <rFont val="Arial"/>
        <family val="2"/>
      </rPr>
      <t>Pioneer (P-30) (U)</t>
    </r>
  </si>
  <si>
    <r>
      <rPr>
        <sz val="8"/>
        <rFont val="Arial"/>
        <family val="2"/>
      </rPr>
      <t xml:space="preserve">Atlas-Able 80     Sep 25                                            DID NOT ACHIEVE ORBIT                            175.5     Highly instrumented probe, in lunar orbit, to investigate the
</t>
    </r>
    <r>
      <rPr>
        <sz val="8"/>
        <rFont val="Arial"/>
        <family val="2"/>
      </rPr>
      <t xml:space="preserve">(U)                                                                                                                                                                 environment between the Earth and the Moon.  Second stage failed due
</t>
    </r>
    <r>
      <rPr>
        <sz val="8"/>
        <rFont val="Arial"/>
        <family val="2"/>
      </rPr>
      <t>to malfunction in oxidizer system.</t>
    </r>
  </si>
  <si>
    <r>
      <rPr>
        <sz val="8"/>
        <rFont val="Arial"/>
        <family val="2"/>
      </rPr>
      <t>Scout II (S)</t>
    </r>
  </si>
  <si>
    <r>
      <rPr>
        <sz val="8"/>
        <rFont val="Arial"/>
        <family val="2"/>
      </rPr>
      <t>Scout 2 (S)</t>
    </r>
  </si>
  <si>
    <r>
      <rPr>
        <sz val="8"/>
        <rFont val="Arial"/>
        <family val="2"/>
      </rPr>
      <t xml:space="preserve">Launch Vehicle Development Test; second complete Scout vehicle,
</t>
    </r>
    <r>
      <rPr>
        <sz val="8"/>
        <rFont val="Arial"/>
        <family val="2"/>
      </rPr>
      <t>reached an altitude of 3,500 mi.                                                      (WFF)</t>
    </r>
  </si>
  <si>
    <r>
      <rPr>
        <sz val="8"/>
        <rFont val="Arial"/>
        <family val="2"/>
      </rPr>
      <t xml:space="preserve">Explorer 8 (S-30) (S)
</t>
    </r>
    <r>
      <rPr>
        <sz val="8"/>
        <rFont val="Arial"/>
        <family val="2"/>
      </rPr>
      <t>Xi 1</t>
    </r>
  </si>
  <si>
    <r>
      <rPr>
        <sz val="8"/>
        <rFont val="Arial"/>
        <family val="2"/>
      </rPr>
      <t>Nov 3</t>
    </r>
  </si>
  <si>
    <r>
      <rPr>
        <sz val="8"/>
        <rFont val="Arial"/>
        <family val="2"/>
      </rPr>
      <t xml:space="preserve">Contained instrumentation for detailed measurements of the ionosphere.
</t>
    </r>
    <r>
      <rPr>
        <sz val="8"/>
        <rFont val="Arial"/>
        <family val="2"/>
      </rPr>
      <t>Confirmed the existence of a helium layer in the upper atmosphere.</t>
    </r>
  </si>
  <si>
    <r>
      <rPr>
        <sz val="8"/>
        <rFont val="Arial"/>
        <family val="2"/>
      </rPr>
      <t>Little Joe 5 (U)</t>
    </r>
  </si>
  <si>
    <r>
      <rPr>
        <sz val="8"/>
        <rFont val="Arial"/>
        <family val="2"/>
      </rPr>
      <t xml:space="preserve">Little Joe
</t>
    </r>
    <r>
      <rPr>
        <sz val="8"/>
        <rFont val="Arial"/>
        <family val="2"/>
      </rPr>
      <t>(L/V #5)(S)</t>
    </r>
  </si>
  <si>
    <r>
      <rPr>
        <sz val="8"/>
        <rFont val="Arial"/>
        <family val="2"/>
      </rPr>
      <t xml:space="preserve">Suborbital test of Mercury Capsule to quality capsule system.  Capsule
</t>
    </r>
    <r>
      <rPr>
        <sz val="8"/>
        <rFont val="Arial"/>
        <family val="2"/>
      </rPr>
      <t>did not separate from booster.                                                        (WFF)</t>
    </r>
  </si>
  <si>
    <r>
      <rPr>
        <sz val="8"/>
        <rFont val="Arial"/>
        <family val="2"/>
      </rPr>
      <t xml:space="preserve">Tiros II (S)
</t>
    </r>
    <r>
      <rPr>
        <sz val="8"/>
        <rFont val="Arial"/>
        <family val="2"/>
      </rPr>
      <t>Pi 1</t>
    </r>
  </si>
  <si>
    <r>
      <rPr>
        <sz val="8"/>
        <rFont val="Arial"/>
        <family val="2"/>
      </rPr>
      <t xml:space="preserve">Thor-Delta
</t>
    </r>
    <r>
      <rPr>
        <sz val="8"/>
        <rFont val="Arial"/>
        <family val="2"/>
      </rPr>
      <t>(3) (S)</t>
    </r>
  </si>
  <si>
    <r>
      <rPr>
        <sz val="8"/>
        <rFont val="Arial"/>
        <family val="2"/>
      </rPr>
      <t>Nov 23</t>
    </r>
  </si>
  <si>
    <r>
      <rPr>
        <sz val="8"/>
        <rFont val="Arial"/>
        <family val="2"/>
      </rPr>
      <t xml:space="preserve">Test of experimental television techniques and infrared equipment for
</t>
    </r>
    <r>
      <rPr>
        <sz val="8"/>
        <rFont val="Arial"/>
        <family val="2"/>
      </rPr>
      <t>global meteorological information system.</t>
    </r>
  </si>
  <si>
    <r>
      <rPr>
        <sz val="8"/>
        <rFont val="Arial"/>
        <family val="2"/>
      </rPr>
      <t>Explorer (S-56) (U)</t>
    </r>
  </si>
  <si>
    <r>
      <rPr>
        <sz val="8"/>
        <rFont val="Arial"/>
        <family val="2"/>
      </rPr>
      <t>Scout 3 (U)</t>
    </r>
  </si>
  <si>
    <r>
      <rPr>
        <sz val="8"/>
        <rFont val="Arial"/>
        <family val="2"/>
      </rPr>
      <t xml:space="preserve">12-foot sphere to determine the density of the Earth's atmosphere.
</t>
    </r>
    <r>
      <rPr>
        <sz val="8"/>
        <rFont val="Arial"/>
        <family val="2"/>
      </rPr>
      <t>Second stage failed to ignite.</t>
    </r>
  </si>
  <si>
    <r>
      <rPr>
        <sz val="8"/>
        <rFont val="Arial"/>
        <family val="2"/>
      </rPr>
      <t>Pioneer (P-31) (U)</t>
    </r>
  </si>
  <si>
    <r>
      <rPr>
        <sz val="8"/>
        <rFont val="Arial"/>
        <family val="2"/>
      </rPr>
      <t xml:space="preserve">Atlas-Able 91     Dec 15                                            DID NOT ACHIEVE ORBIT                            175.9     Highly instrumented probe, in lunar orbit, to investigate the
</t>
    </r>
    <r>
      <rPr>
        <sz val="8"/>
        <rFont val="Arial"/>
        <family val="2"/>
      </rPr>
      <t xml:space="preserve">(U)                                                                                                                                                                 environment between the Earth and the Moon.  Vehicle exploded
</t>
    </r>
    <r>
      <rPr>
        <sz val="8"/>
        <rFont val="Arial"/>
        <family val="2"/>
      </rPr>
      <t>about 70 seconds after launch due to malfunction in first stage.</t>
    </r>
  </si>
  <si>
    <r>
      <rPr>
        <sz val="8"/>
        <rFont val="Arial"/>
        <family val="2"/>
      </rPr>
      <t xml:space="preserve">Mercury (MR-1A)            Redstone (S)     Dec 19                                              SUBORBITAL FLIGHT                                              Unmanned Mercury spacecraft, in suborbital trajectory, impacted 235
</t>
    </r>
    <r>
      <rPr>
        <sz val="8"/>
        <rFont val="Arial"/>
        <family val="2"/>
      </rPr>
      <t xml:space="preserve">(S)                                                                                                                                                                                                        miles down range after reaching an altitude of 135 miles and a speed of
</t>
    </r>
    <r>
      <rPr>
        <sz val="8"/>
        <rFont val="Arial"/>
        <family val="2"/>
      </rPr>
      <t>near 4,200 mph.  Capsule recovered about 50 minutes after launch.</t>
    </r>
  </si>
  <si>
    <r>
      <rPr>
        <sz val="8"/>
        <rFont val="Arial"/>
        <family val="2"/>
      </rPr>
      <t xml:space="preserve">Mercury (MR-2)              Redstone
</t>
    </r>
    <r>
      <rPr>
        <sz val="8"/>
        <rFont val="Arial"/>
        <family val="2"/>
      </rPr>
      <t>(S)                                  (S)</t>
    </r>
  </si>
  <si>
    <r>
      <rPr>
        <sz val="8"/>
        <rFont val="Arial"/>
        <family val="2"/>
      </rPr>
      <t>Jan 31</t>
    </r>
  </si>
  <si>
    <r>
      <rPr>
        <sz val="8"/>
        <rFont val="Arial"/>
        <family val="2"/>
      </rPr>
      <t xml:space="preserve">Suborbital test of Mercury Capsule; 16-minute flight included
</t>
    </r>
    <r>
      <rPr>
        <sz val="8"/>
        <rFont val="Arial"/>
        <family val="2"/>
      </rPr>
      <t>biomedical test with chimpanzee (Ham) aboard.</t>
    </r>
  </si>
  <si>
    <r>
      <rPr>
        <sz val="8"/>
        <rFont val="Arial"/>
        <family val="2"/>
      </rPr>
      <t xml:space="preserve">Explorer 9 (S)
</t>
    </r>
    <r>
      <rPr>
        <sz val="8"/>
        <rFont val="Arial"/>
        <family val="2"/>
      </rPr>
      <t>Delta 1</t>
    </r>
  </si>
  <si>
    <r>
      <rPr>
        <sz val="8"/>
        <rFont val="Arial"/>
        <family val="2"/>
      </rPr>
      <t xml:space="preserve">Scout 4
</t>
    </r>
    <r>
      <rPr>
        <sz val="8"/>
        <rFont val="Arial"/>
        <family val="2"/>
      </rPr>
      <t>(S)</t>
    </r>
  </si>
  <si>
    <r>
      <rPr>
        <sz val="8"/>
        <rFont val="Arial"/>
        <family val="2"/>
      </rPr>
      <t>Feb 16</t>
    </r>
  </si>
  <si>
    <r>
      <rPr>
        <sz val="8"/>
        <rFont val="Arial"/>
        <family val="2"/>
      </rPr>
      <t>DOWN APR 9, 1964</t>
    </r>
  </si>
  <si>
    <r>
      <rPr>
        <sz val="8"/>
        <rFont val="Arial"/>
        <family val="2"/>
      </rPr>
      <t xml:space="preserve">12-foot sphere to determine the density of the Earth's Atmosphere.
</t>
    </r>
    <r>
      <rPr>
        <sz val="8"/>
        <rFont val="Arial"/>
        <family val="2"/>
      </rPr>
      <t>First spacecraft orbited by an all-solid rocket.                                  (WFF)</t>
    </r>
  </si>
  <si>
    <r>
      <rPr>
        <sz val="8"/>
        <rFont val="Arial"/>
        <family val="2"/>
      </rPr>
      <t xml:space="preserve">Mercury (MA-2)              Atlas 67
</t>
    </r>
    <r>
      <rPr>
        <sz val="8"/>
        <rFont val="Arial"/>
        <family val="2"/>
      </rPr>
      <t>(S)                                  (S)</t>
    </r>
  </si>
  <si>
    <r>
      <rPr>
        <sz val="8"/>
        <rFont val="Arial"/>
        <family val="2"/>
      </rPr>
      <t>Feb 21</t>
    </r>
  </si>
  <si>
    <r>
      <rPr>
        <sz val="8"/>
        <rFont val="Arial"/>
        <family val="2"/>
      </rPr>
      <t xml:space="preserve">Suborbital test of Mercury Capsule; upper part of Atlas strengthened
</t>
    </r>
    <r>
      <rPr>
        <sz val="8"/>
        <rFont val="Arial"/>
        <family val="2"/>
      </rPr>
      <t>by an 8-inch wide stainless steel band.  Capsule recovered less than 1 hour after launch.</t>
    </r>
  </si>
  <si>
    <r>
      <rPr>
        <sz val="8"/>
        <rFont val="Arial"/>
        <family val="2"/>
      </rPr>
      <t xml:space="preserve">Explorer (S-45)               Juno II (U)         Feb 24                                            DID NOT ACHIEVE ORBIT                              33.6     Investigate the shape of the ionosphere.  A malfunction following
</t>
    </r>
    <r>
      <rPr>
        <sz val="8"/>
        <rFont val="Arial"/>
        <family val="2"/>
      </rPr>
      <t xml:space="preserve">(U)                                                                                                                                                                                                       booster separation resulted in loss of payload telemetry; third and forth
</t>
    </r>
    <r>
      <rPr>
        <sz val="8"/>
        <rFont val="Arial"/>
        <family val="2"/>
      </rPr>
      <t>stages failed to ignite.</t>
    </r>
  </si>
  <si>
    <r>
      <rPr>
        <sz val="8"/>
        <rFont val="Arial"/>
        <family val="2"/>
      </rPr>
      <t xml:space="preserve">Little Joe 5A                   Little Joe
</t>
    </r>
    <r>
      <rPr>
        <sz val="8"/>
        <rFont val="Arial"/>
        <family val="2"/>
      </rPr>
      <t>(U)                                  (L/V #5A) (U)</t>
    </r>
  </si>
  <si>
    <r>
      <rPr>
        <sz val="8"/>
        <rFont val="Arial"/>
        <family val="2"/>
      </rPr>
      <t>Mar 18</t>
    </r>
  </si>
  <si>
    <r>
      <rPr>
        <sz val="8"/>
        <rFont val="Arial"/>
        <family val="2"/>
      </rPr>
      <t xml:space="preserve">Suborbital test of Mercury Capsule.  Escape rocket motor fired
</t>
    </r>
    <r>
      <rPr>
        <sz val="8"/>
        <rFont val="Arial"/>
        <family val="2"/>
      </rPr>
      <t>prematurely and prior to capsule release.</t>
    </r>
  </si>
  <si>
    <r>
      <rPr>
        <sz val="8"/>
        <rFont val="Arial"/>
        <family val="2"/>
      </rPr>
      <t>(WFF)</t>
    </r>
  </si>
  <si>
    <r>
      <rPr>
        <sz val="8"/>
        <rFont val="Arial"/>
        <family val="2"/>
      </rPr>
      <t xml:space="preserve">Mercury (MR-BD)           Redstone
</t>
    </r>
    <r>
      <rPr>
        <sz val="8"/>
        <rFont val="Arial"/>
        <family val="2"/>
      </rPr>
      <t>(S)                                  (S)</t>
    </r>
  </si>
  <si>
    <r>
      <rPr>
        <sz val="8"/>
        <rFont val="Arial"/>
        <family val="2"/>
      </rPr>
      <t>Mar 24</t>
    </r>
  </si>
  <si>
    <r>
      <rPr>
        <sz val="8"/>
        <rFont val="Arial"/>
        <family val="2"/>
      </rPr>
      <t xml:space="preserve">Suborbital test of launch vehicle for Mercury flight to acquire further
</t>
    </r>
    <r>
      <rPr>
        <sz val="8"/>
        <rFont val="Arial"/>
        <family val="2"/>
      </rPr>
      <t>experience with booster before manned flight was attempted.</t>
    </r>
  </si>
  <si>
    <r>
      <rPr>
        <sz val="8"/>
        <rFont val="Arial"/>
        <family val="2"/>
      </rPr>
      <t xml:space="preserve">Explorer 10 (S)
</t>
    </r>
    <r>
      <rPr>
        <sz val="8"/>
        <rFont val="Arial"/>
        <family val="2"/>
      </rPr>
      <t>Kappa 1</t>
    </r>
  </si>
  <si>
    <r>
      <rPr>
        <sz val="8"/>
        <rFont val="Arial"/>
        <family val="2"/>
      </rPr>
      <t xml:space="preserve">Thor-Delta
</t>
    </r>
    <r>
      <rPr>
        <sz val="8"/>
        <rFont val="Arial"/>
        <family val="2"/>
      </rPr>
      <t>(4) (S)</t>
    </r>
  </si>
  <si>
    <r>
      <rPr>
        <sz val="8"/>
        <rFont val="Arial"/>
        <family val="2"/>
      </rPr>
      <t>Mar 25</t>
    </r>
  </si>
  <si>
    <r>
      <rPr>
        <sz val="8"/>
        <rFont val="Arial"/>
        <family val="2"/>
      </rPr>
      <t>DOWN JUN 1968</t>
    </r>
  </si>
  <si>
    <r>
      <rPr>
        <sz val="8"/>
        <rFont val="Arial"/>
        <family val="2"/>
      </rPr>
      <t xml:space="preserve">Injected into highly elliptical orbit.  Provided information on solar winds,
</t>
    </r>
    <r>
      <rPr>
        <sz val="8"/>
        <rFont val="Arial"/>
        <family val="2"/>
      </rPr>
      <t>hydromagnetic shock waves, and reaction of the Earth's magnetic field to solar flares.</t>
    </r>
  </si>
  <si>
    <r>
      <rPr>
        <sz val="8"/>
        <rFont val="Arial"/>
        <family val="2"/>
      </rPr>
      <t xml:space="preserve">Mercury (MA-3)              Atlas 100
</t>
    </r>
    <r>
      <rPr>
        <sz val="8"/>
        <rFont val="Arial"/>
        <family val="2"/>
      </rPr>
      <t>(U)                                  (U)</t>
    </r>
  </si>
  <si>
    <r>
      <rPr>
        <sz val="8"/>
        <rFont val="Arial"/>
        <family val="2"/>
      </rPr>
      <t>Apr 25</t>
    </r>
  </si>
  <si>
    <r>
      <rPr>
        <sz val="8"/>
        <rFont val="Arial"/>
        <family val="2"/>
      </rPr>
      <t xml:space="preserve">Orbital flight test of Mercury capsule.  Destroyed after 40 seconds by
</t>
    </r>
    <r>
      <rPr>
        <sz val="8"/>
        <rFont val="Arial"/>
        <family val="2"/>
      </rPr>
      <t>Range Safety Officer when the inertial guidance system failed to pitch the vehicle over toward the horizon.</t>
    </r>
  </si>
  <si>
    <r>
      <rPr>
        <sz val="8"/>
        <rFont val="Arial"/>
        <family val="2"/>
      </rPr>
      <t xml:space="preserve">Explorer 11 (S)
</t>
    </r>
    <r>
      <rPr>
        <sz val="8"/>
        <rFont val="Arial"/>
        <family val="2"/>
      </rPr>
      <t>Nu 1</t>
    </r>
  </si>
  <si>
    <r>
      <rPr>
        <sz val="8"/>
        <rFont val="Arial"/>
        <family val="2"/>
      </rPr>
      <t xml:space="preserve">Juno II (S)
</t>
    </r>
    <r>
      <rPr>
        <sz val="8"/>
        <rFont val="Arial"/>
        <family val="2"/>
      </rPr>
      <t>(4 stages)</t>
    </r>
  </si>
  <si>
    <r>
      <rPr>
        <sz val="8"/>
        <rFont val="Arial"/>
        <family val="2"/>
      </rPr>
      <t>Apr 27</t>
    </r>
  </si>
  <si>
    <r>
      <rPr>
        <sz val="8"/>
        <rFont val="Arial"/>
        <family val="2"/>
      </rPr>
      <t xml:space="preserve">Placed in elliptical orbit to detect high energy gamma rays from cosmic
</t>
    </r>
    <r>
      <rPr>
        <sz val="8"/>
        <rFont val="Arial"/>
        <family val="2"/>
      </rPr>
      <t>sources and map their distribution in the sky.</t>
    </r>
  </si>
  <si>
    <r>
      <rPr>
        <sz val="8"/>
        <rFont val="Arial"/>
        <family val="2"/>
      </rPr>
      <t xml:space="preserve">Little Joe 5B                   Little Joe
</t>
    </r>
    <r>
      <rPr>
        <sz val="8"/>
        <rFont val="Arial"/>
        <family val="2"/>
      </rPr>
      <t>(S)                                  (L/V #5B)(S)</t>
    </r>
  </si>
  <si>
    <r>
      <rPr>
        <sz val="8"/>
        <rFont val="Arial"/>
        <family val="2"/>
      </rPr>
      <t>Apr 28</t>
    </r>
  </si>
  <si>
    <r>
      <rPr>
        <sz val="8"/>
        <rFont val="Arial"/>
        <family val="2"/>
      </rPr>
      <t xml:space="preserve">Suborbital flight test to demonstrate the ability of the escape and
</t>
    </r>
    <r>
      <rPr>
        <sz val="8"/>
        <rFont val="Arial"/>
        <family val="2"/>
      </rPr>
      <t>sequence systems to function properly at max q.</t>
    </r>
  </si>
  <si>
    <r>
      <rPr>
        <sz val="8"/>
        <rFont val="Arial"/>
        <family val="2"/>
      </rPr>
      <t xml:space="preserve">Mercury (S)
</t>
    </r>
    <r>
      <rPr>
        <sz val="8"/>
        <rFont val="Arial"/>
        <family val="2"/>
      </rPr>
      <t>(Freedom 7)</t>
    </r>
  </si>
  <si>
    <r>
      <rPr>
        <sz val="8"/>
        <rFont val="Arial"/>
        <family val="2"/>
      </rPr>
      <t xml:space="preserve">Mercury-
</t>
    </r>
    <r>
      <rPr>
        <sz val="8"/>
        <rFont val="Arial"/>
        <family val="2"/>
      </rPr>
      <t>Redstone-3 (S)</t>
    </r>
  </si>
  <si>
    <r>
      <rPr>
        <sz val="8"/>
        <rFont val="Arial"/>
        <family val="2"/>
      </rPr>
      <t>May 5</t>
    </r>
  </si>
  <si>
    <r>
      <rPr>
        <sz val="8"/>
        <rFont val="Arial"/>
        <family val="2"/>
      </rPr>
      <t xml:space="preserve">SUBORBITAL FLIGHT
</t>
    </r>
    <r>
      <rPr>
        <sz val="8"/>
        <rFont val="Arial"/>
        <family val="2"/>
      </rPr>
      <t>LANDED MAY 5, 1961</t>
    </r>
  </si>
  <si>
    <r>
      <rPr>
        <sz val="8"/>
        <rFont val="Arial"/>
        <family val="2"/>
      </rPr>
      <t xml:space="preserve">First manned suborbital flight with Alan B. Shepard, Jr.  Pilot and
</t>
    </r>
    <r>
      <rPr>
        <sz val="8"/>
        <rFont val="Arial"/>
        <family val="2"/>
      </rPr>
      <t>spacecraft recovered after 15 minute 22 second flight.</t>
    </r>
  </si>
  <si>
    <r>
      <rPr>
        <sz val="8"/>
        <rFont val="Arial"/>
        <family val="2"/>
      </rPr>
      <t xml:space="preserve">Explorer (S-45a)             Juno II (U)         May 24                                           DID NOT ACHIEVE ORBIT                              33.6     Investigate the shape of the ionosphere.  Second stage ignition
</t>
    </r>
    <r>
      <rPr>
        <sz val="8"/>
        <rFont val="Arial"/>
        <family val="2"/>
      </rPr>
      <t>(U)                                                                                                                                                                                                       system malfunctioned.</t>
    </r>
  </si>
  <si>
    <r>
      <rPr>
        <sz val="8"/>
        <rFont val="Arial"/>
        <family val="2"/>
      </rPr>
      <t xml:space="preserve">Meteoroid Sat A
</t>
    </r>
    <r>
      <rPr>
        <sz val="8"/>
        <rFont val="Arial"/>
        <family val="2"/>
      </rPr>
      <t>Explorer (S-55) (U)</t>
    </r>
  </si>
  <si>
    <r>
      <rPr>
        <sz val="8"/>
        <rFont val="Arial"/>
        <family val="2"/>
      </rPr>
      <t xml:space="preserve">Scout 5
</t>
    </r>
    <r>
      <rPr>
        <sz val="8"/>
        <rFont val="Arial"/>
        <family val="2"/>
      </rPr>
      <t>(U)</t>
    </r>
  </si>
  <si>
    <r>
      <rPr>
        <sz val="8"/>
        <rFont val="Arial"/>
        <family val="2"/>
      </rPr>
      <t>Jun 30</t>
    </r>
  </si>
  <si>
    <r>
      <rPr>
        <sz val="8"/>
        <rFont val="Arial"/>
        <family val="2"/>
      </rPr>
      <t xml:space="preserve">Evaluate launch vehicle; investigate micrometeoroid impact and
</t>
    </r>
    <r>
      <rPr>
        <sz val="8"/>
        <rFont val="Arial"/>
        <family val="2"/>
      </rPr>
      <t>penetration.  Third stage failed to ignite.</t>
    </r>
  </si>
  <si>
    <r>
      <rPr>
        <sz val="8"/>
        <rFont val="Arial"/>
        <family val="2"/>
      </rPr>
      <t xml:space="preserve">Tiros III (S)
</t>
    </r>
    <r>
      <rPr>
        <sz val="8"/>
        <rFont val="Arial"/>
        <family val="2"/>
      </rPr>
      <t>Rho 1</t>
    </r>
  </si>
  <si>
    <r>
      <rPr>
        <sz val="8"/>
        <rFont val="Arial"/>
        <family val="2"/>
      </rPr>
      <t xml:space="preserve">Thor-Delta
</t>
    </r>
    <r>
      <rPr>
        <sz val="8"/>
        <rFont val="Arial"/>
        <family val="2"/>
      </rPr>
      <t>(5) (S)</t>
    </r>
  </si>
  <si>
    <r>
      <rPr>
        <sz val="8"/>
        <rFont val="Arial"/>
        <family val="2"/>
      </rPr>
      <t>Jul 12</t>
    </r>
  </si>
  <si>
    <r>
      <rPr>
        <sz val="8"/>
        <rFont val="Arial"/>
        <family val="2"/>
      </rPr>
      <t xml:space="preserve">Development of meteorological satellite system.  Provided excellent
</t>
    </r>
    <r>
      <rPr>
        <sz val="8"/>
        <rFont val="Arial"/>
        <family val="2"/>
      </rPr>
      <t>photos and infrared data.  Photographed many tropical storms during 1961 hurricane season; credited with discovering Hurricane Esther.</t>
    </r>
  </si>
  <si>
    <r>
      <rPr>
        <sz val="8"/>
        <rFont val="Arial"/>
        <family val="2"/>
      </rPr>
      <t xml:space="preserve">Mercury (S)
</t>
    </r>
    <r>
      <rPr>
        <sz val="8"/>
        <rFont val="Arial"/>
        <family val="2"/>
      </rPr>
      <t>(Liberty Bell 7)</t>
    </r>
  </si>
  <si>
    <r>
      <rPr>
        <sz val="8"/>
        <rFont val="Arial"/>
        <family val="2"/>
      </rPr>
      <t xml:space="preserve">Mercury-
</t>
    </r>
    <r>
      <rPr>
        <sz val="8"/>
        <rFont val="Arial"/>
        <family val="2"/>
      </rPr>
      <t>Redstone-4 (S)</t>
    </r>
  </si>
  <si>
    <r>
      <rPr>
        <sz val="8"/>
        <rFont val="Arial"/>
        <family val="2"/>
      </rPr>
      <t>Jul 21</t>
    </r>
  </si>
  <si>
    <r>
      <rPr>
        <sz val="8"/>
        <rFont val="Arial"/>
        <family val="2"/>
      </rPr>
      <t xml:space="preserve">SUBORBITAL FLIGHT
</t>
    </r>
    <r>
      <rPr>
        <sz val="8"/>
        <rFont val="Arial"/>
        <family val="2"/>
      </rPr>
      <t>LANDED JUL 21, 1961</t>
    </r>
  </si>
  <si>
    <r>
      <rPr>
        <sz val="8"/>
        <rFont val="Arial"/>
        <family val="2"/>
      </rPr>
      <t xml:space="preserve">Second manned suborbital flight with Virgil I. Grissom.  After landing,
</t>
    </r>
    <r>
      <rPr>
        <sz val="8"/>
        <rFont val="Arial"/>
        <family val="2"/>
      </rPr>
      <t>spacecraft was lost but pilot was rescued from surface of water. Mission Duration 15 minutes 37 seconds.</t>
    </r>
  </si>
  <si>
    <r>
      <rPr>
        <sz val="8"/>
        <rFont val="Arial"/>
        <family val="2"/>
      </rPr>
      <t xml:space="preserve">Explorer 12
</t>
    </r>
    <r>
      <rPr>
        <sz val="8"/>
        <rFont val="Arial"/>
        <family val="2"/>
      </rPr>
      <t xml:space="preserve">(S-3) (S)
</t>
    </r>
    <r>
      <rPr>
        <sz val="8"/>
        <rFont val="Arial"/>
        <family val="2"/>
      </rPr>
      <t>Upsilon 1</t>
    </r>
  </si>
  <si>
    <r>
      <rPr>
        <sz val="8"/>
        <rFont val="Arial"/>
        <family val="2"/>
      </rPr>
      <t xml:space="preserve">Thor-Delta
</t>
    </r>
    <r>
      <rPr>
        <sz val="8"/>
        <rFont val="Arial"/>
        <family val="2"/>
      </rPr>
      <t>(6) (S)</t>
    </r>
  </si>
  <si>
    <r>
      <rPr>
        <sz val="8"/>
        <rFont val="Arial"/>
        <family val="2"/>
      </rPr>
      <t>Aug 16</t>
    </r>
  </si>
  <si>
    <r>
      <rPr>
        <sz val="8"/>
        <rFont val="Arial"/>
        <family val="2"/>
      </rPr>
      <t>DOWN SEP 1963</t>
    </r>
  </si>
  <si>
    <r>
      <rPr>
        <sz val="8"/>
        <rFont val="Arial"/>
        <family val="2"/>
      </rPr>
      <t xml:space="preserve">First of a series to investigate solar winds, interplanetary magnetic
</t>
    </r>
    <r>
      <rPr>
        <sz val="8"/>
        <rFont val="Arial"/>
        <family val="2"/>
      </rPr>
      <t>fields, and energetic particles.  Identified the Van Allen Belts as a magnetosphere.</t>
    </r>
  </si>
  <si>
    <r>
      <rPr>
        <sz val="8"/>
        <rFont val="Arial"/>
        <family val="2"/>
      </rPr>
      <t xml:space="preserve">Ranger I (U)
</t>
    </r>
    <r>
      <rPr>
        <sz val="8"/>
        <rFont val="Arial"/>
        <family val="2"/>
      </rPr>
      <t>Phi 1</t>
    </r>
  </si>
  <si>
    <r>
      <rPr>
        <sz val="8"/>
        <rFont val="Arial"/>
        <family val="2"/>
      </rPr>
      <t xml:space="preserve">Atlas-Agena B
</t>
    </r>
    <r>
      <rPr>
        <sz val="8"/>
        <rFont val="Arial"/>
        <family val="2"/>
      </rPr>
      <t>111 (U)</t>
    </r>
  </si>
  <si>
    <r>
      <rPr>
        <sz val="8"/>
        <rFont val="Arial"/>
        <family val="2"/>
      </rPr>
      <t>Aug 23</t>
    </r>
  </si>
  <si>
    <r>
      <rPr>
        <sz val="8"/>
        <rFont val="Arial"/>
        <family val="2"/>
      </rPr>
      <t>DOWN AUG 30, 1961</t>
    </r>
  </si>
  <si>
    <r>
      <rPr>
        <sz val="8"/>
        <rFont val="Arial"/>
        <family val="2"/>
      </rPr>
      <t xml:space="preserve">Flight test of lunar spacecraft carrying experiments to investigate cosmic
</t>
    </r>
    <r>
      <rPr>
        <sz val="8"/>
        <rFont val="Arial"/>
        <family val="2"/>
      </rPr>
      <t>rays, magnetic fields, and energetic particles.  Agena failed to restart, resulting in low Earth orbit.</t>
    </r>
  </si>
  <si>
    <r>
      <rPr>
        <sz val="8"/>
        <rFont val="Arial"/>
        <family val="2"/>
      </rPr>
      <t xml:space="preserve">Explorer 13 (U)
</t>
    </r>
    <r>
      <rPr>
        <sz val="8"/>
        <rFont val="Arial"/>
        <family val="2"/>
      </rPr>
      <t>Chi 1</t>
    </r>
  </si>
  <si>
    <r>
      <rPr>
        <sz val="8"/>
        <rFont val="Arial"/>
        <family val="2"/>
      </rPr>
      <t xml:space="preserve">Scout 6
</t>
    </r>
    <r>
      <rPr>
        <sz val="8"/>
        <rFont val="Arial"/>
        <family val="2"/>
      </rPr>
      <t>(U)</t>
    </r>
  </si>
  <si>
    <r>
      <rPr>
        <sz val="8"/>
        <rFont val="Arial"/>
        <family val="2"/>
      </rPr>
      <t>Aug 25</t>
    </r>
  </si>
  <si>
    <r>
      <rPr>
        <sz val="8"/>
        <rFont val="Arial"/>
        <family val="2"/>
      </rPr>
      <t>DOWN AUG 28, 1961</t>
    </r>
  </si>
  <si>
    <r>
      <rPr>
        <sz val="8"/>
        <rFont val="Arial"/>
        <family val="2"/>
      </rPr>
      <t xml:space="preserve">Mercury (MA-4)              Atlas 88
</t>
    </r>
    <r>
      <rPr>
        <sz val="8"/>
        <rFont val="Arial"/>
        <family val="2"/>
      </rPr>
      <t xml:space="preserve">(S)                                  (S)
</t>
    </r>
    <r>
      <rPr>
        <sz val="8"/>
        <rFont val="Arial"/>
        <family val="2"/>
      </rPr>
      <t>A-Alpha 1</t>
    </r>
  </si>
  <si>
    <r>
      <rPr>
        <sz val="8"/>
        <rFont val="Arial"/>
        <family val="2"/>
      </rPr>
      <t>Sep 13</t>
    </r>
  </si>
  <si>
    <r>
      <rPr>
        <sz val="8"/>
        <rFont val="Arial"/>
        <family val="2"/>
      </rPr>
      <t>DOWN SEP 13, 1961</t>
    </r>
  </si>
  <si>
    <r>
      <rPr>
        <sz val="8"/>
        <rFont val="Arial"/>
        <family val="2"/>
      </rPr>
      <t xml:space="preserve">Orbital test of Mercury capsule to test systems and ability to return
</t>
    </r>
    <r>
      <rPr>
        <sz val="8"/>
        <rFont val="Arial"/>
        <family val="2"/>
      </rPr>
      <t>capsule to predetermined recovery area after one orbit.  All capsule, tracking, and recovery objectives met.</t>
    </r>
  </si>
  <si>
    <r>
      <rPr>
        <sz val="8"/>
        <rFont val="Arial"/>
        <family val="2"/>
      </rPr>
      <t xml:space="preserve">Probe A (P-21)               Scout 7
</t>
    </r>
    <r>
      <rPr>
        <sz val="8"/>
        <rFont val="Arial"/>
        <family val="2"/>
      </rPr>
      <t>(S)                                  (S)</t>
    </r>
  </si>
  <si>
    <r>
      <rPr>
        <sz val="8"/>
        <rFont val="Arial"/>
        <family val="2"/>
      </rPr>
      <t>Oct 19</t>
    </r>
  </si>
  <si>
    <r>
      <rPr>
        <sz val="8"/>
        <rFont val="Arial"/>
        <family val="2"/>
      </rPr>
      <t xml:space="preserve">Vehicle test/scientific Geoprobe.  Reached altitude of 4,261 miles;
</t>
    </r>
    <r>
      <rPr>
        <sz val="8"/>
        <rFont val="Arial"/>
        <family val="2"/>
      </rPr>
      <t>provided electron density measurements.                                      (WFF)</t>
    </r>
  </si>
  <si>
    <r>
      <rPr>
        <sz val="8"/>
        <rFont val="Arial"/>
        <family val="2"/>
      </rPr>
      <t xml:space="preserve">Saturn Test
</t>
    </r>
    <r>
      <rPr>
        <sz val="8"/>
        <rFont val="Arial"/>
        <family val="2"/>
      </rPr>
      <t>(SA-1) (S)</t>
    </r>
  </si>
  <si>
    <r>
      <rPr>
        <sz val="8"/>
        <rFont val="Arial"/>
        <family val="2"/>
      </rPr>
      <t>Saturn I (S)</t>
    </r>
  </si>
  <si>
    <r>
      <rPr>
        <sz val="8"/>
        <rFont val="Arial"/>
        <family val="2"/>
      </rPr>
      <t>Oct 27</t>
    </r>
  </si>
  <si>
    <r>
      <rPr>
        <sz val="8"/>
        <rFont val="Arial"/>
        <family val="2"/>
      </rPr>
      <t xml:space="preserve">Suborbital launch vehicle development test of S-1 booster propulsion
</t>
    </r>
    <r>
      <rPr>
        <sz val="8"/>
        <rFont val="Arial"/>
        <family val="2"/>
      </rPr>
      <t>system; verification of aerodynamic/structural design of entire vehicle.</t>
    </r>
  </si>
  <si>
    <r>
      <rPr>
        <sz val="8"/>
        <rFont val="Arial"/>
        <family val="2"/>
      </rPr>
      <t>Mercury (MS-1) (U)</t>
    </r>
  </si>
  <si>
    <r>
      <rPr>
        <sz val="8"/>
        <rFont val="Arial"/>
        <family val="2"/>
      </rPr>
      <t xml:space="preserve">AF 609A
</t>
    </r>
    <r>
      <rPr>
        <sz val="8"/>
        <rFont val="Arial"/>
        <family val="2"/>
      </rPr>
      <t>Blue Scout (U)</t>
    </r>
  </si>
  <si>
    <r>
      <rPr>
        <sz val="8"/>
        <rFont val="Arial"/>
        <family val="2"/>
      </rPr>
      <t>Nov 1</t>
    </r>
  </si>
  <si>
    <r>
      <rPr>
        <sz val="8"/>
        <rFont val="Arial"/>
        <family val="2"/>
      </rPr>
      <t xml:space="preserve">Orbital test of the Mercury Tracking Network.  First Stage exploded 26
</t>
    </r>
    <r>
      <rPr>
        <sz val="8"/>
        <rFont val="Arial"/>
        <family val="2"/>
      </rPr>
      <t>seconds after liftoff; other three stages destroyed by Range Safety Officer 44 seconds after launch.</t>
    </r>
  </si>
  <si>
    <r>
      <rPr>
        <sz val="8"/>
        <rFont val="Arial"/>
        <family val="2"/>
      </rPr>
      <t xml:space="preserve">Ranger II (U)
</t>
    </r>
    <r>
      <rPr>
        <sz val="8"/>
        <rFont val="Arial"/>
        <family val="2"/>
      </rPr>
      <t>A-Theta 1</t>
    </r>
  </si>
  <si>
    <r>
      <rPr>
        <sz val="8"/>
        <rFont val="Arial"/>
        <family val="2"/>
      </rPr>
      <t xml:space="preserve">Atlas-Agena B
</t>
    </r>
    <r>
      <rPr>
        <sz val="8"/>
        <rFont val="Arial"/>
        <family val="2"/>
      </rPr>
      <t>117 (U)</t>
    </r>
  </si>
  <si>
    <r>
      <rPr>
        <sz val="8"/>
        <rFont val="Arial"/>
        <family val="2"/>
      </rPr>
      <t>Nov 18</t>
    </r>
  </si>
  <si>
    <r>
      <rPr>
        <sz val="8"/>
        <rFont val="Arial"/>
        <family val="2"/>
      </rPr>
      <t>DOWN NOV 20, 1961</t>
    </r>
  </si>
  <si>
    <r>
      <rPr>
        <sz val="8"/>
        <rFont val="Arial"/>
        <family val="2"/>
      </rPr>
      <t xml:space="preserve">Flight test of spacecraft systems designed for future lunar and
</t>
    </r>
    <r>
      <rPr>
        <sz val="8"/>
        <rFont val="Arial"/>
        <family val="2"/>
      </rPr>
      <t>interplanetary missions.  Inoperative roll gyro prevented Agena restart resulting in a low Earth orbit.</t>
    </r>
  </si>
  <si>
    <r>
      <rPr>
        <sz val="8"/>
        <rFont val="Arial"/>
        <family val="2"/>
      </rPr>
      <t xml:space="preserve">Mercury (MA-5) (S)
</t>
    </r>
    <r>
      <rPr>
        <sz val="8"/>
        <rFont val="Arial"/>
        <family val="2"/>
      </rPr>
      <t>A-Iota 1</t>
    </r>
  </si>
  <si>
    <r>
      <rPr>
        <sz val="8"/>
        <rFont val="Arial"/>
        <family val="2"/>
      </rPr>
      <t>Atlas 93 (S)</t>
    </r>
  </si>
  <si>
    <r>
      <rPr>
        <sz val="8"/>
        <rFont val="Arial"/>
        <family val="2"/>
      </rPr>
      <t>Nov 29</t>
    </r>
  </si>
  <si>
    <r>
      <rPr>
        <sz val="8"/>
        <rFont val="Arial"/>
        <family val="2"/>
      </rPr>
      <t>DOWN NOV 29, 1961</t>
    </r>
  </si>
  <si>
    <r>
      <rPr>
        <sz val="8"/>
        <rFont val="Arial"/>
        <family val="2"/>
      </rPr>
      <t xml:space="preserve">Final flight test of all Mercury systems prior to manned orbital flight;
</t>
    </r>
    <r>
      <rPr>
        <sz val="8"/>
        <rFont val="Arial"/>
        <family val="2"/>
      </rPr>
      <t>chimpanzee Enos on board.  Spacecraft and chimpanzee recovered after two orbits.</t>
    </r>
  </si>
  <si>
    <r>
      <rPr>
        <sz val="8"/>
        <rFont val="Arial"/>
        <family val="2"/>
      </rPr>
      <t>Echo (AVT-1) (S)</t>
    </r>
  </si>
  <si>
    <r>
      <rPr>
        <sz val="8"/>
        <rFont val="Arial"/>
        <family val="2"/>
      </rPr>
      <t>Thor 338 (S)</t>
    </r>
  </si>
  <si>
    <r>
      <rPr>
        <sz val="8"/>
        <rFont val="Arial"/>
        <family val="2"/>
      </rPr>
      <t>Jan 15</t>
    </r>
  </si>
  <si>
    <r>
      <rPr>
        <sz val="8"/>
        <rFont val="Arial"/>
        <family val="2"/>
      </rPr>
      <t xml:space="preserve">Suborbital Communications Test.  Canister ejection and opening
</t>
    </r>
    <r>
      <rPr>
        <sz val="8"/>
        <rFont val="Arial"/>
        <family val="2"/>
      </rPr>
      <t>successful, but 135-foot sphere ruptured.</t>
    </r>
  </si>
  <si>
    <r>
      <rPr>
        <sz val="8"/>
        <rFont val="Arial"/>
        <family val="2"/>
      </rPr>
      <t xml:space="preserve">Ranger III (U)
</t>
    </r>
    <r>
      <rPr>
        <sz val="8"/>
        <rFont val="Arial"/>
        <family val="2"/>
      </rPr>
      <t>Alpha 1</t>
    </r>
  </si>
  <si>
    <r>
      <rPr>
        <sz val="8"/>
        <rFont val="Arial"/>
        <family val="2"/>
      </rPr>
      <t xml:space="preserve">Atlas-Agena B
</t>
    </r>
    <r>
      <rPr>
        <sz val="8"/>
        <rFont val="Arial"/>
        <family val="2"/>
      </rPr>
      <t>121 (U)</t>
    </r>
  </si>
  <si>
    <r>
      <rPr>
        <sz val="8"/>
        <rFont val="Arial"/>
        <family val="2"/>
      </rPr>
      <t>Jan 26</t>
    </r>
  </si>
  <si>
    <r>
      <rPr>
        <sz val="8"/>
        <rFont val="Arial"/>
        <family val="2"/>
      </rPr>
      <t xml:space="preserve">Rough land instrumented capsule on the Moon.  Booster malfunction
</t>
    </r>
    <r>
      <rPr>
        <sz val="8"/>
        <rFont val="Arial"/>
        <family val="2"/>
      </rPr>
      <t>resulted in the spacecraft missing the Moon by 22,862 miles and going into solar orbit.  TV pictures were unusable.</t>
    </r>
  </si>
  <si>
    <r>
      <rPr>
        <sz val="8"/>
        <rFont val="Arial"/>
        <family val="2"/>
      </rPr>
      <t xml:space="preserve">Tiros IV (S)
</t>
    </r>
    <r>
      <rPr>
        <sz val="8"/>
        <rFont val="Arial"/>
        <family val="2"/>
      </rPr>
      <t>Beta 1</t>
    </r>
  </si>
  <si>
    <r>
      <rPr>
        <sz val="8"/>
        <rFont val="Arial"/>
        <family val="2"/>
      </rPr>
      <t xml:space="preserve">Thor-Delta
</t>
    </r>
    <r>
      <rPr>
        <sz val="8"/>
        <rFont val="Arial"/>
        <family val="2"/>
      </rPr>
      <t>(7) (S)</t>
    </r>
  </si>
  <si>
    <r>
      <rPr>
        <sz val="8"/>
        <rFont val="Arial"/>
        <family val="2"/>
      </rPr>
      <t>Feb 8</t>
    </r>
  </si>
  <si>
    <r>
      <rPr>
        <sz val="8"/>
        <rFont val="Arial"/>
        <family val="2"/>
      </rPr>
      <t xml:space="preserve">Continued research and development of meteorological satellite
</t>
    </r>
    <r>
      <rPr>
        <sz val="8"/>
        <rFont val="Arial"/>
        <family val="2"/>
      </rPr>
      <t>system.  U.S. Weather Bureau initiated international radio facsimile transmission of cloud maps based on data received.</t>
    </r>
  </si>
  <si>
    <r>
      <rPr>
        <sz val="8"/>
        <rFont val="Arial"/>
        <family val="2"/>
      </rPr>
      <t xml:space="preserve">Mercury (MA-6)
</t>
    </r>
    <r>
      <rPr>
        <sz val="8"/>
        <rFont val="Arial"/>
        <family val="2"/>
      </rPr>
      <t xml:space="preserve">(Friendship 7) (S)
</t>
    </r>
    <r>
      <rPr>
        <sz val="8"/>
        <rFont val="Arial"/>
        <family val="2"/>
      </rPr>
      <t>Gamma 1</t>
    </r>
  </si>
  <si>
    <r>
      <rPr>
        <sz val="8"/>
        <rFont val="Arial"/>
        <family val="2"/>
      </rPr>
      <t xml:space="preserve">Atlas 109
</t>
    </r>
    <r>
      <rPr>
        <sz val="8"/>
        <rFont val="Arial"/>
        <family val="2"/>
      </rPr>
      <t>(S)</t>
    </r>
  </si>
  <si>
    <r>
      <rPr>
        <sz val="8"/>
        <rFont val="Arial"/>
        <family val="2"/>
      </rPr>
      <t>Feb 20</t>
    </r>
  </si>
  <si>
    <r>
      <rPr>
        <sz val="8"/>
        <rFont val="Arial"/>
        <family val="2"/>
      </rPr>
      <t>LANDED FEB 20, 1962</t>
    </r>
  </si>
  <si>
    <r>
      <rPr>
        <sz val="8"/>
        <rFont val="Arial"/>
        <family val="2"/>
      </rPr>
      <t xml:space="preserve">First U.S. manned orbital flight.  John H. Glenn, Jr. made three orbits of
</t>
    </r>
    <r>
      <rPr>
        <sz val="8"/>
        <rFont val="Arial"/>
        <family val="2"/>
      </rPr>
      <t>the Earth.  Capsule and pilot recovered after 21 minutes in the water. Mission Duration 4 hours 55 minutes 23 seconds.</t>
    </r>
  </si>
  <si>
    <r>
      <rPr>
        <sz val="8"/>
        <rFont val="Arial"/>
        <family val="2"/>
      </rPr>
      <t>Reentry I (U)</t>
    </r>
  </si>
  <si>
    <r>
      <rPr>
        <sz val="8"/>
        <rFont val="Arial"/>
        <family val="2"/>
      </rPr>
      <t>Scout 8 (S)</t>
    </r>
  </si>
  <si>
    <r>
      <rPr>
        <sz val="8"/>
        <rFont val="Arial"/>
        <family val="2"/>
      </rPr>
      <t>Mar 1</t>
    </r>
  </si>
  <si>
    <r>
      <rPr>
        <sz val="8"/>
        <rFont val="Arial"/>
        <family val="2"/>
      </rPr>
      <t xml:space="preserve">Launch vehicle development test/Reentry test.  Desired speed was
</t>
    </r>
    <r>
      <rPr>
        <sz val="8"/>
        <rFont val="Arial"/>
        <family val="2"/>
      </rPr>
      <t>not achieved.                                                                                  (WFF)</t>
    </r>
  </si>
  <si>
    <r>
      <rPr>
        <sz val="8"/>
        <rFont val="Arial"/>
        <family val="2"/>
      </rPr>
      <t xml:space="preserve">OSO-I (S)
</t>
    </r>
    <r>
      <rPr>
        <sz val="8"/>
        <rFont val="Arial"/>
        <family val="2"/>
      </rPr>
      <t>Zeta 1</t>
    </r>
  </si>
  <si>
    <r>
      <rPr>
        <sz val="8"/>
        <rFont val="Arial"/>
        <family val="2"/>
      </rPr>
      <t xml:space="preserve">Thor-Delta
</t>
    </r>
    <r>
      <rPr>
        <sz val="8"/>
        <rFont val="Arial"/>
        <family val="2"/>
      </rPr>
      <t>(8) (S)</t>
    </r>
  </si>
  <si>
    <r>
      <rPr>
        <sz val="8"/>
        <rFont val="Arial"/>
        <family val="2"/>
      </rPr>
      <t>Mar 7</t>
    </r>
  </si>
  <si>
    <r>
      <rPr>
        <sz val="8"/>
        <rFont val="Arial"/>
        <family val="2"/>
      </rPr>
      <t>DOWN OCT 8, 1981</t>
    </r>
  </si>
  <si>
    <r>
      <rPr>
        <sz val="8"/>
        <rFont val="Arial"/>
        <family val="2"/>
      </rPr>
      <t xml:space="preserve">Carried 13 instruments to study Sun-Earth relationships.  Transmitted
</t>
    </r>
    <r>
      <rPr>
        <sz val="8"/>
        <rFont val="Arial"/>
        <family val="2"/>
      </rPr>
      <t>almost 1,000 hours of information on solar phenomena, including measurements of 75 solar flares.</t>
    </r>
  </si>
  <si>
    <r>
      <rPr>
        <sz val="8"/>
        <rFont val="Arial"/>
        <family val="2"/>
      </rPr>
      <t xml:space="preserve">Probe B (P-21a)             Scout 9 (S)        Mar 29                                               SUBORBITAL FLIGHT                                              Suborbital vehicle test/scientific geoprobe.  Reached an altitude of
</t>
    </r>
    <r>
      <rPr>
        <sz val="8"/>
        <rFont val="Arial"/>
        <family val="2"/>
      </rPr>
      <t>(S)                                                                                                                                                                                                        3,910 miles; provided electron density measurements.                 (WFF)</t>
    </r>
  </si>
  <si>
    <r>
      <rPr>
        <sz val="8"/>
        <rFont val="Arial"/>
        <family val="2"/>
      </rPr>
      <t xml:space="preserve">Ranger 4 (U)
</t>
    </r>
    <r>
      <rPr>
        <sz val="8"/>
        <rFont val="Arial"/>
        <family val="2"/>
      </rPr>
      <t>Mu 1</t>
    </r>
  </si>
  <si>
    <r>
      <rPr>
        <sz val="8"/>
        <rFont val="Arial"/>
        <family val="2"/>
      </rPr>
      <t xml:space="preserve">Atlas-Agena B
</t>
    </r>
    <r>
      <rPr>
        <sz val="8"/>
        <rFont val="Arial"/>
        <family val="2"/>
      </rPr>
      <t>(S)</t>
    </r>
  </si>
  <si>
    <r>
      <rPr>
        <sz val="8"/>
        <rFont val="Arial"/>
        <family val="2"/>
      </rPr>
      <t>Apr 23</t>
    </r>
  </si>
  <si>
    <r>
      <rPr>
        <sz val="8"/>
        <rFont val="Arial"/>
        <family val="2"/>
      </rPr>
      <t>IMPACTED MOON ON APR 26, 1962</t>
    </r>
  </si>
  <si>
    <r>
      <rPr>
        <sz val="8"/>
        <rFont val="Arial"/>
        <family val="2"/>
      </rPr>
      <t xml:space="preserve">Second attempt to rough land instrumented capsule on Moon.  Failure
</t>
    </r>
    <r>
      <rPr>
        <sz val="8"/>
        <rFont val="Arial"/>
        <family val="2"/>
      </rPr>
      <t>of central computer and sequencer system rendered experiments useless.  Impacted on far side of Moon after flight of 64 hours.</t>
    </r>
  </si>
  <si>
    <r>
      <rPr>
        <sz val="8"/>
        <rFont val="Arial"/>
        <family val="2"/>
      </rPr>
      <t xml:space="preserve">Saturn Test
</t>
    </r>
    <r>
      <rPr>
        <sz val="8"/>
        <rFont val="Arial"/>
        <family val="2"/>
      </rPr>
      <t>(SA-2) (S)</t>
    </r>
  </si>
  <si>
    <r>
      <rPr>
        <sz val="8"/>
        <rFont val="Arial"/>
        <family val="2"/>
      </rPr>
      <t xml:space="preserve">Suborbital launch vehicle test; carried 95 tons of ballast water in upper
</t>
    </r>
    <r>
      <rPr>
        <sz val="8"/>
        <rFont val="Arial"/>
        <family val="2"/>
      </rPr>
      <t>stages which was released at an altitude of 65 miles to observe the effect on the upper region of the atmosphere (Project High Water).</t>
    </r>
  </si>
  <si>
    <r>
      <rPr>
        <sz val="8"/>
        <rFont val="Arial"/>
        <family val="2"/>
      </rPr>
      <t xml:space="preserve">Ariel I (S)
</t>
    </r>
    <r>
      <rPr>
        <sz val="8"/>
        <rFont val="Arial"/>
        <family val="2"/>
      </rPr>
      <t>Omicron 1</t>
    </r>
  </si>
  <si>
    <r>
      <rPr>
        <sz val="8"/>
        <rFont val="Arial"/>
        <family val="2"/>
      </rPr>
      <t xml:space="preserve">Thor-Delta
</t>
    </r>
    <r>
      <rPr>
        <sz val="8"/>
        <rFont val="Arial"/>
        <family val="2"/>
      </rPr>
      <t>(9) (S)</t>
    </r>
  </si>
  <si>
    <r>
      <rPr>
        <sz val="8"/>
        <rFont val="Arial"/>
        <family val="2"/>
      </rPr>
      <t>Apr 26</t>
    </r>
  </si>
  <si>
    <r>
      <rPr>
        <sz val="8"/>
        <rFont val="Arial"/>
        <family val="2"/>
      </rPr>
      <t>DOWN MAY 24, 1976</t>
    </r>
  </si>
  <si>
    <r>
      <rPr>
        <sz val="8"/>
        <rFont val="Arial"/>
        <family val="2"/>
      </rPr>
      <t xml:space="preserve">Carried six British experiments to study the ionosphere, solar radiation,
</t>
    </r>
    <r>
      <rPr>
        <sz val="8"/>
        <rFont val="Arial"/>
        <family val="2"/>
      </rPr>
      <t>and cosmic rays.  First International Satellite.  Cooperative with UK.</t>
    </r>
  </si>
  <si>
    <r>
      <rPr>
        <sz val="8"/>
        <rFont val="Arial"/>
        <family val="2"/>
      </rPr>
      <t xml:space="preserve">Centaur Test 1
</t>
    </r>
    <r>
      <rPr>
        <sz val="8"/>
        <rFont val="Arial"/>
        <family val="2"/>
      </rPr>
      <t>(AC-1)(U)</t>
    </r>
  </si>
  <si>
    <r>
      <rPr>
        <sz val="8"/>
        <rFont val="Arial"/>
        <family val="2"/>
      </rPr>
      <t xml:space="preserve">Atlas-Centaur
</t>
    </r>
    <r>
      <rPr>
        <sz val="8"/>
        <rFont val="Arial"/>
        <family val="2"/>
      </rPr>
      <t>(F-1) (U)</t>
    </r>
  </si>
  <si>
    <r>
      <rPr>
        <sz val="8"/>
        <rFont val="Arial"/>
        <family val="2"/>
      </rPr>
      <t>May 8</t>
    </r>
  </si>
  <si>
    <r>
      <rPr>
        <sz val="8"/>
        <rFont val="Arial"/>
        <family val="2"/>
      </rPr>
      <t>Launch vehicle development test.  Centaur exploded before separation.</t>
    </r>
  </si>
  <si>
    <r>
      <rPr>
        <sz val="8"/>
        <rFont val="Arial"/>
        <family val="2"/>
      </rPr>
      <t xml:space="preserve">Mercury (MA-7)
</t>
    </r>
    <r>
      <rPr>
        <sz val="8"/>
        <rFont val="Arial"/>
        <family val="2"/>
      </rPr>
      <t xml:space="preserve">(Aurora 7) (S)
</t>
    </r>
    <r>
      <rPr>
        <sz val="8"/>
        <rFont val="Arial"/>
        <family val="2"/>
      </rPr>
      <t>Tau 1</t>
    </r>
  </si>
  <si>
    <r>
      <rPr>
        <sz val="8"/>
        <rFont val="Arial"/>
        <family val="2"/>
      </rPr>
      <t xml:space="preserve">Atlas 107
</t>
    </r>
    <r>
      <rPr>
        <sz val="8"/>
        <rFont val="Arial"/>
        <family val="2"/>
      </rPr>
      <t>(S)</t>
    </r>
  </si>
  <si>
    <r>
      <rPr>
        <sz val="8"/>
        <rFont val="Arial"/>
        <family val="2"/>
      </rPr>
      <t>May 24</t>
    </r>
  </si>
  <si>
    <r>
      <rPr>
        <sz val="8"/>
        <rFont val="Arial"/>
        <family val="2"/>
      </rPr>
      <t>LANDED MAY 24, 1962</t>
    </r>
  </si>
  <si>
    <r>
      <rPr>
        <sz val="8"/>
        <rFont val="Arial"/>
        <family val="2"/>
      </rPr>
      <t xml:space="preserve">Second orbital Manned Flight with M. Scott Carpenter.  Reentered
</t>
    </r>
    <r>
      <rPr>
        <sz val="8"/>
        <rFont val="Arial"/>
        <family val="2"/>
      </rPr>
      <t>under manual control after three orbits.  Mission Duration 4 hours 56 minutes 5 seconds.</t>
    </r>
  </si>
  <si>
    <r>
      <rPr>
        <sz val="8"/>
        <rFont val="Arial"/>
        <family val="2"/>
      </rPr>
      <t xml:space="preserve">Tiros V (S)
</t>
    </r>
    <r>
      <rPr>
        <sz val="8"/>
        <rFont val="Arial"/>
        <family val="2"/>
      </rPr>
      <t>A-Alpha</t>
    </r>
  </si>
  <si>
    <r>
      <rPr>
        <sz val="8"/>
        <rFont val="Arial"/>
        <family val="2"/>
      </rPr>
      <t xml:space="preserve">Thor-Delta
</t>
    </r>
    <r>
      <rPr>
        <sz val="8"/>
        <rFont val="Arial"/>
        <family val="2"/>
      </rPr>
      <t>(S)</t>
    </r>
  </si>
  <si>
    <r>
      <rPr>
        <sz val="8"/>
        <rFont val="Arial"/>
        <family val="2"/>
      </rPr>
      <t>Jun 19</t>
    </r>
  </si>
  <si>
    <r>
      <rPr>
        <sz val="8"/>
        <rFont val="Arial"/>
        <family val="2"/>
      </rPr>
      <t xml:space="preserve">Continued research and development of meteorological satellite
</t>
    </r>
    <r>
      <rPr>
        <sz val="8"/>
        <rFont val="Arial"/>
        <family val="2"/>
      </rPr>
      <t>system.  Extended observations to higher latitudes.  Observed ice breakup in northern latitudes and storms originating in these areas.</t>
    </r>
  </si>
  <si>
    <r>
      <rPr>
        <sz val="8"/>
        <rFont val="Arial"/>
        <family val="2"/>
      </rPr>
      <t xml:space="preserve">Telstar 1 (S)
</t>
    </r>
    <r>
      <rPr>
        <sz val="8"/>
        <rFont val="Arial"/>
        <family val="2"/>
      </rPr>
      <t>A-Epsilon</t>
    </r>
  </si>
  <si>
    <r>
      <rPr>
        <sz val="8"/>
        <rFont val="Arial"/>
        <family val="2"/>
      </rPr>
      <t xml:space="preserve">Thor-Delta
</t>
    </r>
    <r>
      <rPr>
        <sz val="8"/>
        <rFont val="Arial"/>
        <family val="2"/>
      </rPr>
      <t>(10) (S)</t>
    </r>
  </si>
  <si>
    <r>
      <rPr>
        <sz val="8"/>
        <rFont val="Arial"/>
        <family val="2"/>
      </rPr>
      <t>Jul 10</t>
    </r>
  </si>
  <si>
    <r>
      <rPr>
        <sz val="8"/>
        <rFont val="Arial"/>
        <family val="2"/>
      </rPr>
      <t xml:space="preserve">First privately built satellite to conduct communication experiments.  First
</t>
    </r>
    <r>
      <rPr>
        <sz val="8"/>
        <rFont val="Arial"/>
        <family val="2"/>
      </rPr>
      <t>telephone and TV experiments transmitted.  Reimbursable (AT&amp;T).</t>
    </r>
  </si>
  <si>
    <r>
      <rPr>
        <sz val="8"/>
        <rFont val="Arial"/>
        <family val="2"/>
      </rPr>
      <t>Echo (AVT-2) (S)</t>
    </r>
  </si>
  <si>
    <r>
      <rPr>
        <sz val="8"/>
        <rFont val="Arial"/>
        <family val="2"/>
      </rPr>
      <t xml:space="preserve">Thor-Delta
</t>
    </r>
    <r>
      <rPr>
        <sz val="8"/>
        <rFont val="Arial"/>
        <family val="2"/>
      </rPr>
      <t>(11) (S)</t>
    </r>
  </si>
  <si>
    <r>
      <rPr>
        <sz val="8"/>
        <rFont val="Arial"/>
        <family val="2"/>
      </rPr>
      <t>Jul 18</t>
    </r>
  </si>
  <si>
    <r>
      <rPr>
        <sz val="8"/>
        <rFont val="Arial"/>
        <family val="2"/>
      </rPr>
      <t xml:space="preserve">Suborbital communications test.  Inflation successful; radar indicated
</t>
    </r>
    <r>
      <rPr>
        <sz val="8"/>
        <rFont val="Arial"/>
        <family val="2"/>
      </rPr>
      <t>that the sphere surface was not as smooth as planned.</t>
    </r>
  </si>
  <si>
    <r>
      <rPr>
        <sz val="8"/>
        <rFont val="Arial"/>
        <family val="2"/>
      </rPr>
      <t xml:space="preserve">Mariner I
</t>
    </r>
    <r>
      <rPr>
        <sz val="8"/>
        <rFont val="Arial"/>
        <family val="2"/>
      </rPr>
      <t>(P-37) (U)</t>
    </r>
  </si>
  <si>
    <r>
      <rPr>
        <sz val="8"/>
        <rFont val="Arial"/>
        <family val="2"/>
      </rPr>
      <t xml:space="preserve">Atlas-Agena B
</t>
    </r>
    <r>
      <rPr>
        <sz val="8"/>
        <rFont val="Arial"/>
        <family val="2"/>
      </rPr>
      <t>145 (U)</t>
    </r>
  </si>
  <si>
    <r>
      <rPr>
        <sz val="8"/>
        <rFont val="Arial"/>
        <family val="2"/>
      </rPr>
      <t>Jul 22</t>
    </r>
  </si>
  <si>
    <r>
      <rPr>
        <sz val="8"/>
        <rFont val="Arial"/>
        <family val="2"/>
      </rPr>
      <t xml:space="preserve">Venus Flyby.  Vehicle destroyed by Range Safety Officer about 290
</t>
    </r>
    <r>
      <rPr>
        <sz val="8"/>
        <rFont val="Arial"/>
        <family val="2"/>
      </rPr>
      <t>seconds after launch when it veered off course.</t>
    </r>
  </si>
  <si>
    <r>
      <rPr>
        <sz val="8"/>
        <rFont val="Arial"/>
        <family val="2"/>
      </rPr>
      <t xml:space="preserve">Mariner II
</t>
    </r>
    <r>
      <rPr>
        <sz val="8"/>
        <rFont val="Arial"/>
        <family val="2"/>
      </rPr>
      <t xml:space="preserve">(P-38) (S)
</t>
    </r>
    <r>
      <rPr>
        <sz val="8"/>
        <rFont val="Arial"/>
        <family val="2"/>
      </rPr>
      <t>A-Rho 1</t>
    </r>
  </si>
  <si>
    <r>
      <rPr>
        <sz val="8"/>
        <rFont val="Arial"/>
        <family val="2"/>
      </rPr>
      <t xml:space="preserve">Atlas-Agena B
</t>
    </r>
    <r>
      <rPr>
        <sz val="8"/>
        <rFont val="Arial"/>
        <family val="2"/>
      </rPr>
      <t>179 (S)</t>
    </r>
  </si>
  <si>
    <r>
      <rPr>
        <sz val="8"/>
        <rFont val="Arial"/>
        <family val="2"/>
      </rPr>
      <t>Aug 27</t>
    </r>
  </si>
  <si>
    <r>
      <rPr>
        <sz val="8"/>
        <rFont val="Arial"/>
        <family val="2"/>
      </rPr>
      <t xml:space="preserve">Second Venus flyby.  First successful interplanetary probe.  Passed
</t>
    </r>
    <r>
      <rPr>
        <sz val="8"/>
        <rFont val="Arial"/>
        <family val="2"/>
      </rPr>
      <t>Venus on December 14, 1962, at 21,648 miles; 109 days after launch. Provided data on solar wind, cosmic dust density, and particle and magnetic field variations.</t>
    </r>
  </si>
  <si>
    <r>
      <rPr>
        <sz val="8"/>
        <rFont val="Arial"/>
        <family val="2"/>
      </rPr>
      <t>Reentry II (U)</t>
    </r>
  </si>
  <si>
    <r>
      <rPr>
        <sz val="8"/>
        <rFont val="Arial"/>
        <family val="2"/>
      </rPr>
      <t>Scout 13 (U)</t>
    </r>
  </si>
  <si>
    <r>
      <rPr>
        <sz val="8"/>
        <rFont val="Arial"/>
        <family val="2"/>
      </rPr>
      <t>Aug 31</t>
    </r>
  </si>
  <si>
    <r>
      <rPr>
        <sz val="8"/>
        <rFont val="Arial"/>
        <family val="2"/>
      </rPr>
      <t xml:space="preserve">Reentry test at 28,000 fps:  late third stage ignition; desired speed was
</t>
    </r>
    <r>
      <rPr>
        <sz val="8"/>
        <rFont val="Arial"/>
        <family val="2"/>
      </rPr>
      <t>not achieved.                                                                                  (WFF)</t>
    </r>
  </si>
  <si>
    <r>
      <rPr>
        <sz val="8"/>
        <rFont val="Arial"/>
        <family val="2"/>
      </rPr>
      <t xml:space="preserve">Tiros VI (S)
</t>
    </r>
    <r>
      <rPr>
        <sz val="8"/>
        <rFont val="Arial"/>
        <family val="2"/>
      </rPr>
      <t>A-Psi 1</t>
    </r>
  </si>
  <si>
    <r>
      <rPr>
        <sz val="8"/>
        <rFont val="Arial"/>
        <family val="2"/>
      </rPr>
      <t xml:space="preserve">Thor-Delta
</t>
    </r>
    <r>
      <rPr>
        <sz val="8"/>
        <rFont val="Arial"/>
        <family val="2"/>
      </rPr>
      <t>(12) (S)</t>
    </r>
  </si>
  <si>
    <r>
      <rPr>
        <sz val="8"/>
        <rFont val="Arial"/>
        <family val="2"/>
      </rPr>
      <t xml:space="preserve">Provide coverage of the 1962 hurricane season.  Returned high quality
</t>
    </r>
    <r>
      <rPr>
        <sz val="8"/>
        <rFont val="Arial"/>
        <family val="2"/>
      </rPr>
      <t>cloud cover photographs.</t>
    </r>
  </si>
  <si>
    <r>
      <rPr>
        <sz val="8"/>
        <rFont val="Arial"/>
        <family val="2"/>
      </rPr>
      <t xml:space="preserve">Alouette I (S)
</t>
    </r>
    <r>
      <rPr>
        <sz val="8"/>
        <rFont val="Arial"/>
        <family val="2"/>
      </rPr>
      <t>B-Alpha 1</t>
    </r>
  </si>
  <si>
    <r>
      <rPr>
        <sz val="8"/>
        <rFont val="Arial"/>
        <family val="2"/>
      </rPr>
      <t xml:space="preserve">Thor-Agena B  Sep 29
</t>
    </r>
    <r>
      <rPr>
        <sz val="8"/>
        <rFont val="Arial"/>
        <family val="2"/>
      </rPr>
      <t>(S)</t>
    </r>
  </si>
  <si>
    <r>
      <rPr>
        <sz val="8"/>
        <rFont val="Arial"/>
        <family val="2"/>
      </rPr>
      <t xml:space="preserve">Designed and built by Canada to measure variations in the ionosphere
</t>
    </r>
    <r>
      <rPr>
        <sz val="8"/>
        <rFont val="Arial"/>
        <family val="2"/>
      </rPr>
      <t>electron density distribution.  Returned excellent data to 13 Canadian, British, and U.S. stations.  Cooperative with Canada.</t>
    </r>
  </si>
  <si>
    <r>
      <rPr>
        <sz val="8"/>
        <rFont val="Arial"/>
        <family val="2"/>
      </rPr>
      <t xml:space="preserve">Explorer 14
</t>
    </r>
    <r>
      <rPr>
        <sz val="8"/>
        <rFont val="Arial"/>
        <family val="2"/>
      </rPr>
      <t xml:space="preserve">(S-3a)(S)
</t>
    </r>
    <r>
      <rPr>
        <sz val="8"/>
        <rFont val="Arial"/>
        <family val="2"/>
      </rPr>
      <t>B-Gamma 1</t>
    </r>
  </si>
  <si>
    <r>
      <rPr>
        <sz val="8"/>
        <rFont val="Arial"/>
        <family val="2"/>
      </rPr>
      <t xml:space="preserve">Thor-Delta
</t>
    </r>
    <r>
      <rPr>
        <sz val="8"/>
        <rFont val="Arial"/>
        <family val="2"/>
      </rPr>
      <t>(13) (S)</t>
    </r>
  </si>
  <si>
    <r>
      <rPr>
        <sz val="8"/>
        <rFont val="Arial"/>
        <family val="2"/>
      </rPr>
      <t>Oct 2</t>
    </r>
  </si>
  <si>
    <r>
      <rPr>
        <sz val="8"/>
        <rFont val="Arial"/>
        <family val="2"/>
      </rPr>
      <t>DOWN JULY 1, 1966</t>
    </r>
  </si>
  <si>
    <r>
      <rPr>
        <sz val="8"/>
        <rFont val="Arial"/>
        <family val="2"/>
      </rPr>
      <t xml:space="preserve">Monitor trapped corpuscular radiation, solar particles, cosmic radiation,
</t>
    </r>
    <r>
      <rPr>
        <sz val="8"/>
        <rFont val="Arial"/>
        <family val="2"/>
      </rPr>
      <t>and solar winds.  Placed into a highly elliptical orbit; excellent data received.</t>
    </r>
  </si>
  <si>
    <r>
      <rPr>
        <sz val="8"/>
        <rFont val="Arial"/>
        <family val="2"/>
      </rPr>
      <t xml:space="preserve">Mercury(MA-8)
</t>
    </r>
    <r>
      <rPr>
        <sz val="8"/>
        <rFont val="Arial"/>
        <family val="2"/>
      </rPr>
      <t xml:space="preserve">(Sigma 7) (S)
</t>
    </r>
    <r>
      <rPr>
        <sz val="8"/>
        <rFont val="Arial"/>
        <family val="2"/>
      </rPr>
      <t>B-Delta 1</t>
    </r>
  </si>
  <si>
    <r>
      <rPr>
        <sz val="8"/>
        <rFont val="Arial"/>
        <family val="2"/>
      </rPr>
      <t>Atlas 113 (S)</t>
    </r>
  </si>
  <si>
    <r>
      <rPr>
        <sz val="8"/>
        <rFont val="Arial"/>
        <family val="2"/>
      </rPr>
      <t>Oct 3</t>
    </r>
  </si>
  <si>
    <r>
      <rPr>
        <sz val="8"/>
        <rFont val="Arial"/>
        <family val="2"/>
      </rPr>
      <t>LANDED OCT 3, 1962</t>
    </r>
  </si>
  <si>
    <r>
      <rPr>
        <sz val="8"/>
        <rFont val="Arial"/>
        <family val="2"/>
      </rPr>
      <t xml:space="preserve">Manned Orbital Flight with Walter M. Schirra, Jr.  Made six orbits of the
</t>
    </r>
    <r>
      <rPr>
        <sz val="8"/>
        <rFont val="Arial"/>
        <family val="2"/>
      </rPr>
      <t>Earth.  Mission Duration 9 hours 13 minutes 11 seconds.</t>
    </r>
  </si>
  <si>
    <r>
      <rPr>
        <sz val="8"/>
        <rFont val="Arial"/>
        <family val="2"/>
      </rPr>
      <t xml:space="preserve">Ranger V (U)
</t>
    </r>
    <r>
      <rPr>
        <sz val="8"/>
        <rFont val="Arial"/>
        <family val="2"/>
      </rPr>
      <t>B-Eta 1</t>
    </r>
  </si>
  <si>
    <r>
      <rPr>
        <sz val="8"/>
        <rFont val="Arial"/>
        <family val="2"/>
      </rPr>
      <t xml:space="preserve">Atlas-Agena B
</t>
    </r>
    <r>
      <rPr>
        <sz val="8"/>
        <rFont val="Arial"/>
        <family val="2"/>
      </rPr>
      <t>215 (S)</t>
    </r>
  </si>
  <si>
    <r>
      <rPr>
        <sz val="8"/>
        <rFont val="Arial"/>
        <family val="2"/>
      </rPr>
      <t>Oct 18</t>
    </r>
  </si>
  <si>
    <r>
      <rPr>
        <sz val="8"/>
        <rFont val="Arial"/>
        <family val="2"/>
      </rPr>
      <t xml:space="preserve">Rough land instrumented capsule on the Moon.  Malfunction caused
</t>
    </r>
    <r>
      <rPr>
        <sz val="8"/>
        <rFont val="Arial"/>
        <family val="2"/>
      </rPr>
      <t>power supply loss after 8 hours 44 minutes.  Passed within 450 miles of the Moon.</t>
    </r>
  </si>
  <si>
    <r>
      <rPr>
        <sz val="8"/>
        <rFont val="Arial"/>
        <family val="2"/>
      </rPr>
      <t xml:space="preserve">Explorer 15
</t>
    </r>
    <r>
      <rPr>
        <sz val="8"/>
        <rFont val="Arial"/>
        <family val="2"/>
      </rPr>
      <t xml:space="preserve">(S-3b) (S)
</t>
    </r>
    <r>
      <rPr>
        <sz val="8"/>
        <rFont val="Arial"/>
        <family val="2"/>
      </rPr>
      <t>B-Lambda</t>
    </r>
  </si>
  <si>
    <r>
      <rPr>
        <sz val="8"/>
        <rFont val="Arial"/>
        <family val="2"/>
      </rPr>
      <t xml:space="preserve">Thor-Delta
</t>
    </r>
    <r>
      <rPr>
        <sz val="8"/>
        <rFont val="Arial"/>
        <family val="2"/>
      </rPr>
      <t>(14) (S)</t>
    </r>
  </si>
  <si>
    <r>
      <rPr>
        <sz val="8"/>
        <rFont val="Arial"/>
        <family val="2"/>
      </rPr>
      <t>DOWN OCT 5, 1967</t>
    </r>
  </si>
  <si>
    <r>
      <rPr>
        <sz val="8"/>
        <rFont val="Arial"/>
        <family val="2"/>
      </rPr>
      <t xml:space="preserve">Study location, composition, and decay rate of artificial radiation belt
</t>
    </r>
    <r>
      <rPr>
        <sz val="8"/>
        <rFont val="Arial"/>
        <family val="2"/>
      </rPr>
      <t>created by high altitude nuclear explosion over the Pacific Ocean. Despin device failed; considerable useful data transmitted.</t>
    </r>
  </si>
  <si>
    <r>
      <rPr>
        <sz val="8"/>
        <rFont val="Arial"/>
        <family val="2"/>
      </rPr>
      <t xml:space="preserve">Saturn (SA-3)                 Saturn I
</t>
    </r>
    <r>
      <rPr>
        <sz val="8"/>
        <rFont val="Arial"/>
        <family val="2"/>
      </rPr>
      <t>(S)                                  (S)</t>
    </r>
  </si>
  <si>
    <r>
      <rPr>
        <sz val="8"/>
        <rFont val="Arial"/>
        <family val="2"/>
      </rPr>
      <t>Nov 16</t>
    </r>
  </si>
  <si>
    <r>
      <rPr>
        <sz val="8"/>
        <rFont val="Arial"/>
        <family val="2"/>
      </rPr>
      <t xml:space="preserve">Suborbital launch vehicle development flight.  Second "Project High
</t>
    </r>
    <r>
      <rPr>
        <sz val="8"/>
        <rFont val="Arial"/>
        <family val="2"/>
      </rPr>
      <t>Water" using 95 tons of water released at an altitude of 90 n.mi.</t>
    </r>
  </si>
  <si>
    <r>
      <rPr>
        <sz val="8"/>
        <rFont val="Arial"/>
        <family val="2"/>
      </rPr>
      <t xml:space="preserve">Relay I (S)
</t>
    </r>
    <r>
      <rPr>
        <sz val="8"/>
        <rFont val="Arial"/>
        <family val="2"/>
      </rPr>
      <t>B-Upsilon 1</t>
    </r>
  </si>
  <si>
    <r>
      <rPr>
        <sz val="8"/>
        <rFont val="Arial"/>
        <family val="2"/>
      </rPr>
      <t xml:space="preserve">Thor-Delta
</t>
    </r>
    <r>
      <rPr>
        <sz val="8"/>
        <rFont val="Arial"/>
        <family val="2"/>
      </rPr>
      <t>(15) (S)</t>
    </r>
  </si>
  <si>
    <r>
      <rPr>
        <sz val="8"/>
        <rFont val="Arial"/>
        <family val="2"/>
      </rPr>
      <t>Dec 13</t>
    </r>
  </si>
  <si>
    <r>
      <rPr>
        <sz val="8"/>
        <rFont val="Arial"/>
        <family val="2"/>
      </rPr>
      <t xml:space="preserve">Test intercontinental microwave communication by low-altitude active
</t>
    </r>
    <r>
      <rPr>
        <sz val="8"/>
        <rFont val="Arial"/>
        <family val="2"/>
      </rPr>
      <t>repeater satellite.  Initial power failure overcome.  Over 500 communication tests and demonstrations conducted.</t>
    </r>
  </si>
  <si>
    <r>
      <rPr>
        <sz val="8"/>
        <rFont val="Arial"/>
        <family val="2"/>
      </rPr>
      <t xml:space="preserve">Explorer 16
</t>
    </r>
    <r>
      <rPr>
        <sz val="8"/>
        <rFont val="Arial"/>
        <family val="2"/>
      </rPr>
      <t xml:space="preserve">(S-55b) (S)
</t>
    </r>
    <r>
      <rPr>
        <sz val="8"/>
        <rFont val="Arial"/>
        <family val="2"/>
      </rPr>
      <t>B-Chi 1</t>
    </r>
  </si>
  <si>
    <r>
      <rPr>
        <sz val="8"/>
        <rFont val="Arial"/>
        <family val="2"/>
      </rPr>
      <t xml:space="preserve">Scout 14
</t>
    </r>
    <r>
      <rPr>
        <sz val="8"/>
        <rFont val="Arial"/>
        <family val="2"/>
      </rPr>
      <t>(S)</t>
    </r>
  </si>
  <si>
    <r>
      <rPr>
        <sz val="8"/>
        <rFont val="Arial"/>
        <family val="2"/>
      </rPr>
      <t>Dec 16</t>
    </r>
  </si>
  <si>
    <r>
      <rPr>
        <sz val="8"/>
        <rFont val="Arial"/>
        <family val="2"/>
      </rPr>
      <t xml:space="preserve">Measure micrometeoroid puncture hazard to structural skin samples.
</t>
    </r>
    <r>
      <rPr>
        <sz val="8"/>
        <rFont val="Arial"/>
        <family val="2"/>
      </rPr>
      <t>First statistical sample; flux level found to lie between estimated extremes.                                                                                        (WFF)</t>
    </r>
  </si>
  <si>
    <r>
      <rPr>
        <sz val="8"/>
        <rFont val="Arial"/>
        <family val="2"/>
      </rPr>
      <t xml:space="preserve">Syncom I (U)
</t>
    </r>
    <r>
      <rPr>
        <sz val="8"/>
        <rFont val="Arial"/>
        <family val="2"/>
      </rPr>
      <t>1963 04A</t>
    </r>
  </si>
  <si>
    <r>
      <rPr>
        <sz val="8"/>
        <rFont val="Arial"/>
        <family val="2"/>
      </rPr>
      <t xml:space="preserve">Thor-Delta
</t>
    </r>
    <r>
      <rPr>
        <sz val="8"/>
        <rFont val="Arial"/>
        <family val="2"/>
      </rPr>
      <t>(16) (S)</t>
    </r>
  </si>
  <si>
    <r>
      <rPr>
        <sz val="8"/>
        <rFont val="Arial"/>
        <family val="2"/>
      </rPr>
      <t>Feb 14</t>
    </r>
  </si>
  <si>
    <r>
      <rPr>
        <sz val="8"/>
        <rFont val="Arial"/>
        <family val="2"/>
      </rPr>
      <t>CURRENT ELEMENTS NOT MAINTAINED</t>
    </r>
  </si>
  <si>
    <r>
      <rPr>
        <sz val="8"/>
        <rFont val="Arial"/>
        <family val="2"/>
      </rPr>
      <t xml:space="preserve">First test of a communication satellite in geosynchronous orbit.  Initial
</t>
    </r>
    <r>
      <rPr>
        <sz val="8"/>
        <rFont val="Arial"/>
        <family val="2"/>
      </rPr>
      <t>communication tests successful; all contact was lost 20 seconds after command to fire apogee motor.</t>
    </r>
  </si>
  <si>
    <r>
      <rPr>
        <sz val="8"/>
        <rFont val="Arial"/>
        <family val="2"/>
      </rPr>
      <t xml:space="preserve">Saturn Test
</t>
    </r>
    <r>
      <rPr>
        <sz val="8"/>
        <rFont val="Arial"/>
        <family val="2"/>
      </rPr>
      <t>(SA-4) (S)</t>
    </r>
  </si>
  <si>
    <r>
      <rPr>
        <sz val="8"/>
        <rFont val="Arial"/>
        <family val="2"/>
      </rPr>
      <t xml:space="preserve">Saturn I
</t>
    </r>
    <r>
      <rPr>
        <sz val="8"/>
        <rFont val="Arial"/>
        <family val="2"/>
      </rPr>
      <t>(S)</t>
    </r>
  </si>
  <si>
    <r>
      <rPr>
        <sz val="8"/>
        <rFont val="Arial"/>
        <family val="2"/>
      </rPr>
      <t>Mar 28</t>
    </r>
  </si>
  <si>
    <r>
      <rPr>
        <sz val="8"/>
        <rFont val="Arial"/>
        <family val="2"/>
      </rPr>
      <t xml:space="preserve">Suborbital launch vehicle development test.  Programmed in-flight
</t>
    </r>
    <r>
      <rPr>
        <sz val="8"/>
        <rFont val="Arial"/>
        <family val="2"/>
      </rPr>
      <t>cutoff of one of eight engines; successfully demonstrated propellant utilization system function.</t>
    </r>
  </si>
  <si>
    <r>
      <rPr>
        <sz val="8"/>
        <rFont val="Arial"/>
        <family val="2"/>
      </rPr>
      <t xml:space="preserve">Explorer 17 (SA-4) (S)
</t>
    </r>
    <r>
      <rPr>
        <sz val="8"/>
        <rFont val="Arial"/>
        <family val="2"/>
      </rPr>
      <t>1963 09A</t>
    </r>
  </si>
  <si>
    <r>
      <rPr>
        <sz val="8"/>
        <rFont val="Arial"/>
        <family val="2"/>
      </rPr>
      <t xml:space="preserve">Thor-Delta
</t>
    </r>
    <r>
      <rPr>
        <sz val="8"/>
        <rFont val="Arial"/>
        <family val="2"/>
      </rPr>
      <t>(17) (S)</t>
    </r>
  </si>
  <si>
    <r>
      <rPr>
        <sz val="8"/>
        <rFont val="Arial"/>
        <family val="2"/>
      </rPr>
      <t>Apr 3</t>
    </r>
  </si>
  <si>
    <r>
      <rPr>
        <sz val="8"/>
        <rFont val="Arial"/>
        <family val="2"/>
      </rPr>
      <t>DOWN NOV 24, 1966</t>
    </r>
  </si>
  <si>
    <r>
      <rPr>
        <sz val="8"/>
        <rFont val="Arial"/>
        <family val="2"/>
      </rPr>
      <t xml:space="preserve">Measure density, composition, pressure and temperature of the Earth's
</t>
    </r>
    <r>
      <rPr>
        <sz val="8"/>
        <rFont val="Arial"/>
        <family val="2"/>
      </rPr>
      <t>atmosphere.  Discovered a belt of neutral helium around the Earth.</t>
    </r>
  </si>
  <si>
    <r>
      <rPr>
        <sz val="8"/>
        <rFont val="Arial"/>
        <family val="2"/>
      </rPr>
      <t xml:space="preserve">Telstar II (S)
</t>
    </r>
    <r>
      <rPr>
        <sz val="8"/>
        <rFont val="Arial"/>
        <family val="2"/>
      </rPr>
      <t>1963 13A</t>
    </r>
  </si>
  <si>
    <r>
      <rPr>
        <sz val="8"/>
        <rFont val="Arial"/>
        <family val="2"/>
      </rPr>
      <t xml:space="preserve">Thor-Delta
</t>
    </r>
    <r>
      <rPr>
        <sz val="8"/>
        <rFont val="Arial"/>
        <family val="2"/>
      </rPr>
      <t>(18) (S)</t>
    </r>
  </si>
  <si>
    <r>
      <rPr>
        <sz val="8"/>
        <rFont val="Arial"/>
        <family val="2"/>
      </rPr>
      <t>May 7</t>
    </r>
  </si>
  <si>
    <r>
      <rPr>
        <sz val="8"/>
        <rFont val="Arial"/>
        <family val="2"/>
      </rPr>
      <t xml:space="preserve">Conduct wideband communication experiments.  Color and black and
</t>
    </r>
    <r>
      <rPr>
        <sz val="8"/>
        <rFont val="Arial"/>
        <family val="2"/>
      </rPr>
      <t>white television successfully transmitted to Great Britain and France. Reimbursable (AT&amp;T).</t>
    </r>
  </si>
  <si>
    <r>
      <rPr>
        <sz val="8"/>
        <rFont val="Arial"/>
        <family val="2"/>
      </rPr>
      <t xml:space="preserve">Mercury (MA-9)
</t>
    </r>
    <r>
      <rPr>
        <sz val="8"/>
        <rFont val="Arial"/>
        <family val="2"/>
      </rPr>
      <t xml:space="preserve">(Faith 7) (S)
</t>
    </r>
    <r>
      <rPr>
        <sz val="8"/>
        <rFont val="Arial"/>
        <family val="2"/>
      </rPr>
      <t>1963 15A</t>
    </r>
  </si>
  <si>
    <r>
      <rPr>
        <sz val="8"/>
        <rFont val="Arial"/>
        <family val="2"/>
      </rPr>
      <t xml:space="preserve">Atlas 130
</t>
    </r>
    <r>
      <rPr>
        <sz val="8"/>
        <rFont val="Arial"/>
        <family val="2"/>
      </rPr>
      <t>(S)</t>
    </r>
  </si>
  <si>
    <r>
      <rPr>
        <sz val="8"/>
        <rFont val="Arial"/>
        <family val="2"/>
      </rPr>
      <t>May 15</t>
    </r>
  </si>
  <si>
    <r>
      <rPr>
        <sz val="8"/>
        <rFont val="Arial"/>
        <family val="2"/>
      </rPr>
      <t>LANDED MAY 16, 1963</t>
    </r>
  </si>
  <si>
    <r>
      <rPr>
        <sz val="8"/>
        <rFont val="Arial"/>
        <family val="2"/>
      </rPr>
      <t xml:space="preserve">Fourth Orbital Manned flight with L. Gordon Cooper, Jr.  Various tests
</t>
    </r>
    <r>
      <rPr>
        <sz val="8"/>
        <rFont val="Arial"/>
        <family val="2"/>
      </rPr>
      <t>and experiments were performed.  Capsule reentered after 22 orbits. Mission Duration 34 hours 19 minutes 49 seconds.</t>
    </r>
  </si>
  <si>
    <r>
      <rPr>
        <sz val="8"/>
        <rFont val="Arial"/>
        <family val="2"/>
      </rPr>
      <t>RFD-1 (S)</t>
    </r>
  </si>
  <si>
    <r>
      <rPr>
        <sz val="8"/>
        <rFont val="Arial"/>
        <family val="2"/>
      </rPr>
      <t>Scout 19 (S)</t>
    </r>
  </si>
  <si>
    <r>
      <rPr>
        <sz val="8"/>
        <rFont val="Arial"/>
        <family val="2"/>
      </rPr>
      <t>May 22</t>
    </r>
  </si>
  <si>
    <r>
      <rPr>
        <sz val="8"/>
        <rFont val="Arial"/>
        <family val="2"/>
      </rPr>
      <t xml:space="preserve">Suborbital reentry flight test; carried AEC Reactor mockup.
</t>
    </r>
    <r>
      <rPr>
        <sz val="8"/>
        <rFont val="Arial"/>
        <family val="2"/>
      </rPr>
      <t>Reimbursable (AEC).</t>
    </r>
  </si>
  <si>
    <r>
      <rPr>
        <sz val="8"/>
        <rFont val="Arial"/>
        <family val="2"/>
      </rPr>
      <t xml:space="preserve">Tiros VII (S)
</t>
    </r>
    <r>
      <rPr>
        <sz val="8"/>
        <rFont val="Arial"/>
        <family val="2"/>
      </rPr>
      <t>1963 24A</t>
    </r>
  </si>
  <si>
    <r>
      <rPr>
        <sz val="8"/>
        <rFont val="Arial"/>
        <family val="2"/>
      </rPr>
      <t xml:space="preserve">Thor-Delta
</t>
    </r>
    <r>
      <rPr>
        <sz val="8"/>
        <rFont val="Arial"/>
        <family val="2"/>
      </rPr>
      <t>(19) (S)</t>
    </r>
  </si>
  <si>
    <r>
      <rPr>
        <sz val="8"/>
        <rFont val="Arial"/>
        <family val="2"/>
      </rPr>
      <t xml:space="preserve">Continued meteorological satellite development.  Furnished over
</t>
    </r>
    <r>
      <rPr>
        <sz val="8"/>
        <rFont val="Arial"/>
        <family val="2"/>
      </rPr>
      <t>30,000 useful cloud cover photographs, including pictures of Hurricane Ginny in its early stages in mid-October.</t>
    </r>
  </si>
  <si>
    <r>
      <rPr>
        <sz val="8"/>
        <rFont val="Arial"/>
        <family val="2"/>
      </rPr>
      <t xml:space="preserve">CRL (USAF) (S)
</t>
    </r>
    <r>
      <rPr>
        <sz val="8"/>
        <rFont val="Arial"/>
        <family val="2"/>
      </rPr>
      <t>1963 26A</t>
    </r>
  </si>
  <si>
    <r>
      <rPr>
        <sz val="8"/>
        <rFont val="Arial"/>
        <family val="2"/>
      </rPr>
      <t>Scout 21 (S)</t>
    </r>
  </si>
  <si>
    <r>
      <rPr>
        <sz val="8"/>
        <rFont val="Arial"/>
        <family val="2"/>
      </rPr>
      <t>Jun 28</t>
    </r>
  </si>
  <si>
    <r>
      <rPr>
        <sz val="8"/>
        <rFont val="Arial"/>
        <family val="2"/>
      </rPr>
      <t>DOWN DEC 14, 1983</t>
    </r>
  </si>
  <si>
    <r>
      <rPr>
        <sz val="8"/>
        <rFont val="Arial"/>
        <family val="2"/>
      </rPr>
      <t xml:space="preserve">Cambridge Research Lab geophysics experiment test.
</t>
    </r>
    <r>
      <rPr>
        <sz val="8"/>
        <rFont val="Arial"/>
        <family val="2"/>
      </rPr>
      <t>Reimbursable (DOD).</t>
    </r>
  </si>
  <si>
    <r>
      <rPr>
        <sz val="8"/>
        <rFont val="Arial"/>
        <family val="2"/>
      </rPr>
      <t>Reentry III (U)</t>
    </r>
  </si>
  <si>
    <r>
      <rPr>
        <sz val="8"/>
        <rFont val="Arial"/>
        <family val="2"/>
      </rPr>
      <t>Scout 22 (U)</t>
    </r>
  </si>
  <si>
    <r>
      <rPr>
        <sz val="8"/>
        <rFont val="Arial"/>
        <family val="2"/>
      </rPr>
      <t>Jul 20</t>
    </r>
  </si>
  <si>
    <r>
      <rPr>
        <sz val="8"/>
        <rFont val="Arial"/>
        <family val="2"/>
      </rPr>
      <t xml:space="preserve">Suborbital reentry flight demonstration test of an ablation material at
</t>
    </r>
    <r>
      <rPr>
        <sz val="8"/>
        <rFont val="Arial"/>
        <family val="2"/>
      </rPr>
      <t>reentry speeds.  Vehicle failed.                                                       (WFF)</t>
    </r>
  </si>
  <si>
    <r>
      <rPr>
        <sz val="8"/>
        <rFont val="Arial"/>
        <family val="2"/>
      </rPr>
      <t xml:space="preserve">Syncom II (S)
</t>
    </r>
    <r>
      <rPr>
        <sz val="8"/>
        <rFont val="Arial"/>
        <family val="2"/>
      </rPr>
      <t>1963 31A</t>
    </r>
  </si>
  <si>
    <r>
      <rPr>
        <sz val="8"/>
        <rFont val="Arial"/>
        <family val="2"/>
      </rPr>
      <t xml:space="preserve">Thor-Delta
</t>
    </r>
    <r>
      <rPr>
        <sz val="8"/>
        <rFont val="Arial"/>
        <family val="2"/>
      </rPr>
      <t>(20) (S)</t>
    </r>
  </si>
  <si>
    <r>
      <rPr>
        <sz val="8"/>
        <rFont val="Arial"/>
        <family val="2"/>
      </rPr>
      <t>Jul 26</t>
    </r>
  </si>
  <si>
    <r>
      <rPr>
        <sz val="8"/>
        <rFont val="Arial"/>
        <family val="2"/>
      </rPr>
      <t xml:space="preserve">Geosynchronous communication satellite test.  Voice, teletype,
</t>
    </r>
    <r>
      <rPr>
        <sz val="8"/>
        <rFont val="Arial"/>
        <family val="2"/>
      </rPr>
      <t>facsimile, and data transmission tests were conducted.</t>
    </r>
  </si>
  <si>
    <r>
      <rPr>
        <sz val="8"/>
        <rFont val="Arial"/>
        <family val="2"/>
      </rPr>
      <t xml:space="preserve">Little Joe II
</t>
    </r>
    <r>
      <rPr>
        <sz val="8"/>
        <rFont val="Arial"/>
        <family val="2"/>
      </rPr>
      <t>Test (S)</t>
    </r>
  </si>
  <si>
    <r>
      <rPr>
        <sz val="8"/>
        <rFont val="Arial"/>
        <family val="2"/>
      </rPr>
      <t xml:space="preserve">Little Joe
</t>
    </r>
    <r>
      <rPr>
        <sz val="8"/>
        <rFont val="Arial"/>
        <family val="2"/>
      </rPr>
      <t>II #1 (S)</t>
    </r>
  </si>
  <si>
    <r>
      <rPr>
        <sz val="8"/>
        <rFont val="Arial"/>
        <family val="2"/>
      </rPr>
      <t>Aug 28</t>
    </r>
  </si>
  <si>
    <r>
      <rPr>
        <sz val="8"/>
        <rFont val="Arial"/>
        <family val="2"/>
      </rPr>
      <t xml:space="preserve">Suborbital Apollo launch vehicle test.  Booster qualification test with
</t>
    </r>
    <r>
      <rPr>
        <sz val="8"/>
        <rFont val="Arial"/>
        <family val="2"/>
      </rPr>
      <t>dummy payload.                                                                 (White Sands)</t>
    </r>
  </si>
  <si>
    <r>
      <rPr>
        <sz val="8"/>
        <rFont val="Arial"/>
        <family val="2"/>
      </rPr>
      <t xml:space="preserve">Explorer 18 (S)
</t>
    </r>
    <r>
      <rPr>
        <sz val="8"/>
        <rFont val="Arial"/>
        <family val="2"/>
      </rPr>
      <t>(IMP-A) 1963 46A</t>
    </r>
  </si>
  <si>
    <r>
      <rPr>
        <sz val="8"/>
        <rFont val="Arial"/>
        <family val="2"/>
      </rPr>
      <t xml:space="preserve">Thor-Delta
</t>
    </r>
    <r>
      <rPr>
        <sz val="8"/>
        <rFont val="Arial"/>
        <family val="2"/>
      </rPr>
      <t>(21) (S)</t>
    </r>
  </si>
  <si>
    <r>
      <rPr>
        <sz val="8"/>
        <rFont val="Arial"/>
        <family val="2"/>
      </rPr>
      <t>Nov 27</t>
    </r>
  </si>
  <si>
    <r>
      <rPr>
        <sz val="8"/>
        <rFont val="Arial"/>
        <family val="2"/>
      </rPr>
      <t>DOWN DEC 30, 1965</t>
    </r>
  </si>
  <si>
    <r>
      <rPr>
        <sz val="8"/>
        <rFont val="Arial"/>
        <family val="2"/>
      </rPr>
      <t xml:space="preserve">First in a series of Interplanetary Monitoring Platforms to observe
</t>
    </r>
    <r>
      <rPr>
        <sz val="8"/>
        <rFont val="Arial"/>
        <family val="2"/>
      </rPr>
      <t>interplanetary space over an extended period of the solar cycle. Discovered a region of high-energy radiation beyond the Van Allen belts; reported stationary shock wave created by the interaction of the solar wind and geomagnetic field.</t>
    </r>
  </si>
  <si>
    <r>
      <rPr>
        <sz val="8"/>
        <rFont val="Arial"/>
        <family val="2"/>
      </rPr>
      <t xml:space="preserve">Centaur Test II (S)
</t>
    </r>
    <r>
      <rPr>
        <sz val="8"/>
        <rFont val="Arial"/>
        <family val="2"/>
      </rPr>
      <t>1963 47A</t>
    </r>
  </si>
  <si>
    <r>
      <rPr>
        <sz val="8"/>
        <rFont val="Arial"/>
        <family val="2"/>
      </rPr>
      <t xml:space="preserve">Atlas-Centaur
</t>
    </r>
    <r>
      <rPr>
        <sz val="8"/>
        <rFont val="Arial"/>
        <family val="2"/>
      </rPr>
      <t>(AC-2) (S)</t>
    </r>
  </si>
  <si>
    <r>
      <rPr>
        <sz val="8"/>
        <rFont val="Arial"/>
        <family val="2"/>
      </rPr>
      <t xml:space="preserve">Launch vehicle development test.  Instrumented with 2,000 pounds of
</t>
    </r>
    <r>
      <rPr>
        <sz val="8"/>
        <rFont val="Arial"/>
        <family val="2"/>
      </rPr>
      <t>sensors, equipment, and telemetry; performance and structural integrity test.</t>
    </r>
  </si>
  <si>
    <r>
      <rPr>
        <sz val="8"/>
        <rFont val="Arial"/>
        <family val="2"/>
      </rPr>
      <t xml:space="preserve">Explorer 19
</t>
    </r>
    <r>
      <rPr>
        <sz val="8"/>
        <rFont val="Arial"/>
        <family val="2"/>
      </rPr>
      <t>(AD-A) (S) 1963 53A</t>
    </r>
  </si>
  <si>
    <r>
      <rPr>
        <sz val="8"/>
        <rFont val="Arial"/>
        <family val="2"/>
      </rPr>
      <t xml:space="preserve">Scout 24
</t>
    </r>
    <r>
      <rPr>
        <sz val="8"/>
        <rFont val="Arial"/>
        <family val="2"/>
      </rPr>
      <t>(S)</t>
    </r>
  </si>
  <si>
    <r>
      <rPr>
        <sz val="8"/>
        <rFont val="Arial"/>
        <family val="2"/>
      </rPr>
      <t>Dec 19</t>
    </r>
  </si>
  <si>
    <r>
      <rPr>
        <sz val="8"/>
        <rFont val="Arial"/>
        <family val="2"/>
      </rPr>
      <t>DOWN MAY 10, 1981</t>
    </r>
  </si>
  <si>
    <r>
      <rPr>
        <sz val="8"/>
        <rFont val="Arial"/>
        <family val="2"/>
      </rPr>
      <t xml:space="preserve">Sphere, 12 feet in diameter, was optically tracked after tracking beacon
</t>
    </r>
    <r>
      <rPr>
        <sz val="8"/>
        <rFont val="Arial"/>
        <family val="2"/>
      </rPr>
      <t>failed, to obtain long-term atmospheric density data and study density changes.                                                                                      (WSMC)</t>
    </r>
  </si>
  <si>
    <r>
      <rPr>
        <sz val="8"/>
        <rFont val="Arial"/>
        <family val="2"/>
      </rPr>
      <t xml:space="preserve">Tiros VIII (S)
</t>
    </r>
    <r>
      <rPr>
        <sz val="8"/>
        <rFont val="Arial"/>
        <family val="2"/>
      </rPr>
      <t>1963 54A</t>
    </r>
  </si>
  <si>
    <r>
      <rPr>
        <sz val="8"/>
        <rFont val="Arial"/>
        <family val="2"/>
      </rPr>
      <t xml:space="preserve">Delta 22
</t>
    </r>
    <r>
      <rPr>
        <sz val="8"/>
        <rFont val="Arial"/>
        <family val="2"/>
      </rPr>
      <t>(S)</t>
    </r>
  </si>
  <si>
    <r>
      <rPr>
        <sz val="8"/>
        <rFont val="Arial"/>
        <family val="2"/>
      </rPr>
      <t>Dec 21</t>
    </r>
  </si>
  <si>
    <r>
      <rPr>
        <sz val="8"/>
        <rFont val="Arial"/>
        <family val="2"/>
      </rPr>
      <t xml:space="preserve">Continued meteorological satellite development; initial flight test of
</t>
    </r>
    <r>
      <rPr>
        <sz val="8"/>
        <rFont val="Arial"/>
        <family val="2"/>
      </rPr>
      <t>Automatic Picture Transmission camera system which made it possible to obtain local cloud cover pictures using inexpensive ground stations.</t>
    </r>
  </si>
  <si>
    <r>
      <rPr>
        <sz val="8"/>
        <rFont val="Arial"/>
        <family val="2"/>
      </rPr>
      <t xml:space="preserve">Relay II (S)                     Delta 23
</t>
    </r>
    <r>
      <rPr>
        <sz val="8"/>
        <rFont val="Arial"/>
        <family val="2"/>
      </rPr>
      <t>1964 03A                        (S)</t>
    </r>
  </si>
  <si>
    <r>
      <rPr>
        <sz val="8"/>
        <rFont val="Arial"/>
        <family val="2"/>
      </rPr>
      <t xml:space="preserve">Modified communication satellite with a capability of TV or 300 one-way
</t>
    </r>
    <r>
      <rPr>
        <sz val="8"/>
        <rFont val="Arial"/>
        <family val="2"/>
      </rPr>
      <t>voice transmissions or 12 two-way narrowband communication. Completed more than 230 demonstrations and tests; also obtained over 600 hours of radiation data.</t>
    </r>
  </si>
  <si>
    <r>
      <rPr>
        <sz val="8"/>
        <rFont val="Arial"/>
        <family val="2"/>
      </rPr>
      <t xml:space="preserve">Echo II (S)
</t>
    </r>
    <r>
      <rPr>
        <sz val="8"/>
        <rFont val="Arial"/>
        <family val="2"/>
      </rPr>
      <t>1964 04A</t>
    </r>
  </si>
  <si>
    <r>
      <rPr>
        <sz val="8"/>
        <rFont val="Arial"/>
        <family val="2"/>
      </rPr>
      <t xml:space="preserve">Thor-Agena B  Jan 25
</t>
    </r>
    <r>
      <rPr>
        <sz val="8"/>
        <rFont val="Arial"/>
        <family val="2"/>
      </rPr>
      <t>(S)</t>
    </r>
  </si>
  <si>
    <r>
      <rPr>
        <sz val="8"/>
        <rFont val="Arial"/>
        <family val="2"/>
      </rPr>
      <t>DOWN JUN 7, 1969</t>
    </r>
  </si>
  <si>
    <r>
      <rPr>
        <sz val="8"/>
        <rFont val="Arial"/>
        <family val="2"/>
      </rPr>
      <t xml:space="preserve">Rigidized sphere, 135 feet in diameter, to conduct passive
</t>
    </r>
    <r>
      <rPr>
        <sz val="8"/>
        <rFont val="Arial"/>
        <family val="2"/>
      </rPr>
      <t>communication experiments (radio, teletype, facsimile tests).  Good experiment results obtained; data exchanged with USSR.         (WSMC)</t>
    </r>
  </si>
  <si>
    <r>
      <rPr>
        <sz val="8"/>
        <rFont val="Arial"/>
        <family val="2"/>
      </rPr>
      <t xml:space="preserve">Saturn I (SA-5)               Saturn I
</t>
    </r>
    <r>
      <rPr>
        <sz val="8"/>
        <rFont val="Arial"/>
        <family val="2"/>
      </rPr>
      <t xml:space="preserve">(S)                                  (S)
</t>
    </r>
    <r>
      <rPr>
        <sz val="8"/>
        <rFont val="Arial"/>
        <family val="2"/>
      </rPr>
      <t>1964 05A</t>
    </r>
  </si>
  <si>
    <r>
      <rPr>
        <sz val="8"/>
        <rFont val="Arial"/>
        <family val="2"/>
      </rPr>
      <t>Jan 29</t>
    </r>
  </si>
  <si>
    <r>
      <rPr>
        <sz val="8"/>
        <rFont val="Arial"/>
        <family val="2"/>
      </rPr>
      <t>DOWN APR 30, 1966</t>
    </r>
  </si>
  <si>
    <r>
      <rPr>
        <sz val="8"/>
        <rFont val="Arial"/>
        <family val="2"/>
      </rPr>
      <t xml:space="preserve">Launch vehicle development test.  Fifth flight of Saturn, first Block II
</t>
    </r>
    <r>
      <rPr>
        <sz val="8"/>
        <rFont val="Arial"/>
        <family val="2"/>
      </rPr>
      <t>Saturn, first live flight of the LOX/LH2 fueled second stage (S-IV). 11,146 measurements taken.</t>
    </r>
  </si>
  <si>
    <r>
      <rPr>
        <sz val="8"/>
        <rFont val="Arial"/>
        <family val="2"/>
      </rPr>
      <t xml:space="preserve">Ranger VI (U)
</t>
    </r>
    <r>
      <rPr>
        <sz val="8"/>
        <rFont val="Arial"/>
        <family val="2"/>
      </rPr>
      <t>1964 07A</t>
    </r>
  </si>
  <si>
    <r>
      <rPr>
        <sz val="8"/>
        <rFont val="Arial"/>
        <family val="2"/>
      </rPr>
      <t xml:space="preserve">Atlas-Agena B
</t>
    </r>
    <r>
      <rPr>
        <sz val="8"/>
        <rFont val="Arial"/>
        <family val="2"/>
      </rPr>
      <t>199 (S)</t>
    </r>
  </si>
  <si>
    <r>
      <rPr>
        <sz val="8"/>
        <rFont val="Arial"/>
        <family val="2"/>
      </rPr>
      <t>Jan 30</t>
    </r>
  </si>
  <si>
    <r>
      <rPr>
        <sz val="8"/>
        <rFont val="Arial"/>
        <family val="2"/>
      </rPr>
      <t>IMPACTED MOON ON FEB 2, 1964</t>
    </r>
  </si>
  <si>
    <r>
      <rPr>
        <sz val="8"/>
        <rFont val="Arial"/>
        <family val="2"/>
      </rPr>
      <t xml:space="preserve">Photograph lunar surface before hard impact.  No video signals
</t>
    </r>
    <r>
      <rPr>
        <sz val="8"/>
        <rFont val="Arial"/>
        <family val="2"/>
      </rPr>
      <t>received.  Impacted on west side of Sea of Tranquility, within 20 miles of target, after 65.6 hour flight.</t>
    </r>
  </si>
  <si>
    <r>
      <rPr>
        <sz val="8"/>
        <rFont val="Arial"/>
        <family val="2"/>
      </rPr>
      <t xml:space="preserve">Beacon Explorer
</t>
    </r>
    <r>
      <rPr>
        <sz val="8"/>
        <rFont val="Arial"/>
        <family val="2"/>
      </rPr>
      <t>A (S-66) (U)</t>
    </r>
  </si>
  <si>
    <r>
      <rPr>
        <sz val="8"/>
        <rFont val="Arial"/>
        <family val="2"/>
      </rPr>
      <t xml:space="preserve">Delta 24
</t>
    </r>
    <r>
      <rPr>
        <sz val="8"/>
        <rFont val="Arial"/>
        <family val="2"/>
      </rPr>
      <t>(U)</t>
    </r>
  </si>
  <si>
    <r>
      <rPr>
        <sz val="8"/>
        <rFont val="Arial"/>
        <family val="2"/>
      </rPr>
      <t>Mar 19</t>
    </r>
  </si>
  <si>
    <r>
      <rPr>
        <sz val="8"/>
        <rFont val="Arial"/>
        <family val="2"/>
      </rPr>
      <t xml:space="preserve">Provide data on ionosphere; conduct laser and Doppler shift geodetic
</t>
    </r>
    <r>
      <rPr>
        <sz val="8"/>
        <rFont val="Arial"/>
        <family val="2"/>
      </rPr>
      <t>tracking experiments.  Vehicle third stage malfunctioned.</t>
    </r>
  </si>
  <si>
    <r>
      <rPr>
        <sz val="8"/>
        <rFont val="Arial"/>
        <family val="2"/>
      </rPr>
      <t xml:space="preserve">Ariel II (UK) (S)
</t>
    </r>
    <r>
      <rPr>
        <sz val="8"/>
        <rFont val="Arial"/>
        <family val="2"/>
      </rPr>
      <t>1964 15A</t>
    </r>
  </si>
  <si>
    <r>
      <rPr>
        <sz val="8"/>
        <rFont val="Arial"/>
        <family val="2"/>
      </rPr>
      <t xml:space="preserve">Scout 25
</t>
    </r>
    <r>
      <rPr>
        <sz val="8"/>
        <rFont val="Arial"/>
        <family val="2"/>
      </rPr>
      <t>(S)</t>
    </r>
  </si>
  <si>
    <r>
      <rPr>
        <sz val="8"/>
        <rFont val="Arial"/>
        <family val="2"/>
      </rPr>
      <t>Mar 27</t>
    </r>
  </si>
  <si>
    <r>
      <rPr>
        <sz val="8"/>
        <rFont val="Arial"/>
        <family val="2"/>
      </rPr>
      <t>DOWN NOV 18, 1967</t>
    </r>
  </si>
  <si>
    <r>
      <rPr>
        <sz val="8"/>
        <rFont val="Arial"/>
        <family val="2"/>
      </rPr>
      <t xml:space="preserve">Carried three British experiments to measure galactic radio noise.
</t>
    </r>
    <r>
      <rPr>
        <sz val="8"/>
        <rFont val="Arial"/>
        <family val="2"/>
      </rPr>
      <t>Cooperative with UK.                                                                      (WFF)</t>
    </r>
  </si>
  <si>
    <r>
      <rPr>
        <sz val="8"/>
        <rFont val="Arial"/>
        <family val="2"/>
      </rPr>
      <t xml:space="preserve">Gemini I (S)
</t>
    </r>
    <r>
      <rPr>
        <sz val="8"/>
        <rFont val="Arial"/>
        <family val="2"/>
      </rPr>
      <t>1964 18A</t>
    </r>
  </si>
  <si>
    <r>
      <rPr>
        <sz val="8"/>
        <rFont val="Arial"/>
        <family val="2"/>
      </rPr>
      <t>Titan II 1 (S)</t>
    </r>
  </si>
  <si>
    <r>
      <rPr>
        <sz val="8"/>
        <rFont val="Arial"/>
        <family val="2"/>
      </rPr>
      <t>Apr 8</t>
    </r>
  </si>
  <si>
    <r>
      <rPr>
        <sz val="8"/>
        <rFont val="Arial"/>
        <family val="2"/>
      </rPr>
      <t>DOWN APR 12, 1964</t>
    </r>
  </si>
  <si>
    <r>
      <rPr>
        <sz val="8"/>
        <rFont val="Arial"/>
        <family val="2"/>
      </rPr>
      <t xml:space="preserve">Qualification of Gemini spacecraft configuration/Gemini launch vehicle
</t>
    </r>
    <r>
      <rPr>
        <sz val="8"/>
        <rFont val="Arial"/>
        <family val="2"/>
      </rPr>
      <t>combination in launch environment through orbital insertion phase.</t>
    </r>
  </si>
  <si>
    <r>
      <rPr>
        <sz val="8"/>
        <rFont val="Arial"/>
        <family val="2"/>
      </rPr>
      <t>Fire I (S)</t>
    </r>
  </si>
  <si>
    <r>
      <rPr>
        <sz val="8"/>
        <rFont val="Arial"/>
        <family val="2"/>
      </rPr>
      <t xml:space="preserve">Atlas-Antares
</t>
    </r>
    <r>
      <rPr>
        <sz val="8"/>
        <rFont val="Arial"/>
        <family val="2"/>
      </rPr>
      <t>263 (S)</t>
    </r>
  </si>
  <si>
    <r>
      <rPr>
        <sz val="8"/>
        <rFont val="Arial"/>
        <family val="2"/>
      </rPr>
      <t>Apr 14</t>
    </r>
  </si>
  <si>
    <r>
      <rPr>
        <sz val="8"/>
        <rFont val="Arial"/>
        <family val="2"/>
      </rPr>
      <t xml:space="preserve">Reentry Test to study the heating environment encountered by a
</t>
    </r>
    <r>
      <rPr>
        <sz val="8"/>
        <rFont val="Arial"/>
        <family val="2"/>
      </rPr>
      <t>body entering the Earth's atmosphere at high speed.</t>
    </r>
  </si>
  <si>
    <r>
      <rPr>
        <sz val="8"/>
        <rFont val="Arial"/>
        <family val="2"/>
      </rPr>
      <t xml:space="preserve">Apollo Abort
</t>
    </r>
    <r>
      <rPr>
        <sz val="8"/>
        <rFont val="Arial"/>
        <family val="2"/>
      </rPr>
      <t>A-001 (S)</t>
    </r>
  </si>
  <si>
    <r>
      <rPr>
        <sz val="8"/>
        <rFont val="Arial"/>
        <family val="2"/>
      </rPr>
      <t xml:space="preserve">Little Joe II
</t>
    </r>
    <r>
      <rPr>
        <sz val="8"/>
        <rFont val="Arial"/>
        <family val="2"/>
      </rPr>
      <t>(S)</t>
    </r>
  </si>
  <si>
    <r>
      <rPr>
        <sz val="8"/>
        <rFont val="Arial"/>
        <family val="2"/>
      </rPr>
      <t xml:space="preserve">Vehicle development test to demonstrate Apollo spacecraft
</t>
    </r>
    <r>
      <rPr>
        <sz val="8"/>
        <rFont val="Arial"/>
        <family val="2"/>
      </rPr>
      <t>atmospheric abort system capabilities.                              (White Sands)</t>
    </r>
  </si>
  <si>
    <r>
      <rPr>
        <sz val="8"/>
        <rFont val="Arial"/>
        <family val="2"/>
      </rPr>
      <t xml:space="preserve">Saturn I (SA-6) (S)
</t>
    </r>
    <r>
      <rPr>
        <sz val="8"/>
        <rFont val="Arial"/>
        <family val="2"/>
      </rPr>
      <t>1964 25A</t>
    </r>
  </si>
  <si>
    <r>
      <rPr>
        <sz val="8"/>
        <rFont val="Arial"/>
        <family val="2"/>
      </rPr>
      <t xml:space="preserve">Saturn I
</t>
    </r>
    <r>
      <rPr>
        <sz val="8"/>
        <rFont val="Arial"/>
        <family val="2"/>
      </rPr>
      <t>(SA-6) (S)</t>
    </r>
  </si>
  <si>
    <r>
      <rPr>
        <sz val="8"/>
        <rFont val="Arial"/>
        <family val="2"/>
      </rPr>
      <t>May 28</t>
    </r>
  </si>
  <si>
    <r>
      <rPr>
        <sz val="8"/>
        <rFont val="Arial"/>
        <family val="2"/>
      </rPr>
      <t xml:space="preserve">DOWN JUN 1, 1964                               17644.9     Vehicle development test.  First flight of unmanned model of the
</t>
    </r>
    <r>
      <rPr>
        <sz val="8"/>
        <rFont val="Arial"/>
        <family val="2"/>
      </rPr>
      <t>Apollo spacecraft.  106 measurements obtained.</t>
    </r>
  </si>
  <si>
    <r>
      <rPr>
        <sz val="8"/>
        <rFont val="Arial"/>
        <family val="2"/>
      </rPr>
      <t xml:space="preserve">Centaur Test III               Atlas-Centaur
</t>
    </r>
    <r>
      <rPr>
        <sz val="8"/>
        <rFont val="Arial"/>
        <family val="2"/>
      </rPr>
      <t>(S)                                  (AC-3) (S)</t>
    </r>
  </si>
  <si>
    <r>
      <rPr>
        <sz val="8"/>
        <rFont val="Arial"/>
        <family val="2"/>
      </rPr>
      <t xml:space="preserve">SUBORBITAL FLIGHT                                              Launch vehicle development test; performance and guidance
</t>
    </r>
    <r>
      <rPr>
        <sz val="8"/>
        <rFont val="Arial"/>
        <family val="2"/>
      </rPr>
      <t>evaluation.</t>
    </r>
  </si>
  <si>
    <r>
      <rPr>
        <sz val="8"/>
        <rFont val="Arial"/>
        <family val="2"/>
      </rPr>
      <t>SERT I (S)</t>
    </r>
  </si>
  <si>
    <r>
      <rPr>
        <sz val="8"/>
        <rFont val="Arial"/>
        <family val="2"/>
      </rPr>
      <t>Scout 28 (S)</t>
    </r>
  </si>
  <si>
    <r>
      <rPr>
        <sz val="8"/>
        <rFont val="Arial"/>
        <family val="2"/>
      </rPr>
      <t xml:space="preserve">SUBORBITAL FLIGHT                                              Test ion engine performance in space.  Confirmed that high
</t>
    </r>
    <r>
      <rPr>
        <sz val="8"/>
        <rFont val="Arial"/>
        <family val="2"/>
      </rPr>
      <t>prevalence ion beams could be neutralized in space.                     (WFF)</t>
    </r>
  </si>
  <si>
    <r>
      <rPr>
        <sz val="8"/>
        <rFont val="Arial"/>
        <family val="2"/>
      </rPr>
      <t xml:space="preserve">Ranger VII (S)                Atlas-Agena B
</t>
    </r>
    <r>
      <rPr>
        <sz val="8"/>
        <rFont val="Arial"/>
        <family val="2"/>
      </rPr>
      <t>1964 41A                        250 (S)</t>
    </r>
  </si>
  <si>
    <r>
      <rPr>
        <sz val="8"/>
        <rFont val="Arial"/>
        <family val="2"/>
      </rPr>
      <t>Jul 28</t>
    </r>
  </si>
  <si>
    <r>
      <rPr>
        <sz val="8"/>
        <rFont val="Arial"/>
        <family val="2"/>
      </rPr>
      <t xml:space="preserve">IMPACTED MOON ON JUL 31, 1964                       364.7     Photograph lunar surface before hard impact.  Transmitted 4,316 high
</t>
    </r>
    <r>
      <rPr>
        <sz val="8"/>
        <rFont val="Arial"/>
        <family val="2"/>
      </rPr>
      <t>quality photographs showing amazing detail before impacting in Sea of Clouds; flight time 68 hours 35 minutes 55 seconds.</t>
    </r>
  </si>
  <si>
    <r>
      <rPr>
        <sz val="8"/>
        <rFont val="Arial"/>
        <family val="2"/>
      </rPr>
      <t>Reentry IV (S)</t>
    </r>
  </si>
  <si>
    <r>
      <rPr>
        <sz val="8"/>
        <rFont val="Arial"/>
        <family val="2"/>
      </rPr>
      <t>Scout 29 (S)</t>
    </r>
  </si>
  <si>
    <r>
      <rPr>
        <sz val="8"/>
        <rFont val="Arial"/>
        <family val="2"/>
      </rPr>
      <t>Aug 18</t>
    </r>
  </si>
  <si>
    <r>
      <rPr>
        <sz val="8"/>
        <rFont val="Arial"/>
        <family val="2"/>
      </rPr>
      <t>SUBORBITAL FLIGHT                                              Reentry Test. Demonstrated the ability of the Apollo spacecraft to</t>
    </r>
  </si>
  <si>
    <r>
      <rPr>
        <sz val="8"/>
        <rFont val="Arial"/>
        <family val="2"/>
      </rPr>
      <t>Syncom III (S) 1964 47A</t>
    </r>
  </si>
  <si>
    <r>
      <rPr>
        <sz val="8"/>
        <rFont val="Arial"/>
        <family val="2"/>
      </rPr>
      <t>Delta 25 (S)</t>
    </r>
  </si>
  <si>
    <r>
      <rPr>
        <sz val="8"/>
        <rFont val="Arial"/>
        <family val="2"/>
      </rPr>
      <t>Aug 19</t>
    </r>
  </si>
  <si>
    <r>
      <rPr>
        <sz val="8"/>
        <rFont val="Arial"/>
        <family val="2"/>
      </rPr>
      <t xml:space="preserve">withstand reentry conditions at 27,950 fps.
</t>
    </r>
    <r>
      <rPr>
        <sz val="8"/>
        <rFont val="Arial"/>
        <family val="2"/>
      </rPr>
      <t xml:space="preserve">CURRENT ELEMENTS NOT MAINTAINED                  65.8     Experimental geosynchronous communications satellite.  Provided
</t>
    </r>
    <r>
      <rPr>
        <sz val="8"/>
        <rFont val="Arial"/>
        <family val="2"/>
      </rPr>
      <t>live TV coverage of the Olympic games in Tokyo and conducted various communications tests.</t>
    </r>
  </si>
  <si>
    <r>
      <rPr>
        <sz val="8"/>
        <rFont val="Arial"/>
        <family val="2"/>
      </rPr>
      <t xml:space="preserve">Explorer 20 (S)
</t>
    </r>
    <r>
      <rPr>
        <sz val="8"/>
        <rFont val="Arial"/>
        <family val="2"/>
      </rPr>
      <t>1964 51A</t>
    </r>
  </si>
  <si>
    <r>
      <rPr>
        <sz val="8"/>
        <rFont val="Arial"/>
        <family val="2"/>
      </rPr>
      <t xml:space="preserve">Scout 30
</t>
    </r>
    <r>
      <rPr>
        <sz val="8"/>
        <rFont val="Arial"/>
        <family val="2"/>
      </rPr>
      <t>(S)</t>
    </r>
  </si>
  <si>
    <r>
      <rPr>
        <sz val="8"/>
        <rFont val="Arial"/>
        <family val="2"/>
      </rPr>
      <t xml:space="preserve">1001                      855                        79.9              44.5     Ionosphere Explorer to obtain radio soundings of upper ionosphere
</t>
    </r>
    <r>
      <rPr>
        <sz val="8"/>
        <rFont val="Arial"/>
        <family val="2"/>
      </rPr>
      <t>as part of the Topside Sounder program.</t>
    </r>
  </si>
  <si>
    <r>
      <rPr>
        <sz val="8"/>
        <rFont val="Arial"/>
        <family val="2"/>
      </rPr>
      <t xml:space="preserve">Nimbus I (S)                   Thor-Agena B
</t>
    </r>
    <r>
      <rPr>
        <sz val="8"/>
        <rFont val="Arial"/>
        <family val="2"/>
      </rPr>
      <t>1964 52A                        (S)</t>
    </r>
  </si>
  <si>
    <r>
      <rPr>
        <sz val="8"/>
        <rFont val="Arial"/>
        <family val="2"/>
      </rPr>
      <t xml:space="preserve">DOWN MAY 16, 1974                                 376.5     Improved meteorological satellite; Earth oriented to provide complete
</t>
    </r>
    <r>
      <rPr>
        <sz val="8"/>
        <rFont val="Arial"/>
        <family val="2"/>
      </rPr>
      <t>global cloud cover images.  Returned more than 27,000 excellent photographs; APT system supplied daytime photos to low-cost ground stations.</t>
    </r>
  </si>
  <si>
    <r>
      <rPr>
        <sz val="8"/>
        <rFont val="Arial"/>
        <family val="2"/>
      </rPr>
      <t xml:space="preserve">OGO I (U)                       Atlas-Agena B
</t>
    </r>
    <r>
      <rPr>
        <sz val="8"/>
        <rFont val="Arial"/>
        <family val="2"/>
      </rPr>
      <t>1964 54A                        195 (S)</t>
    </r>
  </si>
  <si>
    <r>
      <rPr>
        <sz val="8"/>
        <rFont val="Arial"/>
        <family val="2"/>
      </rPr>
      <t>Sep 4</t>
    </r>
  </si>
  <si>
    <r>
      <rPr>
        <sz val="8"/>
        <rFont val="Arial"/>
        <family val="2"/>
      </rPr>
      <t xml:space="preserve">CURRENT ELEMENTS NOT MAINTAINED                487.2     Standardized spacecraft capable of conducting related experiments.
</t>
    </r>
    <r>
      <rPr>
        <sz val="8"/>
        <rFont val="Arial"/>
        <family val="2"/>
      </rPr>
      <t xml:space="preserve">Carried 20 instruments to investigate geophysical and solar phenomena. Boom deployment anomaly obscured horizon scanner's view of Earth.
</t>
    </r>
    <r>
      <rPr>
        <sz val="8"/>
        <rFont val="Arial"/>
        <family val="2"/>
      </rPr>
      <t>Varying quality data received from all experiments.</t>
    </r>
  </si>
  <si>
    <r>
      <rPr>
        <sz val="8"/>
        <rFont val="Arial"/>
        <family val="2"/>
      </rPr>
      <t xml:space="preserve">Saturn I (SA-7) (S)
</t>
    </r>
    <r>
      <rPr>
        <sz val="8"/>
        <rFont val="Arial"/>
        <family val="2"/>
      </rPr>
      <t>1964 57A</t>
    </r>
  </si>
  <si>
    <r>
      <rPr>
        <sz val="8"/>
        <rFont val="Arial"/>
        <family val="2"/>
      </rPr>
      <t xml:space="preserve">DOWN SEP 22, 1964                                               Demonstrate Launch Vehicle/spacecraft compatibility and test launch
</t>
    </r>
    <r>
      <rPr>
        <sz val="8"/>
        <rFont val="Arial"/>
        <family val="2"/>
      </rPr>
      <t>escape system.  Telemetry obtained from 131 separate and continuous measurements.</t>
    </r>
  </si>
  <si>
    <r>
      <rPr>
        <sz val="8"/>
        <rFont val="Arial"/>
        <family val="2"/>
      </rPr>
      <t xml:space="preserve">Explorer 21 (U)
</t>
    </r>
    <r>
      <rPr>
        <sz val="8"/>
        <rFont val="Arial"/>
        <family val="2"/>
      </rPr>
      <t>1964 60A</t>
    </r>
  </si>
  <si>
    <r>
      <rPr>
        <sz val="8"/>
        <rFont val="Arial"/>
        <family val="2"/>
      </rPr>
      <t xml:space="preserve">Delta 26
</t>
    </r>
    <r>
      <rPr>
        <sz val="8"/>
        <rFont val="Arial"/>
        <family val="2"/>
      </rPr>
      <t>(U)</t>
    </r>
  </si>
  <si>
    <r>
      <rPr>
        <sz val="8"/>
        <rFont val="Arial"/>
        <family val="2"/>
      </rPr>
      <t xml:space="preserve">DOWN JAN 30, 1966                                               Interplanetary Monitoring Platform to obtain magnetic fields, radiation,
</t>
    </r>
    <r>
      <rPr>
        <sz val="8"/>
        <rFont val="Arial"/>
        <family val="2"/>
      </rPr>
      <t>and solar wind data. Failed to reach planned apogee;provided good data</t>
    </r>
  </si>
  <si>
    <r>
      <rPr>
        <sz val="8"/>
        <rFont val="Arial"/>
        <family val="2"/>
      </rPr>
      <t>RFD-2 (S)</t>
    </r>
  </si>
  <si>
    <r>
      <rPr>
        <sz val="8"/>
        <rFont val="Arial"/>
        <family val="2"/>
      </rPr>
      <t>Scout 31 (S)</t>
    </r>
  </si>
  <si>
    <r>
      <rPr>
        <sz val="8"/>
        <rFont val="Arial"/>
        <family val="2"/>
      </rPr>
      <t>Oct 9</t>
    </r>
  </si>
  <si>
    <r>
      <rPr>
        <sz val="8"/>
        <rFont val="Arial"/>
        <family val="2"/>
      </rPr>
      <t>SUBORBITAL FLIGHT                                 217.6     Reentry flight carried AEC Reactor Mockup.  Reimbursable (AEC).</t>
    </r>
  </si>
  <si>
    <r>
      <rPr>
        <sz val="8"/>
        <rFont val="Arial"/>
        <family val="2"/>
      </rPr>
      <t xml:space="preserve">Explorer 22 (S)
</t>
    </r>
    <r>
      <rPr>
        <sz val="8"/>
        <rFont val="Arial"/>
        <family val="2"/>
      </rPr>
      <t>1964 64A</t>
    </r>
  </si>
  <si>
    <r>
      <rPr>
        <sz val="8"/>
        <rFont val="Arial"/>
        <family val="2"/>
      </rPr>
      <t xml:space="preserve">Scout 32
</t>
    </r>
    <r>
      <rPr>
        <sz val="8"/>
        <rFont val="Arial"/>
        <family val="2"/>
      </rPr>
      <t>(S)</t>
    </r>
  </si>
  <si>
    <r>
      <rPr>
        <sz val="8"/>
        <rFont val="Arial"/>
        <family val="2"/>
      </rPr>
      <t>Oct 10</t>
    </r>
  </si>
  <si>
    <r>
      <rPr>
        <sz val="8"/>
        <rFont val="Arial"/>
        <family val="2"/>
      </rPr>
      <t xml:space="preserve">1054                      872                        79.7              52.6     Beacon Explorer; to provide data on variations in the ionosphere's
</t>
    </r>
    <r>
      <rPr>
        <sz val="8"/>
        <rFont val="Arial"/>
        <family val="2"/>
      </rPr>
      <t>structure and relate ionospheric behavior to solar radiation.  Low-cost ground stations throughout the world received uncoded radio signals. Laser tracking accomplished on October 11, 1964.                     (WSMC)</t>
    </r>
  </si>
  <si>
    <r>
      <rPr>
        <sz val="8"/>
        <rFont val="Arial"/>
        <family val="2"/>
      </rPr>
      <t xml:space="preserve">Mariner III (U)
</t>
    </r>
    <r>
      <rPr>
        <sz val="8"/>
        <rFont val="Arial"/>
        <family val="2"/>
      </rPr>
      <t>1964 73A</t>
    </r>
  </si>
  <si>
    <r>
      <rPr>
        <sz val="8"/>
        <rFont val="Arial"/>
        <family val="2"/>
      </rPr>
      <t xml:space="preserve">Atlas-Agena D
</t>
    </r>
    <r>
      <rPr>
        <sz val="8"/>
        <rFont val="Arial"/>
        <family val="2"/>
      </rPr>
      <t>289 (U)</t>
    </r>
  </si>
  <si>
    <r>
      <rPr>
        <sz val="8"/>
        <rFont val="Arial"/>
        <family val="2"/>
      </rPr>
      <t>Nov 5</t>
    </r>
  </si>
  <si>
    <r>
      <rPr>
        <sz val="8"/>
        <rFont val="Arial"/>
        <family val="2"/>
      </rPr>
      <t xml:space="preserve">Mars flyby.  Fiberglass shroud failed to jettison properly, solar panels
</t>
    </r>
    <r>
      <rPr>
        <sz val="8"/>
        <rFont val="Arial"/>
        <family val="2"/>
      </rPr>
      <t>failed to extend, Sun and Canopus not acquired.  Transmissions ceased 9 hours after launch.</t>
    </r>
  </si>
  <si>
    <r>
      <rPr>
        <sz val="8"/>
        <rFont val="Arial"/>
        <family val="2"/>
      </rPr>
      <t xml:space="preserve">Explorer 23 (S-55C) (S)
</t>
    </r>
    <r>
      <rPr>
        <sz val="8"/>
        <rFont val="Arial"/>
        <family val="2"/>
      </rPr>
      <t>1964 74A</t>
    </r>
  </si>
  <si>
    <r>
      <rPr>
        <sz val="8"/>
        <rFont val="Arial"/>
        <family val="2"/>
      </rPr>
      <t xml:space="preserve">Scout 33            Nov 6                                                 DOWN JUN 29, 1983                                  133.8     Provided data on meteoroid penetration and resistance of various
</t>
    </r>
    <r>
      <rPr>
        <sz val="8"/>
        <rFont val="Arial"/>
        <family val="2"/>
      </rPr>
      <t>(S)                                                                                                                                                                 materials to penetration.</t>
    </r>
  </si>
  <si>
    <r>
      <rPr>
        <sz val="8"/>
        <rFont val="Arial"/>
        <family val="2"/>
      </rPr>
      <t xml:space="preserve">Explorer 24 (S)
</t>
    </r>
    <r>
      <rPr>
        <sz val="8"/>
        <rFont val="Arial"/>
        <family val="2"/>
      </rPr>
      <t xml:space="preserve">1964 76A
</t>
    </r>
    <r>
      <rPr>
        <sz val="8"/>
        <rFont val="Arial"/>
        <family val="2"/>
      </rPr>
      <t xml:space="preserve">Explorer 25 (S)
</t>
    </r>
    <r>
      <rPr>
        <sz val="8"/>
        <rFont val="Arial"/>
        <family val="2"/>
      </rPr>
      <t>1964 76B</t>
    </r>
  </si>
  <si>
    <r>
      <rPr>
        <sz val="8"/>
        <rFont val="Arial"/>
        <family val="2"/>
      </rPr>
      <t xml:space="preserve">Scout 34            Nov 21                                               DOWN OCT 18, 1968                                     8.6     First dual payload (Air Density/Injun); two satellites provided detailed
</t>
    </r>
    <r>
      <rPr>
        <sz val="8"/>
        <rFont val="Arial"/>
        <family val="2"/>
      </rPr>
      <t xml:space="preserve">(S)                                                                                                                                                                 information on complex radiation-air density relationships in the upper
</t>
    </r>
    <r>
      <rPr>
        <sz val="8"/>
        <rFont val="Arial"/>
        <family val="2"/>
      </rPr>
      <t>114.6                2354                      522                        81.3              34.0     atmospheres.                                                                              (WSMC)</t>
    </r>
  </si>
  <si>
    <r>
      <rPr>
        <sz val="8"/>
        <rFont val="Arial"/>
        <family val="2"/>
      </rPr>
      <t xml:space="preserve">Mariner IV (S)
</t>
    </r>
    <r>
      <rPr>
        <sz val="8"/>
        <rFont val="Arial"/>
        <family val="2"/>
      </rPr>
      <t>1964 77A</t>
    </r>
  </si>
  <si>
    <r>
      <rPr>
        <sz val="8"/>
        <rFont val="Arial"/>
        <family val="2"/>
      </rPr>
      <t xml:space="preserve">Atlas-Agena D
</t>
    </r>
    <r>
      <rPr>
        <sz val="8"/>
        <rFont val="Arial"/>
        <family val="2"/>
      </rPr>
      <t>288 (S)</t>
    </r>
  </si>
  <si>
    <r>
      <rPr>
        <sz val="8"/>
        <rFont val="Arial"/>
        <family val="2"/>
      </rPr>
      <t>Nov 28</t>
    </r>
  </si>
  <si>
    <r>
      <rPr>
        <sz val="8"/>
        <rFont val="Arial"/>
        <family val="2"/>
      </rPr>
      <t xml:space="preserve">Second of two 1964 Mars flyby launches.  Encounter occurred on
</t>
    </r>
    <r>
      <rPr>
        <sz val="8"/>
        <rFont val="Arial"/>
        <family val="2"/>
      </rPr>
      <t>July 14, 1965, with closest approach at 6,118 miles of the planet. Transmitted 22 pictures.</t>
    </r>
  </si>
  <si>
    <r>
      <rPr>
        <sz val="8"/>
        <rFont val="Arial"/>
        <family val="2"/>
      </rPr>
      <t xml:space="preserve">Apollo Abort
</t>
    </r>
    <r>
      <rPr>
        <sz val="8"/>
        <rFont val="Arial"/>
        <family val="2"/>
      </rPr>
      <t>A-002 (S)</t>
    </r>
  </si>
  <si>
    <r>
      <rPr>
        <sz val="8"/>
        <rFont val="Arial"/>
        <family val="2"/>
      </rPr>
      <t xml:space="preserve">Little Joe II         Dec 8                                                SUBORBITAL FLIGHT                            42593.0     First test of Apollo emergency detection system at abort altitude.
</t>
    </r>
    <r>
      <rPr>
        <sz val="8"/>
        <rFont val="Arial"/>
        <family val="2"/>
      </rPr>
      <t>(S)                                                                                                                                                                                                                                                            (White Sands)</t>
    </r>
  </si>
  <si>
    <r>
      <rPr>
        <sz val="8"/>
        <rFont val="Arial"/>
        <family val="2"/>
      </rPr>
      <t xml:space="preserve">Centaur
</t>
    </r>
    <r>
      <rPr>
        <sz val="8"/>
        <rFont val="Arial"/>
        <family val="2"/>
      </rPr>
      <t>1964 82A</t>
    </r>
  </si>
  <si>
    <r>
      <rPr>
        <sz val="8"/>
        <rFont val="Arial"/>
        <family val="2"/>
      </rPr>
      <t xml:space="preserve">Atlas-Centaur
</t>
    </r>
    <r>
      <rPr>
        <sz val="8"/>
        <rFont val="Arial"/>
        <family val="2"/>
      </rPr>
      <t>(AC-4) (S)</t>
    </r>
  </si>
  <si>
    <r>
      <rPr>
        <sz val="8"/>
        <rFont val="Arial"/>
        <family val="2"/>
      </rPr>
      <t>Dec 11</t>
    </r>
  </si>
  <si>
    <r>
      <rPr>
        <sz val="8"/>
        <rFont val="Arial"/>
        <family val="2"/>
      </rPr>
      <t>DOWN DEC 12, 1964</t>
    </r>
  </si>
  <si>
    <r>
      <rPr>
        <sz val="8"/>
        <rFont val="Arial"/>
        <family val="2"/>
      </rPr>
      <t xml:space="preserve">Vehicle development flight carried mass model of Surveyor spacecraft;
</t>
    </r>
    <r>
      <rPr>
        <sz val="8"/>
        <rFont val="Arial"/>
        <family val="2"/>
      </rPr>
      <t>propulsion and stage separation test.</t>
    </r>
  </si>
  <si>
    <r>
      <rPr>
        <sz val="8"/>
        <rFont val="Arial"/>
        <family val="2"/>
      </rPr>
      <t xml:space="preserve">San Marco 1 (S)
</t>
    </r>
    <r>
      <rPr>
        <sz val="8"/>
        <rFont val="Arial"/>
        <family val="2"/>
      </rPr>
      <t>1964 84A</t>
    </r>
  </si>
  <si>
    <r>
      <rPr>
        <sz val="8"/>
        <rFont val="Arial"/>
        <family val="2"/>
      </rPr>
      <t xml:space="preserve">Scout 35            Dec 15                                               DOWN SEP 13, 1965                                 115.2     Flight test of satellite to furnish data on air density and ionosphere
</t>
    </r>
    <r>
      <rPr>
        <sz val="8"/>
        <rFont val="Arial"/>
        <family val="2"/>
      </rPr>
      <t xml:space="preserve">(S)                                                                                                                                                                 characteristics.  Launch vehicle provided by NASA; launched by Italian
</t>
    </r>
    <r>
      <rPr>
        <sz val="8"/>
        <rFont val="Arial"/>
        <family val="2"/>
      </rPr>
      <t>launch crew.  Cooperative with Italy.                                               (WFF)</t>
    </r>
  </si>
  <si>
    <r>
      <rPr>
        <sz val="8"/>
        <rFont val="Arial"/>
        <family val="2"/>
      </rPr>
      <t xml:space="preserve">Explorer 26 (S)
</t>
    </r>
    <r>
      <rPr>
        <sz val="8"/>
        <rFont val="Arial"/>
        <family val="2"/>
      </rPr>
      <t>1964 86A</t>
    </r>
  </si>
  <si>
    <r>
      <rPr>
        <sz val="8"/>
        <rFont val="Arial"/>
        <family val="2"/>
      </rPr>
      <t xml:space="preserve">Delta 27
</t>
    </r>
    <r>
      <rPr>
        <sz val="8"/>
        <rFont val="Arial"/>
        <family val="2"/>
      </rPr>
      <t>(S)</t>
    </r>
  </si>
  <si>
    <r>
      <rPr>
        <sz val="8"/>
        <rFont val="Arial"/>
        <family val="2"/>
      </rPr>
      <t xml:space="preserve">Energetic Particles Explorer; carried five experiments to provide data
</t>
    </r>
    <r>
      <rPr>
        <sz val="8"/>
        <rFont val="Arial"/>
        <family val="2"/>
      </rPr>
      <t>on high-energy particles.</t>
    </r>
  </si>
  <si>
    <r>
      <rPr>
        <sz val="8"/>
        <rFont val="Arial"/>
        <family val="2"/>
      </rPr>
      <t>Gemini II (S)</t>
    </r>
  </si>
  <si>
    <r>
      <rPr>
        <sz val="8"/>
        <rFont val="Arial"/>
        <family val="2"/>
      </rPr>
      <t xml:space="preserve">Titan II 2            Jan 19                                               SUBORBITAL FLIGHT                              3133.9     Demonstrate structural integrity of reentry module heat protection
</t>
    </r>
    <r>
      <rPr>
        <sz val="8"/>
        <rFont val="Arial"/>
        <family val="2"/>
      </rPr>
      <t xml:space="preserve">(S)                                                                                                                                                                 during maximum heating rate reentry and demonstrate variable lift on
</t>
    </r>
    <r>
      <rPr>
        <sz val="8"/>
        <rFont val="Arial"/>
        <family val="2"/>
      </rPr>
      <t>reentry module.</t>
    </r>
  </si>
  <si>
    <r>
      <rPr>
        <sz val="8"/>
        <rFont val="Arial"/>
        <family val="2"/>
      </rPr>
      <t xml:space="preserve">Tiros IX (S)
</t>
    </r>
    <r>
      <rPr>
        <sz val="8"/>
        <rFont val="Arial"/>
        <family val="2"/>
      </rPr>
      <t>1965 04A</t>
    </r>
  </si>
  <si>
    <r>
      <rPr>
        <sz val="8"/>
        <rFont val="Arial"/>
        <family val="2"/>
      </rPr>
      <t xml:space="preserve">Delta 28             Jan 22            118.9                2564                      702                        96.4            138.3     First "Cartwheel" configuration for Weather Bureau's Operational
</t>
    </r>
    <r>
      <rPr>
        <sz val="8"/>
        <rFont val="Arial"/>
        <family val="2"/>
      </rPr>
      <t xml:space="preserve">(S)                                                                                                                                                                 system.  Provided increased coverage of global cloud cover with
</t>
    </r>
    <r>
      <rPr>
        <sz val="8"/>
        <rFont val="Arial"/>
        <family val="2"/>
      </rPr>
      <t>pictures of excellent quality.</t>
    </r>
  </si>
  <si>
    <r>
      <rPr>
        <sz val="8"/>
        <rFont val="Arial"/>
        <family val="2"/>
      </rPr>
      <t xml:space="preserve">OSO B-2 (S)
</t>
    </r>
    <r>
      <rPr>
        <sz val="8"/>
        <rFont val="Arial"/>
        <family val="2"/>
      </rPr>
      <t>1965 07A</t>
    </r>
  </si>
  <si>
    <r>
      <rPr>
        <sz val="8"/>
        <rFont val="Arial"/>
        <family val="2"/>
      </rPr>
      <t xml:space="preserve">Delta 29             Feb 3                                                  DOWN AUG 9, 1989                                  244.9     Second in a series to measure the frequency and energy of solar
</t>
    </r>
    <r>
      <rPr>
        <sz val="8"/>
        <rFont val="Arial"/>
        <family val="2"/>
      </rPr>
      <t xml:space="preserve">(S)                                                                                                                                                                 electromagnetic radiation in the ultraviolet, X-ray and gamma-ray
</t>
    </r>
    <r>
      <rPr>
        <sz val="8"/>
        <rFont val="Arial"/>
        <family val="2"/>
      </rPr>
      <t>regions of the spectrum.</t>
    </r>
  </si>
  <si>
    <r>
      <rPr>
        <sz val="8"/>
        <rFont val="Arial"/>
        <family val="2"/>
      </rPr>
      <t xml:space="preserve">Pegasus I (S)
</t>
    </r>
    <r>
      <rPr>
        <sz val="8"/>
        <rFont val="Arial"/>
        <family val="2"/>
      </rPr>
      <t>1965 09A</t>
    </r>
  </si>
  <si>
    <r>
      <rPr>
        <sz val="8"/>
        <rFont val="Arial"/>
        <family val="2"/>
      </rPr>
      <t xml:space="preserve">Saturn I
</t>
    </r>
    <r>
      <rPr>
        <sz val="8"/>
        <rFont val="Arial"/>
        <family val="2"/>
      </rPr>
      <t>(SA-9) (S)</t>
    </r>
  </si>
  <si>
    <r>
      <rPr>
        <sz val="8"/>
        <rFont val="Arial"/>
        <family val="2"/>
      </rPr>
      <t>DOWN SEP 17, 1978</t>
    </r>
  </si>
  <si>
    <r>
      <rPr>
        <sz val="8"/>
        <rFont val="Arial"/>
        <family val="2"/>
      </rPr>
      <t xml:space="preserve">Obtained scientific and engineering data on the magnitude and
</t>
    </r>
    <r>
      <rPr>
        <sz val="8"/>
        <rFont val="Arial"/>
        <family val="2"/>
      </rPr>
      <t>direction of meteoroids in near-Earth orbit.</t>
    </r>
  </si>
  <si>
    <r>
      <rPr>
        <sz val="8"/>
        <rFont val="Arial"/>
        <family val="2"/>
      </rPr>
      <t xml:space="preserve">Ranger VIII (S)
</t>
    </r>
    <r>
      <rPr>
        <sz val="8"/>
        <rFont val="Arial"/>
        <family val="2"/>
      </rPr>
      <t>1965 10A</t>
    </r>
  </si>
  <si>
    <r>
      <rPr>
        <sz val="8"/>
        <rFont val="Arial"/>
        <family val="2"/>
      </rPr>
      <t xml:space="preserve">Atlas-Agena B
</t>
    </r>
    <r>
      <rPr>
        <sz val="8"/>
        <rFont val="Arial"/>
        <family val="2"/>
      </rPr>
      <t>196 (S)</t>
    </r>
  </si>
  <si>
    <r>
      <rPr>
        <sz val="8"/>
        <rFont val="Arial"/>
        <family val="2"/>
      </rPr>
      <t>IMPACTED MOON ON FEB 20, 1965</t>
    </r>
  </si>
  <si>
    <r>
      <rPr>
        <sz val="8"/>
        <rFont val="Arial"/>
        <family val="2"/>
      </rPr>
      <t xml:space="preserve">Photograph lunar surface before hard impact.  Transmitted 7,137 high
</t>
    </r>
    <r>
      <rPr>
        <sz val="8"/>
        <rFont val="Arial"/>
        <family val="2"/>
      </rPr>
      <t xml:space="preserve">quality photographs before impacting in the Sea of Tranquility; flight time
</t>
    </r>
    <r>
      <rPr>
        <sz val="8"/>
        <rFont val="Arial"/>
        <family val="2"/>
      </rPr>
      <t>64.54 hours.</t>
    </r>
  </si>
  <si>
    <r>
      <rPr>
        <sz val="8"/>
        <rFont val="Arial"/>
        <family val="2"/>
      </rPr>
      <t xml:space="preserve">Centaur Test                  Atlas-Centaur
</t>
    </r>
    <r>
      <rPr>
        <sz val="8"/>
        <rFont val="Arial"/>
        <family val="2"/>
      </rPr>
      <t>(U)                                  (AC-5) (U)</t>
    </r>
  </si>
  <si>
    <r>
      <rPr>
        <sz val="8"/>
        <rFont val="Arial"/>
        <family val="2"/>
      </rPr>
      <t>Mar 2</t>
    </r>
  </si>
  <si>
    <r>
      <rPr>
        <sz val="8"/>
        <rFont val="Arial"/>
        <family val="2"/>
      </rPr>
      <t>Vehicle development test; Atlas stage failed 4 seconds after liftoff.</t>
    </r>
  </si>
  <si>
    <r>
      <rPr>
        <sz val="8"/>
        <rFont val="Arial"/>
        <family val="2"/>
      </rPr>
      <t xml:space="preserve">Ranger IX (S)
</t>
    </r>
    <r>
      <rPr>
        <sz val="8"/>
        <rFont val="Arial"/>
        <family val="2"/>
      </rPr>
      <t>1965 23A</t>
    </r>
  </si>
  <si>
    <r>
      <rPr>
        <sz val="8"/>
        <rFont val="Arial"/>
        <family val="2"/>
      </rPr>
      <t xml:space="preserve">Atlas-Agena B
</t>
    </r>
    <r>
      <rPr>
        <sz val="8"/>
        <rFont val="Arial"/>
        <family val="2"/>
      </rPr>
      <t>204 (S)</t>
    </r>
  </si>
  <si>
    <r>
      <rPr>
        <sz val="8"/>
        <rFont val="Arial"/>
        <family val="2"/>
      </rPr>
      <t>Mar 21</t>
    </r>
  </si>
  <si>
    <r>
      <rPr>
        <sz val="8"/>
        <rFont val="Arial"/>
        <family val="2"/>
      </rPr>
      <t>IMPACTED MOON ON MAR 24, 1965</t>
    </r>
  </si>
  <si>
    <r>
      <rPr>
        <sz val="8"/>
        <rFont val="Arial"/>
        <family val="2"/>
      </rPr>
      <t xml:space="preserve">Photograph lunar surface before hard impact. Transmitted 5,814
</t>
    </r>
    <r>
      <rPr>
        <sz val="8"/>
        <rFont val="Arial"/>
        <family val="2"/>
      </rPr>
      <t>excellent quality pictures; about 200 pictures relayed live via commercial TV.  Flight time 64.52 hours.</t>
    </r>
  </si>
  <si>
    <r>
      <rPr>
        <sz val="8"/>
        <rFont val="Arial"/>
        <family val="2"/>
      </rPr>
      <t xml:space="preserve">Gemini III (S)
</t>
    </r>
    <r>
      <rPr>
        <sz val="8"/>
        <rFont val="Arial"/>
        <family val="2"/>
      </rPr>
      <t>1965 24A</t>
    </r>
  </si>
  <si>
    <r>
      <rPr>
        <sz val="8"/>
        <rFont val="Arial"/>
        <family val="2"/>
      </rPr>
      <t xml:space="preserve">Titan II 3
</t>
    </r>
    <r>
      <rPr>
        <sz val="8"/>
        <rFont val="Arial"/>
        <family val="2"/>
      </rPr>
      <t>(S)</t>
    </r>
  </si>
  <si>
    <r>
      <rPr>
        <sz val="8"/>
        <rFont val="Arial"/>
        <family val="2"/>
      </rPr>
      <t>Mar 23</t>
    </r>
  </si>
  <si>
    <r>
      <rPr>
        <sz val="8"/>
        <rFont val="Arial"/>
        <family val="2"/>
      </rPr>
      <t>LANDED MAR 23, 1965</t>
    </r>
  </si>
  <si>
    <r>
      <rPr>
        <sz val="8"/>
        <rFont val="Arial"/>
        <family val="2"/>
      </rPr>
      <t xml:space="preserve">First manned orbital flight of the Gemini program, with astronauts
</t>
    </r>
    <r>
      <rPr>
        <sz val="8"/>
        <rFont val="Arial"/>
        <family val="2"/>
      </rPr>
      <t>Virgil I. Grissom and John W. Young.  Manually controlled reentry after three orbits.  Mission Duration 4 hours 52 minutes 31 seconds.</t>
    </r>
  </si>
  <si>
    <r>
      <rPr>
        <sz val="8"/>
        <rFont val="Arial"/>
        <family val="2"/>
      </rPr>
      <t xml:space="preserve">Intelsat 1 (F-1) (S)
</t>
    </r>
    <r>
      <rPr>
        <sz val="8"/>
        <rFont val="Arial"/>
        <family val="2"/>
      </rPr>
      <t>1965 28A</t>
    </r>
  </si>
  <si>
    <r>
      <rPr>
        <sz val="8"/>
        <rFont val="Arial"/>
        <family val="2"/>
      </rPr>
      <t xml:space="preserve">Delta 30
</t>
    </r>
    <r>
      <rPr>
        <sz val="8"/>
        <rFont val="Arial"/>
        <family val="2"/>
      </rPr>
      <t>(S)</t>
    </r>
  </si>
  <si>
    <r>
      <rPr>
        <sz val="8"/>
        <rFont val="Arial"/>
        <family val="2"/>
      </rPr>
      <t>Apr 6</t>
    </r>
  </si>
  <si>
    <r>
      <rPr>
        <sz val="8"/>
        <rFont val="Arial"/>
        <family val="2"/>
      </rPr>
      <t xml:space="preserve">First operational satellite for Comsat Corp., to provide commercial
</t>
    </r>
    <r>
      <rPr>
        <sz val="8"/>
        <rFont val="Arial"/>
        <family val="2"/>
      </rPr>
      <t>trans-Atlantic communications.  Reimbursable (Comsat).</t>
    </r>
  </si>
  <si>
    <r>
      <rPr>
        <sz val="8"/>
        <rFont val="Arial"/>
        <family val="2"/>
      </rPr>
      <t xml:space="preserve">Explorer 27 (S)
</t>
    </r>
    <r>
      <rPr>
        <sz val="8"/>
        <rFont val="Arial"/>
        <family val="2"/>
      </rPr>
      <t>1965 32A</t>
    </r>
  </si>
  <si>
    <r>
      <rPr>
        <sz val="8"/>
        <rFont val="Arial"/>
        <family val="2"/>
      </rPr>
      <t xml:space="preserve">Scout 36
</t>
    </r>
    <r>
      <rPr>
        <sz val="8"/>
        <rFont val="Arial"/>
        <family val="2"/>
      </rPr>
      <t>(S)</t>
    </r>
  </si>
  <si>
    <r>
      <rPr>
        <sz val="8"/>
        <rFont val="Arial"/>
        <family val="2"/>
      </rPr>
      <t>Apr 29</t>
    </r>
  </si>
  <si>
    <r>
      <rPr>
        <sz val="8"/>
        <rFont val="Arial"/>
        <family val="2"/>
      </rPr>
      <t xml:space="preserve">Beacon Explorer; obtained data on Earth's gravitational field.  Also
</t>
    </r>
    <r>
      <rPr>
        <sz val="8"/>
        <rFont val="Arial"/>
        <family val="2"/>
      </rPr>
      <t>carried laser tracking experiments.</t>
    </r>
  </si>
  <si>
    <r>
      <rPr>
        <sz val="8"/>
        <rFont val="Arial"/>
        <family val="2"/>
      </rPr>
      <t xml:space="preserve">Apollo Abort
</t>
    </r>
    <r>
      <rPr>
        <sz val="8"/>
        <rFont val="Arial"/>
        <family val="2"/>
      </rPr>
      <t>A-003 (U)</t>
    </r>
  </si>
  <si>
    <r>
      <rPr>
        <sz val="8"/>
        <rFont val="Arial"/>
        <family val="2"/>
      </rPr>
      <t xml:space="preserve">Little Joe II
</t>
    </r>
    <r>
      <rPr>
        <sz val="8"/>
        <rFont val="Arial"/>
        <family val="2"/>
      </rPr>
      <t>(U)</t>
    </r>
  </si>
  <si>
    <r>
      <rPr>
        <sz val="8"/>
        <rFont val="Arial"/>
        <family val="2"/>
      </rPr>
      <t>May 19</t>
    </r>
  </si>
  <si>
    <r>
      <rPr>
        <sz val="8"/>
        <rFont val="Arial"/>
        <family val="2"/>
      </rPr>
      <t xml:space="preserve">Demonstration of abort capability of Apollo spacecraft.  Launch escape
</t>
    </r>
    <r>
      <rPr>
        <sz val="8"/>
        <rFont val="Arial"/>
        <family val="2"/>
      </rPr>
      <t>vehicle at high altitude not accomplished due to malfunction of Little Joe II Booster.                                                                            (White Sands)</t>
    </r>
  </si>
  <si>
    <r>
      <rPr>
        <sz val="8"/>
        <rFont val="Arial"/>
        <family val="2"/>
      </rPr>
      <t>Fire II (S)</t>
    </r>
  </si>
  <si>
    <r>
      <rPr>
        <sz val="8"/>
        <rFont val="Arial"/>
        <family val="2"/>
      </rPr>
      <t xml:space="preserve">Atlas-Antares
</t>
    </r>
    <r>
      <rPr>
        <sz val="8"/>
        <rFont val="Arial"/>
        <family val="2"/>
      </rPr>
      <t>264 (S)</t>
    </r>
  </si>
  <si>
    <r>
      <rPr>
        <sz val="8"/>
        <rFont val="Arial"/>
        <family val="2"/>
      </rPr>
      <t xml:space="preserve">Second Reentry Test to study heating environment encountered by a
</t>
    </r>
    <r>
      <rPr>
        <sz val="8"/>
        <rFont val="Arial"/>
        <family val="2"/>
      </rPr>
      <t>body entering the Earth's atmosphere at high speed.</t>
    </r>
  </si>
  <si>
    <r>
      <rPr>
        <sz val="8"/>
        <rFont val="Arial"/>
        <family val="2"/>
      </rPr>
      <t xml:space="preserve">Pegasus II (S)
</t>
    </r>
    <r>
      <rPr>
        <sz val="8"/>
        <rFont val="Arial"/>
        <family val="2"/>
      </rPr>
      <t>1965 39A</t>
    </r>
  </si>
  <si>
    <r>
      <rPr>
        <sz val="8"/>
        <rFont val="Arial"/>
        <family val="2"/>
      </rPr>
      <t xml:space="preserve">Saturn I
</t>
    </r>
    <r>
      <rPr>
        <sz val="8"/>
        <rFont val="Arial"/>
        <family val="2"/>
      </rPr>
      <t>(SA-8) (S)</t>
    </r>
  </si>
  <si>
    <r>
      <rPr>
        <sz val="8"/>
        <rFont val="Arial"/>
        <family val="2"/>
      </rPr>
      <t>May 25</t>
    </r>
  </si>
  <si>
    <r>
      <rPr>
        <sz val="8"/>
        <rFont val="Arial"/>
        <family val="2"/>
      </rPr>
      <t>DOWN NOV 3, 1979</t>
    </r>
  </si>
  <si>
    <r>
      <rPr>
        <sz val="8"/>
        <rFont val="Arial"/>
        <family val="2"/>
      </rPr>
      <t xml:space="preserve">Micrometeoroid detection experiment confirmed lower meteoroid
</t>
    </r>
    <r>
      <rPr>
        <sz val="8"/>
        <rFont val="Arial"/>
        <family val="2"/>
      </rPr>
      <t>density than expected.</t>
    </r>
  </si>
  <si>
    <r>
      <rPr>
        <sz val="8"/>
        <rFont val="Arial"/>
        <family val="2"/>
      </rPr>
      <t xml:space="preserve">Explorer 28 (S)
</t>
    </r>
    <r>
      <rPr>
        <sz val="8"/>
        <rFont val="Arial"/>
        <family val="2"/>
      </rPr>
      <t>1965 42A</t>
    </r>
  </si>
  <si>
    <r>
      <rPr>
        <sz val="8"/>
        <rFont val="Arial"/>
        <family val="2"/>
      </rPr>
      <t xml:space="preserve">Delta 31
</t>
    </r>
    <r>
      <rPr>
        <sz val="8"/>
        <rFont val="Arial"/>
        <family val="2"/>
      </rPr>
      <t>(S)</t>
    </r>
  </si>
  <si>
    <r>
      <rPr>
        <sz val="8"/>
        <rFont val="Arial"/>
        <family val="2"/>
      </rPr>
      <t>May 29</t>
    </r>
  </si>
  <si>
    <r>
      <rPr>
        <sz val="8"/>
        <rFont val="Arial"/>
        <family val="2"/>
      </rPr>
      <t>DOWN JUL 4, 1968</t>
    </r>
  </si>
  <si>
    <r>
      <rPr>
        <sz val="8"/>
        <rFont val="Arial"/>
        <family val="2"/>
      </rPr>
      <t xml:space="preserve">Third Interplanetary Monitoring Platform, carrying eight scientific
</t>
    </r>
    <r>
      <rPr>
        <sz val="8"/>
        <rFont val="Arial"/>
        <family val="2"/>
      </rPr>
      <t>instruments, to measure magnetic fields, cosmic rays, and solar wind beyond the Earth's magnetosphere.</t>
    </r>
  </si>
  <si>
    <r>
      <rPr>
        <sz val="8"/>
        <rFont val="Arial"/>
        <family val="2"/>
      </rPr>
      <t xml:space="preserve">Gemini IV (S)
</t>
    </r>
    <r>
      <rPr>
        <sz val="8"/>
        <rFont val="Arial"/>
        <family val="2"/>
      </rPr>
      <t>1965 43A</t>
    </r>
  </si>
  <si>
    <r>
      <rPr>
        <sz val="8"/>
        <rFont val="Arial"/>
        <family val="2"/>
      </rPr>
      <t xml:space="preserve">Titan II 4
</t>
    </r>
    <r>
      <rPr>
        <sz val="8"/>
        <rFont val="Arial"/>
        <family val="2"/>
      </rPr>
      <t>(S)</t>
    </r>
  </si>
  <si>
    <r>
      <rPr>
        <sz val="8"/>
        <rFont val="Arial"/>
        <family val="2"/>
      </rPr>
      <t>Jun 3</t>
    </r>
  </si>
  <si>
    <r>
      <rPr>
        <sz val="8"/>
        <rFont val="Arial"/>
        <family val="2"/>
      </rPr>
      <t>LANDED JUN 7, 1965</t>
    </r>
  </si>
  <si>
    <r>
      <rPr>
        <sz val="8"/>
        <rFont val="Arial"/>
        <family val="2"/>
      </rPr>
      <t xml:space="preserve">Second manned Gemini flight with James A. McDivitt and Edward H.
</t>
    </r>
    <r>
      <rPr>
        <sz val="8"/>
        <rFont val="Arial"/>
        <family val="2"/>
      </rPr>
      <t>White.  During flight, White performed a 22 minute EVA using the Zero- G Integral Propulsion Unit.  Mission Duration:  97 hrs 56 mins 12 secs.</t>
    </r>
  </si>
  <si>
    <r>
      <rPr>
        <sz val="8"/>
        <rFont val="Arial"/>
        <family val="2"/>
      </rPr>
      <t xml:space="preserve">Tiros X (S)
</t>
    </r>
    <r>
      <rPr>
        <sz val="8"/>
        <rFont val="Arial"/>
        <family val="2"/>
      </rPr>
      <t>1965 51A</t>
    </r>
  </si>
  <si>
    <r>
      <rPr>
        <sz val="8"/>
        <rFont val="Arial"/>
        <family val="2"/>
      </rPr>
      <t xml:space="preserve">Delta 32
</t>
    </r>
    <r>
      <rPr>
        <sz val="8"/>
        <rFont val="Arial"/>
        <family val="2"/>
      </rPr>
      <t>(S)</t>
    </r>
  </si>
  <si>
    <r>
      <rPr>
        <sz val="8"/>
        <rFont val="Arial"/>
        <family val="2"/>
      </rPr>
      <t xml:space="preserve">First U.S. Weather Bureau-funded Tiros; obtained maximum coverage
</t>
    </r>
    <r>
      <rPr>
        <sz val="8"/>
        <rFont val="Arial"/>
        <family val="2"/>
      </rPr>
      <t>of 1965 hurricane and typhoon season.</t>
    </r>
  </si>
  <si>
    <r>
      <rPr>
        <sz val="8"/>
        <rFont val="Arial"/>
        <family val="2"/>
      </rPr>
      <t xml:space="preserve">Pegasus III (S)
</t>
    </r>
    <r>
      <rPr>
        <sz val="8"/>
        <rFont val="Arial"/>
        <family val="2"/>
      </rPr>
      <t>1965 60A</t>
    </r>
  </si>
  <si>
    <r>
      <rPr>
        <sz val="8"/>
        <rFont val="Arial"/>
        <family val="2"/>
      </rPr>
      <t xml:space="preserve">Saturn I
</t>
    </r>
    <r>
      <rPr>
        <sz val="8"/>
        <rFont val="Arial"/>
        <family val="2"/>
      </rPr>
      <t>(SA-10) (S)</t>
    </r>
  </si>
  <si>
    <r>
      <rPr>
        <sz val="8"/>
        <rFont val="Arial"/>
        <family val="2"/>
      </rPr>
      <t>Jul 30</t>
    </r>
  </si>
  <si>
    <r>
      <rPr>
        <sz val="8"/>
        <rFont val="Arial"/>
        <family val="2"/>
      </rPr>
      <t>DOWN AUG 4, 1969</t>
    </r>
  </si>
  <si>
    <r>
      <rPr>
        <sz val="8"/>
        <rFont val="Arial"/>
        <family val="2"/>
      </rPr>
      <t xml:space="preserve">Final micrometeoroid detection experiment.  Results of Pegasus
</t>
    </r>
    <r>
      <rPr>
        <sz val="8"/>
        <rFont val="Arial"/>
        <family val="2"/>
      </rPr>
      <t>program indicated that the flux of small particles was less than expected, the flux of large particles was more than expected, and the flux of medium-sized particles was about as predicted.</t>
    </r>
  </si>
  <si>
    <r>
      <rPr>
        <sz val="8"/>
        <rFont val="Arial"/>
        <family val="2"/>
      </rPr>
      <t xml:space="preserve">Scout Test (S)
</t>
    </r>
    <r>
      <rPr>
        <sz val="8"/>
        <rFont val="Arial"/>
        <family val="2"/>
      </rPr>
      <t>Secor (S) 1965 63A</t>
    </r>
  </si>
  <si>
    <r>
      <rPr>
        <sz val="8"/>
        <rFont val="Arial"/>
        <family val="2"/>
      </rPr>
      <t xml:space="preserve">Scout 37            Aug 10
</t>
    </r>
    <r>
      <rPr>
        <sz val="8"/>
        <rFont val="Arial"/>
        <family val="2"/>
      </rPr>
      <t>(S)</t>
    </r>
  </si>
  <si>
    <r>
      <rPr>
        <sz val="8"/>
        <rFont val="Arial"/>
        <family val="2"/>
      </rPr>
      <t>2419                    1134</t>
    </r>
  </si>
  <si>
    <r>
      <rPr>
        <sz val="8"/>
        <rFont val="Arial"/>
        <family val="2"/>
      </rPr>
      <t xml:space="preserve">Vehicle development test.  Carried U.S. Army Secor geodetic satellite.
</t>
    </r>
    <r>
      <rPr>
        <sz val="8"/>
        <rFont val="Arial"/>
        <family val="2"/>
      </rPr>
      <t>Reimbursable (DOD).</t>
    </r>
  </si>
  <si>
    <r>
      <rPr>
        <sz val="8"/>
        <rFont val="Arial"/>
        <family val="2"/>
      </rPr>
      <t xml:space="preserve">Centaur Test (S)
</t>
    </r>
    <r>
      <rPr>
        <sz val="8"/>
        <rFont val="Arial"/>
        <family val="2"/>
      </rPr>
      <t>1965 64A</t>
    </r>
  </si>
  <si>
    <r>
      <rPr>
        <sz val="8"/>
        <rFont val="Arial"/>
        <family val="2"/>
      </rPr>
      <t xml:space="preserve">Atlas-Centaur    Aug 11
</t>
    </r>
    <r>
      <rPr>
        <sz val="8"/>
        <rFont val="Arial"/>
        <family val="2"/>
      </rPr>
      <t>(AC-6) (S)</t>
    </r>
  </si>
  <si>
    <r>
      <rPr>
        <sz val="8"/>
        <rFont val="Arial"/>
        <family val="2"/>
      </rPr>
      <t>BARYCENTRIC ORBIT</t>
    </r>
  </si>
  <si>
    <r>
      <rPr>
        <sz val="8"/>
        <rFont val="Arial"/>
        <family val="2"/>
      </rPr>
      <t xml:space="preserve">Vehicle development test.  Carried Surveyor dynamic model.
</t>
    </r>
    <r>
      <rPr>
        <sz val="8"/>
        <rFont val="Arial"/>
        <family val="2"/>
      </rPr>
      <t>Direct-ascent test for guidance evaluation.</t>
    </r>
  </si>
  <si>
    <r>
      <rPr>
        <sz val="8"/>
        <rFont val="Arial"/>
        <family val="2"/>
      </rPr>
      <t xml:space="preserve">Gemini V (S)
</t>
    </r>
    <r>
      <rPr>
        <sz val="8"/>
        <rFont val="Arial"/>
        <family val="2"/>
      </rPr>
      <t>1965 68A REP 1965 68C</t>
    </r>
  </si>
  <si>
    <r>
      <rPr>
        <sz val="8"/>
        <rFont val="Arial"/>
        <family val="2"/>
      </rPr>
      <t xml:space="preserve">Titan II 5            Aug 21
</t>
    </r>
    <r>
      <rPr>
        <sz val="8"/>
        <rFont val="Arial"/>
        <family val="2"/>
      </rPr>
      <t>(S)</t>
    </r>
  </si>
  <si>
    <r>
      <rPr>
        <sz val="8"/>
        <rFont val="Arial"/>
        <family val="2"/>
      </rPr>
      <t xml:space="preserve">LANDED AUG 29, 1965
</t>
    </r>
    <r>
      <rPr>
        <sz val="8"/>
        <rFont val="Arial"/>
        <family val="2"/>
      </rPr>
      <t>DOWN AUG 27, 1965</t>
    </r>
  </si>
  <si>
    <r>
      <rPr>
        <sz val="8"/>
        <rFont val="Arial"/>
        <family val="2"/>
      </rPr>
      <t xml:space="preserve">Third manned orbital flight with L. Gordon Cooper and Charles
</t>
    </r>
    <r>
      <rPr>
        <sz val="8"/>
        <rFont val="Arial"/>
        <family val="2"/>
      </rPr>
      <t>Conrad, Jr. Ejected Rendezvous Evaluation Pod (REP) for simulated rendezvous maneuvers experiment; participated in communications and other on-board experiments.  Mission Duration: 190 hours 55 minutes 14 seconds.</t>
    </r>
  </si>
  <si>
    <r>
      <rPr>
        <sz val="8"/>
        <rFont val="Arial"/>
        <family val="2"/>
      </rPr>
      <t xml:space="preserve">OSO-C (U)                     Delta 33 (U)       Aug 25                                            DID NOT ACHIEVE ORBIT                            281.2     Third in a series to maintain continuity of observations during solar
</t>
    </r>
    <r>
      <rPr>
        <sz val="8"/>
        <rFont val="Arial"/>
        <family val="2"/>
      </rPr>
      <t>activity cycle.  Vehicle third stage ignited prematurely.</t>
    </r>
  </si>
  <si>
    <r>
      <rPr>
        <sz val="8"/>
        <rFont val="Arial"/>
        <family val="2"/>
      </rPr>
      <t xml:space="preserve">OGO II (U)
</t>
    </r>
    <r>
      <rPr>
        <sz val="8"/>
        <rFont val="Arial"/>
        <family val="2"/>
      </rPr>
      <t>1965 81A</t>
    </r>
  </si>
  <si>
    <r>
      <rPr>
        <sz val="8"/>
        <rFont val="Arial"/>
        <family val="2"/>
      </rPr>
      <t xml:space="preserve">Thor-Agena D    Oct 14
</t>
    </r>
    <r>
      <rPr>
        <sz val="8"/>
        <rFont val="Arial"/>
        <family val="2"/>
      </rPr>
      <t>(S)</t>
    </r>
  </si>
  <si>
    <r>
      <rPr>
        <sz val="8"/>
        <rFont val="Arial"/>
        <family val="2"/>
      </rPr>
      <t>DOWN SEP 17, 1981</t>
    </r>
  </si>
  <si>
    <r>
      <rPr>
        <sz val="8"/>
        <rFont val="Arial"/>
        <family val="2"/>
      </rPr>
      <t xml:space="preserve">Carried 20 experiments to investigate near-Earth space phenomena on
</t>
    </r>
    <r>
      <rPr>
        <sz val="8"/>
        <rFont val="Arial"/>
        <family val="2"/>
      </rPr>
      <t>an interdisciplinary basis.  Failure of primary launch vehicle guidance resulted in higher than planned orbit.  Nineteen experiments returned useful data.                                                                                  (WSMC)</t>
    </r>
  </si>
  <si>
    <r>
      <rPr>
        <sz val="8"/>
        <rFont val="Arial"/>
        <family val="2"/>
      </rPr>
      <t>Gemini VI (U)</t>
    </r>
  </si>
  <si>
    <r>
      <rPr>
        <sz val="8"/>
        <rFont val="Arial"/>
        <family val="2"/>
      </rPr>
      <t xml:space="preserve">Atlas-Agena D   Oct 25
</t>
    </r>
    <r>
      <rPr>
        <sz val="8"/>
        <rFont val="Arial"/>
        <family val="2"/>
      </rPr>
      <t>5301 (U)</t>
    </r>
  </si>
  <si>
    <r>
      <rPr>
        <sz val="8"/>
        <rFont val="Arial"/>
        <family val="2"/>
      </rPr>
      <t xml:space="preserve">Agena target vehicle.  Simultaneous countdown of the Gemini
</t>
    </r>
    <r>
      <rPr>
        <sz val="8"/>
        <rFont val="Arial"/>
        <family val="2"/>
      </rPr>
      <t>spacecraft and Atlas-Agena Target Vehicle.  Telemetry was lost 375 seconds after launch of the target vehicle; Gemini launch was terminated at T-42 minutes.</t>
    </r>
  </si>
  <si>
    <r>
      <rPr>
        <sz val="8"/>
        <rFont val="Arial"/>
        <family val="2"/>
      </rPr>
      <t xml:space="preserve">Explorer 29 (S)
</t>
    </r>
    <r>
      <rPr>
        <sz val="8"/>
        <rFont val="Arial"/>
        <family val="2"/>
      </rPr>
      <t>1965 89A</t>
    </r>
  </si>
  <si>
    <r>
      <rPr>
        <sz val="8"/>
        <rFont val="Arial"/>
        <family val="2"/>
      </rPr>
      <t xml:space="preserve">Delta 34             Nov 6
</t>
    </r>
    <r>
      <rPr>
        <sz val="8"/>
        <rFont val="Arial"/>
        <family val="2"/>
      </rPr>
      <t>(S)</t>
    </r>
  </si>
  <si>
    <r>
      <rPr>
        <sz val="8"/>
        <rFont val="Arial"/>
        <family val="2"/>
      </rPr>
      <t>2274                    1113</t>
    </r>
  </si>
  <si>
    <r>
      <rPr>
        <sz val="8"/>
        <rFont val="Arial"/>
        <family val="2"/>
      </rPr>
      <t xml:space="preserve">GEOS-A, part of U.S. Geodetic Satellite Program to provide new
</t>
    </r>
    <r>
      <rPr>
        <sz val="8"/>
        <rFont val="Arial"/>
        <family val="2"/>
      </rPr>
      <t>geodetic data about the Earth.</t>
    </r>
  </si>
  <si>
    <r>
      <rPr>
        <sz val="8"/>
        <rFont val="Arial"/>
        <family val="2"/>
      </rPr>
      <t xml:space="preserve">Explorer 30 (S)
</t>
    </r>
    <r>
      <rPr>
        <sz val="8"/>
        <rFont val="Arial"/>
        <family val="2"/>
      </rPr>
      <t>1965 93A</t>
    </r>
  </si>
  <si>
    <r>
      <rPr>
        <sz val="8"/>
        <rFont val="Arial"/>
        <family val="2"/>
      </rPr>
      <t xml:space="preserve">Scout 38            Nov 18
</t>
    </r>
    <r>
      <rPr>
        <sz val="8"/>
        <rFont val="Arial"/>
        <family val="2"/>
      </rPr>
      <t>(S)</t>
    </r>
  </si>
  <si>
    <r>
      <rPr>
        <sz val="8"/>
        <rFont val="Arial"/>
        <family val="2"/>
      </rPr>
      <t>881                      664</t>
    </r>
  </si>
  <si>
    <r>
      <rPr>
        <sz val="8"/>
        <rFont val="Arial"/>
        <family val="2"/>
      </rPr>
      <t xml:space="preserve">Monitor solar X-rays and ultraviolet emissions during final portion of
</t>
    </r>
    <r>
      <rPr>
        <sz val="8"/>
        <rFont val="Arial"/>
        <family val="2"/>
      </rPr>
      <t>IQSY.  Data acquired by NRL and foreign stations in 13 countries. Cooperative with NRL.                                                                    (WFF)</t>
    </r>
  </si>
  <si>
    <r>
      <rPr>
        <sz val="8"/>
        <rFont val="Arial"/>
        <family val="2"/>
      </rPr>
      <t xml:space="preserve">Explorer 31 (S)
</t>
    </r>
    <r>
      <rPr>
        <sz val="8"/>
        <rFont val="Arial"/>
        <family val="2"/>
      </rPr>
      <t xml:space="preserve">1965 98B
</t>
    </r>
    <r>
      <rPr>
        <sz val="8"/>
        <rFont val="Arial"/>
        <family val="2"/>
      </rPr>
      <t>Alouette II (S) 1965 98A</t>
    </r>
  </si>
  <si>
    <r>
      <rPr>
        <sz val="8"/>
        <rFont val="Arial"/>
        <family val="2"/>
      </rPr>
      <t xml:space="preserve">Thor-Agena B  Nov 29
</t>
    </r>
    <r>
      <rPr>
        <sz val="8"/>
        <rFont val="Arial"/>
        <family val="2"/>
      </rPr>
      <t>(S)</t>
    </r>
  </si>
  <si>
    <r>
      <rPr>
        <sz val="8"/>
        <rFont val="Arial"/>
        <family val="2"/>
      </rPr>
      <t xml:space="preserve">120.0
</t>
    </r>
    <r>
      <rPr>
        <sz val="8"/>
        <rFont val="Arial"/>
        <family val="2"/>
      </rPr>
      <t>118.3</t>
    </r>
  </si>
  <si>
    <r>
      <rPr>
        <sz val="8"/>
        <rFont val="Arial"/>
        <family val="2"/>
      </rPr>
      <t xml:space="preserve">2859                      501
</t>
    </r>
    <r>
      <rPr>
        <sz val="8"/>
        <rFont val="Arial"/>
        <family val="2"/>
      </rPr>
      <t>2708                      501</t>
    </r>
  </si>
  <si>
    <r>
      <rPr>
        <sz val="8"/>
        <rFont val="Arial"/>
        <family val="2"/>
      </rPr>
      <t xml:space="preserve">79.8
</t>
    </r>
    <r>
      <rPr>
        <sz val="8"/>
        <rFont val="Arial"/>
        <family val="2"/>
      </rPr>
      <t>79.8</t>
    </r>
  </si>
  <si>
    <r>
      <rPr>
        <sz val="8"/>
        <rFont val="Arial"/>
        <family val="2"/>
      </rPr>
      <t xml:space="preserve">98.9
</t>
    </r>
    <r>
      <rPr>
        <sz val="8"/>
        <rFont val="Arial"/>
        <family val="2"/>
      </rPr>
      <t>146.5</t>
    </r>
  </si>
  <si>
    <r>
      <rPr>
        <sz val="8"/>
        <rFont val="Arial"/>
        <family val="2"/>
      </rPr>
      <t xml:space="preserve">Make related studies of ionospheric composition and temperature
</t>
    </r>
    <r>
      <rPr>
        <sz val="8"/>
        <rFont val="Arial"/>
        <family val="2"/>
      </rPr>
      <t>variations.  Provided excellent data from regions of the ionosphere never before investigated.  Cooperative with Canada.              (WSMC)</t>
    </r>
  </si>
  <si>
    <r>
      <rPr>
        <sz val="8"/>
        <rFont val="Arial"/>
        <family val="2"/>
      </rPr>
      <t xml:space="preserve">Gemini VII (S)
</t>
    </r>
    <r>
      <rPr>
        <sz val="8"/>
        <rFont val="Arial"/>
        <family val="2"/>
      </rPr>
      <t>1965 100A</t>
    </r>
  </si>
  <si>
    <r>
      <rPr>
        <sz val="8"/>
        <rFont val="Arial"/>
        <family val="2"/>
      </rPr>
      <t xml:space="preserve">Titan II 6            Dec 4
</t>
    </r>
    <r>
      <rPr>
        <sz val="8"/>
        <rFont val="Arial"/>
        <family val="2"/>
      </rPr>
      <t>(S)</t>
    </r>
  </si>
  <si>
    <r>
      <rPr>
        <sz val="8"/>
        <rFont val="Arial"/>
        <family val="2"/>
      </rPr>
      <t>LANDED DEC 18, 1965</t>
    </r>
  </si>
  <si>
    <r>
      <rPr>
        <sz val="8"/>
        <rFont val="Arial"/>
        <family val="2"/>
      </rPr>
      <t xml:space="preserve">Fourth manned mission with Frank Borman and James A. Lovell, Jr.
</t>
    </r>
    <r>
      <rPr>
        <sz val="8"/>
        <rFont val="Arial"/>
        <family val="2"/>
      </rPr>
      <t>Astronauts flew part of the mission without wearing pressure suits. Mission Duration: 330 hours 35 minutes 01 seconds.</t>
    </r>
  </si>
  <si>
    <r>
      <rPr>
        <sz val="8"/>
        <rFont val="Arial"/>
        <family val="2"/>
      </rPr>
      <t xml:space="preserve">French 1A (S)
</t>
    </r>
    <r>
      <rPr>
        <sz val="8"/>
        <rFont val="Arial"/>
        <family val="2"/>
      </rPr>
      <t>1965 101A</t>
    </r>
  </si>
  <si>
    <r>
      <rPr>
        <sz val="8"/>
        <rFont val="Arial"/>
        <family val="2"/>
      </rPr>
      <t xml:space="preserve">Scout 39            Dec 6
</t>
    </r>
    <r>
      <rPr>
        <sz val="8"/>
        <rFont val="Arial"/>
        <family val="2"/>
      </rPr>
      <t>(S)</t>
    </r>
  </si>
  <si>
    <r>
      <rPr>
        <sz val="8"/>
        <rFont val="Arial"/>
        <family val="2"/>
      </rPr>
      <t>708                      696</t>
    </r>
  </si>
  <si>
    <r>
      <rPr>
        <sz val="8"/>
        <rFont val="Arial"/>
        <family val="2"/>
      </rPr>
      <t xml:space="preserve">Study VLF wave propagation in the ionosphere and magnetosphere
</t>
    </r>
    <r>
      <rPr>
        <sz val="8"/>
        <rFont val="Arial"/>
        <family val="2"/>
      </rPr>
      <t>and measure electron densities.  Cooperative with France.         (WSMC)</t>
    </r>
  </si>
  <si>
    <r>
      <rPr>
        <sz val="8"/>
        <rFont val="Arial"/>
        <family val="2"/>
      </rPr>
      <t xml:space="preserve">Gemini VI-A (S)
</t>
    </r>
    <r>
      <rPr>
        <sz val="8"/>
        <rFont val="Arial"/>
        <family val="2"/>
      </rPr>
      <t>1965 104A</t>
    </r>
  </si>
  <si>
    <r>
      <rPr>
        <sz val="8"/>
        <rFont val="Arial"/>
        <family val="2"/>
      </rPr>
      <t xml:space="preserve">Titan II 7
</t>
    </r>
    <r>
      <rPr>
        <sz val="8"/>
        <rFont val="Arial"/>
        <family val="2"/>
      </rPr>
      <t>(S)</t>
    </r>
  </si>
  <si>
    <r>
      <rPr>
        <sz val="8"/>
        <rFont val="Arial"/>
        <family val="2"/>
      </rPr>
      <t>Dec 15</t>
    </r>
  </si>
  <si>
    <r>
      <rPr>
        <sz val="8"/>
        <rFont val="Arial"/>
        <family val="2"/>
      </rPr>
      <t>LANDED DEC 16, 1965</t>
    </r>
  </si>
  <si>
    <r>
      <rPr>
        <sz val="8"/>
        <rFont val="Arial"/>
        <family val="2"/>
      </rPr>
      <t xml:space="preserve">Fifth manned mission with Walter M. Schirra, Jr. and Thomas P.
</t>
    </r>
    <r>
      <rPr>
        <sz val="8"/>
        <rFont val="Arial"/>
        <family val="2"/>
      </rPr>
      <t>Stafford.  First rendezvous in space accomplished with Gemini VII spacecraft.  Mission Duration 25 hours 51 minutes 24 seconds.</t>
    </r>
  </si>
  <si>
    <r>
      <rPr>
        <sz val="8"/>
        <rFont val="Arial"/>
        <family val="2"/>
      </rPr>
      <t>Pioneer VI (S) 1965 105A</t>
    </r>
  </si>
  <si>
    <r>
      <rPr>
        <sz val="8"/>
        <rFont val="Arial"/>
        <family val="2"/>
      </rPr>
      <t>Delta 35 (S)</t>
    </r>
  </si>
  <si>
    <r>
      <rPr>
        <sz val="8"/>
        <rFont val="Arial"/>
        <family val="2"/>
      </rPr>
      <t xml:space="preserve">Operated in solar orbit to provide data on solar wind, interplanetary magnetic fields, solar physics, and high-energy charged particles and
</t>
    </r>
    <r>
      <rPr>
        <sz val="8"/>
        <rFont val="Arial"/>
        <family val="2"/>
      </rPr>
      <t>magnetic fields.</t>
    </r>
  </si>
  <si>
    <r>
      <rPr>
        <sz val="8"/>
        <rFont val="Arial"/>
        <family val="2"/>
      </rPr>
      <t xml:space="preserve">Apollo Abort
</t>
    </r>
    <r>
      <rPr>
        <sz val="8"/>
        <rFont val="Arial"/>
        <family val="2"/>
      </rPr>
      <t>A-004 (S)</t>
    </r>
  </si>
  <si>
    <r>
      <rPr>
        <sz val="8"/>
        <rFont val="Arial"/>
        <family val="2"/>
      </rPr>
      <t>Jan 20</t>
    </r>
  </si>
  <si>
    <r>
      <rPr>
        <sz val="8"/>
        <rFont val="Arial"/>
        <family val="2"/>
      </rPr>
      <t xml:space="preserve">Apollo development flight to demonstrate launch escape vehicle
</t>
    </r>
    <r>
      <rPr>
        <sz val="8"/>
        <rFont val="Arial"/>
        <family val="2"/>
      </rPr>
      <t>performance.  Last unmanned ballistic flight.                     (White Sands)</t>
    </r>
  </si>
  <si>
    <r>
      <rPr>
        <sz val="8"/>
        <rFont val="Arial"/>
        <family val="2"/>
      </rPr>
      <t xml:space="preserve">ESSA I (S)
</t>
    </r>
    <r>
      <rPr>
        <sz val="8"/>
        <rFont val="Arial"/>
        <family val="2"/>
      </rPr>
      <t>1966 08A</t>
    </r>
  </si>
  <si>
    <r>
      <rPr>
        <sz val="8"/>
        <rFont val="Arial"/>
        <family val="2"/>
      </rPr>
      <t xml:space="preserve">Delta 36
</t>
    </r>
    <r>
      <rPr>
        <sz val="8"/>
        <rFont val="Arial"/>
        <family val="2"/>
      </rPr>
      <t>(S)</t>
    </r>
  </si>
  <si>
    <r>
      <rPr>
        <sz val="8"/>
        <rFont val="Arial"/>
        <family val="2"/>
      </rPr>
      <t>Feb 3</t>
    </r>
  </si>
  <si>
    <r>
      <rPr>
        <sz val="8"/>
        <rFont val="Arial"/>
        <family val="2"/>
      </rPr>
      <t xml:space="preserve">Sun-synchronous orbit permitted satellite to view weather in each area
</t>
    </r>
    <r>
      <rPr>
        <sz val="8"/>
        <rFont val="Arial"/>
        <family val="2"/>
      </rPr>
      <t xml:space="preserve">of the globe each day, photographing a given area at the same local time every day.  First Advanced Vidicon Camera System provided valuable information about weather patterns and conditions.
</t>
    </r>
    <r>
      <rPr>
        <sz val="8"/>
        <rFont val="Arial"/>
        <family val="2"/>
      </rPr>
      <t>Reimbursable (NOAA).                                                                (WSMC)</t>
    </r>
  </si>
  <si>
    <r>
      <rPr>
        <sz val="8"/>
        <rFont val="Arial"/>
        <family val="2"/>
      </rPr>
      <t>Reentry V (S)</t>
    </r>
  </si>
  <si>
    <r>
      <rPr>
        <sz val="8"/>
        <rFont val="Arial"/>
        <family val="2"/>
      </rPr>
      <t>Scout 42 (S)</t>
    </r>
  </si>
  <si>
    <r>
      <rPr>
        <sz val="8"/>
        <rFont val="Arial"/>
        <family val="2"/>
      </rPr>
      <t>Feb 9</t>
    </r>
  </si>
  <si>
    <r>
      <rPr>
        <sz val="8"/>
        <rFont val="Arial"/>
        <family val="2"/>
      </rPr>
      <t xml:space="preserve">Test to investigate the heating environment of a body reentering the
</t>
    </r>
    <r>
      <rPr>
        <sz val="8"/>
        <rFont val="Arial"/>
        <family val="2"/>
      </rPr>
      <t>Earth's atmosphere at 27,000 fps.                                                  (WFF)</t>
    </r>
  </si>
  <si>
    <r>
      <rPr>
        <sz val="8"/>
        <rFont val="Arial"/>
        <family val="2"/>
      </rPr>
      <t xml:space="preserve">Apollo Saturn
</t>
    </r>
    <r>
      <rPr>
        <sz val="8"/>
        <rFont val="Arial"/>
        <family val="2"/>
      </rPr>
      <t>(AS-201) (S)</t>
    </r>
  </si>
  <si>
    <r>
      <rPr>
        <sz val="8"/>
        <rFont val="Arial"/>
        <family val="2"/>
      </rPr>
      <t xml:space="preserve">Saturn IB
</t>
    </r>
    <r>
      <rPr>
        <sz val="8"/>
        <rFont val="Arial"/>
        <family val="2"/>
      </rPr>
      <t>(S)</t>
    </r>
  </si>
  <si>
    <r>
      <rPr>
        <sz val="8"/>
        <rFont val="Arial"/>
        <family val="2"/>
      </rPr>
      <t>Feb 26</t>
    </r>
  </si>
  <si>
    <r>
      <rPr>
        <sz val="8"/>
        <rFont val="Arial"/>
        <family val="2"/>
      </rPr>
      <t xml:space="preserve">Launch Vehicle development flight; carried unmanned Apollo
</t>
    </r>
    <r>
      <rPr>
        <sz val="8"/>
        <rFont val="Arial"/>
        <family val="2"/>
      </rPr>
      <t>spacecraft.</t>
    </r>
  </si>
  <si>
    <r>
      <rPr>
        <sz val="8"/>
        <rFont val="Arial"/>
        <family val="2"/>
      </rPr>
      <t xml:space="preserve">ESSA II (S)
</t>
    </r>
    <r>
      <rPr>
        <sz val="8"/>
        <rFont val="Arial"/>
        <family val="2"/>
      </rPr>
      <t>1966 16A</t>
    </r>
  </si>
  <si>
    <r>
      <rPr>
        <sz val="8"/>
        <rFont val="Arial"/>
        <family val="2"/>
      </rPr>
      <t xml:space="preserve">Delta 37
</t>
    </r>
    <r>
      <rPr>
        <sz val="8"/>
        <rFont val="Arial"/>
        <family val="2"/>
      </rPr>
      <t>(S)</t>
    </r>
  </si>
  <si>
    <r>
      <rPr>
        <sz val="8"/>
        <rFont val="Arial"/>
        <family val="2"/>
      </rPr>
      <t>Feb 28</t>
    </r>
  </si>
  <si>
    <r>
      <rPr>
        <sz val="8"/>
        <rFont val="Arial"/>
        <family val="2"/>
      </rPr>
      <t xml:space="preserve">Provided direct readout of cloud cover photos to local users.  Along
</t>
    </r>
    <r>
      <rPr>
        <sz val="8"/>
        <rFont val="Arial"/>
        <family val="2"/>
      </rPr>
      <t>with ESSA I, completed the initial global weather satellite system. Reimbursable (NOAA).                                                                (WSMC)</t>
    </r>
  </si>
  <si>
    <r>
      <rPr>
        <sz val="8"/>
        <rFont val="Arial"/>
        <family val="2"/>
      </rPr>
      <t xml:space="preserve">Gemini VIII (U)
</t>
    </r>
    <r>
      <rPr>
        <sz val="8"/>
        <rFont val="Arial"/>
        <family val="2"/>
      </rPr>
      <t>1966 20A GATV (S) 1966 19A</t>
    </r>
  </si>
  <si>
    <r>
      <rPr>
        <sz val="8"/>
        <rFont val="Arial"/>
        <family val="2"/>
      </rPr>
      <t xml:space="preserve">Titan II 8 (S)
</t>
    </r>
    <r>
      <rPr>
        <sz val="8"/>
        <rFont val="Arial"/>
        <family val="2"/>
      </rPr>
      <t>Atlas-Agena D 5302 (S)</t>
    </r>
  </si>
  <si>
    <r>
      <rPr>
        <sz val="8"/>
        <rFont val="Arial"/>
        <family val="2"/>
      </rPr>
      <t xml:space="preserve">Mar 16
</t>
    </r>
    <r>
      <rPr>
        <sz val="8"/>
        <rFont val="Arial"/>
        <family val="2"/>
      </rPr>
      <t>Mar 16</t>
    </r>
  </si>
  <si>
    <r>
      <rPr>
        <sz val="8"/>
        <rFont val="Arial"/>
        <family val="2"/>
      </rPr>
      <t xml:space="preserve">LANDED MAR 17, 1966
</t>
    </r>
    <r>
      <rPr>
        <sz val="8"/>
        <rFont val="Arial"/>
        <family val="2"/>
      </rPr>
      <t>DOWN SEP 15, 1967</t>
    </r>
  </si>
  <si>
    <r>
      <rPr>
        <sz val="8"/>
        <rFont val="Arial"/>
        <family val="2"/>
      </rPr>
      <t xml:space="preserve">Agena Target Vehicle launched from Complex 14 and manned Gemini
</t>
    </r>
    <r>
      <rPr>
        <sz val="8"/>
        <rFont val="Arial"/>
        <family val="2"/>
      </rPr>
      <t xml:space="preserve">launched from Complex 19.  Astronauts Neil A. Armstrong and David
</t>
    </r>
    <r>
      <rPr>
        <sz val="8"/>
        <rFont val="Arial"/>
        <family val="2"/>
      </rPr>
      <t>R. Scott accomplished rendezvous and docking.  Attitude and maneuver thruster malfunction caused the docked spacecraft to tumble. Astronauts separated the vehicles and terminated the mission early;  EVA was not accomplished.  First Pacific Ocean landing.  Mission Duration 10 hours 41 minutes 26 seconds.</t>
    </r>
  </si>
  <si>
    <r>
      <rPr>
        <sz val="8"/>
        <rFont val="Arial"/>
        <family val="2"/>
      </rPr>
      <t xml:space="preserve">Centaur Test (U)
</t>
    </r>
    <r>
      <rPr>
        <sz val="8"/>
        <rFont val="Arial"/>
        <family val="2"/>
      </rPr>
      <t>1966 30A</t>
    </r>
  </si>
  <si>
    <r>
      <rPr>
        <sz val="8"/>
        <rFont val="Arial"/>
        <family val="2"/>
      </rPr>
      <t xml:space="preserve">Atlas-Centaur
</t>
    </r>
    <r>
      <rPr>
        <sz val="8"/>
        <rFont val="Arial"/>
        <family val="2"/>
      </rPr>
      <t>(AC-8) (U)</t>
    </r>
  </si>
  <si>
    <r>
      <rPr>
        <sz val="8"/>
        <rFont val="Arial"/>
        <family val="2"/>
      </rPr>
      <t>DOWN MAY 5, 1966</t>
    </r>
  </si>
  <si>
    <r>
      <rPr>
        <sz val="8"/>
        <rFont val="Arial"/>
        <family val="2"/>
      </rPr>
      <t xml:space="preserve">Launch vehicle development flight; carried Surveyor model.  Second
</t>
    </r>
    <r>
      <rPr>
        <sz val="8"/>
        <rFont val="Arial"/>
        <family val="2"/>
      </rPr>
      <t>Centaur Engine firing unsuccessful.</t>
    </r>
  </si>
  <si>
    <r>
      <rPr>
        <sz val="8"/>
        <rFont val="Arial"/>
        <family val="2"/>
      </rPr>
      <t xml:space="preserve">OAO I (U)
</t>
    </r>
    <r>
      <rPr>
        <sz val="8"/>
        <rFont val="Arial"/>
        <family val="2"/>
      </rPr>
      <t>1966 31A</t>
    </r>
  </si>
  <si>
    <r>
      <rPr>
        <sz val="8"/>
        <rFont val="Arial"/>
        <family val="2"/>
      </rPr>
      <t xml:space="preserve">Atlas-Agena D
</t>
    </r>
    <r>
      <rPr>
        <sz val="8"/>
        <rFont val="Arial"/>
        <family val="2"/>
      </rPr>
      <t>5002C (S)</t>
    </r>
  </si>
  <si>
    <r>
      <rPr>
        <sz val="8"/>
        <rFont val="Arial"/>
        <family val="2"/>
      </rPr>
      <t xml:space="preserve">Carried four experiments to study UV, X-ray and gamma-ray regions.
</t>
    </r>
    <r>
      <rPr>
        <sz val="8"/>
        <rFont val="Arial"/>
        <family val="2"/>
      </rPr>
      <t>Primary battery malfunctioned.</t>
    </r>
  </si>
  <si>
    <r>
      <rPr>
        <sz val="8"/>
        <rFont val="Arial"/>
        <family val="2"/>
      </rPr>
      <t xml:space="preserve">Nimbus II (S)
</t>
    </r>
    <r>
      <rPr>
        <sz val="8"/>
        <rFont val="Arial"/>
        <family val="2"/>
      </rPr>
      <t>1966 40A</t>
    </r>
  </si>
  <si>
    <r>
      <rPr>
        <sz val="8"/>
        <rFont val="Arial"/>
        <family val="2"/>
      </rPr>
      <t xml:space="preserve">Thor-Agena D
</t>
    </r>
    <r>
      <rPr>
        <sz val="8"/>
        <rFont val="Arial"/>
        <family val="2"/>
      </rPr>
      <t>D 5303 (S)</t>
    </r>
  </si>
  <si>
    <r>
      <rPr>
        <sz val="8"/>
        <rFont val="Arial"/>
        <family val="2"/>
      </rPr>
      <t>May 14</t>
    </r>
  </si>
  <si>
    <r>
      <rPr>
        <sz val="8"/>
        <rFont val="Arial"/>
        <family val="2"/>
      </rPr>
      <t xml:space="preserve">Provided global weather photography on 24-hour basis for
</t>
    </r>
    <r>
      <rPr>
        <sz val="8"/>
        <rFont val="Arial"/>
        <family val="2"/>
      </rPr>
      <t>meteorological research and operational use.                            (WSMC)</t>
    </r>
  </si>
  <si>
    <r>
      <rPr>
        <sz val="8"/>
        <rFont val="Arial"/>
        <family val="2"/>
      </rPr>
      <t>Gemini IX (U)</t>
    </r>
  </si>
  <si>
    <r>
      <rPr>
        <sz val="8"/>
        <rFont val="Arial"/>
        <family val="2"/>
      </rPr>
      <t xml:space="preserve">Atlas-Agena D
</t>
    </r>
    <r>
      <rPr>
        <sz val="8"/>
        <rFont val="Arial"/>
        <family val="2"/>
      </rPr>
      <t>5303 (U)</t>
    </r>
  </si>
  <si>
    <r>
      <rPr>
        <sz val="8"/>
        <rFont val="Arial"/>
        <family val="2"/>
      </rPr>
      <t>May 17</t>
    </r>
  </si>
  <si>
    <r>
      <rPr>
        <sz val="8"/>
        <rFont val="Arial"/>
        <family val="2"/>
      </rPr>
      <t xml:space="preserve">DID NOT ACHIEVE ORBIT                          3252.0     Target vehicle for Gemini IX; vehicle failure caused by a short in the
</t>
    </r>
    <r>
      <rPr>
        <sz val="8"/>
        <rFont val="Arial"/>
        <family val="2"/>
      </rPr>
      <t>servo control circuit.</t>
    </r>
  </si>
  <si>
    <r>
      <rPr>
        <sz val="8"/>
        <rFont val="Arial"/>
        <family val="2"/>
      </rPr>
      <t xml:space="preserve">Explorer 32 (S)
</t>
    </r>
    <r>
      <rPr>
        <sz val="8"/>
        <rFont val="Arial"/>
        <family val="2"/>
      </rPr>
      <t>1966 44A</t>
    </r>
  </si>
  <si>
    <r>
      <rPr>
        <sz val="8"/>
        <rFont val="Arial"/>
        <family val="2"/>
      </rPr>
      <t xml:space="preserve">Delta 38
</t>
    </r>
    <r>
      <rPr>
        <sz val="8"/>
        <rFont val="Arial"/>
        <family val="2"/>
      </rPr>
      <t>(S)</t>
    </r>
  </si>
  <si>
    <r>
      <rPr>
        <sz val="8"/>
        <rFont val="Arial"/>
        <family val="2"/>
      </rPr>
      <t xml:space="preserve">DOWN FEB 22, 1985                                  224.5     Atmosphere Explorer; carried 8 experiments to measure temperatures,
</t>
    </r>
    <r>
      <rPr>
        <sz val="8"/>
        <rFont val="Arial"/>
        <family val="2"/>
      </rPr>
      <t>composition, density and pressures in the upper atmosphere.</t>
    </r>
  </si>
  <si>
    <r>
      <rPr>
        <sz val="8"/>
        <rFont val="Arial"/>
        <family val="2"/>
      </rPr>
      <t xml:space="preserve">Surveyor I (S)
</t>
    </r>
    <r>
      <rPr>
        <sz val="8"/>
        <rFont val="Arial"/>
        <family val="2"/>
      </rPr>
      <t>1966 45A</t>
    </r>
  </si>
  <si>
    <r>
      <rPr>
        <sz val="8"/>
        <rFont val="Arial"/>
        <family val="2"/>
      </rPr>
      <t xml:space="preserve">Atlas-Centaur
</t>
    </r>
    <r>
      <rPr>
        <sz val="8"/>
        <rFont val="Arial"/>
        <family val="2"/>
      </rPr>
      <t>(AC-10) (S)</t>
    </r>
  </si>
  <si>
    <r>
      <rPr>
        <sz val="8"/>
        <rFont val="Arial"/>
        <family val="2"/>
      </rPr>
      <t>May 30</t>
    </r>
  </si>
  <si>
    <r>
      <rPr>
        <sz val="8"/>
        <rFont val="Arial"/>
        <family val="2"/>
      </rPr>
      <t xml:space="preserve">LANDED ON MOON JUN 2, 1966                        995.2     Achieved soft lunar landing in Ocean of Storms.  Performed
</t>
    </r>
    <r>
      <rPr>
        <sz val="8"/>
        <rFont val="Arial"/>
        <family val="2"/>
      </rPr>
      <t>engineering tests and transmitted photography.  Landing pads penetrated the lunar surface to a maximum depth of 1 inch.</t>
    </r>
  </si>
  <si>
    <r>
      <rPr>
        <sz val="8"/>
        <rFont val="Arial"/>
        <family val="2"/>
      </rPr>
      <t xml:space="preserve">Gemini IXA (U)
</t>
    </r>
    <r>
      <rPr>
        <sz val="8"/>
        <rFont val="Arial"/>
        <family val="2"/>
      </rPr>
      <t>1966 47A GATV (U) 1966 46A</t>
    </r>
  </si>
  <si>
    <r>
      <rPr>
        <sz val="8"/>
        <rFont val="Arial"/>
        <family val="2"/>
      </rPr>
      <t xml:space="preserve">Titan II 9
</t>
    </r>
    <r>
      <rPr>
        <sz val="8"/>
        <rFont val="Arial"/>
        <family val="2"/>
      </rPr>
      <t xml:space="preserve">(S)
</t>
    </r>
    <r>
      <rPr>
        <sz val="8"/>
        <rFont val="Arial"/>
        <family val="2"/>
      </rPr>
      <t>Atlas-Agena D 5304 (S)</t>
    </r>
  </si>
  <si>
    <r>
      <rPr>
        <sz val="8"/>
        <rFont val="Arial"/>
        <family val="2"/>
      </rPr>
      <t xml:space="preserve">Jun 3
</t>
    </r>
    <r>
      <rPr>
        <sz val="8"/>
        <rFont val="Arial"/>
        <family val="2"/>
      </rPr>
      <t>Jun 1</t>
    </r>
  </si>
  <si>
    <r>
      <rPr>
        <sz val="8"/>
        <rFont val="Arial"/>
        <family val="2"/>
      </rPr>
      <t xml:space="preserve">LANDED JUN 6, 1966                               3705.3     Seventh manned mission with Thomas P. Stafford and Eugene A.
</t>
    </r>
    <r>
      <rPr>
        <sz val="8"/>
        <rFont val="Arial"/>
        <family val="2"/>
      </rPr>
      <t xml:space="preserve">Cernan.  Target vehicle shroud failed to separate; docking was not
</t>
    </r>
    <r>
      <rPr>
        <sz val="8"/>
        <rFont val="Arial"/>
        <family val="2"/>
      </rPr>
      <t>DOWN JUN 11, 1966                                               achieved.  EVA  was successful, but evaluation of AMU was not achieved.  Mission Duration 72 hours 20 minutes 50 seconds.</t>
    </r>
  </si>
  <si>
    <r>
      <rPr>
        <sz val="8"/>
        <rFont val="Arial"/>
        <family val="2"/>
      </rPr>
      <t xml:space="preserve">OGO III (S)
</t>
    </r>
    <r>
      <rPr>
        <sz val="8"/>
        <rFont val="Arial"/>
        <family val="2"/>
      </rPr>
      <t>1966 49A</t>
    </r>
  </si>
  <si>
    <r>
      <rPr>
        <sz val="8"/>
        <rFont val="Arial"/>
        <family val="2"/>
      </rPr>
      <t xml:space="preserve">Atlas-Agena B
</t>
    </r>
    <r>
      <rPr>
        <sz val="8"/>
        <rFont val="Arial"/>
        <family val="2"/>
      </rPr>
      <t>5601 (S)</t>
    </r>
  </si>
  <si>
    <r>
      <rPr>
        <sz val="8"/>
        <rFont val="Arial"/>
        <family val="2"/>
      </rPr>
      <t>Jun 7</t>
    </r>
  </si>
  <si>
    <r>
      <rPr>
        <sz val="8"/>
        <rFont val="Arial"/>
        <family val="2"/>
      </rPr>
      <t xml:space="preserve">CURRENT ELEMENTS NOT MAINTAINED                514.8     Carried 21 experiments to obtain correlated data on geophysical and
</t>
    </r>
    <r>
      <rPr>
        <sz val="8"/>
        <rFont val="Arial"/>
        <family val="2"/>
      </rPr>
      <t>solar phenomena in the Earth's atmosphere.  First 3-axis stabilization in highly elliptical orbit.</t>
    </r>
  </si>
  <si>
    <r>
      <rPr>
        <sz val="8"/>
        <rFont val="Arial"/>
        <family val="2"/>
      </rPr>
      <t xml:space="preserve">OV-3 (S)
</t>
    </r>
    <r>
      <rPr>
        <sz val="8"/>
        <rFont val="Arial"/>
        <family val="2"/>
      </rPr>
      <t>1966 52A</t>
    </r>
  </si>
  <si>
    <r>
      <rPr>
        <sz val="8"/>
        <rFont val="Arial"/>
        <family val="2"/>
      </rPr>
      <t>Scout 46 (S)</t>
    </r>
  </si>
  <si>
    <r>
      <rPr>
        <sz val="8"/>
        <rFont val="Arial"/>
        <family val="2"/>
      </rPr>
      <t>Jun 9</t>
    </r>
  </si>
  <si>
    <r>
      <rPr>
        <sz val="8"/>
        <rFont val="Arial"/>
        <family val="2"/>
      </rPr>
      <t xml:space="preserve">4703                      645                        40.8            173.0     Radiation research satellite for the  USAF.  Reimbursable (DOD).
</t>
    </r>
    <r>
      <rPr>
        <sz val="8"/>
        <rFont val="Arial"/>
        <family val="2"/>
      </rPr>
      <t>(WFF)</t>
    </r>
  </si>
  <si>
    <r>
      <rPr>
        <sz val="8"/>
        <rFont val="Arial"/>
        <family val="2"/>
      </rPr>
      <t xml:space="preserve">Pageos I (S)
</t>
    </r>
    <r>
      <rPr>
        <sz val="8"/>
        <rFont val="Arial"/>
        <family val="2"/>
      </rPr>
      <t>1966 56A</t>
    </r>
  </si>
  <si>
    <r>
      <rPr>
        <sz val="8"/>
        <rFont val="Arial"/>
        <family val="2"/>
      </rPr>
      <t xml:space="preserve">Thor-Agena D
</t>
    </r>
    <r>
      <rPr>
        <sz val="8"/>
        <rFont val="Arial"/>
        <family val="2"/>
      </rPr>
      <t>(S)</t>
    </r>
  </si>
  <si>
    <r>
      <rPr>
        <sz val="8"/>
        <rFont val="Arial"/>
        <family val="2"/>
      </rPr>
      <t>Jun 23</t>
    </r>
  </si>
  <si>
    <r>
      <rPr>
        <sz val="8"/>
        <rFont val="Arial"/>
        <family val="2"/>
      </rPr>
      <t xml:space="preserve">5599                    2533                        84.5              56.7     Sphere, 100 feet in diameter, to determine the location of continents,
</t>
    </r>
    <r>
      <rPr>
        <sz val="8"/>
        <rFont val="Arial"/>
        <family val="2"/>
      </rPr>
      <t>land masses, and other geographic points using a world-wide triangulation network of stations.                                                 (WSMC)</t>
    </r>
  </si>
  <si>
    <r>
      <rPr>
        <sz val="8"/>
        <rFont val="Arial"/>
        <family val="2"/>
      </rPr>
      <t xml:space="preserve">Explorer 33 (S)
</t>
    </r>
    <r>
      <rPr>
        <sz val="8"/>
        <rFont val="Arial"/>
        <family val="2"/>
      </rPr>
      <t>1966 58A</t>
    </r>
  </si>
  <si>
    <r>
      <rPr>
        <sz val="8"/>
        <rFont val="Arial"/>
        <family val="2"/>
      </rPr>
      <t xml:space="preserve">Delta 39
</t>
    </r>
    <r>
      <rPr>
        <sz val="8"/>
        <rFont val="Arial"/>
        <family val="2"/>
      </rPr>
      <t>(S)</t>
    </r>
  </si>
  <si>
    <r>
      <rPr>
        <sz val="8"/>
        <rFont val="Arial"/>
        <family val="2"/>
      </rPr>
      <t xml:space="preserve">CURRENT ELEMENTS NOT MAINTAINED                  93.4     Interplanetary Monitoring Platform to study, at lunar distance, the
</t>
    </r>
    <r>
      <rPr>
        <sz val="8"/>
        <rFont val="Arial"/>
        <family val="2"/>
      </rPr>
      <t>Earth's magnetosphere and magnetic tail.  Planned anchored lunar orbit was not achieved; useful data obtained from Earth orbit.</t>
    </r>
  </si>
  <si>
    <r>
      <rPr>
        <sz val="8"/>
        <rFont val="Arial"/>
        <family val="2"/>
      </rPr>
      <t xml:space="preserve">Apollo Saturn
</t>
    </r>
    <r>
      <rPr>
        <sz val="8"/>
        <rFont val="Arial"/>
        <family val="2"/>
      </rPr>
      <t>AS-203 (S) 1966 59A</t>
    </r>
  </si>
  <si>
    <r>
      <rPr>
        <sz val="8"/>
        <rFont val="Arial"/>
        <family val="2"/>
      </rPr>
      <t>Saturn IB (S)</t>
    </r>
  </si>
  <si>
    <r>
      <rPr>
        <sz val="8"/>
        <rFont val="Arial"/>
        <family val="2"/>
      </rPr>
      <t>Jul 5</t>
    </r>
  </si>
  <si>
    <r>
      <rPr>
        <sz val="8"/>
        <rFont val="Arial"/>
        <family val="2"/>
      </rPr>
      <t xml:space="preserve">DOWN JUL 5, 1966                                 2635.4     Launch vehicle development flight to evaluate the S-IVB stage vent
</t>
    </r>
    <r>
      <rPr>
        <sz val="8"/>
        <rFont val="Arial"/>
        <family val="2"/>
      </rPr>
      <t>and restart capability.</t>
    </r>
  </si>
  <si>
    <r>
      <rPr>
        <sz val="8"/>
        <rFont val="Arial"/>
        <family val="2"/>
      </rPr>
      <t xml:space="preserve">Gemini X (S)
</t>
    </r>
    <r>
      <rPr>
        <sz val="8"/>
        <rFont val="Arial"/>
        <family val="2"/>
      </rPr>
      <t>1966 66A GATV (S) 1966 65A</t>
    </r>
  </si>
  <si>
    <r>
      <rPr>
        <sz val="8"/>
        <rFont val="Arial"/>
        <family val="2"/>
      </rPr>
      <t xml:space="preserve">Titan II 10 (S)
</t>
    </r>
    <r>
      <rPr>
        <sz val="8"/>
        <rFont val="Arial"/>
        <family val="2"/>
      </rPr>
      <t>Atlas-Agena D 5305 (S)</t>
    </r>
  </si>
  <si>
    <r>
      <rPr>
        <sz val="8"/>
        <rFont val="Arial"/>
        <family val="2"/>
      </rPr>
      <t xml:space="preserve">Jul 18
</t>
    </r>
    <r>
      <rPr>
        <sz val="8"/>
        <rFont val="Arial"/>
        <family val="2"/>
      </rPr>
      <t>Jul 18</t>
    </r>
  </si>
  <si>
    <r>
      <rPr>
        <sz val="8"/>
        <rFont val="Arial"/>
        <family val="2"/>
      </rPr>
      <t xml:space="preserve">LANDED JUL 21, 1966                              3762.6     Eighth manned mission with John W. Young and Michael Collins.
</t>
    </r>
    <r>
      <rPr>
        <sz val="8"/>
        <rFont val="Arial"/>
        <family val="2"/>
      </rPr>
      <t xml:space="preserve">Performed first docked vehicle maneuvers; standup EVA of 89
</t>
    </r>
    <r>
      <rPr>
        <sz val="8"/>
        <rFont val="Arial"/>
        <family val="2"/>
      </rPr>
      <t>DOWN DEC 29, 1966                                               minutes; umbilical EVA of 27 minutes.  Mission duration 70 hours 46 minutes 39 seconds.</t>
    </r>
  </si>
  <si>
    <r>
      <rPr>
        <sz val="8"/>
        <rFont val="Arial"/>
        <family val="2"/>
      </rPr>
      <t xml:space="preserve">Lunar Orbiter I (S)
</t>
    </r>
    <r>
      <rPr>
        <sz val="8"/>
        <rFont val="Arial"/>
        <family val="2"/>
      </rPr>
      <t>1966 73A</t>
    </r>
  </si>
  <si>
    <r>
      <rPr>
        <sz val="8"/>
        <rFont val="Arial"/>
        <family val="2"/>
      </rPr>
      <t xml:space="preserve">Atlas-Agena D
</t>
    </r>
    <r>
      <rPr>
        <sz val="8"/>
        <rFont val="Arial"/>
        <family val="2"/>
      </rPr>
      <t>5801 (S)</t>
    </r>
  </si>
  <si>
    <r>
      <rPr>
        <sz val="8"/>
        <rFont val="Arial"/>
        <family val="2"/>
      </rPr>
      <t>Aug 10</t>
    </r>
  </si>
  <si>
    <r>
      <rPr>
        <sz val="8"/>
        <rFont val="Arial"/>
        <family val="2"/>
      </rPr>
      <t xml:space="preserve">DOWN OCT 29, 1966                                 385.6     Photograph landing sites for Apollo and Surveyor missions from lunar
</t>
    </r>
    <r>
      <rPr>
        <sz val="8"/>
        <rFont val="Arial"/>
        <family val="2"/>
      </rPr>
      <t xml:space="preserve">orbit.  Photographed over 2 million square miles of the Moon's surface; took the first two photos of the Earth from the distance of the Moon.
</t>
    </r>
    <r>
      <rPr>
        <sz val="8"/>
        <rFont val="Arial"/>
        <family val="2"/>
      </rPr>
      <t>Demonstrated maneuverability in lunar orbit.</t>
    </r>
  </si>
  <si>
    <r>
      <rPr>
        <sz val="8"/>
        <rFont val="Arial"/>
        <family val="2"/>
      </rPr>
      <t xml:space="preserve">Pioneer VII (S)
</t>
    </r>
    <r>
      <rPr>
        <sz val="8"/>
        <rFont val="Arial"/>
        <family val="2"/>
      </rPr>
      <t>1966 75A</t>
    </r>
  </si>
  <si>
    <r>
      <rPr>
        <sz val="8"/>
        <rFont val="Arial"/>
        <family val="2"/>
      </rPr>
      <t xml:space="preserve">Delta 40
</t>
    </r>
    <r>
      <rPr>
        <sz val="8"/>
        <rFont val="Arial"/>
        <family val="2"/>
      </rPr>
      <t>(S)</t>
    </r>
  </si>
  <si>
    <r>
      <rPr>
        <sz val="8"/>
        <rFont val="Arial"/>
        <family val="2"/>
      </rPr>
      <t>Aug 17</t>
    </r>
  </si>
  <si>
    <r>
      <rPr>
        <sz val="8"/>
        <rFont val="Arial"/>
        <family val="2"/>
      </rPr>
      <t xml:space="preserve">Second in a series of interplanetary probes to provide data on solar
</t>
    </r>
    <r>
      <rPr>
        <sz val="8"/>
        <rFont val="Arial"/>
        <family val="2"/>
      </rPr>
      <t>wind, magnetic fields, and cosmic rays.</t>
    </r>
  </si>
  <si>
    <r>
      <rPr>
        <sz val="8"/>
        <rFont val="Arial"/>
        <family val="2"/>
      </rPr>
      <t xml:space="preserve">Apollo Saturn
</t>
    </r>
    <r>
      <rPr>
        <sz val="8"/>
        <rFont val="Arial"/>
        <family val="2"/>
      </rPr>
      <t>AS-202 (S)</t>
    </r>
  </si>
  <si>
    <r>
      <rPr>
        <sz val="8"/>
        <rFont val="Arial"/>
        <family val="2"/>
      </rPr>
      <t xml:space="preserve">Apollo launch vehicle/spacecraft development flight to test Command
</t>
    </r>
    <r>
      <rPr>
        <sz val="8"/>
        <rFont val="Arial"/>
        <family val="2"/>
      </rPr>
      <t>Module heat shield and obtain launch vehicle and spacecraft data.</t>
    </r>
  </si>
  <si>
    <r>
      <rPr>
        <sz val="8"/>
        <rFont val="Arial"/>
        <family val="2"/>
      </rPr>
      <t xml:space="preserve">Gemini XI (S)
</t>
    </r>
    <r>
      <rPr>
        <sz val="8"/>
        <rFont val="Arial"/>
        <family val="2"/>
      </rPr>
      <t>1966 81A GATV (S) 1966 80A</t>
    </r>
  </si>
  <si>
    <r>
      <rPr>
        <sz val="8"/>
        <rFont val="Arial"/>
        <family val="2"/>
      </rPr>
      <t xml:space="preserve">Titan II 11 (S)
</t>
    </r>
    <r>
      <rPr>
        <sz val="8"/>
        <rFont val="Arial"/>
        <family val="2"/>
      </rPr>
      <t>Atlas-Agena D 5306 (S)</t>
    </r>
  </si>
  <si>
    <r>
      <rPr>
        <sz val="8"/>
        <rFont val="Arial"/>
        <family val="2"/>
      </rPr>
      <t xml:space="preserve">Sep 12
</t>
    </r>
    <r>
      <rPr>
        <sz val="8"/>
        <rFont val="Arial"/>
        <family val="2"/>
      </rPr>
      <t>Sep 12</t>
    </r>
  </si>
  <si>
    <r>
      <rPr>
        <sz val="8"/>
        <rFont val="Arial"/>
        <family val="2"/>
      </rPr>
      <t xml:space="preserve">LANDED SEP 15, 1966
</t>
    </r>
    <r>
      <rPr>
        <sz val="8"/>
        <rFont val="Arial"/>
        <family val="2"/>
      </rPr>
      <t>DOWN DEC 30, 1966</t>
    </r>
  </si>
  <si>
    <r>
      <rPr>
        <sz val="8"/>
        <rFont val="Arial"/>
        <family val="2"/>
      </rPr>
      <t xml:space="preserve">Ninth manned mission with Charles Conrad, Jr. and Richard F. Gordon,
</t>
    </r>
    <r>
      <rPr>
        <sz val="8"/>
        <rFont val="Arial"/>
        <family val="2"/>
      </rPr>
      <t>Jr.  Rendezvous and docking achieved.  Umbilical and standup EVA performed and as well as tethered spacecraft experiment.  Mission Duration 71 hours 17 minutes 8 seconds.</t>
    </r>
  </si>
  <si>
    <r>
      <rPr>
        <sz val="8"/>
        <rFont val="Arial"/>
        <family val="2"/>
      </rPr>
      <t xml:space="preserve">Surveyor II (U)
</t>
    </r>
    <r>
      <rPr>
        <sz val="8"/>
        <rFont val="Arial"/>
        <family val="2"/>
      </rPr>
      <t>1966 84A</t>
    </r>
  </si>
  <si>
    <r>
      <rPr>
        <sz val="8"/>
        <rFont val="Arial"/>
        <family val="2"/>
      </rPr>
      <t xml:space="preserve">Atlas-Centaur
</t>
    </r>
    <r>
      <rPr>
        <sz val="8"/>
        <rFont val="Arial"/>
        <family val="2"/>
      </rPr>
      <t>(AC-7) (S)</t>
    </r>
  </si>
  <si>
    <r>
      <rPr>
        <sz val="8"/>
        <rFont val="Arial"/>
        <family val="2"/>
      </rPr>
      <t>Sep 20</t>
    </r>
  </si>
  <si>
    <r>
      <rPr>
        <sz val="8"/>
        <rFont val="Arial"/>
        <family val="2"/>
      </rPr>
      <t>IMPACTED MOON ON SEP 23, 1966</t>
    </r>
  </si>
  <si>
    <r>
      <rPr>
        <sz val="8"/>
        <rFont val="Arial"/>
        <family val="2"/>
      </rPr>
      <t xml:space="preserve">Second soft lunar landing planned.  One vernier engine did not fire for
</t>
    </r>
    <r>
      <rPr>
        <sz val="8"/>
        <rFont val="Arial"/>
        <family val="2"/>
      </rPr>
      <t>midcourse correction, sending the spacecraft into a tumbling mode. Crashed southeast of crater Copernicus after 62.8 hour flight.</t>
    </r>
  </si>
  <si>
    <r>
      <rPr>
        <sz val="8"/>
        <rFont val="Arial"/>
        <family val="2"/>
      </rPr>
      <t xml:space="preserve">ESSA III (S)
</t>
    </r>
    <r>
      <rPr>
        <sz val="8"/>
        <rFont val="Arial"/>
        <family val="2"/>
      </rPr>
      <t>1966 87A</t>
    </r>
  </si>
  <si>
    <r>
      <rPr>
        <sz val="8"/>
        <rFont val="Arial"/>
        <family val="2"/>
      </rPr>
      <t xml:space="preserve">Delta 41
</t>
    </r>
    <r>
      <rPr>
        <sz val="8"/>
        <rFont val="Arial"/>
        <family val="2"/>
      </rPr>
      <t>(S)</t>
    </r>
  </si>
  <si>
    <r>
      <rPr>
        <sz val="8"/>
        <rFont val="Arial"/>
        <family val="2"/>
      </rPr>
      <t xml:space="preserve">Replaced ESSA I in Tiros Operational Satellite (TOS) system.
</t>
    </r>
    <r>
      <rPr>
        <sz val="8"/>
        <rFont val="Arial"/>
        <family val="2"/>
      </rPr>
      <t>Sophisticated cameras and sensors provided valuable information about the world's weather patterns/conditions. Reimbursable (NOAA).(WSMC)</t>
    </r>
  </si>
  <si>
    <r>
      <rPr>
        <sz val="8"/>
        <rFont val="Arial"/>
        <family val="2"/>
      </rPr>
      <t xml:space="preserve">Centaur Test
</t>
    </r>
    <r>
      <rPr>
        <sz val="8"/>
        <rFont val="Arial"/>
        <family val="2"/>
      </rPr>
      <t>(AC-9) (S) 1966 95A</t>
    </r>
  </si>
  <si>
    <r>
      <rPr>
        <sz val="8"/>
        <rFont val="Arial"/>
        <family val="2"/>
      </rPr>
      <t xml:space="preserve">Atlas-Centaur
</t>
    </r>
    <r>
      <rPr>
        <sz val="8"/>
        <rFont val="Arial"/>
        <family val="2"/>
      </rPr>
      <t>(AC-9) (S)</t>
    </r>
  </si>
  <si>
    <r>
      <rPr>
        <sz val="8"/>
        <rFont val="Arial"/>
        <family val="2"/>
      </rPr>
      <t>Oct 26</t>
    </r>
  </si>
  <si>
    <r>
      <rPr>
        <sz val="8"/>
        <rFont val="Arial"/>
        <family val="2"/>
      </rPr>
      <t>DOWN NOV 6, 1966</t>
    </r>
  </si>
  <si>
    <r>
      <rPr>
        <sz val="8"/>
        <rFont val="Arial"/>
        <family val="2"/>
      </rPr>
      <t xml:space="preserve">Launch vehicle development flight; Surveyor model injected into
</t>
    </r>
    <r>
      <rPr>
        <sz val="8"/>
        <rFont val="Arial"/>
        <family val="2"/>
      </rPr>
      <t>simulated lunar transfer orbit.  Demonstrated two-burn parking orbit operational capability.</t>
    </r>
  </si>
  <si>
    <r>
      <rPr>
        <sz val="8"/>
        <rFont val="Arial"/>
        <family val="2"/>
      </rPr>
      <t xml:space="preserve">Intelsat II F-1 (U)
</t>
    </r>
    <r>
      <rPr>
        <sz val="8"/>
        <rFont val="Arial"/>
        <family val="2"/>
      </rPr>
      <t>1966 96A</t>
    </r>
  </si>
  <si>
    <r>
      <rPr>
        <sz val="8"/>
        <rFont val="Arial"/>
        <family val="2"/>
      </rPr>
      <t>Delta 42 (S)</t>
    </r>
  </si>
  <si>
    <r>
      <rPr>
        <sz val="8"/>
        <rFont val="Arial"/>
        <family val="2"/>
      </rPr>
      <t xml:space="preserve">Comsat commercial communications satellite.  Apogee monitor
</t>
    </r>
    <r>
      <rPr>
        <sz val="8"/>
        <rFont val="Arial"/>
        <family val="2"/>
      </rPr>
      <t>malfunction resulted in elliptical orbit.  Reimbursable (Comsat).</t>
    </r>
  </si>
  <si>
    <r>
      <rPr>
        <sz val="8"/>
        <rFont val="Arial"/>
        <family val="2"/>
      </rPr>
      <t xml:space="preserve">Lunar Orbiter 2 (S)
</t>
    </r>
    <r>
      <rPr>
        <sz val="8"/>
        <rFont val="Arial"/>
        <family val="2"/>
      </rPr>
      <t>1966 100A</t>
    </r>
  </si>
  <si>
    <r>
      <rPr>
        <sz val="8"/>
        <rFont val="Arial"/>
        <family val="2"/>
      </rPr>
      <t xml:space="preserve">Atlas-Agena D
</t>
    </r>
    <r>
      <rPr>
        <sz val="8"/>
        <rFont val="Arial"/>
        <family val="2"/>
      </rPr>
      <t>5802 (S)</t>
    </r>
  </si>
  <si>
    <r>
      <rPr>
        <sz val="8"/>
        <rFont val="Arial"/>
        <family val="2"/>
      </rPr>
      <t>Nov 6</t>
    </r>
  </si>
  <si>
    <r>
      <rPr>
        <sz val="8"/>
        <rFont val="Arial"/>
        <family val="2"/>
      </rPr>
      <t>DOWN OCT 11, 1967</t>
    </r>
  </si>
  <si>
    <r>
      <rPr>
        <sz val="8"/>
        <rFont val="Arial"/>
        <family val="2"/>
      </rPr>
      <t xml:space="preserve">Photographed lunar landing sites from lunar orbit; provided new data
</t>
    </r>
    <r>
      <rPr>
        <sz val="8"/>
        <rFont val="Arial"/>
        <family val="2"/>
      </rPr>
      <t>on lunar gravitational field; photographed Ranger VIII landing point and surface debris tossed out at impact.</t>
    </r>
  </si>
  <si>
    <r>
      <rPr>
        <sz val="8"/>
        <rFont val="Arial"/>
        <family val="2"/>
      </rPr>
      <t xml:space="preserve">Gemini XII (S)
</t>
    </r>
    <r>
      <rPr>
        <sz val="8"/>
        <rFont val="Arial"/>
        <family val="2"/>
      </rPr>
      <t>1966 104A GATV (S) 1966 103A</t>
    </r>
  </si>
  <si>
    <r>
      <rPr>
        <sz val="8"/>
        <rFont val="Arial"/>
        <family val="2"/>
      </rPr>
      <t xml:space="preserve">Titan II 12 (S)
</t>
    </r>
    <r>
      <rPr>
        <sz val="8"/>
        <rFont val="Arial"/>
        <family val="2"/>
      </rPr>
      <t>Atlas-Agena D 5307 (S)</t>
    </r>
  </si>
  <si>
    <r>
      <rPr>
        <sz val="8"/>
        <rFont val="Arial"/>
        <family val="2"/>
      </rPr>
      <t xml:space="preserve">Nov 11
</t>
    </r>
    <r>
      <rPr>
        <sz val="8"/>
        <rFont val="Arial"/>
        <family val="2"/>
      </rPr>
      <t>Nov 11</t>
    </r>
  </si>
  <si>
    <r>
      <rPr>
        <sz val="8"/>
        <rFont val="Arial"/>
        <family val="2"/>
      </rPr>
      <t xml:space="preserve">LANDED NOV 15, 1966
</t>
    </r>
    <r>
      <rPr>
        <sz val="8"/>
        <rFont val="Arial"/>
        <family val="2"/>
      </rPr>
      <t>DOWN DEC 23, 1966</t>
    </r>
  </si>
  <si>
    <r>
      <rPr>
        <sz val="8"/>
        <rFont val="Arial"/>
        <family val="2"/>
      </rPr>
      <t xml:space="preserve">Tenth and last manned Gemini flight with James A. Lovell, Jr. and
</t>
    </r>
    <r>
      <rPr>
        <sz val="8"/>
        <rFont val="Arial"/>
        <family val="2"/>
      </rPr>
      <t>Edwin E. Aldrin, Jr.  Rendezvous and docking achieved.  Two EVA's performed.  Mission duration 94 hours 34 minutes 31 seconds.</t>
    </r>
  </si>
  <si>
    <r>
      <rPr>
        <sz val="8"/>
        <rFont val="Arial"/>
        <family val="2"/>
      </rPr>
      <t xml:space="preserve">ATS I (S)
</t>
    </r>
    <r>
      <rPr>
        <sz val="8"/>
        <rFont val="Arial"/>
        <family val="2"/>
      </rPr>
      <t>1966 110A</t>
    </r>
  </si>
  <si>
    <r>
      <rPr>
        <sz val="8"/>
        <rFont val="Arial"/>
        <family val="2"/>
      </rPr>
      <t xml:space="preserve">Atlas-Agena D
</t>
    </r>
    <r>
      <rPr>
        <sz val="8"/>
        <rFont val="Arial"/>
        <family val="2"/>
      </rPr>
      <t>5101 (S)</t>
    </r>
  </si>
  <si>
    <r>
      <rPr>
        <sz val="8"/>
        <rFont val="Arial"/>
        <family val="2"/>
      </rPr>
      <t>Dec 7</t>
    </r>
  </si>
  <si>
    <r>
      <rPr>
        <sz val="8"/>
        <rFont val="Arial"/>
        <family val="2"/>
      </rPr>
      <t xml:space="preserve">Perform various communication, meteorology, and control technology
</t>
    </r>
    <r>
      <rPr>
        <sz val="8"/>
        <rFont val="Arial"/>
        <family val="2"/>
      </rPr>
      <t>experiments and carry out scientific measurements of orbital  environment.  Experiments results outstanding.  Spin-scan cloud camera photographed changing weather patterns; air-to-ground and air-to-air communications demonstrated for the first time.</t>
    </r>
  </si>
  <si>
    <r>
      <rPr>
        <sz val="8"/>
        <rFont val="Arial"/>
        <family val="2"/>
      </rPr>
      <t xml:space="preserve">Biosatellite I (U)
</t>
    </r>
    <r>
      <rPr>
        <sz val="8"/>
        <rFont val="Arial"/>
        <family val="2"/>
      </rPr>
      <t>1966 114A</t>
    </r>
  </si>
  <si>
    <r>
      <rPr>
        <sz val="8"/>
        <rFont val="Arial"/>
        <family val="2"/>
      </rPr>
      <t xml:space="preserve">Delta 43
</t>
    </r>
    <r>
      <rPr>
        <sz val="8"/>
        <rFont val="Arial"/>
        <family val="2"/>
      </rPr>
      <t>(S)</t>
    </r>
  </si>
  <si>
    <r>
      <rPr>
        <sz val="8"/>
        <rFont val="Arial"/>
        <family val="2"/>
      </rPr>
      <t>Dec 14</t>
    </r>
  </si>
  <si>
    <r>
      <rPr>
        <sz val="8"/>
        <rFont val="Arial"/>
        <family val="2"/>
      </rPr>
      <t>DOWN FEB 15, 1967</t>
    </r>
  </si>
  <si>
    <r>
      <rPr>
        <sz val="8"/>
        <rFont val="Arial"/>
        <family val="2"/>
      </rPr>
      <t xml:space="preserve">Carried biological specimens to determine the effects of the space
</t>
    </r>
    <r>
      <rPr>
        <sz val="8"/>
        <rFont val="Arial"/>
        <family val="2"/>
      </rPr>
      <t>environment on life processes.  Reentry vehicle separated but rocket failed, leaving the capsule in orbit.  No useful scientific data obtained.</t>
    </r>
  </si>
  <si>
    <r>
      <rPr>
        <sz val="8"/>
        <rFont val="Arial"/>
        <family val="2"/>
      </rPr>
      <t xml:space="preserve">Intelsat I F-2 (S)
</t>
    </r>
    <r>
      <rPr>
        <sz val="8"/>
        <rFont val="Arial"/>
        <family val="2"/>
      </rPr>
      <t>1967 01A</t>
    </r>
  </si>
  <si>
    <r>
      <rPr>
        <sz val="8"/>
        <rFont val="Arial"/>
        <family val="2"/>
      </rPr>
      <t xml:space="preserve">Delta 44
</t>
    </r>
    <r>
      <rPr>
        <sz val="8"/>
        <rFont val="Arial"/>
        <family val="2"/>
      </rPr>
      <t>(S)</t>
    </r>
  </si>
  <si>
    <r>
      <rPr>
        <sz val="8"/>
        <rFont val="Arial"/>
        <family val="2"/>
      </rPr>
      <t>Jan 11</t>
    </r>
  </si>
  <si>
    <r>
      <rPr>
        <sz val="8"/>
        <rFont val="Arial"/>
        <family val="2"/>
      </rPr>
      <t xml:space="preserve">87.1       Comsat commercial communication satellite. Reached intended
</t>
    </r>
    <r>
      <rPr>
        <sz val="8"/>
        <rFont val="Arial"/>
        <family val="2"/>
      </rPr>
      <t>location on February 4, 1967.  Reimbursable (Comsat).</t>
    </r>
  </si>
  <si>
    <r>
      <rPr>
        <sz val="8"/>
        <rFont val="Arial"/>
        <family val="2"/>
      </rPr>
      <t xml:space="preserve">ESSA IV (S)
</t>
    </r>
    <r>
      <rPr>
        <sz val="8"/>
        <rFont val="Arial"/>
        <family val="2"/>
      </rPr>
      <t>1967 06A</t>
    </r>
  </si>
  <si>
    <r>
      <rPr>
        <sz val="8"/>
        <rFont val="Arial"/>
        <family val="2"/>
      </rPr>
      <t xml:space="preserve">Delta 45
</t>
    </r>
    <r>
      <rPr>
        <sz val="8"/>
        <rFont val="Arial"/>
        <family val="2"/>
      </rPr>
      <t>(S)</t>
    </r>
  </si>
  <si>
    <r>
      <rPr>
        <sz val="8"/>
        <rFont val="Arial"/>
        <family val="2"/>
      </rPr>
      <t xml:space="preserve">Replaced ESSA II in TOS system.  Provided daily coverage of local
</t>
    </r>
    <r>
      <rPr>
        <sz val="8"/>
        <rFont val="Arial"/>
        <family val="2"/>
      </rPr>
      <t>weather systems to APT receivers.  Shutter malfunction rendered one camera inoperative.  Reimbursable (NOAA).                                (WSMC)</t>
    </r>
  </si>
  <si>
    <r>
      <rPr>
        <sz val="8"/>
        <rFont val="Arial"/>
        <family val="2"/>
      </rPr>
      <t xml:space="preserve">Lunar Orbiter 3 (S)
</t>
    </r>
    <r>
      <rPr>
        <sz val="8"/>
        <rFont val="Arial"/>
        <family val="2"/>
      </rPr>
      <t>1967 08A</t>
    </r>
  </si>
  <si>
    <r>
      <rPr>
        <sz val="8"/>
        <rFont val="Arial"/>
        <family val="2"/>
      </rPr>
      <t xml:space="preserve">Atlas-Agena D
</t>
    </r>
    <r>
      <rPr>
        <sz val="8"/>
        <rFont val="Arial"/>
        <family val="2"/>
      </rPr>
      <t>5803 (S)</t>
    </r>
  </si>
  <si>
    <r>
      <rPr>
        <sz val="8"/>
        <rFont val="Arial"/>
        <family val="2"/>
      </rPr>
      <t>Feb 5</t>
    </r>
  </si>
  <si>
    <r>
      <rPr>
        <sz val="8"/>
        <rFont val="Arial"/>
        <family val="2"/>
      </rPr>
      <t>DOWN OCT 9, 1967</t>
    </r>
  </si>
  <si>
    <r>
      <rPr>
        <sz val="8"/>
        <rFont val="Arial"/>
        <family val="2"/>
      </rPr>
      <t xml:space="preserve">Photographed lunar landing sites from lunar orbit; also returned
</t>
    </r>
    <r>
      <rPr>
        <sz val="8"/>
        <rFont val="Arial"/>
        <family val="2"/>
      </rPr>
      <t>600,000 sq. mi. of front and 250,000 sq. mi. of back side lunar photography; provided gravitational field and lunar environment data.</t>
    </r>
  </si>
  <si>
    <r>
      <rPr>
        <sz val="8"/>
        <rFont val="Arial"/>
        <family val="2"/>
      </rPr>
      <t xml:space="preserve">OSO III (S)
</t>
    </r>
    <r>
      <rPr>
        <sz val="8"/>
        <rFont val="Arial"/>
        <family val="2"/>
      </rPr>
      <t>1967 20A</t>
    </r>
  </si>
  <si>
    <r>
      <rPr>
        <sz val="8"/>
        <rFont val="Arial"/>
        <family val="2"/>
      </rPr>
      <t xml:space="preserve">Delta 46
</t>
    </r>
    <r>
      <rPr>
        <sz val="8"/>
        <rFont val="Arial"/>
        <family val="2"/>
      </rPr>
      <t>(S)</t>
    </r>
  </si>
  <si>
    <r>
      <rPr>
        <sz val="8"/>
        <rFont val="Arial"/>
        <family val="2"/>
      </rPr>
      <t>Mar 8</t>
    </r>
  </si>
  <si>
    <r>
      <rPr>
        <sz val="8"/>
        <rFont val="Arial"/>
        <family val="2"/>
      </rPr>
      <t>DOWN APR 4, 1982</t>
    </r>
  </si>
  <si>
    <r>
      <rPr>
        <sz val="8"/>
        <rFont val="Arial"/>
        <family val="2"/>
      </rPr>
      <t xml:space="preserve">Carried 9 experiments to study structure, dynamics and chemical
</t>
    </r>
    <r>
      <rPr>
        <sz val="8"/>
        <rFont val="Arial"/>
        <family val="2"/>
      </rPr>
      <t>composition of the outer solar atmosphere through X-ray, visible, and UV radiation measurements.</t>
    </r>
  </si>
  <si>
    <r>
      <rPr>
        <sz val="8"/>
        <rFont val="Arial"/>
        <family val="2"/>
      </rPr>
      <t xml:space="preserve">Intelsat II F-3 (S)
</t>
    </r>
    <r>
      <rPr>
        <sz val="8"/>
        <rFont val="Arial"/>
        <family val="2"/>
      </rPr>
      <t>1967 26A</t>
    </r>
  </si>
  <si>
    <r>
      <rPr>
        <sz val="8"/>
        <rFont val="Arial"/>
        <family val="2"/>
      </rPr>
      <t xml:space="preserve">Delta 47
</t>
    </r>
    <r>
      <rPr>
        <sz val="8"/>
        <rFont val="Arial"/>
        <family val="2"/>
      </rPr>
      <t>(S)</t>
    </r>
  </si>
  <si>
    <r>
      <rPr>
        <sz val="8"/>
        <rFont val="Arial"/>
        <family val="2"/>
      </rPr>
      <t>Mar 22</t>
    </r>
  </si>
  <si>
    <r>
      <rPr>
        <sz val="8"/>
        <rFont val="Arial"/>
        <family val="2"/>
      </rPr>
      <t xml:space="preserve">87.1  Comsat commercial communication satellite.  Completed Intelsat II
</t>
    </r>
    <r>
      <rPr>
        <sz val="8"/>
        <rFont val="Arial"/>
        <family val="2"/>
      </rPr>
      <t>system.  Reimbursable (Comsat).</t>
    </r>
  </si>
  <si>
    <r>
      <rPr>
        <sz val="8"/>
        <rFont val="Arial"/>
        <family val="2"/>
      </rPr>
      <t xml:space="preserve">ATS II (U)
</t>
    </r>
    <r>
      <rPr>
        <sz val="8"/>
        <rFont val="Arial"/>
        <family val="2"/>
      </rPr>
      <t>1967 31A</t>
    </r>
  </si>
  <si>
    <r>
      <rPr>
        <sz val="8"/>
        <rFont val="Arial"/>
        <family val="2"/>
      </rPr>
      <t xml:space="preserve">Atlas-Agena D
</t>
    </r>
    <r>
      <rPr>
        <sz val="8"/>
        <rFont val="Arial"/>
        <family val="2"/>
      </rPr>
      <t>5102 (U)</t>
    </r>
  </si>
  <si>
    <r>
      <rPr>
        <sz val="8"/>
        <rFont val="Arial"/>
        <family val="2"/>
      </rPr>
      <t>DOWN SEP 2, 1969</t>
    </r>
  </si>
  <si>
    <r>
      <rPr>
        <sz val="8"/>
        <rFont val="Arial"/>
        <family val="2"/>
      </rPr>
      <t xml:space="preserve">Test of the gravity gradient control system; carried microwave
</t>
    </r>
    <r>
      <rPr>
        <sz val="8"/>
        <rFont val="Arial"/>
        <family val="2"/>
      </rPr>
      <t>communications, meteorological cameras, and eight scientific experiments.  Second stage failed to restart, resulting in an elliptical orbit.  Limited data obtained.</t>
    </r>
  </si>
  <si>
    <r>
      <rPr>
        <sz val="8"/>
        <rFont val="Arial"/>
        <family val="2"/>
      </rPr>
      <t xml:space="preserve">Surveyor III (S)
</t>
    </r>
    <r>
      <rPr>
        <sz val="8"/>
        <rFont val="Arial"/>
        <family val="2"/>
      </rPr>
      <t>1967 35A</t>
    </r>
  </si>
  <si>
    <r>
      <rPr>
        <sz val="8"/>
        <rFont val="Arial"/>
        <family val="2"/>
      </rPr>
      <t xml:space="preserve">Atlas-Centaur
</t>
    </r>
    <r>
      <rPr>
        <sz val="8"/>
        <rFont val="Arial"/>
        <family val="2"/>
      </rPr>
      <t>(AC-12) (S)</t>
    </r>
  </si>
  <si>
    <r>
      <rPr>
        <sz val="8"/>
        <rFont val="Arial"/>
        <family val="2"/>
      </rPr>
      <t>Apr 17</t>
    </r>
  </si>
  <si>
    <r>
      <rPr>
        <sz val="8"/>
        <rFont val="Arial"/>
        <family val="2"/>
      </rPr>
      <t>LANDED ON MOON APR 20, 1967</t>
    </r>
  </si>
  <si>
    <r>
      <rPr>
        <sz val="8"/>
        <rFont val="Arial"/>
        <family val="2"/>
      </rPr>
      <t xml:space="preserve">Vernier engines failed to cut off as planned; spacecraft bounced twice
</t>
    </r>
    <r>
      <rPr>
        <sz val="8"/>
        <rFont val="Arial"/>
        <family val="2"/>
      </rPr>
      <t>before landing.  Surface sampler was used for pressing, digging, trenching, scooping, and depositing surface material in view of the camera.  Returned over 6,300 photographs, including pictures of the Earth during lunar eclipse.</t>
    </r>
  </si>
  <si>
    <r>
      <rPr>
        <sz val="8"/>
        <rFont val="Arial"/>
        <family val="2"/>
      </rPr>
      <t xml:space="preserve">ESSA V (S)
</t>
    </r>
    <r>
      <rPr>
        <sz val="8"/>
        <rFont val="Arial"/>
        <family val="2"/>
      </rPr>
      <t>1967 36A</t>
    </r>
  </si>
  <si>
    <r>
      <rPr>
        <sz val="8"/>
        <rFont val="Arial"/>
        <family val="2"/>
      </rPr>
      <t xml:space="preserve">Delta 48
</t>
    </r>
    <r>
      <rPr>
        <sz val="8"/>
        <rFont val="Arial"/>
        <family val="2"/>
      </rPr>
      <t>(S)</t>
    </r>
  </si>
  <si>
    <r>
      <rPr>
        <sz val="8"/>
        <rFont val="Arial"/>
        <family val="2"/>
      </rPr>
      <t>Apr 20</t>
    </r>
  </si>
  <si>
    <r>
      <rPr>
        <sz val="8"/>
        <rFont val="Arial"/>
        <family val="2"/>
      </rPr>
      <t xml:space="preserve">Replaced ESSA III in TOS System.  Furnished daily global coverage of
</t>
    </r>
    <r>
      <rPr>
        <sz val="8"/>
        <rFont val="Arial"/>
        <family val="2"/>
      </rPr>
      <t>weather systems.  Reimbursable (NOAA).                                   (WSMC)</t>
    </r>
  </si>
  <si>
    <r>
      <rPr>
        <sz val="8"/>
        <rFont val="Arial"/>
        <family val="2"/>
      </rPr>
      <t xml:space="preserve">San Marco II (S)
</t>
    </r>
    <r>
      <rPr>
        <sz val="8"/>
        <rFont val="Arial"/>
        <family val="2"/>
      </rPr>
      <t>1967 38A</t>
    </r>
  </si>
  <si>
    <r>
      <rPr>
        <sz val="8"/>
        <rFont val="Arial"/>
        <family val="2"/>
      </rPr>
      <t xml:space="preserve">Scout 52
</t>
    </r>
    <r>
      <rPr>
        <sz val="8"/>
        <rFont val="Arial"/>
        <family val="2"/>
      </rPr>
      <t>(S)</t>
    </r>
  </si>
  <si>
    <r>
      <rPr>
        <sz val="8"/>
        <rFont val="Arial"/>
        <family val="2"/>
      </rPr>
      <t>DOWN OCT 14, 1967</t>
    </r>
  </si>
  <si>
    <r>
      <rPr>
        <sz val="8"/>
        <rFont val="Arial"/>
        <family val="2"/>
      </rPr>
      <t xml:space="preserve">First satellite launch attempt from a mobile sea-based platform in the
</t>
    </r>
    <r>
      <rPr>
        <sz val="8"/>
        <rFont val="Arial"/>
        <family val="2"/>
      </rPr>
      <t>Indian Ocean; launched conducted by Italian crew.  Provided continuous equatorial air density measurements.  Cooperative with Italy.            (SM)</t>
    </r>
  </si>
  <si>
    <r>
      <rPr>
        <sz val="8"/>
        <rFont val="Arial"/>
        <family val="2"/>
      </rPr>
      <t xml:space="preserve">Lunar Orbiter IV (S)
</t>
    </r>
    <r>
      <rPr>
        <sz val="8"/>
        <rFont val="Arial"/>
        <family val="2"/>
      </rPr>
      <t>1967 41A</t>
    </r>
  </si>
  <si>
    <r>
      <rPr>
        <sz val="8"/>
        <rFont val="Arial"/>
        <family val="2"/>
      </rPr>
      <t xml:space="preserve">Atlas-Agena D
</t>
    </r>
    <r>
      <rPr>
        <sz val="8"/>
        <rFont val="Arial"/>
        <family val="2"/>
      </rPr>
      <t>5804 (S)</t>
    </r>
  </si>
  <si>
    <r>
      <rPr>
        <sz val="8"/>
        <rFont val="Arial"/>
        <family val="2"/>
      </rPr>
      <t>May 4</t>
    </r>
  </si>
  <si>
    <r>
      <rPr>
        <sz val="8"/>
        <rFont val="Arial"/>
        <family val="2"/>
      </rPr>
      <t>DOWN OCT 6, 1967</t>
    </r>
  </si>
  <si>
    <r>
      <rPr>
        <sz val="8"/>
        <rFont val="Arial"/>
        <family val="2"/>
      </rPr>
      <t xml:space="preserve">Lunar orbit achieved.  Photographed 99% of the Moon's front side and
</t>
    </r>
    <r>
      <rPr>
        <sz val="8"/>
        <rFont val="Arial"/>
        <family val="2"/>
      </rPr>
      <t>additional back side areas.</t>
    </r>
  </si>
  <si>
    <r>
      <rPr>
        <sz val="8"/>
        <rFont val="Arial"/>
        <family val="2"/>
      </rPr>
      <t xml:space="preserve">Ariel III (S)
</t>
    </r>
    <r>
      <rPr>
        <sz val="8"/>
        <rFont val="Arial"/>
        <family val="2"/>
      </rPr>
      <t>1967 42A</t>
    </r>
  </si>
  <si>
    <r>
      <rPr>
        <sz val="8"/>
        <rFont val="Arial"/>
        <family val="2"/>
      </rPr>
      <t xml:space="preserve">Scout 53
</t>
    </r>
    <r>
      <rPr>
        <sz val="8"/>
        <rFont val="Arial"/>
        <family val="2"/>
      </rPr>
      <t>(S)</t>
    </r>
  </si>
  <si>
    <r>
      <rPr>
        <sz val="8"/>
        <rFont val="Arial"/>
        <family val="2"/>
      </rPr>
      <t>DOWN DEC 14, 1970</t>
    </r>
  </si>
  <si>
    <r>
      <rPr>
        <sz val="8"/>
        <rFont val="Arial"/>
        <family val="2"/>
      </rPr>
      <t xml:space="preserve">First UK-built satellite to extend atmospheric and ionospheric
</t>
    </r>
    <r>
      <rPr>
        <sz val="8"/>
        <rFont val="Arial"/>
        <family val="2"/>
      </rPr>
      <t>investigations.  Cooperative with UK.</t>
    </r>
  </si>
  <si>
    <r>
      <rPr>
        <sz val="8"/>
        <rFont val="Arial"/>
        <family val="2"/>
      </rPr>
      <t>(WSMC)</t>
    </r>
  </si>
  <si>
    <r>
      <rPr>
        <sz val="8"/>
        <rFont val="Arial"/>
        <family val="2"/>
      </rPr>
      <t xml:space="preserve">Explorer 34 (S)
</t>
    </r>
    <r>
      <rPr>
        <sz val="8"/>
        <rFont val="Arial"/>
        <family val="2"/>
      </rPr>
      <t>1967 51A</t>
    </r>
  </si>
  <si>
    <r>
      <rPr>
        <sz val="8"/>
        <rFont val="Arial"/>
        <family val="2"/>
      </rPr>
      <t xml:space="preserve">Delta 49
</t>
    </r>
    <r>
      <rPr>
        <sz val="8"/>
        <rFont val="Arial"/>
        <family val="2"/>
      </rPr>
      <t>(S)</t>
    </r>
  </si>
  <si>
    <r>
      <rPr>
        <sz val="8"/>
        <rFont val="Arial"/>
        <family val="2"/>
      </rPr>
      <t>DOWN MAY 3, 1969</t>
    </r>
  </si>
  <si>
    <r>
      <rPr>
        <sz val="8"/>
        <rFont val="Arial"/>
        <family val="2"/>
      </rPr>
      <t xml:space="preserve">Fifth in Interplanetary Monitoring Platform series to study Sun-Earth
</t>
    </r>
    <r>
      <rPr>
        <sz val="8"/>
        <rFont val="Arial"/>
        <family val="2"/>
      </rPr>
      <t>relationships.  Elliptical orbit achieved.  Useful data returned.     (WSMC)</t>
    </r>
  </si>
  <si>
    <r>
      <rPr>
        <sz val="8"/>
        <rFont val="Arial"/>
        <family val="2"/>
      </rPr>
      <t>ESRO II-A (U)</t>
    </r>
  </si>
  <si>
    <r>
      <rPr>
        <sz val="8"/>
        <rFont val="Arial"/>
        <family val="2"/>
      </rPr>
      <t>Scout 55 (U)</t>
    </r>
  </si>
  <si>
    <r>
      <rPr>
        <sz val="8"/>
        <rFont val="Arial"/>
        <family val="2"/>
      </rPr>
      <t xml:space="preserve">Carried 7 experiments to study solar and cosmic radiation.  Third stage
</t>
    </r>
    <r>
      <rPr>
        <sz val="8"/>
        <rFont val="Arial"/>
        <family val="2"/>
      </rPr>
      <t>vehicle failure.  Cooperative with ESRO.                                     (WSMC)</t>
    </r>
  </si>
  <si>
    <r>
      <rPr>
        <sz val="8"/>
        <rFont val="Arial"/>
        <family val="2"/>
      </rPr>
      <t xml:space="preserve">Mariner V (S)
</t>
    </r>
    <r>
      <rPr>
        <sz val="8"/>
        <rFont val="Arial"/>
        <family val="2"/>
      </rPr>
      <t>1967 60A</t>
    </r>
  </si>
  <si>
    <r>
      <rPr>
        <sz val="8"/>
        <rFont val="Arial"/>
        <family val="2"/>
      </rPr>
      <t xml:space="preserve">Atlas-Agena D
</t>
    </r>
    <r>
      <rPr>
        <sz val="8"/>
        <rFont val="Arial"/>
        <family val="2"/>
      </rPr>
      <t>5401 (S)</t>
    </r>
  </si>
  <si>
    <r>
      <rPr>
        <sz val="8"/>
        <rFont val="Arial"/>
        <family val="2"/>
      </rPr>
      <t>Jun 14</t>
    </r>
  </si>
  <si>
    <r>
      <rPr>
        <sz val="8"/>
        <rFont val="Arial"/>
        <family val="2"/>
      </rPr>
      <t xml:space="preserve">Venus flyby.  Returned data on planet's atmosphere, radiation, and
</t>
    </r>
    <r>
      <rPr>
        <sz val="8"/>
        <rFont val="Arial"/>
        <family val="2"/>
      </rPr>
      <t>magnetic field environment.</t>
    </r>
  </si>
  <si>
    <r>
      <rPr>
        <sz val="8"/>
        <rFont val="Arial"/>
        <family val="2"/>
      </rPr>
      <t xml:space="preserve">Surveyor IV (U)
</t>
    </r>
    <r>
      <rPr>
        <sz val="8"/>
        <rFont val="Arial"/>
        <family val="2"/>
      </rPr>
      <t>1967 68A</t>
    </r>
  </si>
  <si>
    <r>
      <rPr>
        <sz val="8"/>
        <rFont val="Arial"/>
        <family val="2"/>
      </rPr>
      <t xml:space="preserve">Atlas-Centaur
</t>
    </r>
    <r>
      <rPr>
        <sz val="8"/>
        <rFont val="Arial"/>
        <family val="2"/>
      </rPr>
      <t>(AC-11) (S)</t>
    </r>
  </si>
  <si>
    <r>
      <rPr>
        <sz val="8"/>
        <rFont val="Arial"/>
        <family val="2"/>
      </rPr>
      <t>Jul 14</t>
    </r>
  </si>
  <si>
    <r>
      <rPr>
        <sz val="8"/>
        <rFont val="Arial"/>
        <family val="2"/>
      </rPr>
      <t>IMPACTED MOON ON JUL 17, 1967</t>
    </r>
  </si>
  <si>
    <r>
      <rPr>
        <sz val="8"/>
        <rFont val="Arial"/>
        <family val="2"/>
      </rPr>
      <t xml:space="preserve">Lunar soft landing mission.  All systems were normal until 2 seconds
</t>
    </r>
    <r>
      <rPr>
        <sz val="8"/>
        <rFont val="Arial"/>
        <family val="2"/>
      </rPr>
      <t>before retro rocket burnout (2-1/2 minutes before touchdown) when the signal was abruptly lost.</t>
    </r>
  </si>
  <si>
    <r>
      <rPr>
        <sz val="8"/>
        <rFont val="Arial"/>
        <family val="2"/>
      </rPr>
      <t xml:space="preserve">Explorer 35 (S)
</t>
    </r>
    <r>
      <rPr>
        <sz val="8"/>
        <rFont val="Arial"/>
        <family val="2"/>
      </rPr>
      <t>1967 70A</t>
    </r>
  </si>
  <si>
    <r>
      <rPr>
        <sz val="8"/>
        <rFont val="Arial"/>
        <family val="2"/>
      </rPr>
      <t xml:space="preserve">Delta 50
</t>
    </r>
    <r>
      <rPr>
        <sz val="8"/>
        <rFont val="Arial"/>
        <family val="2"/>
      </rPr>
      <t>(S)</t>
    </r>
  </si>
  <si>
    <r>
      <rPr>
        <sz val="8"/>
        <rFont val="Arial"/>
        <family val="2"/>
      </rPr>
      <t>Jul 19</t>
    </r>
  </si>
  <si>
    <r>
      <rPr>
        <sz val="8"/>
        <rFont val="Arial"/>
        <family val="2"/>
      </rPr>
      <t>SELENOCENTRIC ORBIT</t>
    </r>
  </si>
  <si>
    <r>
      <rPr>
        <sz val="8"/>
        <rFont val="Arial"/>
        <family val="2"/>
      </rPr>
      <t xml:space="preserve">Interplanetary Monitoring Platform to study solar wind and
</t>
    </r>
    <r>
      <rPr>
        <sz val="8"/>
        <rFont val="Arial"/>
        <family val="2"/>
      </rPr>
      <t>interplanetary fields at lunar distances.  Lunar orbit achieved.  Results indicated no shock front precedes the Moon, no magnetic field, no radiation belts or evidence of lunar ionosphere.</t>
    </r>
  </si>
  <si>
    <r>
      <rPr>
        <sz val="8"/>
        <rFont val="Arial"/>
        <family val="2"/>
      </rPr>
      <t xml:space="preserve">OGO IV (S)
</t>
    </r>
    <r>
      <rPr>
        <sz val="8"/>
        <rFont val="Arial"/>
        <family val="2"/>
      </rPr>
      <t>1967 73A</t>
    </r>
  </si>
  <si>
    <r>
      <rPr>
        <sz val="8"/>
        <rFont val="Arial"/>
        <family val="2"/>
      </rPr>
      <t>DOWN AUG 16, 1972</t>
    </r>
  </si>
  <si>
    <r>
      <rPr>
        <sz val="8"/>
        <rFont val="Arial"/>
        <family val="2"/>
      </rPr>
      <t xml:space="preserve">Study relationship between Sun and Earth's environment.  Near-polar
</t>
    </r>
    <r>
      <rPr>
        <sz val="8"/>
        <rFont val="Arial"/>
        <family val="2"/>
      </rPr>
      <t>orbit achieved, 3-axis stabilized.                                                 (WSMC)</t>
    </r>
  </si>
  <si>
    <r>
      <rPr>
        <sz val="8"/>
        <rFont val="Arial"/>
        <family val="2"/>
      </rPr>
      <t xml:space="preserve">Lunar Orbiter V (S)
</t>
    </r>
    <r>
      <rPr>
        <sz val="8"/>
        <rFont val="Arial"/>
        <family val="2"/>
      </rPr>
      <t>1967 75A</t>
    </r>
  </si>
  <si>
    <r>
      <rPr>
        <sz val="8"/>
        <rFont val="Arial"/>
        <family val="2"/>
      </rPr>
      <t xml:space="preserve">Atlas-Agena D
</t>
    </r>
    <r>
      <rPr>
        <sz val="8"/>
        <rFont val="Arial"/>
        <family val="2"/>
      </rPr>
      <t>5805 (S)</t>
    </r>
  </si>
  <si>
    <r>
      <rPr>
        <sz val="8"/>
        <rFont val="Arial"/>
        <family val="2"/>
      </rPr>
      <t>Aug 1</t>
    </r>
  </si>
  <si>
    <r>
      <rPr>
        <sz val="8"/>
        <rFont val="Arial"/>
        <family val="2"/>
      </rPr>
      <t>DOWN JAN 31, 1968</t>
    </r>
  </si>
  <si>
    <r>
      <rPr>
        <sz val="8"/>
        <rFont val="Arial"/>
        <family val="2"/>
      </rPr>
      <t xml:space="preserve">Fifth and final mission to photograph potential landing sites from lunar
</t>
    </r>
    <r>
      <rPr>
        <sz val="8"/>
        <rFont val="Arial"/>
        <family val="2"/>
      </rPr>
      <t>orbit.  Increased lunar photographic coverage to better than 99%.</t>
    </r>
  </si>
  <si>
    <r>
      <rPr>
        <sz val="8"/>
        <rFont val="Arial"/>
        <family val="2"/>
      </rPr>
      <t xml:space="preserve">Biosatellite II (S)
</t>
    </r>
    <r>
      <rPr>
        <sz val="8"/>
        <rFont val="Arial"/>
        <family val="2"/>
      </rPr>
      <t>1967 83A</t>
    </r>
  </si>
  <si>
    <r>
      <rPr>
        <sz val="8"/>
        <rFont val="Arial"/>
        <family val="2"/>
      </rPr>
      <t xml:space="preserve">Delta 51
</t>
    </r>
    <r>
      <rPr>
        <sz val="8"/>
        <rFont val="Arial"/>
        <family val="2"/>
      </rPr>
      <t>(S)</t>
    </r>
  </si>
  <si>
    <r>
      <rPr>
        <sz val="8"/>
        <rFont val="Arial"/>
        <family val="2"/>
      </rPr>
      <t>Sep 7</t>
    </r>
  </si>
  <si>
    <r>
      <rPr>
        <sz val="8"/>
        <rFont val="Arial"/>
        <family val="2"/>
      </rPr>
      <t>DOWN SEP 9, 1967</t>
    </r>
  </si>
  <si>
    <r>
      <rPr>
        <sz val="8"/>
        <rFont val="Arial"/>
        <family val="2"/>
      </rPr>
      <t xml:space="preserve">Carried 13 experiments to conduct biological experiments in low Earth
</t>
    </r>
    <r>
      <rPr>
        <sz val="8"/>
        <rFont val="Arial"/>
        <family val="2"/>
      </rPr>
      <t>orbit.  Reentry initiated 17 orbits early because of communications difficulties and storm in recovery area.  Air recovery successful.</t>
    </r>
  </si>
  <si>
    <r>
      <rPr>
        <sz val="8"/>
        <rFont val="Arial"/>
        <family val="2"/>
      </rPr>
      <t xml:space="preserve">Surveyor V (S)
</t>
    </r>
    <r>
      <rPr>
        <sz val="8"/>
        <rFont val="Arial"/>
        <family val="2"/>
      </rPr>
      <t>1967 84A</t>
    </r>
  </si>
  <si>
    <r>
      <rPr>
        <sz val="8"/>
        <rFont val="Arial"/>
        <family val="2"/>
      </rPr>
      <t xml:space="preserve">Atlas-Centaur
</t>
    </r>
    <r>
      <rPr>
        <sz val="8"/>
        <rFont val="Arial"/>
        <family val="2"/>
      </rPr>
      <t>(AC-13) (S)</t>
    </r>
  </si>
  <si>
    <r>
      <rPr>
        <sz val="8"/>
        <rFont val="Arial"/>
        <family val="2"/>
      </rPr>
      <t>Sep 8</t>
    </r>
  </si>
  <si>
    <r>
      <rPr>
        <sz val="8"/>
        <rFont val="Arial"/>
        <family val="2"/>
      </rPr>
      <t>LANDED ON MOON SEP 11, 1967</t>
    </r>
  </si>
  <si>
    <r>
      <rPr>
        <sz val="8"/>
        <rFont val="Arial"/>
        <family val="2"/>
      </rPr>
      <t xml:space="preserve">Lunar soft landing accomplished; returned TV photos of lunar surface
</t>
    </r>
    <r>
      <rPr>
        <sz val="8"/>
        <rFont val="Arial"/>
        <family val="2"/>
      </rPr>
      <t>and data on chemical characteristics of lunar soil.</t>
    </r>
  </si>
  <si>
    <r>
      <rPr>
        <sz val="8"/>
        <rFont val="Arial"/>
        <family val="2"/>
      </rPr>
      <t xml:space="preserve">Intelsat II (S)
</t>
    </r>
    <r>
      <rPr>
        <sz val="8"/>
        <rFont val="Arial"/>
        <family val="2"/>
      </rPr>
      <t>1967 94A</t>
    </r>
  </si>
  <si>
    <r>
      <rPr>
        <sz val="8"/>
        <rFont val="Arial"/>
        <family val="2"/>
      </rPr>
      <t xml:space="preserve">Delta 52
</t>
    </r>
    <r>
      <rPr>
        <sz val="8"/>
        <rFont val="Arial"/>
        <family val="2"/>
      </rPr>
      <t>(S)</t>
    </r>
  </si>
  <si>
    <r>
      <rPr>
        <sz val="8"/>
        <rFont val="Arial"/>
        <family val="2"/>
      </rPr>
      <t>Sep 28</t>
    </r>
  </si>
  <si>
    <r>
      <rPr>
        <sz val="8"/>
        <rFont val="Arial"/>
        <family val="2"/>
      </rPr>
      <t xml:space="preserve">87.1      Comsat commercial communications satellite to provide 24-hour
</t>
    </r>
    <r>
      <rPr>
        <sz val="8"/>
        <rFont val="Arial"/>
        <family val="2"/>
      </rPr>
      <t>transoceanic service.  Reimbursable (Comsat).</t>
    </r>
  </si>
  <si>
    <r>
      <rPr>
        <sz val="8"/>
        <rFont val="Arial"/>
        <family val="2"/>
      </rPr>
      <t xml:space="preserve">OSO-IV (S)
</t>
    </r>
    <r>
      <rPr>
        <sz val="8"/>
        <rFont val="Arial"/>
        <family val="2"/>
      </rPr>
      <t>1967 100A</t>
    </r>
  </si>
  <si>
    <r>
      <rPr>
        <sz val="8"/>
        <rFont val="Arial"/>
        <family val="2"/>
      </rPr>
      <t xml:space="preserve">Delta 53
</t>
    </r>
    <r>
      <rPr>
        <sz val="8"/>
        <rFont val="Arial"/>
        <family val="2"/>
      </rPr>
      <t>(S)</t>
    </r>
  </si>
  <si>
    <r>
      <rPr>
        <sz val="8"/>
        <rFont val="Arial"/>
        <family val="2"/>
      </rPr>
      <t>DOWN JAN 15, 1982</t>
    </r>
  </si>
  <si>
    <r>
      <rPr>
        <sz val="8"/>
        <rFont val="Arial"/>
        <family val="2"/>
      </rPr>
      <t xml:space="preserve">Continuation of OSO program to better understand the Sun's
</t>
    </r>
    <r>
      <rPr>
        <sz val="8"/>
        <rFont val="Arial"/>
        <family val="2"/>
      </rPr>
      <t>structure and determine the solar influence upon the Earth.  Obtained the first pictures made of the Sun in extreme ultraviolet.</t>
    </r>
  </si>
  <si>
    <r>
      <rPr>
        <sz val="8"/>
        <rFont val="Arial"/>
        <family val="2"/>
      </rPr>
      <t>RAM C-1 (S)</t>
    </r>
  </si>
  <si>
    <r>
      <rPr>
        <sz val="8"/>
        <rFont val="Arial"/>
        <family val="2"/>
      </rPr>
      <t>Scout 57 (S)</t>
    </r>
  </si>
  <si>
    <r>
      <rPr>
        <sz val="8"/>
        <rFont val="Arial"/>
        <family val="2"/>
      </rPr>
      <t xml:space="preserve">Reentry test to investigate communications problems experienced
</t>
    </r>
    <r>
      <rPr>
        <sz val="8"/>
        <rFont val="Arial"/>
        <family val="2"/>
      </rPr>
      <t>during  reentry.                                                                                (WFF)</t>
    </r>
  </si>
  <si>
    <r>
      <rPr>
        <sz val="8"/>
        <rFont val="Arial"/>
        <family val="2"/>
      </rPr>
      <t xml:space="preserve">ATS III (S)
</t>
    </r>
    <r>
      <rPr>
        <sz val="8"/>
        <rFont val="Arial"/>
        <family val="2"/>
      </rPr>
      <t>1967 111A</t>
    </r>
  </si>
  <si>
    <r>
      <rPr>
        <sz val="8"/>
        <rFont val="Arial"/>
        <family val="2"/>
      </rPr>
      <t xml:space="preserve">Atlas-Agena D
</t>
    </r>
    <r>
      <rPr>
        <sz val="8"/>
        <rFont val="Arial"/>
        <family val="2"/>
      </rPr>
      <t>5103 (S)</t>
    </r>
  </si>
  <si>
    <r>
      <rPr>
        <sz val="8"/>
        <rFont val="Arial"/>
        <family val="2"/>
      </rPr>
      <t>35844                    35730                      14.2</t>
    </r>
  </si>
  <si>
    <r>
      <rPr>
        <sz val="8"/>
        <rFont val="Arial"/>
        <family val="2"/>
      </rPr>
      <t xml:space="preserve">Further development of experiments and concepts in useful
</t>
    </r>
    <r>
      <rPr>
        <sz val="8"/>
        <rFont val="Arial"/>
        <family val="2"/>
      </rPr>
      <t>applications of space technology to communications, meteorology, navigation, and Earth resources management.</t>
    </r>
  </si>
  <si>
    <r>
      <rPr>
        <sz val="8"/>
        <rFont val="Arial"/>
        <family val="2"/>
      </rPr>
      <t>Surveyor VI (S) 1967 112A</t>
    </r>
  </si>
  <si>
    <r>
      <rPr>
        <sz val="8"/>
        <rFont val="Arial"/>
        <family val="2"/>
      </rPr>
      <t>Atlas-Centaur (AC-14) (S)</t>
    </r>
  </si>
  <si>
    <r>
      <rPr>
        <sz val="8"/>
        <rFont val="Arial"/>
        <family val="2"/>
      </rPr>
      <t>Nov 7</t>
    </r>
  </si>
  <si>
    <r>
      <rPr>
        <sz val="8"/>
        <rFont val="Arial"/>
        <family val="2"/>
      </rPr>
      <t>LANDED ON MOON NOV 10, 1967</t>
    </r>
  </si>
  <si>
    <r>
      <rPr>
        <sz val="8"/>
        <rFont val="Arial"/>
        <family val="2"/>
      </rPr>
      <t>Lunar soft landing achieved; pictures and soil analysis data transmitted. Vernier engines restarted, lifting spacecraft 10 feet from the surface and landing 8 feet from the original landing site, performing the first rocket- powered takeoff from the lunar surface.</t>
    </r>
  </si>
  <si>
    <r>
      <rPr>
        <sz val="8"/>
        <rFont val="Arial"/>
        <family val="2"/>
      </rPr>
      <t xml:space="preserve">Apollo 4 (S)
</t>
    </r>
    <r>
      <rPr>
        <sz val="8"/>
        <rFont val="Arial"/>
        <family val="2"/>
      </rPr>
      <t>1967 113A</t>
    </r>
  </si>
  <si>
    <r>
      <rPr>
        <sz val="8"/>
        <rFont val="Arial"/>
        <family val="2"/>
      </rPr>
      <t xml:space="preserve">Saturn V            Nov 9
</t>
    </r>
    <r>
      <rPr>
        <sz val="8"/>
        <rFont val="Arial"/>
        <family val="2"/>
      </rPr>
      <t>AS-501 (S)</t>
    </r>
  </si>
  <si>
    <r>
      <rPr>
        <sz val="8"/>
        <rFont val="Arial"/>
        <family val="2"/>
      </rPr>
      <t>DOWN NOV 9, 1967</t>
    </r>
  </si>
  <si>
    <r>
      <rPr>
        <sz val="8"/>
        <rFont val="Arial"/>
        <family val="2"/>
      </rPr>
      <t xml:space="preserve">Launch vehicle/spacecraft development flight.  First launch of the
</t>
    </r>
    <r>
      <rPr>
        <sz val="8"/>
        <rFont val="Arial"/>
        <family val="2"/>
      </rPr>
      <t>Saturn V;  carried unmanned Apollo Command/Service Module.</t>
    </r>
  </si>
  <si>
    <r>
      <rPr>
        <sz val="8"/>
        <rFont val="Arial"/>
        <family val="2"/>
      </rPr>
      <t xml:space="preserve">ESSA VI (S)
</t>
    </r>
    <r>
      <rPr>
        <sz val="8"/>
        <rFont val="Arial"/>
        <family val="2"/>
      </rPr>
      <t>1967 114A</t>
    </r>
  </si>
  <si>
    <r>
      <rPr>
        <sz val="8"/>
        <rFont val="Arial"/>
        <family val="2"/>
      </rPr>
      <t xml:space="preserve">Delta 54             Nov 10
</t>
    </r>
    <r>
      <rPr>
        <sz val="8"/>
        <rFont val="Arial"/>
        <family val="2"/>
      </rPr>
      <t>(S)</t>
    </r>
  </si>
  <si>
    <r>
      <rPr>
        <sz val="8"/>
        <rFont val="Arial"/>
        <family val="2"/>
      </rPr>
      <t>1482                    1407</t>
    </r>
  </si>
  <si>
    <r>
      <rPr>
        <sz val="8"/>
        <rFont val="Arial"/>
        <family val="2"/>
      </rPr>
      <t xml:space="preserve">Replaced ESSA II and ESSA IV in the TOS system; used in central
</t>
    </r>
    <r>
      <rPr>
        <sz val="8"/>
        <rFont val="Arial"/>
        <family val="2"/>
      </rPr>
      <t>analysis of global weather.  Reimbursable (NOAA).                   (WSMC)</t>
    </r>
  </si>
  <si>
    <r>
      <rPr>
        <sz val="8"/>
        <rFont val="Arial"/>
        <family val="2"/>
      </rPr>
      <t xml:space="preserve">Pioneer VIII (S)
</t>
    </r>
    <r>
      <rPr>
        <sz val="8"/>
        <rFont val="Arial"/>
        <family val="2"/>
      </rPr>
      <t>1967 123A TETR-1 (S) 1967 123B</t>
    </r>
  </si>
  <si>
    <r>
      <rPr>
        <sz val="8"/>
        <rFont val="Arial"/>
        <family val="2"/>
      </rPr>
      <t xml:space="preserve">Delta 55             Dec 13
</t>
    </r>
    <r>
      <rPr>
        <sz val="8"/>
        <rFont val="Arial"/>
        <family val="2"/>
      </rPr>
      <t>(S)</t>
    </r>
  </si>
  <si>
    <r>
      <rPr>
        <sz val="8"/>
        <rFont val="Arial"/>
        <family val="2"/>
      </rPr>
      <t xml:space="preserve">HELIOCENTRIC ORBIT
</t>
    </r>
    <r>
      <rPr>
        <sz val="8"/>
        <rFont val="Arial"/>
        <family val="2"/>
      </rPr>
      <t>DOWN APR 28, 1968</t>
    </r>
  </si>
  <si>
    <r>
      <rPr>
        <sz val="8"/>
        <rFont val="Arial"/>
        <family val="2"/>
      </rPr>
      <t xml:space="preserve">65.8
</t>
    </r>
    <r>
      <rPr>
        <sz val="8"/>
        <rFont val="Arial"/>
        <family val="2"/>
      </rPr>
      <t>20.0</t>
    </r>
  </si>
  <si>
    <r>
      <rPr>
        <sz val="8"/>
        <rFont val="Arial"/>
        <family val="2"/>
      </rPr>
      <t xml:space="preserve">Third in a series of interplanetary probes to provide data on the solar
</t>
    </r>
    <r>
      <rPr>
        <sz val="8"/>
        <rFont val="Arial"/>
        <family val="2"/>
      </rPr>
      <t>wind, magnetic fields, and cosmic rays.  Carried TETR-1, the first NASA piggyback payload.</t>
    </r>
  </si>
  <si>
    <r>
      <rPr>
        <sz val="8"/>
        <rFont val="Arial"/>
        <family val="2"/>
      </rPr>
      <t xml:space="preserve">Surveyor VII (S)
</t>
    </r>
    <r>
      <rPr>
        <sz val="8"/>
        <rFont val="Arial"/>
        <family val="2"/>
      </rPr>
      <t>1968 01A</t>
    </r>
  </si>
  <si>
    <r>
      <rPr>
        <sz val="8"/>
        <rFont val="Arial"/>
        <family val="2"/>
      </rPr>
      <t xml:space="preserve">Atlas-Centaur    Jan 7
</t>
    </r>
    <r>
      <rPr>
        <sz val="8"/>
        <rFont val="Arial"/>
        <family val="2"/>
      </rPr>
      <t>(AC-15) (S)</t>
    </r>
  </si>
  <si>
    <r>
      <rPr>
        <sz val="8"/>
        <rFont val="Arial"/>
        <family val="2"/>
      </rPr>
      <t>LANDED ON MOON JAN 9, 1968</t>
    </r>
  </si>
  <si>
    <r>
      <rPr>
        <sz val="8"/>
        <rFont val="Arial"/>
        <family val="2"/>
      </rPr>
      <t xml:space="preserve">Lunar soft landing achieved; provided pictures of lunar terrain, portions
</t>
    </r>
    <r>
      <rPr>
        <sz val="8"/>
        <rFont val="Arial"/>
        <family val="2"/>
      </rPr>
      <t>of spacecraft, experiment operations, stars, planets, crescent Earth as it changed phases, and first observation of artificial light from the Earth.</t>
    </r>
  </si>
  <si>
    <r>
      <rPr>
        <sz val="8"/>
        <rFont val="Arial"/>
        <family val="2"/>
      </rPr>
      <t xml:space="preserve">Explorer 36 (S)
</t>
    </r>
    <r>
      <rPr>
        <sz val="8"/>
        <rFont val="Arial"/>
        <family val="2"/>
      </rPr>
      <t>1968 02A</t>
    </r>
  </si>
  <si>
    <r>
      <rPr>
        <sz val="8"/>
        <rFont val="Arial"/>
        <family val="2"/>
      </rPr>
      <t xml:space="preserve">Delta 56             Jan 11
</t>
    </r>
    <r>
      <rPr>
        <sz val="8"/>
        <rFont val="Arial"/>
        <family val="2"/>
      </rPr>
      <t>(S)</t>
    </r>
  </si>
  <si>
    <r>
      <rPr>
        <sz val="8"/>
        <rFont val="Arial"/>
        <family val="2"/>
      </rPr>
      <t>1572                    1079</t>
    </r>
  </si>
  <si>
    <r>
      <rPr>
        <sz val="8"/>
        <rFont val="Arial"/>
        <family val="2"/>
      </rPr>
      <t xml:space="preserve">GEOS spacecraft to provide precise information about the size and
</t>
    </r>
    <r>
      <rPr>
        <sz val="8"/>
        <rFont val="Arial"/>
        <family val="2"/>
      </rPr>
      <t>shape of the Earth and strength of an variations in its gravitational field; part of the National Geodetic Program.                                       (WSMC)</t>
    </r>
  </si>
  <si>
    <r>
      <rPr>
        <sz val="8"/>
        <rFont val="Arial"/>
        <family val="2"/>
      </rPr>
      <t xml:space="preserve">Apollo 5 (S)
</t>
    </r>
    <r>
      <rPr>
        <sz val="8"/>
        <rFont val="Arial"/>
        <family val="2"/>
      </rPr>
      <t>1968 07A</t>
    </r>
  </si>
  <si>
    <r>
      <rPr>
        <sz val="8"/>
        <rFont val="Arial"/>
        <family val="2"/>
      </rPr>
      <t xml:space="preserve">Saturn IB           Jan 22
</t>
    </r>
    <r>
      <rPr>
        <sz val="8"/>
        <rFont val="Arial"/>
        <family val="2"/>
      </rPr>
      <t>AS-204 (S)</t>
    </r>
  </si>
  <si>
    <r>
      <rPr>
        <sz val="8"/>
        <rFont val="Arial"/>
        <family val="2"/>
      </rPr>
      <t>DOWN JAN 24, 1968</t>
    </r>
  </si>
  <si>
    <r>
      <rPr>
        <sz val="8"/>
        <rFont val="Arial"/>
        <family val="2"/>
      </rPr>
      <t xml:space="preserve">First flight test of the Lunar Module; verified the  ascent and descent
</t>
    </r>
    <r>
      <rPr>
        <sz val="8"/>
        <rFont val="Arial"/>
        <family val="2"/>
      </rPr>
      <t>stages, propulsion systems, and restart operations.</t>
    </r>
  </si>
  <si>
    <r>
      <rPr>
        <sz val="8"/>
        <rFont val="Arial"/>
        <family val="2"/>
      </rPr>
      <t xml:space="preserve">OGO V (S)                      Atlas-Agena D   Mar 4                               CURRENT ELEMENTS NOT MAINTAINED                 611.0     Provided measurements of energy characteristics in the Earth's
</t>
    </r>
    <r>
      <rPr>
        <sz val="8"/>
        <rFont val="Arial"/>
        <family val="2"/>
      </rPr>
      <t>1968 14A                        5602A (S)                                                                                                                                                      radiation belts; first evidence of electric fields in the bow shock.</t>
    </r>
  </si>
  <si>
    <r>
      <rPr>
        <sz val="8"/>
        <rFont val="Arial"/>
        <family val="2"/>
      </rPr>
      <t xml:space="preserve">Explorer 37 (S)
</t>
    </r>
    <r>
      <rPr>
        <sz val="8"/>
        <rFont val="Arial"/>
        <family val="2"/>
      </rPr>
      <t>1968 17A</t>
    </r>
  </si>
  <si>
    <r>
      <rPr>
        <sz val="8"/>
        <rFont val="Arial"/>
        <family val="2"/>
      </rPr>
      <t xml:space="preserve">Scout 60            Mar 5
</t>
    </r>
    <r>
      <rPr>
        <sz val="8"/>
        <rFont val="Arial"/>
        <family val="2"/>
      </rPr>
      <t>(S)</t>
    </r>
  </si>
  <si>
    <r>
      <rPr>
        <sz val="8"/>
        <rFont val="Arial"/>
        <family val="2"/>
      </rPr>
      <t>DOWN NOV 16, 1990</t>
    </r>
  </si>
  <si>
    <r>
      <rPr>
        <sz val="8"/>
        <rFont val="Arial"/>
        <family val="2"/>
      </rPr>
      <t xml:space="preserve">Solar Explorer to provided data on selected solar X-ray and ultraviolet
</t>
    </r>
    <r>
      <rPr>
        <sz val="8"/>
        <rFont val="Arial"/>
        <family val="2"/>
      </rPr>
      <t>emissions.  Cooperative with NRL.                                                 (WFF)</t>
    </r>
  </si>
  <si>
    <r>
      <rPr>
        <sz val="8"/>
        <rFont val="Arial"/>
        <family val="2"/>
      </rPr>
      <t xml:space="preserve">Apollo 6 (U)
</t>
    </r>
    <r>
      <rPr>
        <sz val="8"/>
        <rFont val="Arial"/>
        <family val="2"/>
      </rPr>
      <t>1968 25A</t>
    </r>
  </si>
  <si>
    <r>
      <rPr>
        <sz val="8"/>
        <rFont val="Arial"/>
        <family val="2"/>
      </rPr>
      <t xml:space="preserve">Saturn V            Apr 4
</t>
    </r>
    <r>
      <rPr>
        <sz val="8"/>
        <rFont val="Arial"/>
        <family val="2"/>
      </rPr>
      <t>AS-502 (U)</t>
    </r>
  </si>
  <si>
    <r>
      <rPr>
        <sz val="8"/>
        <rFont val="Arial"/>
        <family val="2"/>
      </rPr>
      <t>DOWN APR 4, 1968</t>
    </r>
  </si>
  <si>
    <r>
      <rPr>
        <sz val="8"/>
        <rFont val="Arial"/>
        <family val="2"/>
      </rPr>
      <t xml:space="preserve">Launch vehicle and spacecraft development flight.  Launch vehicle
</t>
    </r>
    <r>
      <rPr>
        <sz val="8"/>
        <rFont val="Arial"/>
        <family val="2"/>
      </rPr>
      <t>engines malfunctioned; spacecraft systems performed normally.</t>
    </r>
  </si>
  <si>
    <r>
      <rPr>
        <sz val="8"/>
        <rFont val="Arial"/>
        <family val="2"/>
      </rPr>
      <t>Reentry VI (S)</t>
    </r>
  </si>
  <si>
    <r>
      <rPr>
        <sz val="8"/>
        <rFont val="Arial"/>
        <family val="2"/>
      </rPr>
      <t>Scout 61 (S)      Apr 27</t>
    </r>
  </si>
  <si>
    <r>
      <rPr>
        <sz val="8"/>
        <rFont val="Arial"/>
        <family val="2"/>
      </rPr>
      <t xml:space="preserve">Turbulent heating experiment to obtain heat transfer measurements at
</t>
    </r>
    <r>
      <rPr>
        <sz val="8"/>
        <rFont val="Arial"/>
        <family val="2"/>
      </rPr>
      <t>20,000 fps.                                                                                       (WFF)</t>
    </r>
  </si>
  <si>
    <r>
      <rPr>
        <sz val="8"/>
        <rFont val="Arial"/>
        <family val="2"/>
      </rPr>
      <t xml:space="preserve">ESRO IIB (S)
</t>
    </r>
    <r>
      <rPr>
        <sz val="8"/>
        <rFont val="Arial"/>
        <family val="2"/>
      </rPr>
      <t>1968 41A</t>
    </r>
  </si>
  <si>
    <r>
      <rPr>
        <sz val="8"/>
        <rFont val="Arial"/>
        <family val="2"/>
      </rPr>
      <t>Scout 62 (S)      May 17</t>
    </r>
  </si>
  <si>
    <r>
      <rPr>
        <sz val="8"/>
        <rFont val="Arial"/>
        <family val="2"/>
      </rPr>
      <t>DOWN MAY 8, 1971</t>
    </r>
  </si>
  <si>
    <r>
      <rPr>
        <sz val="8"/>
        <rFont val="Arial"/>
        <family val="2"/>
      </rPr>
      <t xml:space="preserve">Carried seven experiments to study solar and cosmic radiation in the
</t>
    </r>
    <r>
      <rPr>
        <sz val="8"/>
        <rFont val="Arial"/>
        <family val="2"/>
      </rPr>
      <t>lower Van Allen belt.  Cooperative with ESRO.                          (WSMC)</t>
    </r>
  </si>
  <si>
    <r>
      <rPr>
        <sz val="8"/>
        <rFont val="Arial"/>
        <family val="2"/>
      </rPr>
      <t xml:space="preserve">Nimbus B (U)
</t>
    </r>
    <r>
      <rPr>
        <sz val="8"/>
        <rFont val="Arial"/>
        <family val="2"/>
      </rPr>
      <t>Secor 10 (U)</t>
    </r>
  </si>
  <si>
    <r>
      <rPr>
        <sz val="8"/>
        <rFont val="Arial"/>
        <family val="2"/>
      </rPr>
      <t xml:space="preserve">Thor-Agena D  May 18
</t>
    </r>
    <r>
      <rPr>
        <sz val="8"/>
        <rFont val="Arial"/>
        <family val="2"/>
      </rPr>
      <t>(U)</t>
    </r>
  </si>
  <si>
    <r>
      <rPr>
        <sz val="8"/>
        <rFont val="Arial"/>
        <family val="2"/>
      </rPr>
      <t xml:space="preserve">Experimental meteorological satellite; also carried Secor 10 (DOD) as a
</t>
    </r>
    <r>
      <rPr>
        <sz val="8"/>
        <rFont val="Arial"/>
        <family val="2"/>
      </rPr>
      <t>secondary payload.  Booster malfunctioned; destruct signal sent by Range Safety Officer.                                                                  (WSMC)</t>
    </r>
  </si>
  <si>
    <r>
      <rPr>
        <sz val="8"/>
        <rFont val="Arial"/>
        <family val="2"/>
      </rPr>
      <t xml:space="preserve">Explorer 38 (S)
</t>
    </r>
    <r>
      <rPr>
        <sz val="8"/>
        <rFont val="Arial"/>
        <family val="2"/>
      </rPr>
      <t>1968 55A</t>
    </r>
  </si>
  <si>
    <r>
      <rPr>
        <sz val="8"/>
        <rFont val="Arial"/>
        <family val="2"/>
      </rPr>
      <t>Delta 57 (S)       Jul 4</t>
    </r>
  </si>
  <si>
    <r>
      <rPr>
        <sz val="8"/>
        <rFont val="Arial"/>
        <family val="2"/>
      </rPr>
      <t>5869                    5825</t>
    </r>
  </si>
  <si>
    <r>
      <rPr>
        <sz val="8"/>
        <rFont val="Arial"/>
        <family val="2"/>
      </rPr>
      <t xml:space="preserve">Radio Astronomy Explorer to monitor low-frequency radio signals
</t>
    </r>
    <r>
      <rPr>
        <sz val="8"/>
        <rFont val="Arial"/>
        <family val="2"/>
      </rPr>
      <t>originating in our own solar system and the Earth's magnetosphere and radiation belts.</t>
    </r>
  </si>
  <si>
    <r>
      <rPr>
        <sz val="8"/>
        <rFont val="Arial"/>
        <family val="2"/>
      </rPr>
      <t xml:space="preserve">OSO V (S)
</t>
    </r>
    <r>
      <rPr>
        <sz val="8"/>
        <rFont val="Arial"/>
        <family val="2"/>
      </rPr>
      <t>1969 06A</t>
    </r>
  </si>
  <si>
    <r>
      <rPr>
        <sz val="8"/>
        <rFont val="Arial"/>
        <family val="2"/>
      </rPr>
      <t xml:space="preserve">Delta 64
</t>
    </r>
    <r>
      <rPr>
        <sz val="8"/>
        <rFont val="Arial"/>
        <family val="2"/>
      </rPr>
      <t>(S)</t>
    </r>
  </si>
  <si>
    <r>
      <rPr>
        <sz val="8"/>
        <rFont val="Arial"/>
        <family val="2"/>
      </rPr>
      <t>Jan 22</t>
    </r>
  </si>
  <si>
    <r>
      <rPr>
        <sz val="8"/>
        <rFont val="Arial"/>
        <family val="2"/>
      </rPr>
      <t>DOWN APR 2, 1984</t>
    </r>
  </si>
  <si>
    <r>
      <rPr>
        <sz val="8"/>
        <rFont val="Arial"/>
        <family val="2"/>
      </rPr>
      <t xml:space="preserve">Continuation of OSO program to study Sun's X-rays, gamma rays, and
</t>
    </r>
    <r>
      <rPr>
        <sz val="8"/>
        <rFont val="Arial"/>
        <family val="2"/>
      </rPr>
      <t>radio emissions.</t>
    </r>
  </si>
  <si>
    <r>
      <rPr>
        <sz val="8"/>
        <rFont val="Arial"/>
        <family val="2"/>
      </rPr>
      <t xml:space="preserve">ISIS-A (S)
</t>
    </r>
    <r>
      <rPr>
        <sz val="8"/>
        <rFont val="Arial"/>
        <family val="2"/>
      </rPr>
      <t>1969 09A</t>
    </r>
  </si>
  <si>
    <r>
      <rPr>
        <sz val="8"/>
        <rFont val="Arial"/>
        <family val="2"/>
      </rPr>
      <t xml:space="preserve">Delta 65
</t>
    </r>
    <r>
      <rPr>
        <sz val="8"/>
        <rFont val="Arial"/>
        <family val="2"/>
      </rPr>
      <t>(S)</t>
    </r>
  </si>
  <si>
    <r>
      <rPr>
        <sz val="8"/>
        <rFont val="Arial"/>
        <family val="2"/>
      </rPr>
      <t xml:space="preserve">Satellite built by Canada: carried 10 experiments to study the
</t>
    </r>
    <r>
      <rPr>
        <sz val="8"/>
        <rFont val="Arial"/>
        <family val="2"/>
      </rPr>
      <t>ionosphere.  Cooperative with Canada.                                        (WSMC)</t>
    </r>
  </si>
  <si>
    <r>
      <rPr>
        <sz val="8"/>
        <rFont val="Arial"/>
        <family val="2"/>
      </rPr>
      <t xml:space="preserve">Intelsat III F-3 (S)
</t>
    </r>
    <r>
      <rPr>
        <sz val="8"/>
        <rFont val="Arial"/>
        <family val="2"/>
      </rPr>
      <t>1969 11A</t>
    </r>
  </si>
  <si>
    <r>
      <rPr>
        <sz val="8"/>
        <rFont val="Arial"/>
        <family val="2"/>
      </rPr>
      <t>Delta 66 (S)</t>
    </r>
  </si>
  <si>
    <r>
      <rPr>
        <sz val="8"/>
        <rFont val="Arial"/>
        <family val="2"/>
      </rPr>
      <t xml:space="preserve">Second increment of Comsat's operational commercial communication
</t>
    </r>
    <r>
      <rPr>
        <sz val="8"/>
        <rFont val="Arial"/>
        <family val="2"/>
      </rPr>
      <t>satellite system.  Reimbursable (Comsat).</t>
    </r>
  </si>
  <si>
    <r>
      <rPr>
        <sz val="8"/>
        <rFont val="Arial"/>
        <family val="2"/>
      </rPr>
      <t xml:space="preserve">Mariner VI (S)
</t>
    </r>
    <r>
      <rPr>
        <sz val="8"/>
        <rFont val="Arial"/>
        <family val="2"/>
      </rPr>
      <t>1969 14A</t>
    </r>
  </si>
  <si>
    <r>
      <rPr>
        <sz val="8"/>
        <rFont val="Arial"/>
        <family val="2"/>
      </rPr>
      <t xml:space="preserve">Atlas-Centaur
</t>
    </r>
    <r>
      <rPr>
        <sz val="8"/>
        <rFont val="Arial"/>
        <family val="2"/>
      </rPr>
      <t>(AC-20) (S)</t>
    </r>
  </si>
  <si>
    <r>
      <rPr>
        <sz val="8"/>
        <rFont val="Arial"/>
        <family val="2"/>
      </rPr>
      <t>Feb 25</t>
    </r>
  </si>
  <si>
    <r>
      <rPr>
        <sz val="8"/>
        <rFont val="Arial"/>
        <family val="2"/>
      </rPr>
      <t xml:space="preserve">Mars flyby; provided high resolution photographs of the Martian
</t>
    </r>
    <r>
      <rPr>
        <sz val="8"/>
        <rFont val="Arial"/>
        <family val="2"/>
      </rPr>
      <t>surface.  Closest approach was 2,120 miles on July 31, 1969.</t>
    </r>
  </si>
  <si>
    <r>
      <rPr>
        <sz val="8"/>
        <rFont val="Arial"/>
        <family val="2"/>
      </rPr>
      <t xml:space="preserve">ESSA IX (S)
</t>
    </r>
    <r>
      <rPr>
        <sz val="8"/>
        <rFont val="Arial"/>
        <family val="2"/>
      </rPr>
      <t>1969 16A</t>
    </r>
  </si>
  <si>
    <r>
      <rPr>
        <sz val="8"/>
        <rFont val="Arial"/>
        <family val="2"/>
      </rPr>
      <t xml:space="preserve">Delta 67
</t>
    </r>
    <r>
      <rPr>
        <sz val="8"/>
        <rFont val="Arial"/>
        <family val="2"/>
      </rPr>
      <t>(S)</t>
    </r>
  </si>
  <si>
    <r>
      <rPr>
        <sz val="8"/>
        <rFont val="Arial"/>
        <family val="2"/>
      </rPr>
      <t xml:space="preserve">Ninth and last in the TOS series of meteorological satellites.
</t>
    </r>
    <r>
      <rPr>
        <sz val="8"/>
        <rFont val="Arial"/>
        <family val="2"/>
      </rPr>
      <t>Reimbursable (NOAA).</t>
    </r>
  </si>
  <si>
    <r>
      <rPr>
        <sz val="8"/>
        <rFont val="Arial"/>
        <family val="2"/>
      </rPr>
      <t xml:space="preserve">Apollo 9 (S)
</t>
    </r>
    <r>
      <rPr>
        <sz val="8"/>
        <rFont val="Arial"/>
        <family val="2"/>
      </rPr>
      <t>1969 18A</t>
    </r>
  </si>
  <si>
    <r>
      <rPr>
        <sz val="8"/>
        <rFont val="Arial"/>
        <family val="2"/>
      </rPr>
      <t xml:space="preserve">Saturn V
</t>
    </r>
    <r>
      <rPr>
        <sz val="8"/>
        <rFont val="Arial"/>
        <family val="2"/>
      </rPr>
      <t>SA-504 (S)</t>
    </r>
  </si>
  <si>
    <r>
      <rPr>
        <sz val="8"/>
        <rFont val="Arial"/>
        <family val="2"/>
      </rPr>
      <t>LANDED MAR 13, 1969</t>
    </r>
  </si>
  <si>
    <r>
      <rPr>
        <sz val="8"/>
        <rFont val="Arial"/>
        <family val="2"/>
      </rPr>
      <t xml:space="preserve">Earth orbital flight with James A. McDivitt, David R. Scott, and Russell
</t>
    </r>
    <r>
      <rPr>
        <sz val="8"/>
        <rFont val="Arial"/>
        <family val="2"/>
      </rPr>
      <t>Schweickart.  First flight of the lunar module.  Performed rendezvous, docking, and EVA.  Mission Duration 241 hours 0 minute 54 seconds.</t>
    </r>
  </si>
  <si>
    <r>
      <rPr>
        <sz val="8"/>
        <rFont val="Arial"/>
        <family val="2"/>
      </rPr>
      <t xml:space="preserve">Mariner VII (S)
</t>
    </r>
    <r>
      <rPr>
        <sz val="8"/>
        <rFont val="Arial"/>
        <family val="2"/>
      </rPr>
      <t>1969 30A</t>
    </r>
  </si>
  <si>
    <r>
      <rPr>
        <sz val="8"/>
        <rFont val="Arial"/>
        <family val="2"/>
      </rPr>
      <t xml:space="preserve">Atlas-Centaur
</t>
    </r>
    <r>
      <rPr>
        <sz val="8"/>
        <rFont val="Arial"/>
        <family val="2"/>
      </rPr>
      <t>(AC-19) (S)</t>
    </r>
  </si>
  <si>
    <r>
      <rPr>
        <sz val="8"/>
        <rFont val="Arial"/>
        <family val="2"/>
      </rPr>
      <t xml:space="preserve">Mars flyby; provided high resolution photographs of the Martian
</t>
    </r>
    <r>
      <rPr>
        <sz val="8"/>
        <rFont val="Arial"/>
        <family val="2"/>
      </rPr>
      <t>surface.  Closest approach was 2,190 miles on August 5, 1969.</t>
    </r>
  </si>
  <si>
    <r>
      <rPr>
        <sz val="8"/>
        <rFont val="Arial"/>
        <family val="2"/>
      </rPr>
      <t xml:space="preserve">Nimbus III (S)
</t>
    </r>
    <r>
      <rPr>
        <sz val="8"/>
        <rFont val="Arial"/>
        <family val="2"/>
      </rPr>
      <t xml:space="preserve">1969 37A
</t>
    </r>
    <r>
      <rPr>
        <sz val="8"/>
        <rFont val="Arial"/>
        <family val="2"/>
      </rPr>
      <t xml:space="preserve">Secor 13 (S)
</t>
    </r>
    <r>
      <rPr>
        <sz val="8"/>
        <rFont val="Arial"/>
        <family val="2"/>
      </rPr>
      <t>1969 37B</t>
    </r>
  </si>
  <si>
    <r>
      <rPr>
        <sz val="8"/>
        <rFont val="Arial"/>
        <family val="2"/>
      </rPr>
      <t xml:space="preserve">Thor-Agena
</t>
    </r>
    <r>
      <rPr>
        <sz val="8"/>
        <rFont val="Arial"/>
        <family val="2"/>
      </rPr>
      <t>(S)</t>
    </r>
  </si>
  <si>
    <r>
      <rPr>
        <sz val="8"/>
        <rFont val="Arial"/>
        <family val="2"/>
      </rPr>
      <t xml:space="preserve">107.2
</t>
    </r>
    <r>
      <rPr>
        <sz val="8"/>
        <rFont val="Arial"/>
        <family val="2"/>
      </rPr>
      <t>107.2</t>
    </r>
  </si>
  <si>
    <r>
      <rPr>
        <sz val="8"/>
        <rFont val="Arial"/>
        <family val="2"/>
      </rPr>
      <t xml:space="preserve">1128
</t>
    </r>
    <r>
      <rPr>
        <sz val="8"/>
        <rFont val="Arial"/>
        <family val="2"/>
      </rPr>
      <t>1127</t>
    </r>
  </si>
  <si>
    <r>
      <rPr>
        <sz val="8"/>
        <rFont val="Arial"/>
        <family val="2"/>
      </rPr>
      <t xml:space="preserve">1069
</t>
    </r>
    <r>
      <rPr>
        <sz val="8"/>
        <rFont val="Arial"/>
        <family val="2"/>
      </rPr>
      <t>1067</t>
    </r>
  </si>
  <si>
    <r>
      <rPr>
        <sz val="8"/>
        <rFont val="Arial"/>
        <family val="2"/>
      </rPr>
      <t xml:space="preserve">100.0
</t>
    </r>
    <r>
      <rPr>
        <sz val="8"/>
        <rFont val="Arial"/>
        <family val="2"/>
      </rPr>
      <t>100.0</t>
    </r>
  </si>
  <si>
    <r>
      <rPr>
        <sz val="8"/>
        <rFont val="Arial"/>
        <family val="2"/>
      </rPr>
      <t xml:space="preserve">575.6
</t>
    </r>
    <r>
      <rPr>
        <sz val="8"/>
        <rFont val="Arial"/>
        <family val="2"/>
      </rPr>
      <t>20.4</t>
    </r>
  </si>
  <si>
    <r>
      <rPr>
        <sz val="8"/>
        <rFont val="Arial"/>
        <family val="2"/>
      </rPr>
      <t xml:space="preserve">Provided night and day global meteorological measurements from
</t>
    </r>
    <r>
      <rPr>
        <sz val="8"/>
        <rFont val="Arial"/>
        <family val="2"/>
      </rPr>
      <t>space.  Secor (DOD) provided geodetic position determination measurements.                                                                             (WSMC)</t>
    </r>
  </si>
  <si>
    <r>
      <rPr>
        <sz val="8"/>
        <rFont val="Arial"/>
        <family val="2"/>
      </rPr>
      <t xml:space="preserve">Apollo 10 (S)
</t>
    </r>
    <r>
      <rPr>
        <sz val="8"/>
        <rFont val="Arial"/>
        <family val="2"/>
      </rPr>
      <t>1969 43A</t>
    </r>
  </si>
  <si>
    <r>
      <rPr>
        <sz val="8"/>
        <rFont val="Arial"/>
        <family val="2"/>
      </rPr>
      <t xml:space="preserve">Saturn V
</t>
    </r>
    <r>
      <rPr>
        <sz val="8"/>
        <rFont val="Arial"/>
        <family val="2"/>
      </rPr>
      <t>SA-505 (S)</t>
    </r>
  </si>
  <si>
    <r>
      <rPr>
        <sz val="8"/>
        <rFont val="Arial"/>
        <family val="2"/>
      </rPr>
      <t>May 18</t>
    </r>
  </si>
  <si>
    <r>
      <rPr>
        <sz val="8"/>
        <rFont val="Arial"/>
        <family val="2"/>
      </rPr>
      <t>LANDED MAY 26, 1969</t>
    </r>
  </si>
  <si>
    <r>
      <rPr>
        <sz val="8"/>
        <rFont val="Arial"/>
        <family val="2"/>
      </rPr>
      <t xml:space="preserve">Manned lunar orbital flight with Thomas P. Stafford, John W. Young,
</t>
    </r>
    <r>
      <rPr>
        <sz val="8"/>
        <rFont val="Arial"/>
        <family val="2"/>
      </rPr>
      <t>and Eugene A. Cernan to test all aspects of an actual manned lunar landing except the landing.  Mission Duration 192 hrs 3 mins 23 secs.</t>
    </r>
  </si>
  <si>
    <r>
      <rPr>
        <sz val="8"/>
        <rFont val="Arial"/>
        <family val="2"/>
      </rPr>
      <t xml:space="preserve">Intelsat III F-4 (S)
</t>
    </r>
    <r>
      <rPr>
        <sz val="8"/>
        <rFont val="Arial"/>
        <family val="2"/>
      </rPr>
      <t>1969 45A</t>
    </r>
  </si>
  <si>
    <r>
      <rPr>
        <sz val="8"/>
        <rFont val="Arial"/>
        <family val="2"/>
      </rPr>
      <t xml:space="preserve">Delta 68
</t>
    </r>
    <r>
      <rPr>
        <sz val="8"/>
        <rFont val="Arial"/>
        <family val="2"/>
      </rPr>
      <t>(S)</t>
    </r>
  </si>
  <si>
    <r>
      <rPr>
        <sz val="8"/>
        <rFont val="Arial"/>
        <family val="2"/>
      </rPr>
      <t>May 21</t>
    </r>
  </si>
  <si>
    <r>
      <rPr>
        <sz val="8"/>
        <rFont val="Arial"/>
        <family val="2"/>
      </rPr>
      <t xml:space="preserve">Third increment of Comsat's operational commercial communication
</t>
    </r>
    <r>
      <rPr>
        <sz val="8"/>
        <rFont val="Arial"/>
        <family val="2"/>
      </rPr>
      <t>satellite system.  Reimbursable (Comsat).</t>
    </r>
  </si>
  <si>
    <r>
      <rPr>
        <sz val="8"/>
        <rFont val="Arial"/>
        <family val="2"/>
      </rPr>
      <t xml:space="preserve">OGO VI (S)
</t>
    </r>
    <r>
      <rPr>
        <sz val="8"/>
        <rFont val="Arial"/>
        <family val="2"/>
      </rPr>
      <t>1969 51A</t>
    </r>
  </si>
  <si>
    <r>
      <rPr>
        <sz val="8"/>
        <rFont val="Arial"/>
        <family val="2"/>
      </rPr>
      <t>Jun 5</t>
    </r>
  </si>
  <si>
    <r>
      <rPr>
        <sz val="8"/>
        <rFont val="Arial"/>
        <family val="2"/>
      </rPr>
      <t>DOWN OCT 12, 1979</t>
    </r>
  </si>
  <si>
    <r>
      <rPr>
        <sz val="8"/>
        <rFont val="Arial"/>
        <family val="2"/>
      </rPr>
      <t xml:space="preserve">Last in the OGO series to provide measurements of the energy
</t>
    </r>
    <r>
      <rPr>
        <sz val="8"/>
        <rFont val="Arial"/>
        <family val="2"/>
      </rPr>
      <t xml:space="preserve">characteristics in the Earth's radiation belts; provided the first evidence
</t>
    </r>
    <r>
      <rPr>
        <sz val="8"/>
        <rFont val="Arial"/>
        <family val="2"/>
      </rPr>
      <t>of electric fields in the bow shock.                                                (WSMC)</t>
    </r>
  </si>
  <si>
    <r>
      <rPr>
        <sz val="8"/>
        <rFont val="Arial"/>
        <family val="2"/>
      </rPr>
      <t xml:space="preserve">Explorer 41 (S)
</t>
    </r>
    <r>
      <rPr>
        <sz val="8"/>
        <rFont val="Arial"/>
        <family val="2"/>
      </rPr>
      <t>1969 53A</t>
    </r>
  </si>
  <si>
    <r>
      <rPr>
        <sz val="8"/>
        <rFont val="Arial"/>
        <family val="2"/>
      </rPr>
      <t xml:space="preserve">Delta 69
</t>
    </r>
    <r>
      <rPr>
        <sz val="8"/>
        <rFont val="Arial"/>
        <family val="2"/>
      </rPr>
      <t>(S)</t>
    </r>
  </si>
  <si>
    <r>
      <rPr>
        <sz val="8"/>
        <rFont val="Arial"/>
        <family val="2"/>
      </rPr>
      <t>Jun 21</t>
    </r>
  </si>
  <si>
    <r>
      <rPr>
        <sz val="8"/>
        <rFont val="Arial"/>
        <family val="2"/>
      </rPr>
      <t>DOWN DEC 23, 1972</t>
    </r>
  </si>
  <si>
    <r>
      <rPr>
        <sz val="8"/>
        <rFont val="Arial"/>
        <family val="2"/>
      </rPr>
      <t xml:space="preserve">Seventh Interplanetary Monitoring Platform to continue study of
</t>
    </r>
    <r>
      <rPr>
        <sz val="8"/>
        <rFont val="Arial"/>
        <family val="2"/>
      </rPr>
      <t>the environment within and beyond Earth's magnetosphere.        (WSMC)</t>
    </r>
  </si>
  <si>
    <r>
      <rPr>
        <sz val="8"/>
        <rFont val="Arial"/>
        <family val="2"/>
      </rPr>
      <t xml:space="preserve">Biosatellite III (U)
</t>
    </r>
    <r>
      <rPr>
        <sz val="8"/>
        <rFont val="Arial"/>
        <family val="2"/>
      </rPr>
      <t>1969 56A</t>
    </r>
  </si>
  <si>
    <r>
      <rPr>
        <sz val="8"/>
        <rFont val="Arial"/>
        <family val="2"/>
      </rPr>
      <t xml:space="preserve">Delta 70
</t>
    </r>
    <r>
      <rPr>
        <sz val="8"/>
        <rFont val="Arial"/>
        <family val="2"/>
      </rPr>
      <t>(S)</t>
    </r>
  </si>
  <si>
    <r>
      <rPr>
        <sz val="8"/>
        <rFont val="Arial"/>
        <family val="2"/>
      </rPr>
      <t>DOWN JUL 7, 1969</t>
    </r>
  </si>
  <si>
    <r>
      <rPr>
        <sz val="8"/>
        <rFont val="Arial"/>
        <family val="2"/>
      </rPr>
      <t xml:space="preserve">Conduct intensive experiments to evaluate effects of weightlessness
</t>
    </r>
    <r>
      <rPr>
        <sz val="8"/>
        <rFont val="Arial"/>
        <family val="2"/>
      </rPr>
      <t>with a pigtail monkey onboard.  Spacecraft deorbited after 9 days because the monkey's metabolic condition was deteriorating rapidly. Monkey expired 8 hours after recovery, presumably from a massive heart attack brought on by dehydration.</t>
    </r>
  </si>
  <si>
    <r>
      <rPr>
        <b/>
        <sz val="11"/>
        <rFont val="Arial"/>
        <family val="2"/>
      </rPr>
      <t>B-107</t>
    </r>
  </si>
  <si>
    <r>
      <rPr>
        <sz val="8"/>
        <rFont val="Arial"/>
        <family val="2"/>
      </rPr>
      <t xml:space="preserve">Apollo 11 (S)
</t>
    </r>
    <r>
      <rPr>
        <sz val="8"/>
        <rFont val="Arial"/>
        <family val="2"/>
      </rPr>
      <t>1969 59A</t>
    </r>
  </si>
  <si>
    <r>
      <rPr>
        <sz val="8"/>
        <rFont val="Arial"/>
        <family val="2"/>
      </rPr>
      <t xml:space="preserve">Saturn V
</t>
    </r>
    <r>
      <rPr>
        <sz val="8"/>
        <rFont val="Arial"/>
        <family val="2"/>
      </rPr>
      <t>SA-506 (S)</t>
    </r>
  </si>
  <si>
    <r>
      <rPr>
        <sz val="8"/>
        <rFont val="Arial"/>
        <family val="2"/>
      </rPr>
      <t>Jul 16</t>
    </r>
  </si>
  <si>
    <r>
      <rPr>
        <sz val="8"/>
        <rFont val="Arial"/>
        <family val="2"/>
      </rPr>
      <t>LANDED JUL 24, 1969</t>
    </r>
  </si>
  <si>
    <r>
      <rPr>
        <sz val="8"/>
        <rFont val="Arial"/>
        <family val="2"/>
      </rPr>
      <t xml:space="preserve">First manned lunar landing and return to Earth with Neil A. Armstrong,
</t>
    </r>
    <r>
      <rPr>
        <sz val="8"/>
        <rFont val="Arial"/>
        <family val="2"/>
      </rPr>
      <t>Michael Collins, and Edwin A. Aldrin.  Landed in the Sea of Tranquillity on July 20, 1969; deployed TV camera and EASEP experiments, performed lunar surface EVA, returned lunar soil samples.  Mission Duration 195 hours 18 minutes 35 seconds.</t>
    </r>
  </si>
  <si>
    <r>
      <rPr>
        <sz val="8"/>
        <rFont val="Arial"/>
        <family val="2"/>
      </rPr>
      <t xml:space="preserve">Intelsat III F-5 (U)
</t>
    </r>
    <r>
      <rPr>
        <sz val="8"/>
        <rFont val="Arial"/>
        <family val="2"/>
      </rPr>
      <t>1969 64A</t>
    </r>
  </si>
  <si>
    <r>
      <rPr>
        <sz val="8"/>
        <rFont val="Arial"/>
        <family val="2"/>
      </rPr>
      <t xml:space="preserve">Delta 71
</t>
    </r>
    <r>
      <rPr>
        <sz val="8"/>
        <rFont val="Arial"/>
        <family val="2"/>
      </rPr>
      <t>(S)</t>
    </r>
  </si>
  <si>
    <r>
      <rPr>
        <sz val="8"/>
        <rFont val="Arial"/>
        <family val="2"/>
      </rPr>
      <t>DOWN OCT 14, 1988</t>
    </r>
  </si>
  <si>
    <r>
      <rPr>
        <sz val="8"/>
        <rFont val="Arial"/>
        <family val="2"/>
      </rPr>
      <t xml:space="preserve">Fourth increment of Comsat's operational commercial communication
</t>
    </r>
    <r>
      <rPr>
        <sz val="8"/>
        <rFont val="Arial"/>
        <family val="2"/>
      </rPr>
      <t>satellite system.  Third-stage malfunctioned; satellite did not achieve desired orbit.  Reimbursable (Comsat).</t>
    </r>
  </si>
  <si>
    <r>
      <rPr>
        <sz val="8"/>
        <rFont val="Arial"/>
        <family val="2"/>
      </rPr>
      <t xml:space="preserve">OSO VI (S)
</t>
    </r>
    <r>
      <rPr>
        <sz val="8"/>
        <rFont val="Arial"/>
        <family val="2"/>
      </rPr>
      <t>1969 68A PAC (S) 1969 68B</t>
    </r>
  </si>
  <si>
    <r>
      <rPr>
        <sz val="8"/>
        <rFont val="Arial"/>
        <family val="2"/>
      </rPr>
      <t xml:space="preserve">Delta 72
</t>
    </r>
    <r>
      <rPr>
        <sz val="8"/>
        <rFont val="Arial"/>
        <family val="2"/>
      </rPr>
      <t>(S)</t>
    </r>
  </si>
  <si>
    <r>
      <rPr>
        <sz val="8"/>
        <rFont val="Arial"/>
        <family val="2"/>
      </rPr>
      <t>Aug 9</t>
    </r>
  </si>
  <si>
    <r>
      <rPr>
        <sz val="8"/>
        <rFont val="Arial"/>
        <family val="2"/>
      </rPr>
      <t xml:space="preserve">DOWN MAR 7, 1981
</t>
    </r>
    <r>
      <rPr>
        <sz val="8"/>
        <rFont val="Arial"/>
        <family val="2"/>
      </rPr>
      <t>DOWN APR 28, 1977</t>
    </r>
  </si>
  <si>
    <r>
      <rPr>
        <sz val="8"/>
        <rFont val="Arial"/>
        <family val="2"/>
      </rPr>
      <t xml:space="preserve">173.7
</t>
    </r>
    <r>
      <rPr>
        <sz val="8"/>
        <rFont val="Arial"/>
        <family val="2"/>
      </rPr>
      <t>117.9</t>
    </r>
  </si>
  <si>
    <r>
      <rPr>
        <sz val="8"/>
        <rFont val="Arial"/>
        <family val="2"/>
      </rPr>
      <t xml:space="preserve">Continuing study of Sun's X-rays, gamma rays, and radio emissions.
</t>
    </r>
    <r>
      <rPr>
        <sz val="8"/>
        <rFont val="Arial"/>
        <family val="2"/>
      </rPr>
      <t>Carried PAC experiment to stabilize spent Delta stage.</t>
    </r>
  </si>
  <si>
    <r>
      <rPr>
        <sz val="8"/>
        <rFont val="Arial"/>
        <family val="2"/>
      </rPr>
      <t xml:space="preserve">ATS V (U)
</t>
    </r>
    <r>
      <rPr>
        <sz val="8"/>
        <rFont val="Arial"/>
        <family val="2"/>
      </rPr>
      <t>1969 69A</t>
    </r>
  </si>
  <si>
    <r>
      <rPr>
        <sz val="8"/>
        <rFont val="Arial"/>
        <family val="2"/>
      </rPr>
      <t xml:space="preserve">Atlas-Centaur
</t>
    </r>
    <r>
      <rPr>
        <sz val="8"/>
        <rFont val="Arial"/>
        <family val="2"/>
      </rPr>
      <t>(AC-18) (S)</t>
    </r>
  </si>
  <si>
    <r>
      <rPr>
        <sz val="8"/>
        <rFont val="Arial"/>
        <family val="2"/>
      </rPr>
      <t xml:space="preserve">Evaluate gravity-gradient stabilization for geosynchronous satellites.
</t>
    </r>
    <r>
      <rPr>
        <sz val="8"/>
        <rFont val="Arial"/>
        <family val="2"/>
      </rPr>
      <t>Anomaly after apogee motor firing resulted in counterclockwise spin; gravity-gradient booms could not be deployed.  Nine of 13 experiments returned useful data.</t>
    </r>
  </si>
  <si>
    <r>
      <rPr>
        <sz val="8"/>
        <rFont val="Arial"/>
        <family val="2"/>
      </rPr>
      <t xml:space="preserve">Pioneer E (U)
</t>
    </r>
    <r>
      <rPr>
        <sz val="8"/>
        <rFont val="Arial"/>
        <family val="2"/>
      </rPr>
      <t>(TETR C) (U)</t>
    </r>
  </si>
  <si>
    <r>
      <rPr>
        <sz val="8"/>
        <rFont val="Arial"/>
        <family val="2"/>
      </rPr>
      <t xml:space="preserve">Delta 73
</t>
    </r>
    <r>
      <rPr>
        <sz val="8"/>
        <rFont val="Arial"/>
        <family val="2"/>
      </rPr>
      <t>(U)</t>
    </r>
  </si>
  <si>
    <r>
      <rPr>
        <sz val="8"/>
        <rFont val="Arial"/>
        <family val="2"/>
      </rPr>
      <t xml:space="preserve">Deep space probe to study magnetic disturbances in interplanetary
</t>
    </r>
    <r>
      <rPr>
        <sz val="8"/>
        <rFont val="Arial"/>
        <family val="2"/>
      </rPr>
      <t>space.  Vehicle malfunctioned; destroyed 8 minutes 3 seconds into powered flight by Range Safety Officer.</t>
    </r>
  </si>
  <si>
    <r>
      <rPr>
        <sz val="8"/>
        <rFont val="Arial"/>
        <family val="2"/>
      </rPr>
      <t xml:space="preserve">ESRO 1B (S)
</t>
    </r>
    <r>
      <rPr>
        <sz val="8"/>
        <rFont val="Arial"/>
        <family val="2"/>
      </rPr>
      <t>1969 83A</t>
    </r>
  </si>
  <si>
    <r>
      <rPr>
        <sz val="8"/>
        <rFont val="Arial"/>
        <family val="2"/>
      </rPr>
      <t xml:space="preserve">Scout 66
</t>
    </r>
    <r>
      <rPr>
        <sz val="8"/>
        <rFont val="Arial"/>
        <family val="2"/>
      </rPr>
      <t>(S)</t>
    </r>
  </si>
  <si>
    <r>
      <rPr>
        <sz val="8"/>
        <rFont val="Arial"/>
        <family val="2"/>
      </rPr>
      <t>Oct 1</t>
    </r>
  </si>
  <si>
    <r>
      <rPr>
        <sz val="8"/>
        <rFont val="Arial"/>
        <family val="2"/>
      </rPr>
      <t>DOWN NOV 23, 1969</t>
    </r>
  </si>
  <si>
    <r>
      <rPr>
        <sz val="8"/>
        <rFont val="Arial"/>
        <family val="2"/>
      </rPr>
      <t xml:space="preserve">Fourth European-designed and built satellite to study ionospheric and
</t>
    </r>
    <r>
      <rPr>
        <sz val="8"/>
        <rFont val="Arial"/>
        <family val="2"/>
      </rPr>
      <t>auroral phenomena over the northern polar regions.  Reimbursable (ESA).                                                                                          (WSMC)</t>
    </r>
  </si>
  <si>
    <r>
      <rPr>
        <sz val="8"/>
        <rFont val="Arial"/>
        <family val="2"/>
      </rPr>
      <t xml:space="preserve">GRS-A (S)
</t>
    </r>
    <r>
      <rPr>
        <sz val="8"/>
        <rFont val="Arial"/>
        <family val="2"/>
      </rPr>
      <t>1969 97A</t>
    </r>
  </si>
  <si>
    <r>
      <rPr>
        <sz val="8"/>
        <rFont val="Arial"/>
        <family val="2"/>
      </rPr>
      <t xml:space="preserve">Scout 67
</t>
    </r>
    <r>
      <rPr>
        <sz val="8"/>
        <rFont val="Arial"/>
        <family val="2"/>
      </rPr>
      <t>(S)</t>
    </r>
  </si>
  <si>
    <r>
      <rPr>
        <sz val="8"/>
        <rFont val="Arial"/>
        <family val="2"/>
      </rPr>
      <t xml:space="preserve">Study the inner Van Allen belt and auroral zones of the Northern
</t>
    </r>
    <r>
      <rPr>
        <sz val="8"/>
        <rFont val="Arial"/>
        <family val="2"/>
      </rPr>
      <t>Hemisphere.  Cooperative with Germany.                                  (WSMC)</t>
    </r>
  </si>
  <si>
    <r>
      <rPr>
        <sz val="8"/>
        <rFont val="Arial"/>
        <family val="2"/>
      </rPr>
      <t xml:space="preserve">Apollo 12 (S)
</t>
    </r>
    <r>
      <rPr>
        <sz val="8"/>
        <rFont val="Arial"/>
        <family val="2"/>
      </rPr>
      <t>1969 99A</t>
    </r>
  </si>
  <si>
    <r>
      <rPr>
        <sz val="8"/>
        <rFont val="Arial"/>
        <family val="2"/>
      </rPr>
      <t>Saturn V SA-507 (S)</t>
    </r>
  </si>
  <si>
    <r>
      <rPr>
        <sz val="8"/>
        <rFont val="Arial"/>
        <family val="2"/>
      </rPr>
      <t>Nov 14</t>
    </r>
  </si>
  <si>
    <r>
      <rPr>
        <sz val="8"/>
        <rFont val="Arial"/>
        <family val="2"/>
      </rPr>
      <t>LANDED NOV 24, 1969</t>
    </r>
  </si>
  <si>
    <r>
      <rPr>
        <sz val="8"/>
        <rFont val="Arial"/>
        <family val="2"/>
      </rPr>
      <t xml:space="preserve">Second Manned lunar landing and return with Charles Conrad, Jr., Richard F. Gordon, and Alan F. Bean.  Landed in the Ocean of Storms on November 19, 1969; deployed TV camera and ALSEP experiments; two EVA's performed; collected core sample and lunar materials; photographed and retrieved parts from Surveyor III spacecraft.  Mission
</t>
    </r>
    <r>
      <rPr>
        <sz val="8"/>
        <rFont val="Arial"/>
        <family val="2"/>
      </rPr>
      <t>duration 244 hours 36 minutes 24 seconds.</t>
    </r>
  </si>
  <si>
    <r>
      <rPr>
        <sz val="8"/>
        <rFont val="Arial"/>
        <family val="2"/>
      </rPr>
      <t>Skynet A (S) 1969 101A</t>
    </r>
  </si>
  <si>
    <r>
      <rPr>
        <sz val="8"/>
        <rFont val="Arial"/>
        <family val="2"/>
      </rPr>
      <t>Delta 74 (S)</t>
    </r>
  </si>
  <si>
    <r>
      <rPr>
        <sz val="8"/>
        <rFont val="Arial"/>
        <family val="2"/>
      </rPr>
      <t>Nov 21</t>
    </r>
  </si>
  <si>
    <r>
      <rPr>
        <sz val="8"/>
        <rFont val="Arial"/>
        <family val="2"/>
      </rPr>
      <t>ELEMENTS NOT AVAILABLE</t>
    </r>
  </si>
  <si>
    <r>
      <rPr>
        <sz val="8"/>
        <rFont val="Arial"/>
        <family val="2"/>
      </rPr>
      <t>Communication satellite for the United Kingdom.  Reimbursable (UK).</t>
    </r>
  </si>
  <si>
    <r>
      <rPr>
        <b/>
        <sz val="11"/>
        <rFont val="Arial"/>
        <family val="2"/>
      </rPr>
      <t>B-108</t>
    </r>
  </si>
  <si>
    <r>
      <rPr>
        <sz val="8"/>
        <rFont val="Arial"/>
        <family val="2"/>
      </rPr>
      <t xml:space="preserve">ITOS A (S)
</t>
    </r>
    <r>
      <rPr>
        <sz val="8"/>
        <rFont val="Arial"/>
        <family val="2"/>
      </rPr>
      <t>1970 106A</t>
    </r>
  </si>
  <si>
    <r>
      <rPr>
        <sz val="8"/>
        <rFont val="Arial"/>
        <family val="2"/>
      </rPr>
      <t xml:space="preserve">Delta 81
</t>
    </r>
    <r>
      <rPr>
        <sz val="8"/>
        <rFont val="Arial"/>
        <family val="2"/>
      </rPr>
      <t>(S)</t>
    </r>
  </si>
  <si>
    <r>
      <rPr>
        <sz val="8"/>
        <rFont val="Arial"/>
        <family val="2"/>
      </rPr>
      <t xml:space="preserve">To augment NOAA's satellite world-wide weather observation
</t>
    </r>
    <r>
      <rPr>
        <sz val="8"/>
        <rFont val="Arial"/>
        <family val="2"/>
      </rPr>
      <t>capabilities.  Reimbursable (NOAA).                                          (WSMC)</t>
    </r>
  </si>
  <si>
    <r>
      <rPr>
        <sz val="8"/>
        <rFont val="Arial"/>
        <family val="2"/>
      </rPr>
      <t xml:space="preserve">Explorer 42 (S)
</t>
    </r>
    <r>
      <rPr>
        <sz val="8"/>
        <rFont val="Arial"/>
        <family val="2"/>
      </rPr>
      <t>1970 107A</t>
    </r>
  </si>
  <si>
    <r>
      <rPr>
        <sz val="8"/>
        <rFont val="Arial"/>
        <family val="2"/>
      </rPr>
      <t xml:space="preserve">Scout 71
</t>
    </r>
    <r>
      <rPr>
        <sz val="8"/>
        <rFont val="Arial"/>
        <family val="2"/>
      </rPr>
      <t>(S)</t>
    </r>
  </si>
  <si>
    <r>
      <rPr>
        <sz val="8"/>
        <rFont val="Arial"/>
        <family val="2"/>
      </rPr>
      <t>Dec 12</t>
    </r>
  </si>
  <si>
    <r>
      <rPr>
        <sz val="8"/>
        <rFont val="Arial"/>
        <family val="2"/>
      </rPr>
      <t>DOWN</t>
    </r>
  </si>
  <si>
    <r>
      <rPr>
        <sz val="8"/>
        <rFont val="Arial"/>
        <family val="2"/>
      </rPr>
      <t>APR 5, 1979</t>
    </r>
  </si>
  <si>
    <r>
      <rPr>
        <sz val="8"/>
        <rFont val="Arial"/>
        <family val="2"/>
      </rPr>
      <t xml:space="preserve">Small Astronomy Satellite to catalog celestial X-ray sources within and
</t>
    </r>
    <r>
      <rPr>
        <sz val="8"/>
        <rFont val="Arial"/>
        <family val="2"/>
      </rPr>
      <t>outside the Milky Way.  First X-ray satellite.                         (San Marco)</t>
    </r>
  </si>
  <si>
    <r>
      <rPr>
        <sz val="8"/>
        <rFont val="Arial"/>
        <family val="2"/>
      </rPr>
      <t xml:space="preserve">Intelsat IV F-2 (S)
</t>
    </r>
    <r>
      <rPr>
        <sz val="8"/>
        <rFont val="Arial"/>
        <family val="2"/>
      </rPr>
      <t>1971 06A</t>
    </r>
  </si>
  <si>
    <r>
      <rPr>
        <sz val="8"/>
        <rFont val="Arial"/>
        <family val="2"/>
      </rPr>
      <t xml:space="preserve">Atlas-Centaur
</t>
    </r>
    <r>
      <rPr>
        <sz val="8"/>
        <rFont val="Arial"/>
        <family val="2"/>
      </rPr>
      <t>(AC-25) (S)</t>
    </r>
  </si>
  <si>
    <r>
      <rPr>
        <sz val="8"/>
        <rFont val="Arial"/>
        <family val="2"/>
      </rPr>
      <t>Jan 25</t>
    </r>
  </si>
  <si>
    <r>
      <rPr>
        <sz val="8"/>
        <rFont val="Arial"/>
        <family val="2"/>
      </rPr>
      <t xml:space="preserve">Fourth generation satellite to provide increased capacity for Comsat's
</t>
    </r>
    <r>
      <rPr>
        <sz val="8"/>
        <rFont val="Arial"/>
        <family val="2"/>
      </rPr>
      <t>global commercial communications network.  Reimbursable (Comsat).</t>
    </r>
  </si>
  <si>
    <r>
      <rPr>
        <sz val="8"/>
        <rFont val="Arial"/>
        <family val="2"/>
      </rPr>
      <t xml:space="preserve">Apollo 14 (S)
</t>
    </r>
    <r>
      <rPr>
        <sz val="8"/>
        <rFont val="Arial"/>
        <family val="2"/>
      </rPr>
      <t>1971 08A</t>
    </r>
  </si>
  <si>
    <r>
      <rPr>
        <sz val="8"/>
        <rFont val="Arial"/>
        <family val="2"/>
      </rPr>
      <t xml:space="preserve">Saturn V
</t>
    </r>
    <r>
      <rPr>
        <sz val="8"/>
        <rFont val="Arial"/>
        <family val="2"/>
      </rPr>
      <t>SA-509 (S)</t>
    </r>
  </si>
  <si>
    <r>
      <rPr>
        <sz val="8"/>
        <rFont val="Arial"/>
        <family val="2"/>
      </rPr>
      <t>LANDED FEB 9, 1971</t>
    </r>
  </si>
  <si>
    <r>
      <rPr>
        <sz val="8"/>
        <rFont val="Arial"/>
        <family val="2"/>
      </rPr>
      <t xml:space="preserve">Third Manned lunar landing with Alan B. Shepard, Jr., Stuart A. Roosa,
</t>
    </r>
    <r>
      <rPr>
        <sz val="8"/>
        <rFont val="Arial"/>
        <family val="2"/>
      </rPr>
      <t>and Edgar D. Mitchell.  Landed in the Fra Mauro area on February 5, 1971; performed EVA, deployed lunar experiments, returned lunar samples.  Mission duration 216 hours 1 minute 58 seconds.</t>
    </r>
  </si>
  <si>
    <r>
      <rPr>
        <sz val="8"/>
        <rFont val="Arial"/>
        <family val="2"/>
      </rPr>
      <t xml:space="preserve">NATOSAT 2 (S)
</t>
    </r>
    <r>
      <rPr>
        <sz val="8"/>
        <rFont val="Arial"/>
        <family val="2"/>
      </rPr>
      <t>1971 09A</t>
    </r>
  </si>
  <si>
    <r>
      <rPr>
        <sz val="8"/>
        <rFont val="Arial"/>
        <family val="2"/>
      </rPr>
      <t xml:space="preserve">Delta 82
</t>
    </r>
    <r>
      <rPr>
        <sz val="8"/>
        <rFont val="Arial"/>
        <family val="2"/>
      </rPr>
      <t>(S)</t>
    </r>
  </si>
  <si>
    <r>
      <rPr>
        <sz val="8"/>
        <rFont val="Arial"/>
        <family val="2"/>
      </rPr>
      <t>Feb 2</t>
    </r>
  </si>
  <si>
    <r>
      <rPr>
        <sz val="8"/>
        <rFont val="Arial"/>
        <family val="2"/>
      </rPr>
      <t>Second communications satellite for NATO.  Reimbursable (NATO)</t>
    </r>
  </si>
  <si>
    <r>
      <rPr>
        <sz val="8"/>
        <rFont val="Arial"/>
        <family val="2"/>
      </rPr>
      <t xml:space="preserve">Explorer 43 (S)
</t>
    </r>
    <r>
      <rPr>
        <sz val="8"/>
        <rFont val="Arial"/>
        <family val="2"/>
      </rPr>
      <t>1971 19A</t>
    </r>
  </si>
  <si>
    <r>
      <rPr>
        <sz val="8"/>
        <rFont val="Arial"/>
        <family val="2"/>
      </rPr>
      <t xml:space="preserve">Delta 83
</t>
    </r>
    <r>
      <rPr>
        <sz val="8"/>
        <rFont val="Arial"/>
        <family val="2"/>
      </rPr>
      <t>(S)</t>
    </r>
  </si>
  <si>
    <r>
      <rPr>
        <sz val="8"/>
        <rFont val="Arial"/>
        <family val="2"/>
      </rPr>
      <t>Mar 13</t>
    </r>
  </si>
  <si>
    <r>
      <rPr>
        <sz val="8"/>
        <rFont val="Arial"/>
        <family val="2"/>
      </rPr>
      <t>DOWN OCT 2, 1974</t>
    </r>
  </si>
  <si>
    <r>
      <rPr>
        <sz val="8"/>
        <rFont val="Arial"/>
        <family val="2"/>
      </rPr>
      <t xml:space="preserve">Second generation Interplanetary Monitoring Platform to extend man's
</t>
    </r>
    <r>
      <rPr>
        <sz val="8"/>
        <rFont val="Arial"/>
        <family val="2"/>
      </rPr>
      <t>knowledge of solar-lunar relationships.</t>
    </r>
  </si>
  <si>
    <r>
      <rPr>
        <sz val="8"/>
        <rFont val="Arial"/>
        <family val="2"/>
      </rPr>
      <t xml:space="preserve">ISIS B (S)
</t>
    </r>
    <r>
      <rPr>
        <sz val="8"/>
        <rFont val="Arial"/>
        <family val="2"/>
      </rPr>
      <t>1971 24A</t>
    </r>
  </si>
  <si>
    <r>
      <rPr>
        <sz val="8"/>
        <rFont val="Arial"/>
        <family val="2"/>
      </rPr>
      <t xml:space="preserve">Delta 84
</t>
    </r>
    <r>
      <rPr>
        <sz val="8"/>
        <rFont val="Arial"/>
        <family val="2"/>
      </rPr>
      <t>(S)</t>
    </r>
  </si>
  <si>
    <r>
      <rPr>
        <sz val="8"/>
        <rFont val="Arial"/>
        <family val="2"/>
      </rPr>
      <t>Mar 31</t>
    </r>
  </si>
  <si>
    <r>
      <rPr>
        <sz val="8"/>
        <rFont val="Arial"/>
        <family val="2"/>
      </rPr>
      <t xml:space="preserve">Study electron production and loss, and large scale transport of
</t>
    </r>
    <r>
      <rPr>
        <sz val="8"/>
        <rFont val="Arial"/>
        <family val="2"/>
      </rPr>
      <t>ionization in the ionosphere.  Cooperative with Canada.            (WSMC)</t>
    </r>
  </si>
  <si>
    <r>
      <rPr>
        <sz val="8"/>
        <rFont val="Arial"/>
        <family val="2"/>
      </rPr>
      <t xml:space="preserve">San Marco C (S)
</t>
    </r>
    <r>
      <rPr>
        <sz val="8"/>
        <rFont val="Arial"/>
        <family val="2"/>
      </rPr>
      <t>1971 36A</t>
    </r>
  </si>
  <si>
    <r>
      <rPr>
        <sz val="8"/>
        <rFont val="Arial"/>
        <family val="2"/>
      </rPr>
      <t xml:space="preserve">Scout 72
</t>
    </r>
    <r>
      <rPr>
        <sz val="8"/>
        <rFont val="Arial"/>
        <family val="2"/>
      </rPr>
      <t>(S)</t>
    </r>
  </si>
  <si>
    <r>
      <rPr>
        <sz val="8"/>
        <rFont val="Arial"/>
        <family val="2"/>
      </rPr>
      <t>Apr 24</t>
    </r>
  </si>
  <si>
    <r>
      <rPr>
        <sz val="8"/>
        <rFont val="Arial"/>
        <family val="2"/>
      </rPr>
      <t>DOWN NOV 29, 1971</t>
    </r>
  </si>
  <si>
    <r>
      <rPr>
        <sz val="8"/>
        <rFont val="Arial"/>
        <family val="2"/>
      </rPr>
      <t xml:space="preserve">Study atmosphere drag, density, neutral composition, and
</t>
    </r>
    <r>
      <rPr>
        <sz val="8"/>
        <rFont val="Arial"/>
        <family val="2"/>
      </rPr>
      <t>temperature.  Cooperative with Italy.</t>
    </r>
  </si>
  <si>
    <r>
      <rPr>
        <sz val="8"/>
        <rFont val="Arial"/>
        <family val="2"/>
      </rPr>
      <t>(SM)</t>
    </r>
  </si>
  <si>
    <r>
      <rPr>
        <sz val="8"/>
        <rFont val="Arial"/>
        <family val="2"/>
      </rPr>
      <t>Mariner H (U)</t>
    </r>
  </si>
  <si>
    <r>
      <rPr>
        <sz val="8"/>
        <rFont val="Arial"/>
        <family val="2"/>
      </rPr>
      <t xml:space="preserve">Atlas-Centaur
</t>
    </r>
    <r>
      <rPr>
        <sz val="8"/>
        <rFont val="Arial"/>
        <family val="2"/>
      </rPr>
      <t>(AC-24) (U)</t>
    </r>
  </si>
  <si>
    <r>
      <rPr>
        <sz val="8"/>
        <rFont val="Arial"/>
        <family val="2"/>
      </rPr>
      <t xml:space="preserve">Mariner Mars '71 Orbiter mission to map the Martian surface.  Centaur
</t>
    </r>
    <r>
      <rPr>
        <sz val="8"/>
        <rFont val="Arial"/>
        <family val="2"/>
      </rPr>
      <t>stage malfunctioned shortly after launch.</t>
    </r>
  </si>
  <si>
    <r>
      <rPr>
        <sz val="8"/>
        <rFont val="Arial"/>
        <family val="2"/>
      </rPr>
      <t xml:space="preserve">Mariner I (S)
</t>
    </r>
    <r>
      <rPr>
        <sz val="8"/>
        <rFont val="Arial"/>
        <family val="2"/>
      </rPr>
      <t>1971 051A</t>
    </r>
  </si>
  <si>
    <r>
      <rPr>
        <sz val="8"/>
        <rFont val="Arial"/>
        <family val="2"/>
      </rPr>
      <t xml:space="preserve">Atlas-Centaur
</t>
    </r>
    <r>
      <rPr>
        <sz val="8"/>
        <rFont val="Arial"/>
        <family val="2"/>
      </rPr>
      <t>(AC-23) (U)</t>
    </r>
  </si>
  <si>
    <r>
      <rPr>
        <sz val="8"/>
        <rFont val="Arial"/>
        <family val="2"/>
      </rPr>
      <t>AEROCENTRIC ORBIT</t>
    </r>
  </si>
  <si>
    <r>
      <rPr>
        <sz val="8"/>
        <rFont val="Arial"/>
        <family val="2"/>
      </rPr>
      <t xml:space="preserve">Second Mariner Mars '71 Orbiter mission to map the Martian surface.
</t>
    </r>
    <r>
      <rPr>
        <sz val="8"/>
        <rFont val="Arial"/>
        <family val="2"/>
      </rPr>
      <t>Achieved orbit around Mars on November 13, 1971.  Transmitted 6,876 pictures.</t>
    </r>
  </si>
  <si>
    <r>
      <rPr>
        <sz val="8"/>
        <rFont val="Arial"/>
        <family val="2"/>
      </rPr>
      <t>PAET (S)</t>
    </r>
  </si>
  <si>
    <r>
      <rPr>
        <sz val="8"/>
        <rFont val="Arial"/>
        <family val="2"/>
      </rPr>
      <t>Scout 73 (S)</t>
    </r>
  </si>
  <si>
    <r>
      <rPr>
        <sz val="8"/>
        <rFont val="Arial"/>
        <family val="2"/>
      </rPr>
      <t>Jun 20</t>
    </r>
  </si>
  <si>
    <r>
      <rPr>
        <sz val="8"/>
        <rFont val="Arial"/>
        <family val="2"/>
      </rPr>
      <t xml:space="preserve">Test to determine the structure and composition of an atmosphere from
</t>
    </r>
    <r>
      <rPr>
        <sz val="8"/>
        <rFont val="Arial"/>
        <family val="2"/>
      </rPr>
      <t>a probe entering at high speed.</t>
    </r>
  </si>
  <si>
    <r>
      <rPr>
        <sz val="8"/>
        <rFont val="Arial"/>
        <family val="2"/>
      </rPr>
      <t xml:space="preserve">Explorer 44 (S)
</t>
    </r>
    <r>
      <rPr>
        <sz val="8"/>
        <rFont val="Arial"/>
        <family val="2"/>
      </rPr>
      <t>1971 58A</t>
    </r>
  </si>
  <si>
    <r>
      <rPr>
        <sz val="8"/>
        <rFont val="Arial"/>
        <family val="2"/>
      </rPr>
      <t xml:space="preserve">Scout 74
</t>
    </r>
    <r>
      <rPr>
        <sz val="8"/>
        <rFont val="Arial"/>
        <family val="2"/>
      </rPr>
      <t>(S)</t>
    </r>
  </si>
  <si>
    <r>
      <rPr>
        <sz val="8"/>
        <rFont val="Arial"/>
        <family val="2"/>
      </rPr>
      <t>Jul 8</t>
    </r>
  </si>
  <si>
    <r>
      <rPr>
        <sz val="8"/>
        <rFont val="Arial"/>
        <family val="2"/>
      </rPr>
      <t>DOWN DEC 15, 1979</t>
    </r>
  </si>
  <si>
    <r>
      <rPr>
        <sz val="8"/>
        <rFont val="Arial"/>
        <family val="2"/>
      </rPr>
      <t xml:space="preserve">Solar radiation spacecraft to monitor the Sun's X-ray and ultraviolet
</t>
    </r>
    <r>
      <rPr>
        <sz val="8"/>
        <rFont val="Arial"/>
        <family val="2"/>
      </rPr>
      <t>emissions.  Cooperative with NRL.                                                 (WFF)</t>
    </r>
  </si>
  <si>
    <r>
      <rPr>
        <sz val="8"/>
        <rFont val="Arial"/>
        <family val="2"/>
      </rPr>
      <t xml:space="preserve">Apollo 15 (S)
</t>
    </r>
    <r>
      <rPr>
        <sz val="8"/>
        <rFont val="Arial"/>
        <family val="2"/>
      </rPr>
      <t xml:space="preserve">1971 63A
</t>
    </r>
    <r>
      <rPr>
        <sz val="8"/>
        <rFont val="Arial"/>
        <family val="2"/>
      </rPr>
      <t>P&amp;F Subsat (S) 1971 63D</t>
    </r>
  </si>
  <si>
    <r>
      <rPr>
        <sz val="8"/>
        <rFont val="Arial"/>
        <family val="2"/>
      </rPr>
      <t xml:space="preserve">Saturn V
</t>
    </r>
    <r>
      <rPr>
        <sz val="8"/>
        <rFont val="Arial"/>
        <family val="2"/>
      </rPr>
      <t>SA-510 (S) SM</t>
    </r>
  </si>
  <si>
    <r>
      <rPr>
        <sz val="8"/>
        <rFont val="Arial"/>
        <family val="2"/>
      </rPr>
      <t xml:space="preserve">Jul 26
</t>
    </r>
    <r>
      <rPr>
        <sz val="8"/>
        <rFont val="Arial"/>
        <family val="2"/>
      </rPr>
      <t>Aug 4</t>
    </r>
  </si>
  <si>
    <r>
      <rPr>
        <sz val="8"/>
        <rFont val="Arial"/>
        <family val="2"/>
      </rPr>
      <t xml:space="preserve">LANDED AUG 7, 1971
</t>
    </r>
    <r>
      <rPr>
        <sz val="8"/>
        <rFont val="Arial"/>
        <family val="2"/>
      </rPr>
      <t>IMPACTED MOON JUL 30, 1971</t>
    </r>
  </si>
  <si>
    <r>
      <rPr>
        <sz val="8"/>
        <rFont val="Arial"/>
        <family val="2"/>
      </rPr>
      <t xml:space="preserve">51655.0
</t>
    </r>
    <r>
      <rPr>
        <sz val="8"/>
        <rFont val="Arial"/>
        <family val="2"/>
      </rPr>
      <t>36.3</t>
    </r>
  </si>
  <si>
    <r>
      <rPr>
        <sz val="8"/>
        <rFont val="Arial"/>
        <family val="2"/>
      </rPr>
      <t xml:space="preserve">Fourth manned lunar landing with David R. Scott, Alfred M. Worden,
</t>
    </r>
    <r>
      <rPr>
        <sz val="8"/>
        <rFont val="Arial"/>
        <family val="2"/>
      </rPr>
      <t>and James B. Irwin.  Landed at Hadley Rille on July 30, 1971; performed EVA with Lunar Roving Vehicle; deployed experiments. P&amp;F Subsatellite spring-launched from SM in lunar orbit.   Mission Duration 295 hours 11 minutes 53 seconds.</t>
    </r>
  </si>
  <si>
    <r>
      <rPr>
        <sz val="8"/>
        <rFont val="Arial"/>
        <family val="2"/>
      </rPr>
      <t xml:space="preserve">CAS/EOLE (S)
</t>
    </r>
    <r>
      <rPr>
        <sz val="8"/>
        <rFont val="Arial"/>
        <family val="2"/>
      </rPr>
      <t>1971 71A</t>
    </r>
  </si>
  <si>
    <r>
      <rPr>
        <sz val="8"/>
        <rFont val="Arial"/>
        <family val="2"/>
      </rPr>
      <t xml:space="preserve">Scout 75
</t>
    </r>
    <r>
      <rPr>
        <sz val="8"/>
        <rFont val="Arial"/>
        <family val="2"/>
      </rPr>
      <t>(S)</t>
    </r>
  </si>
  <si>
    <r>
      <rPr>
        <sz val="8"/>
        <rFont val="Arial"/>
        <family val="2"/>
      </rPr>
      <t>837                      652</t>
    </r>
  </si>
  <si>
    <r>
      <rPr>
        <sz val="8"/>
        <rFont val="Arial"/>
        <family val="2"/>
      </rPr>
      <t xml:space="preserve">Obtain data on winds, temperatures, and pressures using
</t>
    </r>
    <r>
      <rPr>
        <sz val="8"/>
        <rFont val="Arial"/>
        <family val="2"/>
      </rPr>
      <t>instrumented balloons launched from Argentina and a satellite. Cooperative with France.                                                                (WFF)</t>
    </r>
  </si>
  <si>
    <r>
      <rPr>
        <sz val="8"/>
        <rFont val="Arial"/>
        <family val="2"/>
      </rPr>
      <t>BIC (S)</t>
    </r>
  </si>
  <si>
    <r>
      <rPr>
        <sz val="8"/>
        <rFont val="Arial"/>
        <family val="2"/>
      </rPr>
      <t>Scout 76 (S)</t>
    </r>
  </si>
  <si>
    <r>
      <rPr>
        <sz val="8"/>
        <rFont val="Arial"/>
        <family val="2"/>
      </rPr>
      <t xml:space="preserve">Barium Ion Cloud Project to study the Earth's magnetic field.
</t>
    </r>
    <r>
      <rPr>
        <sz val="8"/>
        <rFont val="Arial"/>
        <family val="2"/>
      </rPr>
      <t>Cooperative with Germany.                                                             (WFF)</t>
    </r>
  </si>
  <si>
    <r>
      <rPr>
        <sz val="8"/>
        <rFont val="Arial"/>
        <family val="2"/>
      </rPr>
      <t xml:space="preserve">OSO 7 (S)
</t>
    </r>
    <r>
      <rPr>
        <sz val="8"/>
        <rFont val="Arial"/>
        <family val="2"/>
      </rPr>
      <t>1971 83A TETR4 (S) 1971 83B</t>
    </r>
  </si>
  <si>
    <r>
      <rPr>
        <sz val="8"/>
        <rFont val="Arial"/>
        <family val="2"/>
      </rPr>
      <t xml:space="preserve">Delta 85
</t>
    </r>
    <r>
      <rPr>
        <sz val="8"/>
        <rFont val="Arial"/>
        <family val="2"/>
      </rPr>
      <t>(S)</t>
    </r>
  </si>
  <si>
    <r>
      <rPr>
        <sz val="8"/>
        <rFont val="Arial"/>
        <family val="2"/>
      </rPr>
      <t>Sep 29</t>
    </r>
  </si>
  <si>
    <r>
      <rPr>
        <sz val="8"/>
        <rFont val="Arial"/>
        <family val="2"/>
      </rPr>
      <t xml:space="preserve">DOWN JUL 9, 1974
</t>
    </r>
    <r>
      <rPr>
        <sz val="8"/>
        <rFont val="Arial"/>
        <family val="2"/>
      </rPr>
      <t>DOWN SEP 21, 1978</t>
    </r>
  </si>
  <si>
    <r>
      <rPr>
        <sz val="8"/>
        <rFont val="Arial"/>
        <family val="2"/>
      </rPr>
      <t xml:space="preserve">635.0
</t>
    </r>
    <r>
      <rPr>
        <sz val="8"/>
        <rFont val="Arial"/>
        <family val="2"/>
      </rPr>
      <t>20.4</t>
    </r>
  </si>
  <si>
    <r>
      <rPr>
        <sz val="8"/>
        <rFont val="Arial"/>
        <family val="2"/>
      </rPr>
      <t xml:space="preserve">Observe active physical processes on the Sun and how it influences
</t>
    </r>
    <r>
      <rPr>
        <sz val="8"/>
        <rFont val="Arial"/>
        <family val="2"/>
      </rPr>
      <t>the Earth and its space environment.</t>
    </r>
  </si>
  <si>
    <r>
      <rPr>
        <sz val="8"/>
        <rFont val="Arial"/>
        <family val="2"/>
      </rPr>
      <t xml:space="preserve">ITOS B (U)
</t>
    </r>
    <r>
      <rPr>
        <sz val="8"/>
        <rFont val="Arial"/>
        <family val="2"/>
      </rPr>
      <t>1971 91A</t>
    </r>
  </si>
  <si>
    <r>
      <rPr>
        <sz val="8"/>
        <rFont val="Arial"/>
        <family val="2"/>
      </rPr>
      <t xml:space="preserve">Delta 86
</t>
    </r>
    <r>
      <rPr>
        <sz val="8"/>
        <rFont val="Arial"/>
        <family val="2"/>
      </rPr>
      <t>(U)</t>
    </r>
  </si>
  <si>
    <r>
      <rPr>
        <sz val="8"/>
        <rFont val="Arial"/>
        <family val="2"/>
      </rPr>
      <t>Oct 21</t>
    </r>
  </si>
  <si>
    <r>
      <rPr>
        <sz val="8"/>
        <rFont val="Arial"/>
        <family val="2"/>
      </rPr>
      <t>DOWN JUL 21, 1972</t>
    </r>
  </si>
  <si>
    <r>
      <rPr>
        <sz val="8"/>
        <rFont val="Arial"/>
        <family val="2"/>
      </rPr>
      <t xml:space="preserve">To augment NOAA's satellite world-wide weather observation
</t>
    </r>
    <r>
      <rPr>
        <sz val="8"/>
        <rFont val="Arial"/>
        <family val="2"/>
      </rPr>
      <t>capabilities.  Second stage failed.  Reimbursable (NOAA).        (WSMC)</t>
    </r>
  </si>
  <si>
    <r>
      <rPr>
        <sz val="8"/>
        <rFont val="Arial"/>
        <family val="2"/>
      </rPr>
      <t xml:space="preserve">Explorer 45 (S)
</t>
    </r>
    <r>
      <rPr>
        <sz val="8"/>
        <rFont val="Arial"/>
        <family val="2"/>
      </rPr>
      <t>1971 96A</t>
    </r>
  </si>
  <si>
    <r>
      <rPr>
        <sz val="8"/>
        <rFont val="Arial"/>
        <family val="2"/>
      </rPr>
      <t xml:space="preserve">Scout 77
</t>
    </r>
    <r>
      <rPr>
        <sz val="8"/>
        <rFont val="Arial"/>
        <family val="2"/>
      </rPr>
      <t>(S)</t>
    </r>
  </si>
  <si>
    <r>
      <rPr>
        <sz val="8"/>
        <rFont val="Arial"/>
        <family val="2"/>
      </rPr>
      <t>Nov 15</t>
    </r>
  </si>
  <si>
    <r>
      <rPr>
        <sz val="8"/>
        <rFont val="Arial"/>
        <family val="2"/>
      </rPr>
      <t>DOWN JAN 10, 1992</t>
    </r>
  </si>
  <si>
    <r>
      <rPr>
        <sz val="8"/>
        <rFont val="Arial"/>
        <family val="2"/>
      </rPr>
      <t xml:space="preserve">Small Scientific Satellite to study magnetic storms and acceleration of
</t>
    </r>
    <r>
      <rPr>
        <sz val="8"/>
        <rFont val="Arial"/>
        <family val="2"/>
      </rPr>
      <t>charged particles within the inner magnetosphere.               (San Marco)</t>
    </r>
  </si>
  <si>
    <r>
      <rPr>
        <sz val="8"/>
        <rFont val="Arial"/>
        <family val="2"/>
      </rPr>
      <t xml:space="preserve">UK-4 (S)
</t>
    </r>
    <r>
      <rPr>
        <sz val="8"/>
        <rFont val="Arial"/>
        <family val="2"/>
      </rPr>
      <t>1971 109A</t>
    </r>
  </si>
  <si>
    <r>
      <rPr>
        <sz val="8"/>
        <rFont val="Arial"/>
        <family val="2"/>
      </rPr>
      <t xml:space="preserve">Scout 78
</t>
    </r>
    <r>
      <rPr>
        <sz val="8"/>
        <rFont val="Arial"/>
        <family val="2"/>
      </rPr>
      <t>(S)</t>
    </r>
  </si>
  <si>
    <r>
      <rPr>
        <sz val="8"/>
        <rFont val="Arial"/>
        <family val="2"/>
      </rPr>
      <t>DOWN DEC 12, 1978</t>
    </r>
  </si>
  <si>
    <r>
      <rPr>
        <sz val="8"/>
        <rFont val="Arial"/>
        <family val="2"/>
      </rPr>
      <t xml:space="preserve">Study the interactions between plasma and charged particle streams in
</t>
    </r>
    <r>
      <rPr>
        <sz val="8"/>
        <rFont val="Arial"/>
        <family val="2"/>
      </rPr>
      <t>the atmosphere.  Cooperative with UK.                                      (WSMC)</t>
    </r>
  </si>
  <si>
    <r>
      <rPr>
        <sz val="8"/>
        <rFont val="Arial"/>
        <family val="2"/>
      </rPr>
      <t xml:space="preserve">Intelsat IV F-3 (S)
</t>
    </r>
    <r>
      <rPr>
        <sz val="8"/>
        <rFont val="Arial"/>
        <family val="2"/>
      </rPr>
      <t>1971 116A</t>
    </r>
  </si>
  <si>
    <r>
      <rPr>
        <sz val="8"/>
        <rFont val="Arial"/>
        <family val="2"/>
      </rPr>
      <t xml:space="preserve">Atlas-Centaur
</t>
    </r>
    <r>
      <rPr>
        <sz val="8"/>
        <rFont val="Arial"/>
        <family val="2"/>
      </rPr>
      <t>(AC-26) (S)</t>
    </r>
  </si>
  <si>
    <r>
      <rPr>
        <sz val="8"/>
        <rFont val="Arial"/>
        <family val="2"/>
      </rPr>
      <t>Dec 20</t>
    </r>
  </si>
  <si>
    <r>
      <rPr>
        <sz val="8"/>
        <rFont val="Arial"/>
        <family val="2"/>
      </rPr>
      <t>36013                  35928                         10.3</t>
    </r>
  </si>
  <si>
    <r>
      <rPr>
        <sz val="8"/>
        <rFont val="Arial"/>
        <family val="2"/>
      </rPr>
      <t xml:space="preserve">Intelsat IV F-4 (S)
</t>
    </r>
    <r>
      <rPr>
        <sz val="8"/>
        <rFont val="Arial"/>
        <family val="2"/>
      </rPr>
      <t>1972 03A</t>
    </r>
  </si>
  <si>
    <r>
      <rPr>
        <sz val="8"/>
        <rFont val="Arial"/>
        <family val="2"/>
      </rPr>
      <t xml:space="preserve">Atlas-Centaur
</t>
    </r>
    <r>
      <rPr>
        <sz val="8"/>
        <rFont val="Arial"/>
        <family val="2"/>
      </rPr>
      <t>(AC-28) (S)</t>
    </r>
  </si>
  <si>
    <r>
      <rPr>
        <sz val="8"/>
        <rFont val="Arial"/>
        <family val="2"/>
      </rPr>
      <t>35921                  35896                          9.7</t>
    </r>
  </si>
  <si>
    <r>
      <rPr>
        <sz val="8"/>
        <rFont val="Arial"/>
        <family val="2"/>
      </rPr>
      <t xml:space="preserve">HEOS A-2 (S)
</t>
    </r>
    <r>
      <rPr>
        <sz val="8"/>
        <rFont val="Arial"/>
        <family val="2"/>
      </rPr>
      <t>1972 05A</t>
    </r>
  </si>
  <si>
    <r>
      <rPr>
        <sz val="8"/>
        <rFont val="Arial"/>
        <family val="2"/>
      </rPr>
      <t xml:space="preserve">Delta 87
</t>
    </r>
    <r>
      <rPr>
        <sz val="8"/>
        <rFont val="Arial"/>
        <family val="2"/>
      </rPr>
      <t>(S)</t>
    </r>
  </si>
  <si>
    <r>
      <rPr>
        <sz val="8"/>
        <rFont val="Arial"/>
        <family val="2"/>
      </rPr>
      <t>DOWN AUG 2, 1974</t>
    </r>
  </si>
  <si>
    <r>
      <rPr>
        <sz val="8"/>
        <rFont val="Arial"/>
        <family val="2"/>
      </rPr>
      <t xml:space="preserve">Carried seven experiments provided by various European
</t>
    </r>
    <r>
      <rPr>
        <sz val="8"/>
        <rFont val="Arial"/>
        <family val="2"/>
      </rPr>
      <t>organizations to investigate particles and micrometeorites in space. Reimbursable (ESA).                                                                   (WSMC)</t>
    </r>
  </si>
  <si>
    <r>
      <rPr>
        <sz val="8"/>
        <rFont val="Arial"/>
        <family val="2"/>
      </rPr>
      <t xml:space="preserve">Pioneer 10 (S)
</t>
    </r>
    <r>
      <rPr>
        <sz val="8"/>
        <rFont val="Arial"/>
        <family val="2"/>
      </rPr>
      <t>1972 12A</t>
    </r>
  </si>
  <si>
    <r>
      <rPr>
        <sz val="8"/>
        <rFont val="Arial"/>
        <family val="2"/>
      </rPr>
      <t xml:space="preserve">Atlas-Centaur
</t>
    </r>
    <r>
      <rPr>
        <sz val="8"/>
        <rFont val="Arial"/>
        <family val="2"/>
      </rPr>
      <t>(AC-27) (S)</t>
    </r>
  </si>
  <si>
    <r>
      <rPr>
        <sz val="8"/>
        <rFont val="Arial"/>
        <family val="2"/>
      </rPr>
      <t>SOLAR SYSTEM ESCAPE TRAJECTORY</t>
    </r>
  </si>
  <si>
    <r>
      <rPr>
        <sz val="8"/>
        <rFont val="Arial"/>
        <family val="2"/>
      </rPr>
      <t>Jupiter Flyby.  First spacecraft to flyby Jupiter and return scientific data.</t>
    </r>
  </si>
  <si>
    <r>
      <rPr>
        <sz val="8"/>
        <rFont val="Arial"/>
        <family val="2"/>
      </rPr>
      <t xml:space="preserve">TD-1 (S)
</t>
    </r>
    <r>
      <rPr>
        <sz val="8"/>
        <rFont val="Arial"/>
        <family val="2"/>
      </rPr>
      <t>1972 14A</t>
    </r>
  </si>
  <si>
    <r>
      <rPr>
        <sz val="8"/>
        <rFont val="Arial"/>
        <family val="2"/>
      </rPr>
      <t xml:space="preserve">Delta 88
</t>
    </r>
    <r>
      <rPr>
        <sz val="8"/>
        <rFont val="Arial"/>
        <family val="2"/>
      </rPr>
      <t>(S)</t>
    </r>
  </si>
  <si>
    <r>
      <rPr>
        <sz val="8"/>
        <rFont val="Arial"/>
        <family val="2"/>
      </rPr>
      <t>DOWN JAN 9, 1980</t>
    </r>
  </si>
  <si>
    <r>
      <rPr>
        <sz val="8"/>
        <rFont val="Arial"/>
        <family val="2"/>
      </rPr>
      <t xml:space="preserve">Western European satellite to obtain data on high-energy emissions
</t>
    </r>
    <r>
      <rPr>
        <sz val="8"/>
        <rFont val="Arial"/>
        <family val="2"/>
      </rPr>
      <t>from stellar and galactic sources.  Reimbursable (ESA ).           (WSMC)</t>
    </r>
  </si>
  <si>
    <r>
      <rPr>
        <sz val="8"/>
        <rFont val="Arial"/>
        <family val="2"/>
      </rPr>
      <t xml:space="preserve">Apollo 16 (S)
</t>
    </r>
    <r>
      <rPr>
        <sz val="8"/>
        <rFont val="Arial"/>
        <family val="2"/>
      </rPr>
      <t xml:space="preserve">1972 31A
</t>
    </r>
    <r>
      <rPr>
        <sz val="8"/>
        <rFont val="Arial"/>
        <family val="2"/>
      </rPr>
      <t>P&amp;F Subsat (S) 1972 31D</t>
    </r>
  </si>
  <si>
    <r>
      <rPr>
        <sz val="8"/>
        <rFont val="Arial"/>
        <family val="2"/>
      </rPr>
      <t xml:space="preserve">Saturn V
</t>
    </r>
    <r>
      <rPr>
        <sz val="8"/>
        <rFont val="Arial"/>
        <family val="2"/>
      </rPr>
      <t>SA-511 (S) SM</t>
    </r>
  </si>
  <si>
    <r>
      <rPr>
        <sz val="8"/>
        <rFont val="Arial"/>
        <family val="2"/>
      </rPr>
      <t xml:space="preserve">Apr 16
</t>
    </r>
    <r>
      <rPr>
        <sz val="8"/>
        <rFont val="Arial"/>
        <family val="2"/>
      </rPr>
      <t>Apr 16</t>
    </r>
  </si>
  <si>
    <r>
      <rPr>
        <sz val="8"/>
        <rFont val="Arial"/>
        <family val="2"/>
      </rPr>
      <t xml:space="preserve">LANDED APR 27, 1972
</t>
    </r>
    <r>
      <rPr>
        <sz val="8"/>
        <rFont val="Arial"/>
        <family val="2"/>
      </rPr>
      <t>IMPACTED MOON MAY 29, 1972</t>
    </r>
  </si>
  <si>
    <r>
      <rPr>
        <sz val="8"/>
        <rFont val="Arial"/>
        <family val="2"/>
      </rPr>
      <t xml:space="preserve">5655.0
</t>
    </r>
    <r>
      <rPr>
        <sz val="8"/>
        <rFont val="Arial"/>
        <family val="2"/>
      </rPr>
      <t>36.3</t>
    </r>
  </si>
  <si>
    <r>
      <rPr>
        <sz val="8"/>
        <rFont val="Arial"/>
        <family val="2"/>
      </rPr>
      <t xml:space="preserve">Fifth manned lunar landing mission with John W. Young, Ken Mattingly,
</t>
    </r>
    <r>
      <rPr>
        <sz val="8"/>
        <rFont val="Arial"/>
        <family val="2"/>
      </rPr>
      <t xml:space="preserve">and Charles M. Duke.  Landed at Descartes on Apr 20, 1972.  Deployed camera and experiments; performed EVA  with lunar roving vehicle.
</t>
    </r>
    <r>
      <rPr>
        <sz val="8"/>
        <rFont val="Arial"/>
        <family val="2"/>
      </rPr>
      <t xml:space="preserve">Deployed P&amp;F Subsatellite in lunar orbit.  Mission Duration 265 hours 51
</t>
    </r>
    <r>
      <rPr>
        <sz val="8"/>
        <rFont val="Arial"/>
        <family val="2"/>
      </rPr>
      <t>minutes 5 seconds.</t>
    </r>
  </si>
  <si>
    <r>
      <rPr>
        <sz val="8"/>
        <rFont val="Arial"/>
        <family val="2"/>
      </rPr>
      <t xml:space="preserve">Intelsat IV F-5 (S)
</t>
    </r>
    <r>
      <rPr>
        <sz val="8"/>
        <rFont val="Arial"/>
        <family val="2"/>
      </rPr>
      <t>1972 41A</t>
    </r>
  </si>
  <si>
    <r>
      <rPr>
        <sz val="8"/>
        <rFont val="Arial"/>
        <family val="2"/>
      </rPr>
      <t xml:space="preserve">Atlas-Centaur
</t>
    </r>
    <r>
      <rPr>
        <sz val="8"/>
        <rFont val="Arial"/>
        <family val="2"/>
      </rPr>
      <t>(AC-29) (S)</t>
    </r>
  </si>
  <si>
    <r>
      <rPr>
        <sz val="8"/>
        <rFont val="Arial"/>
        <family val="2"/>
      </rPr>
      <t>Jun 13</t>
    </r>
  </si>
  <si>
    <r>
      <rPr>
        <sz val="8"/>
        <rFont val="Arial"/>
        <family val="2"/>
      </rPr>
      <t>35858                  35811                         10.7</t>
    </r>
  </si>
  <si>
    <r>
      <rPr>
        <sz val="8"/>
        <rFont val="Arial"/>
        <family val="2"/>
      </rPr>
      <t xml:space="preserve">ERTS-A (S)
</t>
    </r>
    <r>
      <rPr>
        <sz val="8"/>
        <rFont val="Arial"/>
        <family val="2"/>
      </rPr>
      <t>1972 58A</t>
    </r>
  </si>
  <si>
    <r>
      <rPr>
        <sz val="8"/>
        <rFont val="Arial"/>
        <family val="2"/>
      </rPr>
      <t xml:space="preserve">Delta 89
</t>
    </r>
    <r>
      <rPr>
        <sz val="8"/>
        <rFont val="Arial"/>
        <family val="2"/>
      </rPr>
      <t>(S)</t>
    </r>
  </si>
  <si>
    <r>
      <rPr>
        <sz val="8"/>
        <rFont val="Arial"/>
        <family val="2"/>
      </rPr>
      <t>Jul 23</t>
    </r>
  </si>
  <si>
    <r>
      <rPr>
        <sz val="8"/>
        <rFont val="Arial"/>
        <family val="2"/>
      </rPr>
      <t xml:space="preserve">Demonstrate remote sensing technology of the Earth's surface on a
</t>
    </r>
    <r>
      <rPr>
        <sz val="8"/>
        <rFont val="Arial"/>
        <family val="2"/>
      </rPr>
      <t>global scale and on a repetitive basis.                                         (WSMC)</t>
    </r>
  </si>
  <si>
    <r>
      <rPr>
        <sz val="8"/>
        <rFont val="Arial"/>
        <family val="2"/>
      </rPr>
      <t xml:space="preserve">Explorer 46 (S)
</t>
    </r>
    <r>
      <rPr>
        <sz val="8"/>
        <rFont val="Arial"/>
        <family val="2"/>
      </rPr>
      <t>1972 61A</t>
    </r>
  </si>
  <si>
    <r>
      <rPr>
        <sz val="8"/>
        <rFont val="Arial"/>
        <family val="2"/>
      </rPr>
      <t xml:space="preserve">Scout 79
</t>
    </r>
    <r>
      <rPr>
        <sz val="8"/>
        <rFont val="Arial"/>
        <family val="2"/>
      </rPr>
      <t>(S)</t>
    </r>
  </si>
  <si>
    <r>
      <rPr>
        <sz val="8"/>
        <rFont val="Arial"/>
        <family val="2"/>
      </rPr>
      <t>Aug 13</t>
    </r>
  </si>
  <si>
    <r>
      <rPr>
        <sz val="8"/>
        <rFont val="Arial"/>
        <family val="2"/>
      </rPr>
      <t>DOWN NOV 2, 1979</t>
    </r>
  </si>
  <si>
    <r>
      <rPr>
        <sz val="8"/>
        <rFont val="Arial"/>
        <family val="2"/>
      </rPr>
      <t xml:space="preserve">Meteoroid Technology Satellite to measure meteoroid penetration
</t>
    </r>
    <r>
      <rPr>
        <sz val="8"/>
        <rFont val="Arial"/>
        <family val="2"/>
      </rPr>
      <t>rates and velocity.                                                                           (WFF)</t>
    </r>
  </si>
  <si>
    <r>
      <rPr>
        <sz val="8"/>
        <rFont val="Arial"/>
        <family val="2"/>
      </rPr>
      <t xml:space="preserve">OAO 3 (S)
</t>
    </r>
    <r>
      <rPr>
        <sz val="8"/>
        <rFont val="Arial"/>
        <family val="2"/>
      </rPr>
      <t>1972 65A</t>
    </r>
  </si>
  <si>
    <r>
      <rPr>
        <sz val="8"/>
        <rFont val="Arial"/>
        <family val="2"/>
      </rPr>
      <t xml:space="preserve">Atlas-Centaur
</t>
    </r>
    <r>
      <rPr>
        <sz val="8"/>
        <rFont val="Arial"/>
        <family val="2"/>
      </rPr>
      <t>(AC-22) (S)</t>
    </r>
  </si>
  <si>
    <r>
      <rPr>
        <sz val="8"/>
        <rFont val="Arial"/>
        <family val="2"/>
      </rPr>
      <t>Aug 21</t>
    </r>
  </si>
  <si>
    <r>
      <rPr>
        <sz val="8"/>
        <rFont val="Arial"/>
        <family val="2"/>
      </rPr>
      <t xml:space="preserve">Study interstellar absorption of common elements in the interstellar
</t>
    </r>
    <r>
      <rPr>
        <sz val="8"/>
        <rFont val="Arial"/>
        <family val="2"/>
      </rPr>
      <t>gas, and investigate ultraviolet radiation emitted from young hot stars.</t>
    </r>
  </si>
  <si>
    <r>
      <rPr>
        <sz val="8"/>
        <rFont val="Arial"/>
        <family val="2"/>
      </rPr>
      <t xml:space="preserve">Transit (S)
</t>
    </r>
    <r>
      <rPr>
        <sz val="8"/>
        <rFont val="Arial"/>
        <family val="2"/>
      </rPr>
      <t>1972 69A</t>
    </r>
  </si>
  <si>
    <r>
      <rPr>
        <sz val="8"/>
        <rFont val="Arial"/>
        <family val="2"/>
      </rPr>
      <t xml:space="preserve">Scout 80
</t>
    </r>
    <r>
      <rPr>
        <sz val="8"/>
        <rFont val="Arial"/>
        <family val="2"/>
      </rPr>
      <t>(S)</t>
    </r>
  </si>
  <si>
    <r>
      <rPr>
        <sz val="8"/>
        <rFont val="Arial"/>
        <family val="2"/>
      </rPr>
      <t>Sep 2</t>
    </r>
  </si>
  <si>
    <r>
      <rPr>
        <sz val="8"/>
        <rFont val="Arial"/>
        <family val="2"/>
      </rPr>
      <t>Navigation Satellite for the U.S. Navy.  Reimbursable (DOD).   (WSMC)</t>
    </r>
  </si>
  <si>
    <r>
      <rPr>
        <sz val="8"/>
        <rFont val="Arial"/>
        <family val="2"/>
      </rPr>
      <t xml:space="preserve">Explorer 47 (S)
</t>
    </r>
    <r>
      <rPr>
        <sz val="8"/>
        <rFont val="Arial"/>
        <family val="2"/>
      </rPr>
      <t>1972 73A</t>
    </r>
  </si>
  <si>
    <r>
      <rPr>
        <sz val="8"/>
        <rFont val="Arial"/>
        <family val="2"/>
      </rPr>
      <t xml:space="preserve">Delta 90
</t>
    </r>
    <r>
      <rPr>
        <sz val="8"/>
        <rFont val="Arial"/>
        <family val="2"/>
      </rPr>
      <t>(S)</t>
    </r>
  </si>
  <si>
    <r>
      <rPr>
        <sz val="8"/>
        <rFont val="Arial"/>
        <family val="2"/>
      </rPr>
      <t>Sep 22</t>
    </r>
  </si>
  <si>
    <r>
      <rPr>
        <sz val="8"/>
        <rFont val="Arial"/>
        <family val="2"/>
      </rPr>
      <t xml:space="preserve">Interplanetary Monitoring Platform; an automated space physics lab to
</t>
    </r>
    <r>
      <rPr>
        <sz val="8"/>
        <rFont val="Arial"/>
        <family val="2"/>
      </rPr>
      <t>study interplanetary radiation, solar wind, and energetic particles.</t>
    </r>
  </si>
  <si>
    <r>
      <rPr>
        <sz val="8"/>
        <rFont val="Arial"/>
        <family val="2"/>
      </rPr>
      <t xml:space="preserve">ITOS D (S)
</t>
    </r>
    <r>
      <rPr>
        <sz val="8"/>
        <rFont val="Arial"/>
        <family val="2"/>
      </rPr>
      <t xml:space="preserve">1972 82A
</t>
    </r>
    <r>
      <rPr>
        <sz val="8"/>
        <rFont val="Arial"/>
        <family val="2"/>
      </rPr>
      <t>Oscar (S) 1972 82B</t>
    </r>
  </si>
  <si>
    <r>
      <rPr>
        <sz val="8"/>
        <rFont val="Arial"/>
        <family val="2"/>
      </rPr>
      <t xml:space="preserve">Delta 91
</t>
    </r>
    <r>
      <rPr>
        <sz val="8"/>
        <rFont val="Arial"/>
        <family val="2"/>
      </rPr>
      <t>(S)</t>
    </r>
  </si>
  <si>
    <r>
      <rPr>
        <sz val="8"/>
        <rFont val="Arial"/>
        <family val="2"/>
      </rPr>
      <t xml:space="preserve">Oct 15
</t>
    </r>
    <r>
      <rPr>
        <sz val="8"/>
        <rFont val="Arial"/>
        <family val="2"/>
      </rPr>
      <t>Oct 15</t>
    </r>
  </si>
  <si>
    <r>
      <rPr>
        <sz val="8"/>
        <rFont val="Arial"/>
        <family val="2"/>
      </rPr>
      <t xml:space="preserve">114.9
</t>
    </r>
    <r>
      <rPr>
        <sz val="8"/>
        <rFont val="Arial"/>
        <family val="2"/>
      </rPr>
      <t>114.9</t>
    </r>
  </si>
  <si>
    <r>
      <rPr>
        <sz val="8"/>
        <rFont val="Arial"/>
        <family val="2"/>
      </rPr>
      <t xml:space="preserve">1453
</t>
    </r>
    <r>
      <rPr>
        <sz val="8"/>
        <rFont val="Arial"/>
        <family val="2"/>
      </rPr>
      <t>1452</t>
    </r>
  </si>
  <si>
    <r>
      <rPr>
        <sz val="8"/>
        <rFont val="Arial"/>
        <family val="2"/>
      </rPr>
      <t xml:space="preserve">1446
</t>
    </r>
    <r>
      <rPr>
        <sz val="8"/>
        <rFont val="Arial"/>
        <family val="2"/>
      </rPr>
      <t>1446</t>
    </r>
  </si>
  <si>
    <r>
      <rPr>
        <sz val="8"/>
        <rFont val="Arial"/>
        <family val="2"/>
      </rPr>
      <t xml:space="preserve">102.0
</t>
    </r>
    <r>
      <rPr>
        <sz val="8"/>
        <rFont val="Arial"/>
        <family val="2"/>
      </rPr>
      <t>102.0</t>
    </r>
  </si>
  <si>
    <r>
      <rPr>
        <sz val="8"/>
        <rFont val="Arial"/>
        <family val="2"/>
      </rPr>
      <t xml:space="preserve">34.5
</t>
    </r>
    <r>
      <rPr>
        <sz val="8"/>
        <rFont val="Arial"/>
        <family val="2"/>
      </rPr>
      <t>15.9</t>
    </r>
  </si>
  <si>
    <r>
      <rPr>
        <sz val="8"/>
        <rFont val="Arial"/>
        <family val="2"/>
      </rPr>
      <t xml:space="preserve">To augment NOAA's satellite world-wide weather observation
</t>
    </r>
    <r>
      <rPr>
        <sz val="8"/>
        <rFont val="Arial"/>
        <family val="2"/>
      </rPr>
      <t>capabilities.  Oscar, an amateur radio satellite, was carried as a piggyback.  Reimbursable (ITOS/NOAA; Oscar/AMSAT).         (WSMC)</t>
    </r>
  </si>
  <si>
    <r>
      <rPr>
        <sz val="8"/>
        <rFont val="Arial"/>
        <family val="2"/>
      </rPr>
      <t xml:space="preserve">Telesat A (ANIK) (S)
</t>
    </r>
    <r>
      <rPr>
        <sz val="8"/>
        <rFont val="Arial"/>
        <family val="2"/>
      </rPr>
      <t>1972 90A</t>
    </r>
  </si>
  <si>
    <r>
      <rPr>
        <sz val="8"/>
        <rFont val="Arial"/>
        <family val="2"/>
      </rPr>
      <t xml:space="preserve">Delta 92
</t>
    </r>
    <r>
      <rPr>
        <sz val="8"/>
        <rFont val="Arial"/>
        <family val="2"/>
      </rPr>
      <t>(S)</t>
    </r>
  </si>
  <si>
    <r>
      <rPr>
        <sz val="8"/>
        <rFont val="Arial"/>
        <family val="2"/>
      </rPr>
      <t>Nov 9</t>
    </r>
  </si>
  <si>
    <r>
      <rPr>
        <sz val="8"/>
        <rFont val="Arial"/>
        <family val="2"/>
      </rPr>
      <t xml:space="preserve">First of a series of domestic communications satellites for Canada.
</t>
    </r>
    <r>
      <rPr>
        <sz val="8"/>
        <rFont val="Arial"/>
        <family val="2"/>
      </rPr>
      <t>Reimbursable (Canada).                                                             (WSMC)</t>
    </r>
  </si>
  <si>
    <r>
      <rPr>
        <sz val="8"/>
        <rFont val="Arial"/>
        <family val="2"/>
      </rPr>
      <t xml:space="preserve">Explorer 48 (S)
</t>
    </r>
    <r>
      <rPr>
        <sz val="8"/>
        <rFont val="Arial"/>
        <family val="2"/>
      </rPr>
      <t>1972 91A</t>
    </r>
  </si>
  <si>
    <r>
      <rPr>
        <sz val="8"/>
        <rFont val="Arial"/>
        <family val="2"/>
      </rPr>
      <t xml:space="preserve">Scout 81
</t>
    </r>
    <r>
      <rPr>
        <sz val="8"/>
        <rFont val="Arial"/>
        <family val="2"/>
      </rPr>
      <t>(S)</t>
    </r>
  </si>
  <si>
    <r>
      <rPr>
        <sz val="8"/>
        <rFont val="Arial"/>
        <family val="2"/>
      </rPr>
      <t>DOWN AUG 20, 1980</t>
    </r>
  </si>
  <si>
    <r>
      <rPr>
        <sz val="8"/>
        <rFont val="Arial"/>
        <family val="2"/>
      </rPr>
      <t xml:space="preserve">Small Astronomy Satellite; carried a gamma ray telescope in a bulbous
</t>
    </r>
    <r>
      <rPr>
        <sz val="8"/>
        <rFont val="Arial"/>
        <family val="2"/>
      </rPr>
      <t>dome to study gamma rays.  Launched by an Italian crew from San Marco.                                                                                                (SM)</t>
    </r>
  </si>
  <si>
    <r>
      <rPr>
        <sz val="8"/>
        <rFont val="Arial"/>
        <family val="2"/>
      </rPr>
      <t xml:space="preserve">ESRO IV (S)
</t>
    </r>
    <r>
      <rPr>
        <sz val="8"/>
        <rFont val="Arial"/>
        <family val="2"/>
      </rPr>
      <t>1972 92A</t>
    </r>
  </si>
  <si>
    <r>
      <rPr>
        <sz val="8"/>
        <rFont val="Arial"/>
        <family val="2"/>
      </rPr>
      <t xml:space="preserve">Scout 82
</t>
    </r>
    <r>
      <rPr>
        <sz val="8"/>
        <rFont val="Arial"/>
        <family val="2"/>
      </rPr>
      <t>(S)</t>
    </r>
  </si>
  <si>
    <r>
      <rPr>
        <sz val="8"/>
        <rFont val="Arial"/>
        <family val="2"/>
      </rPr>
      <t>DOWN APR 15, 1974</t>
    </r>
  </si>
  <si>
    <r>
      <rPr>
        <sz val="8"/>
        <rFont val="Arial"/>
        <family val="2"/>
      </rPr>
      <t xml:space="preserve">Carried five experiments to investigate the ionosphere, the near
</t>
    </r>
    <r>
      <rPr>
        <sz val="8"/>
        <rFont val="Arial"/>
        <family val="2"/>
      </rPr>
      <t xml:space="preserve">magnetosphere, auroral, and solar particles.  Reimbursable (ESA).
</t>
    </r>
    <r>
      <rPr>
        <sz val="8"/>
        <rFont val="Arial"/>
        <family val="2"/>
      </rPr>
      <t>(WSMC)</t>
    </r>
  </si>
  <si>
    <r>
      <rPr>
        <sz val="8"/>
        <rFont val="Arial"/>
        <family val="2"/>
      </rPr>
      <t xml:space="preserve">Apollo 17 (S)
</t>
    </r>
    <r>
      <rPr>
        <sz val="8"/>
        <rFont val="Arial"/>
        <family val="2"/>
      </rPr>
      <t xml:space="preserve">(AS-512/CSM- 114/LM-12)
</t>
    </r>
    <r>
      <rPr>
        <sz val="8"/>
        <rFont val="Arial"/>
        <family val="2"/>
      </rPr>
      <t>1972 96A</t>
    </r>
  </si>
  <si>
    <r>
      <rPr>
        <sz val="8"/>
        <rFont val="Arial"/>
        <family val="2"/>
      </rPr>
      <t xml:space="preserve">Saturn V
</t>
    </r>
    <r>
      <rPr>
        <sz val="8"/>
        <rFont val="Arial"/>
        <family val="2"/>
      </rPr>
      <t>SA-512 (S)</t>
    </r>
  </si>
  <si>
    <r>
      <rPr>
        <sz val="8"/>
        <rFont val="Arial"/>
        <family val="2"/>
      </rPr>
      <t>LANDED DEC 19, 1972</t>
    </r>
  </si>
  <si>
    <r>
      <rPr>
        <sz val="8"/>
        <rFont val="Arial"/>
        <family val="2"/>
      </rPr>
      <t xml:space="preserve">Sixth and last manned lunar landing mission in the Apollo series with
</t>
    </r>
    <r>
      <rPr>
        <sz val="8"/>
        <rFont val="Arial"/>
        <family val="2"/>
      </rPr>
      <t>Eugene A. Cernan, Ronald E. Evans, and Harrison H. (Jack) Schmitt. Landed at Taurus-Littrow on Dec 11., 1972.  Deployed camera and experiments; performed EVA with lunar roving vehicle.  Returned lunar samples.  Mission duration 301 hours 51 minutes 59 seconds.</t>
    </r>
  </si>
  <si>
    <r>
      <rPr>
        <sz val="8"/>
        <rFont val="Arial"/>
        <family val="2"/>
      </rPr>
      <t xml:space="preserve">Nimbus E (S)
</t>
    </r>
    <r>
      <rPr>
        <sz val="8"/>
        <rFont val="Arial"/>
        <family val="2"/>
      </rPr>
      <t>1972 97A</t>
    </r>
  </si>
  <si>
    <r>
      <rPr>
        <sz val="8"/>
        <rFont val="Arial"/>
        <family val="2"/>
      </rPr>
      <t xml:space="preserve">Delta 93
</t>
    </r>
    <r>
      <rPr>
        <sz val="8"/>
        <rFont val="Arial"/>
        <family val="2"/>
      </rPr>
      <t>(S)</t>
    </r>
  </si>
  <si>
    <r>
      <rPr>
        <sz val="8"/>
        <rFont val="Arial"/>
        <family val="2"/>
      </rPr>
      <t xml:space="preserve">Stabilized, Earth-oriented platform to test advanced systems for
</t>
    </r>
    <r>
      <rPr>
        <sz val="8"/>
        <rFont val="Arial"/>
        <family val="2"/>
      </rPr>
      <t>collecting meteorological and geological data.                            (WSMC)</t>
    </r>
  </si>
  <si>
    <r>
      <rPr>
        <sz val="8"/>
        <rFont val="Arial"/>
        <family val="2"/>
      </rPr>
      <t xml:space="preserve">AEROS (S)
</t>
    </r>
    <r>
      <rPr>
        <sz val="8"/>
        <rFont val="Arial"/>
        <family val="2"/>
      </rPr>
      <t>1972 100A</t>
    </r>
  </si>
  <si>
    <r>
      <rPr>
        <sz val="8"/>
        <rFont val="Arial"/>
        <family val="2"/>
      </rPr>
      <t xml:space="preserve">Scout 83
</t>
    </r>
    <r>
      <rPr>
        <sz val="8"/>
        <rFont val="Arial"/>
        <family val="2"/>
      </rPr>
      <t>(S)</t>
    </r>
  </si>
  <si>
    <r>
      <rPr>
        <sz val="8"/>
        <rFont val="Arial"/>
        <family val="2"/>
      </rPr>
      <t>DOWN AUG 22, 1973</t>
    </r>
  </si>
  <si>
    <r>
      <rPr>
        <sz val="8"/>
        <rFont val="Arial"/>
        <family val="2"/>
      </rPr>
      <t xml:space="preserve">Study the state and behavior of the upper atmosphere and
</t>
    </r>
    <r>
      <rPr>
        <sz val="8"/>
        <rFont val="Arial"/>
        <family val="2"/>
      </rPr>
      <t>ionosphere.  Cooperative with Germany.                                    (WSMC)</t>
    </r>
  </si>
  <si>
    <r>
      <rPr>
        <sz val="8"/>
        <rFont val="Arial"/>
        <family val="2"/>
      </rPr>
      <t>Pioneer G (S) 1973 19A</t>
    </r>
  </si>
  <si>
    <r>
      <rPr>
        <sz val="8"/>
        <rFont val="Arial"/>
        <family val="2"/>
      </rPr>
      <t>Atlas-Centaur (AC-30) (S)</t>
    </r>
  </si>
  <si>
    <r>
      <rPr>
        <sz val="8"/>
        <rFont val="Arial"/>
        <family val="2"/>
      </rPr>
      <t>Apr 5</t>
    </r>
  </si>
  <si>
    <r>
      <rPr>
        <sz val="8"/>
        <rFont val="Arial"/>
        <family val="2"/>
      </rPr>
      <t>Investigate the interplanetary medium beyond the orbit of Mars, the Asteroid Belt, and the near-Jupiter environment.</t>
    </r>
  </si>
  <si>
    <r>
      <rPr>
        <sz val="8"/>
        <rFont val="Arial"/>
        <family val="2"/>
      </rPr>
      <t xml:space="preserve">Telesat B (ANIK-2) (S)
</t>
    </r>
    <r>
      <rPr>
        <sz val="8"/>
        <rFont val="Arial"/>
        <family val="2"/>
      </rPr>
      <t>1973 23A</t>
    </r>
  </si>
  <si>
    <r>
      <rPr>
        <sz val="8"/>
        <rFont val="Arial"/>
        <family val="2"/>
      </rPr>
      <t xml:space="preserve">Delta 94
</t>
    </r>
    <r>
      <rPr>
        <sz val="8"/>
        <rFont val="Arial"/>
        <family val="2"/>
      </rPr>
      <t>(S)</t>
    </r>
  </si>
  <si>
    <r>
      <rPr>
        <sz val="8"/>
        <rFont val="Arial"/>
        <family val="2"/>
      </rPr>
      <t xml:space="preserve">Second domestic communications satellite for Canada.
</t>
    </r>
    <r>
      <rPr>
        <sz val="8"/>
        <rFont val="Arial"/>
        <family val="2"/>
      </rPr>
      <t>Reimbursable (Canada).</t>
    </r>
  </si>
  <si>
    <r>
      <rPr>
        <sz val="8"/>
        <rFont val="Arial"/>
        <family val="2"/>
      </rPr>
      <t xml:space="preserve">Skylab Workshop (S)
</t>
    </r>
    <r>
      <rPr>
        <sz val="8"/>
        <rFont val="Arial"/>
        <family val="2"/>
      </rPr>
      <t>1973 27A</t>
    </r>
  </si>
  <si>
    <r>
      <rPr>
        <sz val="8"/>
        <rFont val="Arial"/>
        <family val="2"/>
      </rPr>
      <t xml:space="preserve">Saturn V
</t>
    </r>
    <r>
      <rPr>
        <sz val="8"/>
        <rFont val="Arial"/>
        <family val="2"/>
      </rPr>
      <t>SA-513 (S)</t>
    </r>
  </si>
  <si>
    <r>
      <rPr>
        <sz val="8"/>
        <rFont val="Arial"/>
        <family val="2"/>
      </rPr>
      <t>DOWN JUL 11, 1979</t>
    </r>
  </si>
  <si>
    <r>
      <rPr>
        <sz val="8"/>
        <rFont val="Arial"/>
        <family val="2"/>
      </rPr>
      <t xml:space="preserve">Unmanned launch of the first U.S. Space Station.  Workshop incurred
</t>
    </r>
    <r>
      <rPr>
        <sz val="8"/>
        <rFont val="Arial"/>
        <family val="2"/>
      </rPr>
      <t>damage during launch.  Repaired during follow-on manned missions.</t>
    </r>
  </si>
  <si>
    <r>
      <rPr>
        <sz val="8"/>
        <rFont val="Arial"/>
        <family val="2"/>
      </rPr>
      <t xml:space="preserve">Skylab 2
</t>
    </r>
    <r>
      <rPr>
        <sz val="8"/>
        <rFont val="Arial"/>
        <family val="2"/>
      </rPr>
      <t xml:space="preserve">206/CSM-116 (S)
</t>
    </r>
    <r>
      <rPr>
        <sz val="8"/>
        <rFont val="Arial"/>
        <family val="2"/>
      </rPr>
      <t>1973 32A</t>
    </r>
  </si>
  <si>
    <r>
      <rPr>
        <sz val="8"/>
        <rFont val="Arial"/>
        <family val="2"/>
      </rPr>
      <t xml:space="preserve">Saturn IB
</t>
    </r>
    <r>
      <rPr>
        <sz val="8"/>
        <rFont val="Arial"/>
        <family val="2"/>
      </rPr>
      <t>SA-206 (S)</t>
    </r>
  </si>
  <si>
    <r>
      <rPr>
        <sz val="8"/>
        <rFont val="Arial"/>
        <family val="2"/>
      </rPr>
      <t>LANDED JUN 22, 1973</t>
    </r>
  </si>
  <si>
    <r>
      <rPr>
        <sz val="8"/>
        <rFont val="Arial"/>
        <family val="2"/>
      </rPr>
      <t xml:space="preserve">First manned visit to Skylab workshop with Charles (Pete) Conrad, Jr.,
</t>
    </r>
    <r>
      <rPr>
        <sz val="8"/>
        <rFont val="Arial"/>
        <family val="2"/>
      </rPr>
      <t>Joseph P. Kerwin, and Paul J. Weitz.  Deployed parasol-like thermal blanket to protect the hull and reduce temperatures within the workshop; freed solar wing that was jammed with debris.  Mission duration 672 hours 49 minutes 49 seconds.</t>
    </r>
  </si>
  <si>
    <r>
      <rPr>
        <sz val="8"/>
        <rFont val="Arial"/>
        <family val="2"/>
      </rPr>
      <t xml:space="preserve">Explorer 49 (S)
</t>
    </r>
    <r>
      <rPr>
        <sz val="8"/>
        <rFont val="Arial"/>
        <family val="2"/>
      </rPr>
      <t>1973 39A</t>
    </r>
  </si>
  <si>
    <r>
      <rPr>
        <sz val="8"/>
        <rFont val="Arial"/>
        <family val="2"/>
      </rPr>
      <t xml:space="preserve">Delta 95
</t>
    </r>
    <r>
      <rPr>
        <sz val="8"/>
        <rFont val="Arial"/>
        <family val="2"/>
      </rPr>
      <t>(S)</t>
    </r>
  </si>
  <si>
    <r>
      <rPr>
        <sz val="8"/>
        <rFont val="Arial"/>
        <family val="2"/>
      </rPr>
      <t>Jun 10</t>
    </r>
  </si>
  <si>
    <r>
      <rPr>
        <sz val="8"/>
        <rFont val="Arial"/>
        <family val="2"/>
      </rPr>
      <t xml:space="preserve">Radio Astronomy Explorer to measure low frequency radio noise from
</t>
    </r>
    <r>
      <rPr>
        <sz val="8"/>
        <rFont val="Arial"/>
        <family val="2"/>
      </rPr>
      <t>galactic and extragalactic sources and from the Sun, Earth and Jupiter.</t>
    </r>
  </si>
  <si>
    <r>
      <rPr>
        <sz val="8"/>
        <rFont val="Arial"/>
        <family val="2"/>
      </rPr>
      <t xml:space="preserve">ITOS E (U)                     Delta 96             Jul 16                                              DID NOT ACHIEVE ORBIT                            333.8     Augment NOAA's satellite world-wide weather observation capabilities.
</t>
    </r>
    <r>
      <rPr>
        <sz val="8"/>
        <rFont val="Arial"/>
        <family val="2"/>
      </rPr>
      <t>(U)                                                                                                                                                                 Vehicle second stage malfunctioned.  Reimbursable (NOAA).   (WSMC)</t>
    </r>
  </si>
  <si>
    <r>
      <rPr>
        <sz val="8"/>
        <rFont val="Arial"/>
        <family val="2"/>
      </rPr>
      <t xml:space="preserve">Skylab 3
</t>
    </r>
    <r>
      <rPr>
        <sz val="8"/>
        <rFont val="Arial"/>
        <family val="2"/>
      </rPr>
      <t xml:space="preserve">207/CSM-117 (S)
</t>
    </r>
    <r>
      <rPr>
        <sz val="8"/>
        <rFont val="Arial"/>
        <family val="2"/>
      </rPr>
      <t>1973 50A</t>
    </r>
  </si>
  <si>
    <r>
      <rPr>
        <sz val="8"/>
        <rFont val="Arial"/>
        <family val="2"/>
      </rPr>
      <t xml:space="preserve">Saturn IB
</t>
    </r>
    <r>
      <rPr>
        <sz val="8"/>
        <rFont val="Arial"/>
        <family val="2"/>
      </rPr>
      <t>SA-207 (S)</t>
    </r>
  </si>
  <si>
    <r>
      <rPr>
        <sz val="8"/>
        <rFont val="Arial"/>
        <family val="2"/>
      </rPr>
      <t>LANDED SEP 25, 1973</t>
    </r>
  </si>
  <si>
    <r>
      <rPr>
        <sz val="8"/>
        <rFont val="Arial"/>
        <family val="2"/>
      </rPr>
      <t xml:space="preserve">Second manned visit to Skylab Workshop with Alan L. Bean, Owen K.
</t>
    </r>
    <r>
      <rPr>
        <sz val="8"/>
        <rFont val="Arial"/>
        <family val="2"/>
      </rPr>
      <t>Garriott, and Jack R. Lousma.  Performed systems and operational tests, conducted experiments, deployed thermal shield.  Mission Duration 1416 hours 11 minutes 9 seconds.</t>
    </r>
  </si>
  <si>
    <r>
      <rPr>
        <sz val="8"/>
        <rFont val="Arial"/>
        <family val="2"/>
      </rPr>
      <t xml:space="preserve">Intelsat IV F-7 (S)
</t>
    </r>
    <r>
      <rPr>
        <sz val="8"/>
        <rFont val="Arial"/>
        <family val="2"/>
      </rPr>
      <t>1973 58A</t>
    </r>
  </si>
  <si>
    <r>
      <rPr>
        <sz val="8"/>
        <rFont val="Arial"/>
        <family val="2"/>
      </rPr>
      <t xml:space="preserve">Atlas-Centaur
</t>
    </r>
    <r>
      <rPr>
        <sz val="8"/>
        <rFont val="Arial"/>
        <family val="2"/>
      </rPr>
      <t>(AC-31) (S)</t>
    </r>
  </si>
  <si>
    <r>
      <rPr>
        <sz val="8"/>
        <rFont val="Arial"/>
        <family val="2"/>
      </rPr>
      <t>36138                  36072</t>
    </r>
  </si>
  <si>
    <r>
      <rPr>
        <sz val="8"/>
        <rFont val="Arial"/>
        <family val="2"/>
      </rPr>
      <t xml:space="preserve">Explorer 50 (S)
</t>
    </r>
    <r>
      <rPr>
        <sz val="8"/>
        <rFont val="Arial"/>
        <family val="2"/>
      </rPr>
      <t>1973 78A</t>
    </r>
  </si>
  <si>
    <r>
      <rPr>
        <sz val="8"/>
        <rFont val="Arial"/>
        <family val="2"/>
      </rPr>
      <t xml:space="preserve">Delta 97
</t>
    </r>
    <r>
      <rPr>
        <sz val="8"/>
        <rFont val="Arial"/>
        <family val="2"/>
      </rPr>
      <t>(S)</t>
    </r>
  </si>
  <si>
    <r>
      <rPr>
        <sz val="8"/>
        <rFont val="Arial"/>
        <family val="2"/>
      </rPr>
      <t>Oct 25</t>
    </r>
  </si>
  <si>
    <r>
      <rPr>
        <sz val="8"/>
        <rFont val="Arial"/>
        <family val="2"/>
      </rPr>
      <t xml:space="preserve">Last Interplanetary Monitoring Platform to investigate the Earth's
</t>
    </r>
    <r>
      <rPr>
        <sz val="8"/>
        <rFont val="Arial"/>
        <family val="2"/>
      </rPr>
      <t>radiation environment.</t>
    </r>
  </si>
  <si>
    <r>
      <rPr>
        <sz val="8"/>
        <rFont val="Arial"/>
        <family val="2"/>
      </rPr>
      <t xml:space="preserve">Transit (S)
</t>
    </r>
    <r>
      <rPr>
        <sz val="8"/>
        <rFont val="Arial"/>
        <family val="2"/>
      </rPr>
      <t>1973 81A</t>
    </r>
  </si>
  <si>
    <r>
      <rPr>
        <sz val="8"/>
        <rFont val="Arial"/>
        <family val="2"/>
      </rPr>
      <t xml:space="preserve">Scout 84
</t>
    </r>
    <r>
      <rPr>
        <sz val="8"/>
        <rFont val="Arial"/>
        <family val="2"/>
      </rPr>
      <t>(S)</t>
    </r>
  </si>
  <si>
    <r>
      <rPr>
        <sz val="8"/>
        <rFont val="Arial"/>
        <family val="2"/>
      </rPr>
      <t>Oct 30</t>
    </r>
  </si>
  <si>
    <r>
      <rPr>
        <sz val="8"/>
        <rFont val="Arial"/>
        <family val="2"/>
      </rPr>
      <t>Navigation satellite for the U.S. Navy.  Reimbursable (DOD).  (WSMC)</t>
    </r>
  </si>
  <si>
    <r>
      <rPr>
        <sz val="8"/>
        <rFont val="Arial"/>
        <family val="2"/>
      </rPr>
      <t xml:space="preserve">Mariner 10
</t>
    </r>
    <r>
      <rPr>
        <sz val="8"/>
        <rFont val="Arial"/>
        <family val="2"/>
      </rPr>
      <t>(Mariner/Venus/ Mercury) (S) 1973 85A</t>
    </r>
  </si>
  <si>
    <r>
      <rPr>
        <sz val="8"/>
        <rFont val="Arial"/>
        <family val="2"/>
      </rPr>
      <t xml:space="preserve">Atlas-Centaur
</t>
    </r>
    <r>
      <rPr>
        <sz val="8"/>
        <rFont val="Arial"/>
        <family val="2"/>
      </rPr>
      <t>(AC-34) (S)</t>
    </r>
  </si>
  <si>
    <r>
      <rPr>
        <sz val="8"/>
        <rFont val="Arial"/>
        <family val="2"/>
      </rPr>
      <t xml:space="preserve">Venus and Mercury flyby mission; first dual-planet mission.
</t>
    </r>
    <r>
      <rPr>
        <sz val="8"/>
        <rFont val="Arial"/>
        <family val="2"/>
      </rPr>
      <t>Photographed the Earth and the Moon on its flight to Venus;  Venus encounter (at 5,800 km) on February 5, 1973; Mercury encounter (at 704 km) on March 29, 1974; second Mercury encounter (at 48,069 km) on September 21, 1974; third Mercury encounter (at 327 km) on March 16, 1975.  Engineering tests conducted before attitude control gas was depleted and transmitter commanded off on March 24, 1975.</t>
    </r>
  </si>
  <si>
    <r>
      <rPr>
        <sz val="8"/>
        <rFont val="Arial"/>
        <family val="2"/>
      </rPr>
      <t xml:space="preserve">ITOS F (S)
</t>
    </r>
    <r>
      <rPr>
        <sz val="8"/>
        <rFont val="Arial"/>
        <family val="2"/>
      </rPr>
      <t>1973 86A</t>
    </r>
  </si>
  <si>
    <r>
      <rPr>
        <sz val="8"/>
        <rFont val="Arial"/>
        <family val="2"/>
      </rPr>
      <t xml:space="preserve">Delta 98
</t>
    </r>
    <r>
      <rPr>
        <sz val="8"/>
        <rFont val="Arial"/>
        <family val="2"/>
      </rPr>
      <t>(S)</t>
    </r>
  </si>
  <si>
    <r>
      <rPr>
        <sz val="8"/>
        <rFont val="Arial"/>
        <family val="2"/>
      </rPr>
      <t xml:space="preserve">Skylab 4 (S)
</t>
    </r>
    <r>
      <rPr>
        <sz val="8"/>
        <rFont val="Arial"/>
        <family val="2"/>
      </rPr>
      <t>1973 90A</t>
    </r>
  </si>
  <si>
    <r>
      <rPr>
        <sz val="8"/>
        <rFont val="Arial"/>
        <family val="2"/>
      </rPr>
      <t xml:space="preserve">Saturn IB
</t>
    </r>
    <r>
      <rPr>
        <sz val="8"/>
        <rFont val="Arial"/>
        <family val="2"/>
      </rPr>
      <t>SA-208 (S)</t>
    </r>
  </si>
  <si>
    <r>
      <rPr>
        <sz val="8"/>
        <rFont val="Arial"/>
        <family val="2"/>
      </rPr>
      <t>LANDED FEB 8, 1974</t>
    </r>
  </si>
  <si>
    <r>
      <rPr>
        <sz val="8"/>
        <rFont val="Arial"/>
        <family val="2"/>
      </rPr>
      <t xml:space="preserve">Third manned visit to Skylab Workshop with Gerald P. Carr, Edward G.
</t>
    </r>
    <r>
      <rPr>
        <sz val="8"/>
        <rFont val="Arial"/>
        <family val="2"/>
      </rPr>
      <t>Gibson, and William R. Pogue.  Performed inflight experiments; obtained medical data on crew; performed four EVA's.  Mission duration: 2016 hours 1 minute 16 seconds.</t>
    </r>
  </si>
  <si>
    <r>
      <rPr>
        <sz val="8"/>
        <rFont val="Arial"/>
        <family val="2"/>
      </rPr>
      <t xml:space="preserve">Explorer 51 (S)
</t>
    </r>
    <r>
      <rPr>
        <sz val="8"/>
        <rFont val="Arial"/>
        <family val="2"/>
      </rPr>
      <t>1973 101A</t>
    </r>
  </si>
  <si>
    <r>
      <rPr>
        <sz val="8"/>
        <rFont val="Arial"/>
        <family val="2"/>
      </rPr>
      <t xml:space="preserve">Delta 99
</t>
    </r>
    <r>
      <rPr>
        <sz val="8"/>
        <rFont val="Arial"/>
        <family val="2"/>
      </rPr>
      <t>(S)</t>
    </r>
  </si>
  <si>
    <r>
      <rPr>
        <sz val="8"/>
        <rFont val="Arial"/>
        <family val="2"/>
      </rPr>
      <t>DEC 12, 1978</t>
    </r>
  </si>
  <si>
    <r>
      <rPr>
        <sz val="8"/>
        <rFont val="Arial"/>
        <family val="2"/>
      </rPr>
      <t xml:space="preserve">Atmosphere Explorer; carried 14 instruments to study energ
</t>
    </r>
    <r>
      <rPr>
        <sz val="8"/>
        <rFont val="Arial"/>
        <family val="2"/>
      </rPr>
      <t>atomic and molecular processes, and chemical reactions in atmosphere.</t>
    </r>
  </si>
  <si>
    <r>
      <rPr>
        <sz val="8"/>
        <rFont val="Arial"/>
        <family val="2"/>
      </rPr>
      <t xml:space="preserve">y transfer,
</t>
    </r>
    <r>
      <rPr>
        <sz val="8"/>
        <rFont val="Arial"/>
        <family val="2"/>
      </rPr>
      <t xml:space="preserve">the
</t>
    </r>
    <r>
      <rPr>
        <sz val="8"/>
        <rFont val="Arial"/>
        <family val="2"/>
      </rPr>
      <t>(WSMC)</t>
    </r>
  </si>
  <si>
    <r>
      <rPr>
        <sz val="8"/>
        <rFont val="Arial"/>
        <family val="2"/>
      </rPr>
      <t xml:space="preserve">Skynet II-A (U)
</t>
    </r>
    <r>
      <rPr>
        <sz val="8"/>
        <rFont val="Arial"/>
        <family val="2"/>
      </rPr>
      <t>1974 02A</t>
    </r>
  </si>
  <si>
    <r>
      <rPr>
        <sz val="8"/>
        <rFont val="Arial"/>
        <family val="2"/>
      </rPr>
      <t xml:space="preserve">Delta 100
</t>
    </r>
    <r>
      <rPr>
        <sz val="8"/>
        <rFont val="Arial"/>
        <family val="2"/>
      </rPr>
      <t>(U)</t>
    </r>
  </si>
  <si>
    <r>
      <rPr>
        <sz val="8"/>
        <rFont val="Arial"/>
        <family val="2"/>
      </rPr>
      <t>Jan 18</t>
    </r>
  </si>
  <si>
    <r>
      <rPr>
        <sz val="8"/>
        <rFont val="Arial"/>
        <family val="2"/>
      </rPr>
      <t>DOWN JAN 25, 1974</t>
    </r>
  </si>
  <si>
    <r>
      <rPr>
        <sz val="8"/>
        <rFont val="Arial"/>
        <family val="2"/>
      </rPr>
      <t xml:space="preserve">Communication satellite for the United Kingdom.  Short circuit in
</t>
    </r>
    <r>
      <rPr>
        <sz val="8"/>
        <rFont val="Arial"/>
        <family val="2"/>
      </rPr>
      <t>electronics package caused vehicle failure.  Reimbursable (UK).</t>
    </r>
  </si>
  <si>
    <r>
      <rPr>
        <sz val="8"/>
        <rFont val="Arial"/>
        <family val="2"/>
      </rPr>
      <t xml:space="preserve">Centaur Proof
</t>
    </r>
    <r>
      <rPr>
        <sz val="8"/>
        <rFont val="Arial"/>
        <family val="2"/>
      </rPr>
      <t>Flight (U)</t>
    </r>
  </si>
  <si>
    <r>
      <rPr>
        <sz val="8"/>
        <rFont val="Arial"/>
        <family val="2"/>
      </rPr>
      <t xml:space="preserve">Titan IIIE
</t>
    </r>
    <r>
      <rPr>
        <sz val="8"/>
        <rFont val="Arial"/>
        <family val="2"/>
      </rPr>
      <t>Centaur (76) (U)</t>
    </r>
  </si>
  <si>
    <r>
      <rPr>
        <sz val="8"/>
        <rFont val="Arial"/>
        <family val="2"/>
      </rPr>
      <t>Feb 11</t>
    </r>
  </si>
  <si>
    <r>
      <rPr>
        <sz val="8"/>
        <rFont val="Arial"/>
        <family val="2"/>
      </rPr>
      <t xml:space="preserve">Launch vehicle development test of the Titan IIIE/Centaur (TC-1);
</t>
    </r>
    <r>
      <rPr>
        <sz val="8"/>
        <rFont val="Arial"/>
        <family val="2"/>
      </rPr>
      <t>carried simulated Viking spacecraft and Sphinx.  Liquid oxygen boost pump failed to operate during Centaur starts.  Destruct command sent 748 seconds after liftoff.</t>
    </r>
  </si>
  <si>
    <r>
      <rPr>
        <sz val="8"/>
        <rFont val="Arial"/>
        <family val="2"/>
      </rPr>
      <t xml:space="preserve">San Marco C-2 (S)
</t>
    </r>
    <r>
      <rPr>
        <sz val="8"/>
        <rFont val="Arial"/>
        <family val="2"/>
      </rPr>
      <t>1974 09A</t>
    </r>
  </si>
  <si>
    <r>
      <rPr>
        <sz val="8"/>
        <rFont val="Arial"/>
        <family val="2"/>
      </rPr>
      <t xml:space="preserve">Scout 85
</t>
    </r>
    <r>
      <rPr>
        <sz val="8"/>
        <rFont val="Arial"/>
        <family val="2"/>
      </rPr>
      <t>(S)</t>
    </r>
  </si>
  <si>
    <r>
      <rPr>
        <sz val="8"/>
        <rFont val="Arial"/>
        <family val="2"/>
      </rPr>
      <t>Feb 18</t>
    </r>
  </si>
  <si>
    <r>
      <rPr>
        <sz val="8"/>
        <rFont val="Arial"/>
        <family val="2"/>
      </rPr>
      <t>DOWN MAY 4, 1976</t>
    </r>
  </si>
  <si>
    <r>
      <rPr>
        <sz val="8"/>
        <rFont val="Arial"/>
        <family val="2"/>
      </rPr>
      <t xml:space="preserve">Measure variations of equatorial neutral atmosphere density,
</t>
    </r>
    <r>
      <rPr>
        <sz val="8"/>
        <rFont val="Arial"/>
        <family val="2"/>
      </rPr>
      <t>composition, and temperature.  Cooperative with Italy.        (San Marco)</t>
    </r>
  </si>
  <si>
    <r>
      <rPr>
        <sz val="8"/>
        <rFont val="Arial"/>
        <family val="2"/>
      </rPr>
      <t xml:space="preserve">UK-X4 (S)
</t>
    </r>
    <r>
      <rPr>
        <sz val="8"/>
        <rFont val="Arial"/>
        <family val="2"/>
      </rPr>
      <t>1974 13A</t>
    </r>
  </si>
  <si>
    <r>
      <rPr>
        <sz val="8"/>
        <rFont val="Arial"/>
        <family val="2"/>
      </rPr>
      <t xml:space="preserve">Scout 86
</t>
    </r>
    <r>
      <rPr>
        <sz val="8"/>
        <rFont val="Arial"/>
        <family val="2"/>
      </rPr>
      <t>(S)</t>
    </r>
  </si>
  <si>
    <r>
      <rPr>
        <sz val="8"/>
        <rFont val="Arial"/>
        <family val="2"/>
      </rPr>
      <t xml:space="preserve">Three-axis stabilized spacecraft to demonstrate the technology
</t>
    </r>
    <r>
      <rPr>
        <sz val="8"/>
        <rFont val="Arial"/>
        <family val="2"/>
      </rPr>
      <t>involved in the design and manufacture of this type platform for use on small spacecraft.  Reimbursable (UK).                                        (WSMC)</t>
    </r>
  </si>
  <si>
    <r>
      <rPr>
        <sz val="8"/>
        <rFont val="Arial"/>
        <family val="2"/>
      </rPr>
      <t xml:space="preserve">Westar A (S)
</t>
    </r>
    <r>
      <rPr>
        <sz val="8"/>
        <rFont val="Arial"/>
        <family val="2"/>
      </rPr>
      <t>1974 13A</t>
    </r>
  </si>
  <si>
    <r>
      <rPr>
        <sz val="8"/>
        <rFont val="Arial"/>
        <family val="2"/>
      </rPr>
      <t xml:space="preserve">Delta 101
</t>
    </r>
    <r>
      <rPr>
        <sz val="8"/>
        <rFont val="Arial"/>
        <family val="2"/>
      </rPr>
      <t>(S)</t>
    </r>
  </si>
  <si>
    <r>
      <rPr>
        <sz val="8"/>
        <rFont val="Arial"/>
        <family val="2"/>
      </rPr>
      <t xml:space="preserve">Domestic communications satellite for Western Union.
</t>
    </r>
    <r>
      <rPr>
        <sz val="8"/>
        <rFont val="Arial"/>
        <family val="2"/>
      </rPr>
      <t>Reimbursable (WU).</t>
    </r>
  </si>
  <si>
    <r>
      <rPr>
        <sz val="8"/>
        <rFont val="Arial"/>
        <family val="2"/>
      </rPr>
      <t xml:space="preserve">SMS A (S)
</t>
    </r>
    <r>
      <rPr>
        <sz val="8"/>
        <rFont val="Arial"/>
        <family val="2"/>
      </rPr>
      <t>1974 33A</t>
    </r>
  </si>
  <si>
    <r>
      <rPr>
        <sz val="8"/>
        <rFont val="Arial"/>
        <family val="2"/>
      </rPr>
      <t xml:space="preserve">Delta 102
</t>
    </r>
    <r>
      <rPr>
        <sz val="8"/>
        <rFont val="Arial"/>
        <family val="2"/>
      </rPr>
      <t>(S)</t>
    </r>
  </si>
  <si>
    <r>
      <rPr>
        <sz val="8"/>
        <rFont val="Arial"/>
        <family val="2"/>
      </rPr>
      <t xml:space="preserve">Geostationary environmental satellite to provide Earth imaging in
</t>
    </r>
    <r>
      <rPr>
        <sz val="8"/>
        <rFont val="Arial"/>
        <family val="2"/>
      </rPr>
      <t>visible and IR spectrum.  First weather observer to operate in a fixed geosynchronous orbit about the Equator.  Cooperative with NOAA.</t>
    </r>
  </si>
  <si>
    <r>
      <rPr>
        <sz val="8"/>
        <rFont val="Arial"/>
        <family val="2"/>
      </rPr>
      <t xml:space="preserve">ATS F (S)
</t>
    </r>
    <r>
      <rPr>
        <sz val="8"/>
        <rFont val="Arial"/>
        <family val="2"/>
      </rPr>
      <t>1974 39A</t>
    </r>
  </si>
  <si>
    <r>
      <rPr>
        <sz val="8"/>
        <rFont val="Arial"/>
        <family val="2"/>
      </rPr>
      <t xml:space="preserve">Titan III C
</t>
    </r>
    <r>
      <rPr>
        <sz val="8"/>
        <rFont val="Arial"/>
        <family val="2"/>
      </rPr>
      <t>Centaur 79 (S)</t>
    </r>
  </si>
  <si>
    <r>
      <rPr>
        <sz val="8"/>
        <rFont val="Arial"/>
        <family val="2"/>
      </rPr>
      <t xml:space="preserve">Applications Technology Satellite capable of providing good quality TV
</t>
    </r>
    <r>
      <rPr>
        <sz val="8"/>
        <rFont val="Arial"/>
        <family val="2"/>
      </rPr>
      <t>signals to small, inexpensive ground receivers.  Carried over 20 technology and science experiments.</t>
    </r>
  </si>
  <si>
    <r>
      <rPr>
        <sz val="8"/>
        <rFont val="Arial"/>
        <family val="2"/>
      </rPr>
      <t xml:space="preserve">Explorer 52 (S)
</t>
    </r>
    <r>
      <rPr>
        <sz val="8"/>
        <rFont val="Arial"/>
        <family val="2"/>
      </rPr>
      <t>1974 40A</t>
    </r>
  </si>
  <si>
    <r>
      <rPr>
        <sz val="8"/>
        <rFont val="Arial"/>
        <family val="2"/>
      </rPr>
      <t xml:space="preserve">Scout 87
</t>
    </r>
    <r>
      <rPr>
        <sz val="8"/>
        <rFont val="Arial"/>
        <family val="2"/>
      </rPr>
      <t>(S)</t>
    </r>
  </si>
  <si>
    <r>
      <rPr>
        <sz val="8"/>
        <rFont val="Arial"/>
        <family val="2"/>
      </rPr>
      <t>DOWN APR 28, 1978</t>
    </r>
  </si>
  <si>
    <r>
      <rPr>
        <sz val="8"/>
        <rFont val="Arial"/>
        <family val="2"/>
      </rPr>
      <t xml:space="preserve">"Hawkeye" spacecraft to investigate the interaction of the solar wind
</t>
    </r>
    <r>
      <rPr>
        <sz val="8"/>
        <rFont val="Arial"/>
        <family val="2"/>
      </rPr>
      <t>with the Earth's magnetic field.                                                   (WSMC)</t>
    </r>
  </si>
  <si>
    <r>
      <rPr>
        <sz val="8"/>
        <rFont val="Arial"/>
        <family val="2"/>
      </rPr>
      <t xml:space="preserve">AEROS B (S)
</t>
    </r>
    <r>
      <rPr>
        <sz val="8"/>
        <rFont val="Arial"/>
        <family val="2"/>
      </rPr>
      <t>1974 55A</t>
    </r>
  </si>
  <si>
    <r>
      <rPr>
        <sz val="8"/>
        <rFont val="Arial"/>
        <family val="2"/>
      </rPr>
      <t xml:space="preserve">Scout 88
</t>
    </r>
    <r>
      <rPr>
        <sz val="8"/>
        <rFont val="Arial"/>
        <family val="2"/>
      </rPr>
      <t>(S)</t>
    </r>
  </si>
  <si>
    <r>
      <rPr>
        <sz val="8"/>
        <rFont val="Arial"/>
        <family val="2"/>
      </rPr>
      <t>DOWN SEP 25, 1975</t>
    </r>
  </si>
  <si>
    <r>
      <rPr>
        <sz val="8"/>
        <rFont val="Arial"/>
        <family val="2"/>
      </rPr>
      <t xml:space="preserve">German-built satellite to study the state and behavior of the upper
</t>
    </r>
    <r>
      <rPr>
        <sz val="8"/>
        <rFont val="Arial"/>
        <family val="2"/>
      </rPr>
      <t>atmosphere and ionosphere.  Reimbursable (Germany).           (WSMC)</t>
    </r>
  </si>
  <si>
    <r>
      <rPr>
        <sz val="8"/>
        <rFont val="Arial"/>
        <family val="2"/>
      </rPr>
      <t xml:space="preserve">ANS A (S)
</t>
    </r>
    <r>
      <rPr>
        <sz val="8"/>
        <rFont val="Arial"/>
        <family val="2"/>
      </rPr>
      <t>1974 70A</t>
    </r>
  </si>
  <si>
    <r>
      <rPr>
        <sz val="8"/>
        <rFont val="Arial"/>
        <family val="2"/>
      </rPr>
      <t xml:space="preserve">Scout 89
</t>
    </r>
    <r>
      <rPr>
        <sz val="8"/>
        <rFont val="Arial"/>
        <family val="2"/>
      </rPr>
      <t>(S)</t>
    </r>
  </si>
  <si>
    <r>
      <rPr>
        <sz val="8"/>
        <rFont val="Arial"/>
        <family val="2"/>
      </rPr>
      <t>Aug 30</t>
    </r>
  </si>
  <si>
    <r>
      <rPr>
        <sz val="8"/>
        <rFont val="Arial"/>
        <family val="2"/>
      </rPr>
      <t>DOWN JUN 14, 1977</t>
    </r>
  </si>
  <si>
    <r>
      <rPr>
        <sz val="8"/>
        <rFont val="Arial"/>
        <family val="2"/>
      </rPr>
      <t xml:space="preserve">Study the sky in ultraviolet and X-ray from above the atmosphere.
</t>
    </r>
    <r>
      <rPr>
        <sz val="8"/>
        <rFont val="Arial"/>
        <family val="2"/>
      </rPr>
      <t>Cooperative with the Netherlands.                                              (WSMC)</t>
    </r>
  </si>
  <si>
    <r>
      <rPr>
        <sz val="8"/>
        <rFont val="Arial"/>
        <family val="2"/>
      </rPr>
      <t xml:space="preserve">Westar B (S)
</t>
    </r>
    <r>
      <rPr>
        <sz val="8"/>
        <rFont val="Arial"/>
        <family val="2"/>
      </rPr>
      <t>1974 75A</t>
    </r>
  </si>
  <si>
    <r>
      <rPr>
        <sz val="8"/>
        <rFont val="Arial"/>
        <family val="2"/>
      </rPr>
      <t xml:space="preserve">Delta 103
</t>
    </r>
    <r>
      <rPr>
        <sz val="8"/>
        <rFont val="Arial"/>
        <family val="2"/>
      </rPr>
      <t>(S)</t>
    </r>
  </si>
  <si>
    <r>
      <rPr>
        <sz val="8"/>
        <rFont val="Arial"/>
        <family val="2"/>
      </rPr>
      <t xml:space="preserve">UK-5 (S)
</t>
    </r>
    <r>
      <rPr>
        <sz val="8"/>
        <rFont val="Arial"/>
        <family val="2"/>
      </rPr>
      <t>1974 77A</t>
    </r>
  </si>
  <si>
    <r>
      <rPr>
        <sz val="8"/>
        <rFont val="Arial"/>
        <family val="2"/>
      </rPr>
      <t xml:space="preserve">Scout 90
</t>
    </r>
    <r>
      <rPr>
        <sz val="8"/>
        <rFont val="Arial"/>
        <family val="2"/>
      </rPr>
      <t>(S)</t>
    </r>
  </si>
  <si>
    <r>
      <rPr>
        <sz val="8"/>
        <rFont val="Arial"/>
        <family val="2"/>
      </rPr>
      <t>Oct 15</t>
    </r>
  </si>
  <si>
    <r>
      <rPr>
        <sz val="8"/>
        <rFont val="Arial"/>
        <family val="2"/>
      </rPr>
      <t>DOWN MAR 14, 1980</t>
    </r>
  </si>
  <si>
    <r>
      <rPr>
        <sz val="8"/>
        <rFont val="Arial"/>
        <family val="2"/>
      </rPr>
      <t xml:space="preserve">Measure the spectrum, polarization and pulsar features of non-solar
</t>
    </r>
    <r>
      <rPr>
        <sz val="8"/>
        <rFont val="Arial"/>
        <family val="2"/>
      </rPr>
      <t>X-ray sources.  Cooperative with UK.                                   (San Marco)</t>
    </r>
  </si>
  <si>
    <r>
      <rPr>
        <sz val="8"/>
        <rFont val="Arial"/>
        <family val="2"/>
      </rPr>
      <t xml:space="preserve">ITOS-G (S)
</t>
    </r>
    <r>
      <rPr>
        <sz val="8"/>
        <rFont val="Arial"/>
        <family val="2"/>
      </rPr>
      <t xml:space="preserve">1974 89A
</t>
    </r>
    <r>
      <rPr>
        <sz val="8"/>
        <rFont val="Arial"/>
        <family val="2"/>
      </rPr>
      <t xml:space="preserve">Intasat (S) 1974 89B
</t>
    </r>
    <r>
      <rPr>
        <sz val="8"/>
        <rFont val="Arial"/>
        <family val="2"/>
      </rPr>
      <t xml:space="preserve">Oscar (S)
</t>
    </r>
    <r>
      <rPr>
        <sz val="8"/>
        <rFont val="Arial"/>
        <family val="2"/>
      </rPr>
      <t>1974 89C</t>
    </r>
  </si>
  <si>
    <r>
      <rPr>
        <sz val="8"/>
        <rFont val="Arial"/>
        <family val="2"/>
      </rPr>
      <t xml:space="preserve">Delta 104
</t>
    </r>
    <r>
      <rPr>
        <sz val="8"/>
        <rFont val="Arial"/>
        <family val="2"/>
      </rPr>
      <t>(S)</t>
    </r>
  </si>
  <si>
    <r>
      <rPr>
        <sz val="8"/>
        <rFont val="Arial"/>
        <family val="2"/>
      </rPr>
      <t xml:space="preserve">114.9
</t>
    </r>
    <r>
      <rPr>
        <sz val="8"/>
        <rFont val="Arial"/>
        <family val="2"/>
      </rPr>
      <t xml:space="preserve">114.8
</t>
    </r>
    <r>
      <rPr>
        <sz val="8"/>
        <rFont val="Arial"/>
        <family val="2"/>
      </rPr>
      <t>114.8</t>
    </r>
  </si>
  <si>
    <r>
      <rPr>
        <sz val="8"/>
        <rFont val="Arial"/>
        <family val="2"/>
      </rPr>
      <t xml:space="preserve">1457
</t>
    </r>
    <r>
      <rPr>
        <sz val="8"/>
        <rFont val="Arial"/>
        <family val="2"/>
      </rPr>
      <t xml:space="preserve">1457
</t>
    </r>
    <r>
      <rPr>
        <sz val="8"/>
        <rFont val="Arial"/>
        <family val="2"/>
      </rPr>
      <t>1457</t>
    </r>
  </si>
  <si>
    <r>
      <rPr>
        <sz val="8"/>
        <rFont val="Arial"/>
        <family val="2"/>
      </rPr>
      <t xml:space="preserve">1442
</t>
    </r>
    <r>
      <rPr>
        <sz val="8"/>
        <rFont val="Arial"/>
        <family val="2"/>
      </rPr>
      <t xml:space="preserve">1439
</t>
    </r>
    <r>
      <rPr>
        <sz val="8"/>
        <rFont val="Arial"/>
        <family val="2"/>
      </rPr>
      <t>1437</t>
    </r>
  </si>
  <si>
    <r>
      <rPr>
        <sz val="8"/>
        <rFont val="Arial"/>
        <family val="2"/>
      </rPr>
      <t xml:space="preserve">101.9
</t>
    </r>
    <r>
      <rPr>
        <sz val="8"/>
        <rFont val="Arial"/>
        <family val="2"/>
      </rPr>
      <t xml:space="preserve">101.9
</t>
    </r>
    <r>
      <rPr>
        <sz val="8"/>
        <rFont val="Arial"/>
        <family val="2"/>
      </rPr>
      <t>101.9</t>
    </r>
  </si>
  <si>
    <r>
      <rPr>
        <sz val="8"/>
        <rFont val="Arial"/>
        <family val="2"/>
      </rPr>
      <t xml:space="preserve">345.0
</t>
    </r>
    <r>
      <rPr>
        <sz val="8"/>
        <rFont val="Arial"/>
        <family val="2"/>
      </rPr>
      <t xml:space="preserve">20.4
</t>
    </r>
    <r>
      <rPr>
        <sz val="8"/>
        <rFont val="Arial"/>
        <family val="2"/>
      </rPr>
      <t>28.6</t>
    </r>
  </si>
  <si>
    <r>
      <rPr>
        <sz val="8"/>
        <rFont val="Arial"/>
        <family val="2"/>
      </rPr>
      <t xml:space="preserve">ITOS-G - To augment NOAA's satellite world-wide weather observation
</t>
    </r>
    <r>
      <rPr>
        <sz val="8"/>
        <rFont val="Arial"/>
        <family val="2"/>
      </rPr>
      <t xml:space="preserve">capabilities.  Reimbursable (NOAA).
</t>
    </r>
    <r>
      <rPr>
        <sz val="8"/>
        <rFont val="Arial"/>
        <family val="2"/>
      </rPr>
      <t xml:space="preserve">Intasat - Conduct worldwide observations of ionospheric total electron counts.  Cooperative with Spain.
</t>
    </r>
    <r>
      <rPr>
        <sz val="8"/>
        <rFont val="Arial"/>
        <family val="2"/>
      </rPr>
      <t xml:space="preserve">Oscar - provide communications capability for amateur radio
</t>
    </r>
    <r>
      <rPr>
        <sz val="8"/>
        <rFont val="Arial"/>
        <family val="2"/>
      </rPr>
      <t>enthusiasts around the world.  Reimbursable (AMSAT)             (WSMC)</t>
    </r>
  </si>
  <si>
    <r>
      <rPr>
        <sz val="8"/>
        <rFont val="Arial"/>
        <family val="2"/>
      </rPr>
      <t xml:space="preserve">Intelsat IV F-8 (S)
</t>
    </r>
    <r>
      <rPr>
        <sz val="8"/>
        <rFont val="Arial"/>
        <family val="2"/>
      </rPr>
      <t>1974 93A</t>
    </r>
  </si>
  <si>
    <r>
      <rPr>
        <sz val="8"/>
        <rFont val="Arial"/>
        <family val="2"/>
      </rPr>
      <t xml:space="preserve">Atlas-Centaur
</t>
    </r>
    <r>
      <rPr>
        <sz val="8"/>
        <rFont val="Arial"/>
        <family val="2"/>
      </rPr>
      <t>(AC-32) (S)</t>
    </r>
  </si>
  <si>
    <r>
      <rPr>
        <sz val="8"/>
        <rFont val="Arial"/>
        <family val="2"/>
      </rPr>
      <t xml:space="preserve">Skynet II-B (S)
</t>
    </r>
    <r>
      <rPr>
        <sz val="8"/>
        <rFont val="Arial"/>
        <family val="2"/>
      </rPr>
      <t>1974 94A</t>
    </r>
  </si>
  <si>
    <r>
      <rPr>
        <sz val="8"/>
        <rFont val="Arial"/>
        <family val="2"/>
      </rPr>
      <t xml:space="preserve">Delta 105
</t>
    </r>
    <r>
      <rPr>
        <sz val="8"/>
        <rFont val="Arial"/>
        <family val="2"/>
      </rPr>
      <t>(S)</t>
    </r>
  </si>
  <si>
    <r>
      <rPr>
        <sz val="8"/>
        <rFont val="Arial"/>
        <family val="2"/>
      </rPr>
      <t>Nov 22</t>
    </r>
  </si>
  <si>
    <r>
      <rPr>
        <sz val="8"/>
        <rFont val="Arial"/>
        <family val="2"/>
      </rPr>
      <t xml:space="preserve">Helios A (S)
</t>
    </r>
    <r>
      <rPr>
        <sz val="8"/>
        <rFont val="Arial"/>
        <family val="2"/>
      </rPr>
      <t>1974 97A</t>
    </r>
  </si>
  <si>
    <r>
      <rPr>
        <sz val="8"/>
        <rFont val="Arial"/>
        <family val="2"/>
      </rPr>
      <t xml:space="preserve">Titan IIIE
</t>
    </r>
    <r>
      <rPr>
        <sz val="8"/>
        <rFont val="Arial"/>
        <family val="2"/>
      </rPr>
      <t>Centaur 83 (S)</t>
    </r>
  </si>
  <si>
    <r>
      <rPr>
        <sz val="8"/>
        <rFont val="Arial"/>
        <family val="2"/>
      </rPr>
      <t>Dec 10</t>
    </r>
  </si>
  <si>
    <r>
      <rPr>
        <sz val="8"/>
        <rFont val="Arial"/>
        <family val="2"/>
      </rPr>
      <t xml:space="preserve">Study the Sun from an orbit near the center of the solar system.
</t>
    </r>
    <r>
      <rPr>
        <sz val="8"/>
        <rFont val="Arial"/>
        <family val="2"/>
      </rPr>
      <t>Cooperative with West Germany.</t>
    </r>
  </si>
  <si>
    <r>
      <rPr>
        <sz val="8"/>
        <rFont val="Arial"/>
        <family val="2"/>
      </rPr>
      <t xml:space="preserve">Symphonie A (S)
</t>
    </r>
    <r>
      <rPr>
        <sz val="8"/>
        <rFont val="Arial"/>
        <family val="2"/>
      </rPr>
      <t>1974 101A</t>
    </r>
  </si>
  <si>
    <r>
      <rPr>
        <sz val="8"/>
        <rFont val="Arial"/>
        <family val="2"/>
      </rPr>
      <t xml:space="preserve">Delta 106
</t>
    </r>
    <r>
      <rPr>
        <sz val="8"/>
        <rFont val="Arial"/>
        <family val="2"/>
      </rPr>
      <t>(S)</t>
    </r>
  </si>
  <si>
    <r>
      <rPr>
        <sz val="8"/>
        <rFont val="Arial"/>
        <family val="2"/>
      </rPr>
      <t>Dec 18</t>
    </r>
  </si>
  <si>
    <r>
      <rPr>
        <sz val="8"/>
        <rFont val="Arial"/>
        <family val="2"/>
      </rPr>
      <t xml:space="preserve">Joint French-German communications satellite to serve North and
</t>
    </r>
    <r>
      <rPr>
        <sz val="8"/>
        <rFont val="Arial"/>
        <family val="2"/>
      </rPr>
      <t>South America, Europe, Africa and the Middle East.  Reimbursable (France/Germany).</t>
    </r>
  </si>
  <si>
    <r>
      <rPr>
        <sz val="8"/>
        <rFont val="Arial"/>
        <family val="2"/>
      </rPr>
      <t xml:space="preserve">Landsat 2 (S)
</t>
    </r>
    <r>
      <rPr>
        <sz val="8"/>
        <rFont val="Arial"/>
        <family val="2"/>
      </rPr>
      <t>1975 04A</t>
    </r>
  </si>
  <si>
    <r>
      <rPr>
        <sz val="8"/>
        <rFont val="Arial"/>
        <family val="2"/>
      </rPr>
      <t xml:space="preserve">Delta 107
</t>
    </r>
    <r>
      <rPr>
        <sz val="8"/>
        <rFont val="Arial"/>
        <family val="2"/>
      </rPr>
      <t>(S)</t>
    </r>
  </si>
  <si>
    <r>
      <rPr>
        <sz val="8"/>
        <rFont val="Arial"/>
        <family val="2"/>
      </rPr>
      <t xml:space="preserve">Second Earth Resources Technology Satellite to locate, map, and
</t>
    </r>
    <r>
      <rPr>
        <sz val="8"/>
        <rFont val="Arial"/>
        <family val="2"/>
      </rPr>
      <t>measure Earth resources parameters from space and demonstrate the applicability of this approach to the management of the worlds  resources.                                                                                    (WSMC)</t>
    </r>
  </si>
  <si>
    <r>
      <rPr>
        <sz val="8"/>
        <rFont val="Arial"/>
        <family val="2"/>
      </rPr>
      <t xml:space="preserve">SMS-B (S)
</t>
    </r>
    <r>
      <rPr>
        <sz val="8"/>
        <rFont val="Arial"/>
        <family val="2"/>
      </rPr>
      <t>1975 11A</t>
    </r>
  </si>
  <si>
    <r>
      <rPr>
        <sz val="8"/>
        <rFont val="Arial"/>
        <family val="2"/>
      </rPr>
      <t xml:space="preserve">Delta 108
</t>
    </r>
    <r>
      <rPr>
        <sz val="8"/>
        <rFont val="Arial"/>
        <family val="2"/>
      </rPr>
      <t>(S)</t>
    </r>
  </si>
  <si>
    <r>
      <rPr>
        <sz val="8"/>
        <rFont val="Arial"/>
        <family val="2"/>
      </rPr>
      <t>Feb 6</t>
    </r>
  </si>
  <si>
    <r>
      <rPr>
        <sz val="8"/>
        <rFont val="Arial"/>
        <family val="2"/>
      </rPr>
      <t xml:space="preserve">Together with SMS-A, provide cloud-cover pictures every 30 minutes
</t>
    </r>
    <r>
      <rPr>
        <sz val="8"/>
        <rFont val="Arial"/>
        <family val="2"/>
      </rPr>
      <t>to weathermen at NOAA.  Cooperative with NOAA.</t>
    </r>
  </si>
  <si>
    <r>
      <rPr>
        <sz val="8"/>
        <rFont val="Arial"/>
        <family val="2"/>
      </rPr>
      <t>Intelsat IV F-6 (U)</t>
    </r>
  </si>
  <si>
    <r>
      <rPr>
        <sz val="8"/>
        <rFont val="Arial"/>
        <family val="2"/>
      </rPr>
      <t xml:space="preserve">Atlas-Centaur
</t>
    </r>
    <r>
      <rPr>
        <sz val="8"/>
        <rFont val="Arial"/>
        <family val="2"/>
      </rPr>
      <t>(AC-33) (U)</t>
    </r>
  </si>
  <si>
    <r>
      <rPr>
        <sz val="8"/>
        <rFont val="Arial"/>
        <family val="2"/>
      </rPr>
      <t xml:space="preserve">Fourth generation satellite to provide increased capacity for Comsat's
</t>
    </r>
    <r>
      <rPr>
        <sz val="8"/>
        <rFont val="Arial"/>
        <family val="2"/>
      </rPr>
      <t>global commercial communications network.  Launch vehicle malfunctioned.  Reimbursable (Comsat).</t>
    </r>
  </si>
  <si>
    <r>
      <rPr>
        <sz val="8"/>
        <rFont val="Arial"/>
        <family val="2"/>
      </rPr>
      <t xml:space="preserve">GEOS C (S)
</t>
    </r>
    <r>
      <rPr>
        <sz val="8"/>
        <rFont val="Arial"/>
        <family val="2"/>
      </rPr>
      <t>1975 27A</t>
    </r>
  </si>
  <si>
    <r>
      <rPr>
        <sz val="8"/>
        <rFont val="Arial"/>
        <family val="2"/>
      </rPr>
      <t xml:space="preserve">Delta 109
</t>
    </r>
    <r>
      <rPr>
        <sz val="8"/>
        <rFont val="Arial"/>
        <family val="2"/>
      </rPr>
      <t>(S)</t>
    </r>
  </si>
  <si>
    <r>
      <rPr>
        <sz val="8"/>
        <rFont val="Arial"/>
        <family val="2"/>
      </rPr>
      <t>Apr 9</t>
    </r>
  </si>
  <si>
    <r>
      <rPr>
        <sz val="8"/>
        <rFont val="Arial"/>
        <family val="2"/>
      </rPr>
      <t xml:space="preserve">Oceanographic and geodetic satellite to measure ocean topography,
</t>
    </r>
    <r>
      <rPr>
        <sz val="8"/>
        <rFont val="Arial"/>
        <family val="2"/>
      </rPr>
      <t>sea state, and other features.                                                     (WSMC)</t>
    </r>
  </si>
  <si>
    <r>
      <rPr>
        <sz val="8"/>
        <rFont val="Arial"/>
        <family val="2"/>
      </rPr>
      <t xml:space="preserve">Explorer 53 (S)
</t>
    </r>
    <r>
      <rPr>
        <sz val="8"/>
        <rFont val="Arial"/>
        <family val="2"/>
      </rPr>
      <t>1975 37A</t>
    </r>
  </si>
  <si>
    <r>
      <rPr>
        <sz val="8"/>
        <rFont val="Arial"/>
        <family val="2"/>
      </rPr>
      <t xml:space="preserve">Scout 91
</t>
    </r>
    <r>
      <rPr>
        <sz val="8"/>
        <rFont val="Arial"/>
        <family val="2"/>
      </rPr>
      <t>(S)</t>
    </r>
  </si>
  <si>
    <r>
      <rPr>
        <sz val="8"/>
        <rFont val="Arial"/>
        <family val="2"/>
      </rPr>
      <t>DOWN APR 9, 1979</t>
    </r>
  </si>
  <si>
    <r>
      <rPr>
        <sz val="8"/>
        <rFont val="Arial"/>
        <family val="2"/>
      </rPr>
      <t xml:space="preserve">Small Astronomy Satellite to study X-ray sources within and beyond
</t>
    </r>
    <r>
      <rPr>
        <sz val="8"/>
        <rFont val="Arial"/>
        <family val="2"/>
      </rPr>
      <t>the Milky Way galaxy.                                                            (San Marco)</t>
    </r>
  </si>
  <si>
    <r>
      <rPr>
        <sz val="8"/>
        <rFont val="Arial"/>
        <family val="2"/>
      </rPr>
      <t xml:space="preserve">Telesat C (S)
</t>
    </r>
    <r>
      <rPr>
        <sz val="8"/>
        <rFont val="Arial"/>
        <family val="2"/>
      </rPr>
      <t>1975 38A</t>
    </r>
  </si>
  <si>
    <r>
      <rPr>
        <sz val="8"/>
        <rFont val="Arial"/>
        <family val="2"/>
      </rPr>
      <t xml:space="preserve">Delta 110
</t>
    </r>
    <r>
      <rPr>
        <sz val="8"/>
        <rFont val="Arial"/>
        <family val="2"/>
      </rPr>
      <t>(S)</t>
    </r>
  </si>
  <si>
    <r>
      <rPr>
        <sz val="8"/>
        <rFont val="Arial"/>
        <family val="2"/>
      </rPr>
      <t xml:space="preserve">Third domestic communications satellite for Canada.
</t>
    </r>
    <r>
      <rPr>
        <sz val="8"/>
        <rFont val="Arial"/>
        <family val="2"/>
      </rPr>
      <t>Reimbursable (Canada).</t>
    </r>
  </si>
  <si>
    <r>
      <rPr>
        <sz val="8"/>
        <rFont val="Arial"/>
        <family val="2"/>
      </rPr>
      <t xml:space="preserve">Intelsat IV F-1 (S)
</t>
    </r>
    <r>
      <rPr>
        <sz val="8"/>
        <rFont val="Arial"/>
        <family val="2"/>
      </rPr>
      <t>1975 42A</t>
    </r>
  </si>
  <si>
    <r>
      <rPr>
        <sz val="8"/>
        <rFont val="Arial"/>
        <family val="2"/>
      </rPr>
      <t xml:space="preserve">Atlas-Centaur
</t>
    </r>
    <r>
      <rPr>
        <sz val="8"/>
        <rFont val="Arial"/>
        <family val="2"/>
      </rPr>
      <t>(AC-35) (S)</t>
    </r>
  </si>
  <si>
    <r>
      <rPr>
        <sz val="8"/>
        <rFont val="Arial"/>
        <family val="2"/>
      </rPr>
      <t xml:space="preserve">Fourth generation satellite to provide increased capacity for Comsat's
</t>
    </r>
    <r>
      <rPr>
        <sz val="8"/>
        <rFont val="Arial"/>
        <family val="2"/>
      </rPr>
      <t>commercial communications network.  Last of the IV series. Reimbursable (Comsat).</t>
    </r>
  </si>
  <si>
    <r>
      <rPr>
        <sz val="8"/>
        <rFont val="Arial"/>
        <family val="2"/>
      </rPr>
      <t xml:space="preserve">Nimbus F (S)
</t>
    </r>
    <r>
      <rPr>
        <sz val="8"/>
        <rFont val="Arial"/>
        <family val="2"/>
      </rPr>
      <t>1975 52A</t>
    </r>
  </si>
  <si>
    <r>
      <rPr>
        <sz val="8"/>
        <rFont val="Arial"/>
        <family val="2"/>
      </rPr>
      <t xml:space="preserve">Delta 111
</t>
    </r>
    <r>
      <rPr>
        <sz val="8"/>
        <rFont val="Arial"/>
        <family val="2"/>
      </rPr>
      <t>(S)</t>
    </r>
  </si>
  <si>
    <r>
      <rPr>
        <sz val="8"/>
        <rFont val="Arial"/>
        <family val="2"/>
      </rPr>
      <t>Jun 12</t>
    </r>
  </si>
  <si>
    <r>
      <rPr>
        <sz val="8"/>
        <rFont val="Arial"/>
        <family val="2"/>
      </rPr>
      <t xml:space="preserve">Stabilized, Earth-oriented platform to test advanced systems for
</t>
    </r>
    <r>
      <rPr>
        <sz val="8"/>
        <rFont val="Arial"/>
        <family val="2"/>
      </rPr>
      <t>collecting meteorological and geological data.                           (WSMC)</t>
    </r>
  </si>
  <si>
    <r>
      <rPr>
        <sz val="8"/>
        <rFont val="Arial"/>
        <family val="2"/>
      </rPr>
      <t xml:space="preserve">OSO I (S)
</t>
    </r>
    <r>
      <rPr>
        <sz val="8"/>
        <rFont val="Arial"/>
        <family val="2"/>
      </rPr>
      <t>1975 57A</t>
    </r>
  </si>
  <si>
    <r>
      <rPr>
        <sz val="8"/>
        <rFont val="Arial"/>
        <family val="2"/>
      </rPr>
      <t xml:space="preserve">Delta 112
</t>
    </r>
    <r>
      <rPr>
        <sz val="8"/>
        <rFont val="Arial"/>
        <family val="2"/>
      </rPr>
      <t>(S)</t>
    </r>
  </si>
  <si>
    <r>
      <rPr>
        <sz val="8"/>
        <rFont val="Arial"/>
        <family val="2"/>
      </rPr>
      <t>DOWN JUL 9, 1986</t>
    </r>
  </si>
  <si>
    <r>
      <rPr>
        <sz val="8"/>
        <rFont val="Arial"/>
        <family val="2"/>
      </rPr>
      <t xml:space="preserve">Apollo Soyuz
</t>
    </r>
    <r>
      <rPr>
        <sz val="8"/>
        <rFont val="Arial"/>
        <family val="2"/>
      </rPr>
      <t>Test Project (S) 1975 66A</t>
    </r>
  </si>
  <si>
    <r>
      <rPr>
        <sz val="8"/>
        <rFont val="Arial"/>
        <family val="2"/>
      </rPr>
      <t xml:space="preserve">Saturn IB
</t>
    </r>
    <r>
      <rPr>
        <sz val="8"/>
        <rFont val="Arial"/>
        <family val="2"/>
      </rPr>
      <t>SA-210 (S)</t>
    </r>
  </si>
  <si>
    <r>
      <rPr>
        <sz val="8"/>
        <rFont val="Arial"/>
        <family val="2"/>
      </rPr>
      <t>Jul 15</t>
    </r>
  </si>
  <si>
    <r>
      <rPr>
        <sz val="8"/>
        <rFont val="Arial"/>
        <family val="2"/>
      </rPr>
      <t>DOWN JUL 24, 1975</t>
    </r>
  </si>
  <si>
    <r>
      <rPr>
        <sz val="8"/>
        <rFont val="Arial"/>
        <family val="2"/>
      </rPr>
      <t xml:space="preserve">Manned Apollo spacecraft with Thomas P. Stafford, Vance D. Brand and
</t>
    </r>
    <r>
      <rPr>
        <sz val="8"/>
        <rFont val="Arial"/>
        <family val="2"/>
      </rPr>
      <t>Donald K. Slayton  Rendezvoused and docked with Soyuz 19 spacecraft (also launched July 15, 1975) with Aleksey Leonov and Valeriy Kubasov on July 17, 1975.  Mission Duration 217 hours 28 minutes 23 seconds.</t>
    </r>
  </si>
  <si>
    <r>
      <rPr>
        <sz val="8"/>
        <rFont val="Arial"/>
        <family val="2"/>
      </rPr>
      <t xml:space="preserve">COS B (S)
</t>
    </r>
    <r>
      <rPr>
        <sz val="8"/>
        <rFont val="Arial"/>
        <family val="2"/>
      </rPr>
      <t>1975 72A</t>
    </r>
  </si>
  <si>
    <r>
      <rPr>
        <sz val="8"/>
        <rFont val="Arial"/>
        <family val="2"/>
      </rPr>
      <t xml:space="preserve">Delta 113
</t>
    </r>
    <r>
      <rPr>
        <sz val="8"/>
        <rFont val="Arial"/>
        <family val="2"/>
      </rPr>
      <t>(S)</t>
    </r>
  </si>
  <si>
    <r>
      <rPr>
        <sz val="8"/>
        <rFont val="Arial"/>
        <family val="2"/>
      </rPr>
      <t>Aug 8</t>
    </r>
  </si>
  <si>
    <r>
      <rPr>
        <sz val="8"/>
        <rFont val="Arial"/>
        <family val="2"/>
      </rPr>
      <t xml:space="preserve">Cosmic ray satellite to study extraterrestrial gamma radiation.
</t>
    </r>
    <r>
      <rPr>
        <sz val="8"/>
        <rFont val="Arial"/>
        <family val="2"/>
      </rPr>
      <t>Reimbursable (ESA ).</t>
    </r>
  </si>
  <si>
    <r>
      <rPr>
        <sz val="8"/>
        <rFont val="Arial"/>
        <family val="2"/>
      </rPr>
      <t xml:space="preserve">Viking A  Orbiter(S)
</t>
    </r>
    <r>
      <rPr>
        <sz val="8"/>
        <rFont val="Arial"/>
        <family val="2"/>
      </rPr>
      <t xml:space="preserve">1975 75A
</t>
    </r>
    <r>
      <rPr>
        <sz val="8"/>
        <rFont val="Arial"/>
        <family val="2"/>
      </rPr>
      <t>Viking A Lander (S) 1975 75C</t>
    </r>
  </si>
  <si>
    <r>
      <rPr>
        <sz val="8"/>
        <rFont val="Arial"/>
        <family val="2"/>
      </rPr>
      <t xml:space="preserve">Titan IIIE
</t>
    </r>
    <r>
      <rPr>
        <sz val="8"/>
        <rFont val="Arial"/>
        <family val="2"/>
      </rPr>
      <t>Centaur 88 (S)</t>
    </r>
  </si>
  <si>
    <r>
      <rPr>
        <sz val="8"/>
        <rFont val="Arial"/>
        <family val="2"/>
      </rPr>
      <t>Aug 20</t>
    </r>
  </si>
  <si>
    <r>
      <rPr>
        <sz val="8"/>
        <rFont val="Arial"/>
        <family val="2"/>
      </rPr>
      <t xml:space="preserve">AEROCENTRIC ORBIT
</t>
    </r>
    <r>
      <rPr>
        <sz val="8"/>
        <rFont val="Arial"/>
        <family val="2"/>
      </rPr>
      <t>LANDED ON MARS JUL 20, 1976</t>
    </r>
  </si>
  <si>
    <r>
      <rPr>
        <sz val="8"/>
        <rFont val="Arial"/>
        <family val="2"/>
      </rPr>
      <t xml:space="preserve">2324.7
</t>
    </r>
    <r>
      <rPr>
        <sz val="8"/>
        <rFont val="Arial"/>
        <family val="2"/>
      </rPr>
      <t>571.5</t>
    </r>
  </si>
  <si>
    <r>
      <rPr>
        <sz val="8"/>
        <rFont val="Arial"/>
        <family val="2"/>
      </rPr>
      <t xml:space="preserve">Mars Orbiter and Lander mission to conduct systematic investigation
</t>
    </r>
    <r>
      <rPr>
        <sz val="8"/>
        <rFont val="Arial"/>
        <family val="2"/>
      </rPr>
      <t>of Mars.  U.S. first attempt to soft land a spacecraft on another planet achieved on July 20, 1976.  First analysis of surface material on another planet.</t>
    </r>
  </si>
  <si>
    <r>
      <rPr>
        <sz val="8"/>
        <rFont val="Arial"/>
        <family val="2"/>
      </rPr>
      <t xml:space="preserve">Symphonie B (S)
</t>
    </r>
    <r>
      <rPr>
        <sz val="8"/>
        <rFont val="Arial"/>
        <family val="2"/>
      </rPr>
      <t>1975 77A</t>
    </r>
  </si>
  <si>
    <r>
      <rPr>
        <sz val="8"/>
        <rFont val="Arial"/>
        <family val="2"/>
      </rPr>
      <t xml:space="preserve">Delta 114
</t>
    </r>
    <r>
      <rPr>
        <sz val="8"/>
        <rFont val="Arial"/>
        <family val="2"/>
      </rPr>
      <t>(S)</t>
    </r>
  </si>
  <si>
    <r>
      <rPr>
        <sz val="8"/>
        <rFont val="Arial"/>
        <family val="2"/>
      </rPr>
      <t>Aug 29</t>
    </r>
  </si>
  <si>
    <r>
      <rPr>
        <sz val="8"/>
        <rFont val="Arial"/>
        <family val="2"/>
      </rPr>
      <t xml:space="preserve">Second joint French-German communications satellite to serve North
</t>
    </r>
    <r>
      <rPr>
        <sz val="8"/>
        <rFont val="Arial"/>
        <family val="2"/>
      </rPr>
      <t>and South America, Europe, Africa and the Middle East.  Reimbursable (France/Germany).</t>
    </r>
  </si>
  <si>
    <r>
      <rPr>
        <sz val="8"/>
        <rFont val="Arial"/>
        <family val="2"/>
      </rPr>
      <t xml:space="preserve">Viking B  Orbiter(S)
</t>
    </r>
    <r>
      <rPr>
        <sz val="8"/>
        <rFont val="Arial"/>
        <family val="2"/>
      </rPr>
      <t xml:space="preserve">1975 83A
</t>
    </r>
    <r>
      <rPr>
        <sz val="8"/>
        <rFont val="Arial"/>
        <family val="2"/>
      </rPr>
      <t>Viking B Lander 1975 83C</t>
    </r>
  </si>
  <si>
    <r>
      <rPr>
        <sz val="8"/>
        <rFont val="Arial"/>
        <family val="2"/>
      </rPr>
      <t xml:space="preserve">Titan IIIE
</t>
    </r>
    <r>
      <rPr>
        <sz val="8"/>
        <rFont val="Arial"/>
        <family val="2"/>
      </rPr>
      <t>Centaur 89 (S)</t>
    </r>
  </si>
  <si>
    <r>
      <rPr>
        <sz val="8"/>
        <rFont val="Arial"/>
        <family val="2"/>
      </rPr>
      <t xml:space="preserve">AEROCENTRIC ORBIT
</t>
    </r>
    <r>
      <rPr>
        <sz val="8"/>
        <rFont val="Arial"/>
        <family val="2"/>
      </rPr>
      <t>LANDED ON MARS SEP 3, 1976</t>
    </r>
  </si>
  <si>
    <r>
      <rPr>
        <sz val="8"/>
        <rFont val="Arial"/>
        <family val="2"/>
      </rPr>
      <t xml:space="preserve">Second Mars Orbiter and Lander mission to conduct systematic
</t>
    </r>
    <r>
      <rPr>
        <sz val="8"/>
        <rFont val="Arial"/>
        <family val="2"/>
      </rPr>
      <t>investigation of Mars.  Soft landed on Mars on September 3, 1976. Returned excellent scientific data.</t>
    </r>
  </si>
  <si>
    <r>
      <rPr>
        <sz val="8"/>
        <rFont val="Arial"/>
        <family val="2"/>
      </rPr>
      <t xml:space="preserve">Intelsat IVA F-1 (S)
</t>
    </r>
    <r>
      <rPr>
        <sz val="8"/>
        <rFont val="Arial"/>
        <family val="2"/>
      </rPr>
      <t>1975 91A</t>
    </r>
  </si>
  <si>
    <r>
      <rPr>
        <sz val="8"/>
        <rFont val="Arial"/>
        <family val="2"/>
      </rPr>
      <t xml:space="preserve">Atlas-Centaur
</t>
    </r>
    <r>
      <rPr>
        <sz val="8"/>
        <rFont val="Arial"/>
        <family val="2"/>
      </rPr>
      <t>(AC-36) (S)</t>
    </r>
  </si>
  <si>
    <r>
      <rPr>
        <sz val="8"/>
        <rFont val="Arial"/>
        <family val="2"/>
      </rPr>
      <t>Sept 25</t>
    </r>
  </si>
  <si>
    <r>
      <rPr>
        <sz val="8"/>
        <rFont val="Arial"/>
        <family val="2"/>
      </rPr>
      <t xml:space="preserve">Improved satellite with double the capacity of previous Intelsats for
</t>
    </r>
    <r>
      <rPr>
        <sz val="8"/>
        <rFont val="Arial"/>
        <family val="2"/>
      </rPr>
      <t>Comsat's global commercial communications network.  Reimbursable (Comsat).</t>
    </r>
  </si>
  <si>
    <r>
      <rPr>
        <sz val="8"/>
        <rFont val="Arial"/>
        <family val="2"/>
      </rPr>
      <t xml:space="preserve">Explorer 54 (S)
</t>
    </r>
    <r>
      <rPr>
        <sz val="8"/>
        <rFont val="Arial"/>
        <family val="2"/>
      </rPr>
      <t>1975 96A</t>
    </r>
  </si>
  <si>
    <r>
      <rPr>
        <sz val="8"/>
        <rFont val="Arial"/>
        <family val="2"/>
      </rPr>
      <t xml:space="preserve">Delta 115
</t>
    </r>
    <r>
      <rPr>
        <sz val="8"/>
        <rFont val="Arial"/>
        <family val="2"/>
      </rPr>
      <t>(S)</t>
    </r>
  </si>
  <si>
    <r>
      <rPr>
        <sz val="8"/>
        <rFont val="Arial"/>
        <family val="2"/>
      </rPr>
      <t>Oct 6</t>
    </r>
  </si>
  <si>
    <r>
      <rPr>
        <sz val="8"/>
        <rFont val="Arial"/>
        <family val="2"/>
      </rPr>
      <t>DOWN MAR 12, 1976</t>
    </r>
  </si>
  <si>
    <r>
      <rPr>
        <sz val="8"/>
        <rFont val="Arial"/>
        <family val="2"/>
      </rPr>
      <t xml:space="preserve">Atmosphere Explorer to investigate chemical processes and energy
</t>
    </r>
    <r>
      <rPr>
        <sz val="8"/>
        <rFont val="Arial"/>
        <family val="2"/>
      </rPr>
      <t>transfer mechanisms which control the Earth's atmosphere.     (WSMC)</t>
    </r>
  </si>
  <si>
    <r>
      <rPr>
        <sz val="8"/>
        <rFont val="Arial"/>
        <family val="2"/>
      </rPr>
      <t xml:space="preserve">Transit (S)
</t>
    </r>
    <r>
      <rPr>
        <sz val="8"/>
        <rFont val="Arial"/>
        <family val="2"/>
      </rPr>
      <t>1975 99A</t>
    </r>
  </si>
  <si>
    <r>
      <rPr>
        <sz val="8"/>
        <rFont val="Arial"/>
        <family val="2"/>
      </rPr>
      <t xml:space="preserve">Scout 92
</t>
    </r>
    <r>
      <rPr>
        <sz val="8"/>
        <rFont val="Arial"/>
        <family val="2"/>
      </rPr>
      <t>(S)</t>
    </r>
  </si>
  <si>
    <r>
      <rPr>
        <sz val="8"/>
        <rFont val="Arial"/>
        <family val="2"/>
      </rPr>
      <t>Oct 12</t>
    </r>
  </si>
  <si>
    <r>
      <rPr>
        <sz val="8"/>
        <rFont val="Arial"/>
        <family val="2"/>
      </rPr>
      <t>DOWN MAY 26, 1991</t>
    </r>
  </si>
  <si>
    <r>
      <rPr>
        <sz val="8"/>
        <rFont val="Arial"/>
        <family val="2"/>
      </rPr>
      <t xml:space="preserve">Second in a series of improved navigation satellite for the U.S. Navy.
</t>
    </r>
    <r>
      <rPr>
        <sz val="8"/>
        <rFont val="Arial"/>
        <family val="2"/>
      </rPr>
      <t>Reimbursable.                                                                             (WSMC)</t>
    </r>
  </si>
  <si>
    <r>
      <rPr>
        <sz val="8"/>
        <rFont val="Arial"/>
        <family val="2"/>
      </rPr>
      <t xml:space="preserve">SMS-C/GOES A (S)
</t>
    </r>
    <r>
      <rPr>
        <sz val="8"/>
        <rFont val="Arial"/>
        <family val="2"/>
      </rPr>
      <t>1975 100A</t>
    </r>
  </si>
  <si>
    <r>
      <rPr>
        <sz val="8"/>
        <rFont val="Arial"/>
        <family val="2"/>
      </rPr>
      <t xml:space="preserve">Delta 116
</t>
    </r>
    <r>
      <rPr>
        <sz val="8"/>
        <rFont val="Arial"/>
        <family val="2"/>
      </rPr>
      <t>(S)</t>
    </r>
  </si>
  <si>
    <r>
      <rPr>
        <sz val="8"/>
        <rFont val="Arial"/>
        <family val="2"/>
      </rPr>
      <t>Oct 16</t>
    </r>
  </si>
  <si>
    <r>
      <rPr>
        <sz val="8"/>
        <rFont val="Arial"/>
        <family val="2"/>
      </rPr>
      <t xml:space="preserve">First operational satellite in NOAA's geosynchronous weather satellite
</t>
    </r>
    <r>
      <rPr>
        <sz val="8"/>
        <rFont val="Arial"/>
        <family val="2"/>
      </rPr>
      <t>system.  Reimbursable (NOAA).</t>
    </r>
  </si>
  <si>
    <r>
      <rPr>
        <sz val="8"/>
        <rFont val="Arial"/>
        <family val="2"/>
      </rPr>
      <t xml:space="preserve">Explorer 55 (S)
</t>
    </r>
    <r>
      <rPr>
        <sz val="8"/>
        <rFont val="Arial"/>
        <family val="2"/>
      </rPr>
      <t>1975 107A</t>
    </r>
  </si>
  <si>
    <r>
      <rPr>
        <sz val="8"/>
        <rFont val="Arial"/>
        <family val="2"/>
      </rPr>
      <t xml:space="preserve">Delta 117
</t>
    </r>
    <r>
      <rPr>
        <sz val="8"/>
        <rFont val="Arial"/>
        <family val="2"/>
      </rPr>
      <t>(S)</t>
    </r>
  </si>
  <si>
    <r>
      <rPr>
        <sz val="8"/>
        <rFont val="Arial"/>
        <family val="2"/>
      </rPr>
      <t>Nov 20</t>
    </r>
  </si>
  <si>
    <r>
      <rPr>
        <sz val="8"/>
        <rFont val="Arial"/>
        <family val="2"/>
      </rPr>
      <t>DOWN JUN 10, 1981</t>
    </r>
  </si>
  <si>
    <r>
      <rPr>
        <sz val="8"/>
        <rFont val="Arial"/>
        <family val="2"/>
      </rPr>
      <t xml:space="preserve">Atmosphere Explorer to investigate the chemical processes and
</t>
    </r>
    <r>
      <rPr>
        <sz val="8"/>
        <rFont val="Arial"/>
        <family val="2"/>
      </rPr>
      <t>energy transfer mechanisms which control Earth's atmosphere.</t>
    </r>
  </si>
  <si>
    <r>
      <rPr>
        <sz val="8"/>
        <rFont val="Arial"/>
        <family val="2"/>
      </rPr>
      <t xml:space="preserve">Dual Air Density
</t>
    </r>
    <r>
      <rPr>
        <sz val="8"/>
        <rFont val="Arial"/>
        <family val="2"/>
      </rPr>
      <t>Explorer (U)</t>
    </r>
  </si>
  <si>
    <r>
      <rPr>
        <sz val="8"/>
        <rFont val="Arial"/>
        <family val="2"/>
      </rPr>
      <t xml:space="preserve">Scout 93
</t>
    </r>
    <r>
      <rPr>
        <sz val="8"/>
        <rFont val="Arial"/>
        <family val="2"/>
      </rPr>
      <t>(U)</t>
    </r>
  </si>
  <si>
    <r>
      <rPr>
        <sz val="8"/>
        <rFont val="Arial"/>
        <family val="2"/>
      </rPr>
      <t>Dec 5</t>
    </r>
  </si>
  <si>
    <r>
      <rPr>
        <sz val="8"/>
        <rFont val="Arial"/>
        <family val="2"/>
      </rPr>
      <t xml:space="preserve">Measure global density of upper atmosphere and lower exosphere.
</t>
    </r>
    <r>
      <rPr>
        <sz val="8"/>
        <rFont val="Arial"/>
        <family val="2"/>
      </rPr>
      <t>Malfunction during third stage burn resulted in loss of vehicle control; destroyed by Range Safety Officer at 341 seconds.                   (WSMC)</t>
    </r>
  </si>
  <si>
    <r>
      <rPr>
        <sz val="8"/>
        <rFont val="Arial"/>
        <family val="2"/>
      </rPr>
      <t xml:space="preserve">RCA  A (S)
</t>
    </r>
    <r>
      <rPr>
        <sz val="8"/>
        <rFont val="Arial"/>
        <family val="2"/>
      </rPr>
      <t>1975 117A</t>
    </r>
  </si>
  <si>
    <r>
      <rPr>
        <sz val="8"/>
        <rFont val="Arial"/>
        <family val="2"/>
      </rPr>
      <t xml:space="preserve">Delta 118
</t>
    </r>
    <r>
      <rPr>
        <sz val="8"/>
        <rFont val="Arial"/>
        <family val="2"/>
      </rPr>
      <t>(S)</t>
    </r>
  </si>
  <si>
    <r>
      <rPr>
        <sz val="8"/>
        <rFont val="Arial"/>
        <family val="2"/>
      </rPr>
      <t>First RCA domestic communications satellite.  Reimbursable (RCA).</t>
    </r>
  </si>
  <si>
    <r>
      <rPr>
        <sz val="8"/>
        <rFont val="Arial"/>
        <family val="2"/>
      </rPr>
      <t xml:space="preserve">Helios B (S)
</t>
    </r>
    <r>
      <rPr>
        <sz val="8"/>
        <rFont val="Arial"/>
        <family val="2"/>
      </rPr>
      <t>1976 03A</t>
    </r>
  </si>
  <si>
    <r>
      <rPr>
        <sz val="8"/>
        <rFont val="Arial"/>
        <family val="2"/>
      </rPr>
      <t xml:space="preserve">Titan IIIE
</t>
    </r>
    <r>
      <rPr>
        <sz val="8"/>
        <rFont val="Arial"/>
        <family val="2"/>
      </rPr>
      <t>Centaur 93 (S)</t>
    </r>
  </si>
  <si>
    <r>
      <rPr>
        <sz val="8"/>
        <rFont val="Arial"/>
        <family val="2"/>
      </rPr>
      <t xml:space="preserve">Carried 11 scientific instruments to study the Sun.  Cooperative with
</t>
    </r>
    <r>
      <rPr>
        <sz val="8"/>
        <rFont val="Arial"/>
        <family val="2"/>
      </rPr>
      <t>Germany.</t>
    </r>
  </si>
  <si>
    <r>
      <rPr>
        <sz val="8"/>
        <rFont val="Arial"/>
        <family val="2"/>
      </rPr>
      <t xml:space="preserve">CTS (S)
</t>
    </r>
    <r>
      <rPr>
        <sz val="8"/>
        <rFont val="Arial"/>
        <family val="2"/>
      </rPr>
      <t>1976 04A</t>
    </r>
  </si>
  <si>
    <r>
      <rPr>
        <sz val="8"/>
        <rFont val="Arial"/>
        <family val="2"/>
      </rPr>
      <t xml:space="preserve">Delta 119
</t>
    </r>
    <r>
      <rPr>
        <sz val="8"/>
        <rFont val="Arial"/>
        <family val="2"/>
      </rPr>
      <t>(S)</t>
    </r>
  </si>
  <si>
    <r>
      <rPr>
        <sz val="8"/>
        <rFont val="Arial"/>
        <family val="2"/>
      </rPr>
      <t>Jan 17</t>
    </r>
  </si>
  <si>
    <r>
      <rPr>
        <sz val="8"/>
        <rFont val="Arial"/>
        <family val="2"/>
      </rPr>
      <t xml:space="preserve">Experimental high-powered communication satellite to provide
</t>
    </r>
    <r>
      <rPr>
        <sz val="8"/>
        <rFont val="Arial"/>
        <family val="2"/>
      </rPr>
      <t>communications in remote areas.  Cooperative with Canada.</t>
    </r>
  </si>
  <si>
    <r>
      <rPr>
        <sz val="8"/>
        <rFont val="Arial"/>
        <family val="2"/>
      </rPr>
      <t xml:space="preserve">Intelsat IVA F-2 (S)
</t>
    </r>
    <r>
      <rPr>
        <sz val="8"/>
        <rFont val="Arial"/>
        <family val="2"/>
      </rPr>
      <t>1976 10A</t>
    </r>
  </si>
  <si>
    <r>
      <rPr>
        <sz val="8"/>
        <rFont val="Arial"/>
        <family val="2"/>
      </rPr>
      <t xml:space="preserve">Atlas-Centaur
</t>
    </r>
    <r>
      <rPr>
        <sz val="8"/>
        <rFont val="Arial"/>
        <family val="2"/>
      </rPr>
      <t>(AC-37) (S)</t>
    </r>
  </si>
  <si>
    <r>
      <rPr>
        <sz val="8"/>
        <rFont val="Arial"/>
        <family val="2"/>
      </rPr>
      <t xml:space="preserve">Second improved satellite with double the capacity of previous
</t>
    </r>
    <r>
      <rPr>
        <sz val="8"/>
        <rFont val="Arial"/>
        <family val="2"/>
      </rPr>
      <t>Intelsats for Comsat's global commercial communications network. Reimbursable (Comsat).</t>
    </r>
  </si>
  <si>
    <r>
      <rPr>
        <sz val="8"/>
        <rFont val="Arial"/>
        <family val="2"/>
      </rPr>
      <t xml:space="preserve">Marisat A (S)
</t>
    </r>
    <r>
      <rPr>
        <sz val="8"/>
        <rFont val="Arial"/>
        <family val="2"/>
      </rPr>
      <t>1976 17A</t>
    </r>
  </si>
  <si>
    <r>
      <rPr>
        <sz val="8"/>
        <rFont val="Arial"/>
        <family val="2"/>
      </rPr>
      <t xml:space="preserve">Delta 120
</t>
    </r>
    <r>
      <rPr>
        <sz val="8"/>
        <rFont val="Arial"/>
        <family val="2"/>
      </rPr>
      <t>(S)</t>
    </r>
  </si>
  <si>
    <r>
      <rPr>
        <sz val="8"/>
        <rFont val="Arial"/>
        <family val="2"/>
      </rPr>
      <t>Feb 19</t>
    </r>
  </si>
  <si>
    <r>
      <rPr>
        <sz val="8"/>
        <rFont val="Arial"/>
        <family val="2"/>
      </rPr>
      <t xml:space="preserve">Comsat Maritime Satellite to provide rapid, high-quality communications
</t>
    </r>
    <r>
      <rPr>
        <sz val="8"/>
        <rFont val="Arial"/>
        <family val="2"/>
      </rPr>
      <t>between ships at sea and home offices.  Reimbursable (Comsat).</t>
    </r>
  </si>
  <si>
    <r>
      <rPr>
        <sz val="8"/>
        <rFont val="Arial"/>
        <family val="2"/>
      </rPr>
      <t xml:space="preserve">RCA B (S)
</t>
    </r>
    <r>
      <rPr>
        <sz val="8"/>
        <rFont val="Arial"/>
        <family val="2"/>
      </rPr>
      <t>1976 29A</t>
    </r>
  </si>
  <si>
    <r>
      <rPr>
        <sz val="8"/>
        <rFont val="Arial"/>
        <family val="2"/>
      </rPr>
      <t xml:space="preserve">Delta 121
</t>
    </r>
    <r>
      <rPr>
        <sz val="8"/>
        <rFont val="Arial"/>
        <family val="2"/>
      </rPr>
      <t>(S)</t>
    </r>
  </si>
  <si>
    <r>
      <rPr>
        <sz val="8"/>
        <rFont val="Arial"/>
        <family val="2"/>
      </rPr>
      <t>Mar 26</t>
    </r>
  </si>
  <si>
    <r>
      <rPr>
        <sz val="8"/>
        <rFont val="Arial"/>
        <family val="2"/>
      </rPr>
      <t xml:space="preserve">Second RCA domestic communications Satellite.
</t>
    </r>
    <r>
      <rPr>
        <sz val="8"/>
        <rFont val="Arial"/>
        <family val="2"/>
      </rPr>
      <t>Reimbursable (RCA).</t>
    </r>
  </si>
  <si>
    <r>
      <rPr>
        <sz val="8"/>
        <rFont val="Arial"/>
        <family val="2"/>
      </rPr>
      <t xml:space="preserve">NATO IIIA (S)
</t>
    </r>
    <r>
      <rPr>
        <sz val="8"/>
        <rFont val="Arial"/>
        <family val="2"/>
      </rPr>
      <t>1976 35A</t>
    </r>
  </si>
  <si>
    <r>
      <rPr>
        <sz val="8"/>
        <rFont val="Arial"/>
        <family val="2"/>
      </rPr>
      <t xml:space="preserve">Delta 122
</t>
    </r>
    <r>
      <rPr>
        <sz val="8"/>
        <rFont val="Arial"/>
        <family val="2"/>
      </rPr>
      <t>(S)</t>
    </r>
  </si>
  <si>
    <r>
      <rPr>
        <sz val="8"/>
        <rFont val="Arial"/>
        <family val="2"/>
      </rPr>
      <t>Apr 22</t>
    </r>
  </si>
  <si>
    <r>
      <rPr>
        <sz val="8"/>
        <rFont val="Arial"/>
        <family val="2"/>
      </rPr>
      <t xml:space="preserve">Third-generation communications satellite for NATO.
</t>
    </r>
    <r>
      <rPr>
        <sz val="8"/>
        <rFont val="Arial"/>
        <family val="2"/>
      </rPr>
      <t>Reimbursable (NATO)</t>
    </r>
  </si>
  <si>
    <r>
      <rPr>
        <sz val="8"/>
        <rFont val="Arial"/>
        <family val="2"/>
      </rPr>
      <t xml:space="preserve">LAGEOS (S)
</t>
    </r>
    <r>
      <rPr>
        <sz val="8"/>
        <rFont val="Arial"/>
        <family val="2"/>
      </rPr>
      <t>1976 39A</t>
    </r>
  </si>
  <si>
    <r>
      <rPr>
        <sz val="8"/>
        <rFont val="Arial"/>
        <family val="2"/>
      </rPr>
      <t xml:space="preserve">Delta 123
</t>
    </r>
    <r>
      <rPr>
        <sz val="8"/>
        <rFont val="Arial"/>
        <family val="2"/>
      </rPr>
      <t>(S)</t>
    </r>
  </si>
  <si>
    <r>
      <rPr>
        <sz val="8"/>
        <rFont val="Arial"/>
        <family val="2"/>
      </rPr>
      <t xml:space="preserve">Solid, spherical passive satellite to provide a reference point for laser
</t>
    </r>
    <r>
      <rPr>
        <sz val="8"/>
        <rFont val="Arial"/>
        <family val="2"/>
      </rPr>
      <t>ranging experiments.                                                                   (WSMC)</t>
    </r>
  </si>
  <si>
    <r>
      <rPr>
        <sz val="8"/>
        <rFont val="Arial"/>
        <family val="2"/>
      </rPr>
      <t xml:space="preserve">Comstar 1A (S)
</t>
    </r>
    <r>
      <rPr>
        <sz val="8"/>
        <rFont val="Arial"/>
        <family val="2"/>
      </rPr>
      <t>1976 42A</t>
    </r>
  </si>
  <si>
    <r>
      <rPr>
        <sz val="8"/>
        <rFont val="Arial"/>
        <family val="2"/>
      </rPr>
      <t xml:space="preserve">Atlas-Centaur
</t>
    </r>
    <r>
      <rPr>
        <sz val="8"/>
        <rFont val="Arial"/>
        <family val="2"/>
      </rPr>
      <t>(AC-38) (S)</t>
    </r>
  </si>
  <si>
    <r>
      <rPr>
        <sz val="8"/>
        <rFont val="Arial"/>
        <family val="2"/>
      </rPr>
      <t xml:space="preserve">First domestic communications satellite for Comsat.
</t>
    </r>
    <r>
      <rPr>
        <sz val="8"/>
        <rFont val="Arial"/>
        <family val="2"/>
      </rPr>
      <t>Reimbursable (Comsat).</t>
    </r>
  </si>
  <si>
    <r>
      <rPr>
        <sz val="8"/>
        <rFont val="Arial"/>
        <family val="2"/>
      </rPr>
      <t xml:space="preserve">Air Force P76-5 (S)
</t>
    </r>
    <r>
      <rPr>
        <sz val="8"/>
        <rFont val="Arial"/>
        <family val="2"/>
      </rPr>
      <t>1976 47A</t>
    </r>
  </si>
  <si>
    <r>
      <rPr>
        <sz val="8"/>
        <rFont val="Arial"/>
        <family val="2"/>
      </rPr>
      <t xml:space="preserve">Scout 94
</t>
    </r>
    <r>
      <rPr>
        <sz val="8"/>
        <rFont val="Arial"/>
        <family val="2"/>
      </rPr>
      <t>(S)</t>
    </r>
  </si>
  <si>
    <r>
      <rPr>
        <sz val="8"/>
        <rFont val="Arial"/>
        <family val="2"/>
      </rPr>
      <t xml:space="preserve">Evaluate propagation effects of disturbed plasmas on radar and
</t>
    </r>
    <r>
      <rPr>
        <sz val="8"/>
        <rFont val="Arial"/>
        <family val="2"/>
      </rPr>
      <t>communications systems.  Reimbursable (DOD).                      (WSMC)</t>
    </r>
  </si>
  <si>
    <r>
      <rPr>
        <sz val="8"/>
        <rFont val="Arial"/>
        <family val="2"/>
      </rPr>
      <t xml:space="preserve">Marisat B (S)
</t>
    </r>
    <r>
      <rPr>
        <sz val="8"/>
        <rFont val="Arial"/>
        <family val="2"/>
      </rPr>
      <t>1976 53A</t>
    </r>
  </si>
  <si>
    <r>
      <rPr>
        <sz val="8"/>
        <rFont val="Arial"/>
        <family val="2"/>
      </rPr>
      <t xml:space="preserve">Delta 124
</t>
    </r>
    <r>
      <rPr>
        <sz val="8"/>
        <rFont val="Arial"/>
        <family val="2"/>
      </rPr>
      <t>(S)</t>
    </r>
  </si>
  <si>
    <r>
      <rPr>
        <sz val="8"/>
        <rFont val="Arial"/>
        <family val="2"/>
      </rPr>
      <t xml:space="preserve">Second Comsat Maritime Satellite to provide rapid, high-quality
</t>
    </r>
    <r>
      <rPr>
        <sz val="8"/>
        <rFont val="Arial"/>
        <family val="2"/>
      </rPr>
      <t>communications between ships at sea and home offices.  Reimbursable (Comsat).</t>
    </r>
  </si>
  <si>
    <r>
      <rPr>
        <sz val="8"/>
        <rFont val="Arial"/>
        <family val="2"/>
      </rPr>
      <t>Gravity Probe A (S)</t>
    </r>
  </si>
  <si>
    <r>
      <rPr>
        <sz val="8"/>
        <rFont val="Arial"/>
        <family val="2"/>
      </rPr>
      <t>Scout 95 (S)</t>
    </r>
  </si>
  <si>
    <r>
      <rPr>
        <sz val="8"/>
        <rFont val="Arial"/>
        <family val="2"/>
      </rPr>
      <t>Jun 18</t>
    </r>
  </si>
  <si>
    <r>
      <rPr>
        <sz val="8"/>
        <rFont val="Arial"/>
        <family val="2"/>
      </rPr>
      <t>Scientific probe to test Einstein's Theory of Relativity.                 (WFF)</t>
    </r>
  </si>
  <si>
    <r>
      <rPr>
        <sz val="8"/>
        <rFont val="Arial"/>
        <family val="2"/>
      </rPr>
      <t xml:space="preserve">Palapa A (S)
</t>
    </r>
    <r>
      <rPr>
        <sz val="8"/>
        <rFont val="Arial"/>
        <family val="2"/>
      </rPr>
      <t>1976 66A</t>
    </r>
  </si>
  <si>
    <r>
      <rPr>
        <sz val="8"/>
        <rFont val="Arial"/>
        <family val="2"/>
      </rPr>
      <t xml:space="preserve">Delta 125
</t>
    </r>
    <r>
      <rPr>
        <sz val="8"/>
        <rFont val="Arial"/>
        <family val="2"/>
      </rPr>
      <t>(S)</t>
    </r>
  </si>
  <si>
    <r>
      <rPr>
        <sz val="8"/>
        <rFont val="Arial"/>
        <family val="2"/>
      </rPr>
      <t>Communication Satellite for Indonesia.  Reimbursable (Indonesia).</t>
    </r>
  </si>
  <si>
    <r>
      <rPr>
        <sz val="8"/>
        <rFont val="Arial"/>
        <family val="2"/>
      </rPr>
      <t xml:space="preserve">Comstar B (S)
</t>
    </r>
    <r>
      <rPr>
        <sz val="8"/>
        <rFont val="Arial"/>
        <family val="2"/>
      </rPr>
      <t>1976 73A</t>
    </r>
  </si>
  <si>
    <r>
      <rPr>
        <sz val="8"/>
        <rFont val="Arial"/>
        <family val="2"/>
      </rPr>
      <t xml:space="preserve">Atlas-Centaur
</t>
    </r>
    <r>
      <rPr>
        <sz val="8"/>
        <rFont val="Arial"/>
        <family val="2"/>
      </rPr>
      <t>(AC-40) (S)</t>
    </r>
  </si>
  <si>
    <r>
      <rPr>
        <sz val="8"/>
        <rFont val="Arial"/>
        <family val="2"/>
      </rPr>
      <t xml:space="preserve">Second domestic communications satellite for Comsat.
</t>
    </r>
    <r>
      <rPr>
        <sz val="8"/>
        <rFont val="Arial"/>
        <family val="2"/>
      </rPr>
      <t>Reimbursable (Comsat).</t>
    </r>
  </si>
  <si>
    <r>
      <rPr>
        <sz val="8"/>
        <rFont val="Arial"/>
        <family val="2"/>
      </rPr>
      <t xml:space="preserve">ITOS H (S)
</t>
    </r>
    <r>
      <rPr>
        <sz val="8"/>
        <rFont val="Arial"/>
        <family val="2"/>
      </rPr>
      <t>1976 77A</t>
    </r>
  </si>
  <si>
    <r>
      <rPr>
        <sz val="8"/>
        <rFont val="Arial"/>
        <family val="2"/>
      </rPr>
      <t xml:space="preserve">Delta 126
</t>
    </r>
    <r>
      <rPr>
        <sz val="8"/>
        <rFont val="Arial"/>
        <family val="2"/>
      </rPr>
      <t>(S)</t>
    </r>
  </si>
  <si>
    <r>
      <rPr>
        <sz val="8"/>
        <rFont val="Arial"/>
        <family val="2"/>
      </rPr>
      <t xml:space="preserve">Second generation satellite for NOAA's world-wide weather
</t>
    </r>
    <r>
      <rPr>
        <sz val="8"/>
        <rFont val="Arial"/>
        <family val="2"/>
      </rPr>
      <t>observation.  Reimbursable (NOAA).</t>
    </r>
  </si>
  <si>
    <r>
      <rPr>
        <sz val="8"/>
        <rFont val="Arial"/>
        <family val="2"/>
      </rPr>
      <t xml:space="preserve">TIP III (S)
</t>
    </r>
    <r>
      <rPr>
        <sz val="8"/>
        <rFont val="Arial"/>
        <family val="2"/>
      </rPr>
      <t>1976 89A</t>
    </r>
  </si>
  <si>
    <r>
      <rPr>
        <sz val="8"/>
        <rFont val="Arial"/>
        <family val="2"/>
      </rPr>
      <t xml:space="preserve">Scout 96
</t>
    </r>
    <r>
      <rPr>
        <sz val="8"/>
        <rFont val="Arial"/>
        <family val="2"/>
      </rPr>
      <t>(S)</t>
    </r>
  </si>
  <si>
    <r>
      <rPr>
        <sz val="8"/>
        <rFont val="Arial"/>
        <family val="2"/>
      </rPr>
      <t>Sep 1</t>
    </r>
  </si>
  <si>
    <r>
      <rPr>
        <sz val="8"/>
        <rFont val="Arial"/>
        <family val="2"/>
      </rPr>
      <t>DOWN MAY 30, 1981</t>
    </r>
  </si>
  <si>
    <r>
      <rPr>
        <sz val="8"/>
        <rFont val="Arial"/>
        <family val="2"/>
      </rPr>
      <t xml:space="preserve">Improved Transit Navigation Satellite for the U.S. Navy.
</t>
    </r>
    <r>
      <rPr>
        <sz val="8"/>
        <rFont val="Arial"/>
        <family val="2"/>
      </rPr>
      <t>Reimbursable (DOD).</t>
    </r>
  </si>
  <si>
    <r>
      <rPr>
        <sz val="8"/>
        <rFont val="Arial"/>
        <family val="2"/>
      </rPr>
      <t xml:space="preserve">Marisat C (S)
</t>
    </r>
    <r>
      <rPr>
        <sz val="8"/>
        <rFont val="Arial"/>
        <family val="2"/>
      </rPr>
      <t>1976 101A</t>
    </r>
  </si>
  <si>
    <r>
      <rPr>
        <sz val="8"/>
        <rFont val="Arial"/>
        <family val="2"/>
      </rPr>
      <t xml:space="preserve">Delta 127
</t>
    </r>
    <r>
      <rPr>
        <sz val="8"/>
        <rFont val="Arial"/>
        <family val="2"/>
      </rPr>
      <t>(S)</t>
    </r>
  </si>
  <si>
    <r>
      <rPr>
        <sz val="8"/>
        <rFont val="Arial"/>
        <family val="2"/>
      </rPr>
      <t>Oct 14</t>
    </r>
  </si>
  <si>
    <r>
      <rPr>
        <sz val="8"/>
        <rFont val="Arial"/>
        <family val="2"/>
      </rPr>
      <t xml:space="preserve">Third Comsat Maritime Satellite to provide rapid, high-quality
</t>
    </r>
    <r>
      <rPr>
        <sz val="8"/>
        <rFont val="Arial"/>
        <family val="2"/>
      </rPr>
      <t>communications between ships at sea and home offices.  Reimbursable (Comsat).</t>
    </r>
  </si>
  <si>
    <r>
      <rPr>
        <sz val="8"/>
        <rFont val="Arial"/>
        <family val="2"/>
      </rPr>
      <t xml:space="preserve">NATO IIIB (S)
</t>
    </r>
    <r>
      <rPr>
        <sz val="8"/>
        <rFont val="Arial"/>
        <family val="2"/>
      </rPr>
      <t>1977 05A</t>
    </r>
  </si>
  <si>
    <r>
      <rPr>
        <sz val="8"/>
        <rFont val="Arial"/>
        <family val="2"/>
      </rPr>
      <t xml:space="preserve">Delta 128
</t>
    </r>
    <r>
      <rPr>
        <sz val="8"/>
        <rFont val="Arial"/>
        <family val="2"/>
      </rPr>
      <t>(S)</t>
    </r>
  </si>
  <si>
    <r>
      <rPr>
        <sz val="8"/>
        <rFont val="Arial"/>
        <family val="2"/>
      </rPr>
      <t>Jan 27</t>
    </r>
  </si>
  <si>
    <r>
      <rPr>
        <sz val="8"/>
        <rFont val="Arial"/>
        <family val="2"/>
      </rPr>
      <t xml:space="preserve">Third-generation communications satellite for NATO.
</t>
    </r>
    <r>
      <rPr>
        <sz val="8"/>
        <rFont val="Arial"/>
        <family val="2"/>
      </rPr>
      <t>Reimbursable (NATO).</t>
    </r>
  </si>
  <si>
    <r>
      <rPr>
        <sz val="8"/>
        <rFont val="Arial"/>
        <family val="2"/>
      </rPr>
      <t xml:space="preserve">Palapa B (S)
</t>
    </r>
    <r>
      <rPr>
        <sz val="8"/>
        <rFont val="Arial"/>
        <family val="2"/>
      </rPr>
      <t>1977 18A</t>
    </r>
  </si>
  <si>
    <r>
      <rPr>
        <sz val="8"/>
        <rFont val="Arial"/>
        <family val="2"/>
      </rPr>
      <t xml:space="preserve">Delta 129
</t>
    </r>
    <r>
      <rPr>
        <sz val="8"/>
        <rFont val="Arial"/>
        <family val="2"/>
      </rPr>
      <t>(S)</t>
    </r>
  </si>
  <si>
    <r>
      <rPr>
        <sz val="8"/>
        <rFont val="Arial"/>
        <family val="2"/>
      </rPr>
      <t>Mar 10</t>
    </r>
  </si>
  <si>
    <r>
      <rPr>
        <sz val="8"/>
        <rFont val="Arial"/>
        <family val="2"/>
      </rPr>
      <t xml:space="preserve">Second Communication Satellite for Indonesia.
</t>
    </r>
    <r>
      <rPr>
        <sz val="8"/>
        <rFont val="Arial"/>
        <family val="2"/>
      </rPr>
      <t>Reimbursable (Indonesia).</t>
    </r>
  </si>
  <si>
    <r>
      <rPr>
        <sz val="8"/>
        <rFont val="Arial"/>
        <family val="2"/>
      </rPr>
      <t xml:space="preserve">GEOS/ESA (U)
</t>
    </r>
    <r>
      <rPr>
        <sz val="8"/>
        <rFont val="Arial"/>
        <family val="2"/>
      </rPr>
      <t>1977 29A</t>
    </r>
  </si>
  <si>
    <r>
      <rPr>
        <sz val="8"/>
        <rFont val="Arial"/>
        <family val="2"/>
      </rPr>
      <t xml:space="preserve">Delta 130
</t>
    </r>
    <r>
      <rPr>
        <sz val="8"/>
        <rFont val="Arial"/>
        <family val="2"/>
      </rPr>
      <t>(U)</t>
    </r>
  </si>
  <si>
    <r>
      <rPr>
        <sz val="8"/>
        <rFont val="Arial"/>
        <family val="2"/>
      </rPr>
      <t xml:space="preserve">ESA scientific satellite; carried seven experiments to investigate the
</t>
    </r>
    <r>
      <rPr>
        <sz val="8"/>
        <rFont val="Arial"/>
        <family val="2"/>
      </rPr>
      <t>Earth's magnetosphere.  Malfunction during second stage/third stage spinup placed GEOS in unusable orbit.  Reimbursable (ESA).</t>
    </r>
  </si>
  <si>
    <r>
      <rPr>
        <sz val="8"/>
        <rFont val="Arial"/>
        <family val="2"/>
      </rPr>
      <t xml:space="preserve">Intelsat IVA F-4 (S)
</t>
    </r>
    <r>
      <rPr>
        <sz val="8"/>
        <rFont val="Arial"/>
        <family val="2"/>
      </rPr>
      <t>1977 41A</t>
    </r>
  </si>
  <si>
    <r>
      <rPr>
        <sz val="8"/>
        <rFont val="Arial"/>
        <family val="2"/>
      </rPr>
      <t xml:space="preserve">Atlas-Centaur
</t>
    </r>
    <r>
      <rPr>
        <sz val="8"/>
        <rFont val="Arial"/>
        <family val="2"/>
      </rPr>
      <t>(AC-39) (S)</t>
    </r>
  </si>
  <si>
    <r>
      <rPr>
        <sz val="8"/>
        <rFont val="Arial"/>
        <family val="2"/>
      </rPr>
      <t>May 26</t>
    </r>
  </si>
  <si>
    <r>
      <rPr>
        <sz val="8"/>
        <rFont val="Arial"/>
        <family val="2"/>
      </rPr>
      <t xml:space="preserve">GOES/NOAA (S)
</t>
    </r>
    <r>
      <rPr>
        <sz val="8"/>
        <rFont val="Arial"/>
        <family val="2"/>
      </rPr>
      <t>1977 48A</t>
    </r>
  </si>
  <si>
    <r>
      <rPr>
        <sz val="8"/>
        <rFont val="Arial"/>
        <family val="2"/>
      </rPr>
      <t xml:space="preserve">Delta 131
</t>
    </r>
    <r>
      <rPr>
        <sz val="8"/>
        <rFont val="Arial"/>
        <family val="2"/>
      </rPr>
      <t>(S)</t>
    </r>
  </si>
  <si>
    <r>
      <rPr>
        <sz val="8"/>
        <rFont val="Arial"/>
        <family val="2"/>
      </rPr>
      <t>Jun 16</t>
    </r>
  </si>
  <si>
    <r>
      <rPr>
        <sz val="8"/>
        <rFont val="Arial"/>
        <family val="2"/>
      </rPr>
      <t xml:space="preserve">Visible/infrared spin-scan radiometer provided day and night global
</t>
    </r>
    <r>
      <rPr>
        <sz val="8"/>
        <rFont val="Arial"/>
        <family val="2"/>
      </rPr>
      <t>weather pictures for NOAA.  Reimbursable (NOAA).</t>
    </r>
  </si>
  <si>
    <r>
      <rPr>
        <sz val="8"/>
        <rFont val="Arial"/>
        <family val="2"/>
      </rPr>
      <t xml:space="preserve">GMS (S)
</t>
    </r>
    <r>
      <rPr>
        <sz val="8"/>
        <rFont val="Arial"/>
        <family val="2"/>
      </rPr>
      <t>1977 65A</t>
    </r>
  </si>
  <si>
    <r>
      <rPr>
        <sz val="8"/>
        <rFont val="Arial"/>
        <family val="2"/>
      </rPr>
      <t xml:space="preserve">Delta 132
</t>
    </r>
    <r>
      <rPr>
        <sz val="8"/>
        <rFont val="Arial"/>
        <family val="2"/>
      </rPr>
      <t>(S)</t>
    </r>
  </si>
  <si>
    <r>
      <rPr>
        <sz val="8"/>
        <rFont val="Arial"/>
        <family val="2"/>
      </rPr>
      <t xml:space="preserve">Operational weather satellite; Japan's contribution to the Global
</t>
    </r>
    <r>
      <rPr>
        <sz val="8"/>
        <rFont val="Arial"/>
        <family val="2"/>
      </rPr>
      <t>Atmosphere Research Program (GARP).  Reimbursable (Japan).</t>
    </r>
  </si>
  <si>
    <r>
      <rPr>
        <sz val="8"/>
        <rFont val="Arial"/>
        <family val="2"/>
      </rPr>
      <t xml:space="preserve">HEAO A (S)
</t>
    </r>
    <r>
      <rPr>
        <sz val="8"/>
        <rFont val="Arial"/>
        <family val="2"/>
      </rPr>
      <t>1977 75A</t>
    </r>
  </si>
  <si>
    <r>
      <rPr>
        <sz val="8"/>
        <rFont val="Arial"/>
        <family val="2"/>
      </rPr>
      <t xml:space="preserve">Atlas-Centaur
</t>
    </r>
    <r>
      <rPr>
        <sz val="8"/>
        <rFont val="Arial"/>
        <family val="2"/>
      </rPr>
      <t>(AC-45) (S)</t>
    </r>
  </si>
  <si>
    <r>
      <rPr>
        <sz val="8"/>
        <rFont val="Arial"/>
        <family val="2"/>
      </rPr>
      <t>DOWN MAR 15, 1979</t>
    </r>
  </si>
  <si>
    <r>
      <rPr>
        <sz val="8"/>
        <rFont val="Arial"/>
        <family val="2"/>
      </rPr>
      <t xml:space="preserve">High Energy Astronomy Observatory to study and map X-rays and
</t>
    </r>
    <r>
      <rPr>
        <sz val="8"/>
        <rFont val="Arial"/>
        <family val="2"/>
      </rPr>
      <t>gamma rays.</t>
    </r>
  </si>
  <si>
    <r>
      <rPr>
        <sz val="8"/>
        <rFont val="Arial"/>
        <family val="2"/>
      </rPr>
      <t xml:space="preserve">Voyager 2 (S)
</t>
    </r>
    <r>
      <rPr>
        <sz val="8"/>
        <rFont val="Arial"/>
        <family val="2"/>
      </rPr>
      <t>1977 76A</t>
    </r>
  </si>
  <si>
    <r>
      <rPr>
        <sz val="8"/>
        <rFont val="Arial"/>
        <family val="2"/>
      </rPr>
      <t xml:space="preserve">TITAN III E
</t>
    </r>
    <r>
      <rPr>
        <sz val="8"/>
        <rFont val="Arial"/>
        <family val="2"/>
      </rPr>
      <t>Centaur 106 (S)</t>
    </r>
  </si>
  <si>
    <r>
      <rPr>
        <sz val="8"/>
        <rFont val="Arial"/>
        <family val="2"/>
      </rPr>
      <t xml:space="preserve">Investigate the Jupiter and Saturn planetary systems and the
</t>
    </r>
    <r>
      <rPr>
        <sz val="8"/>
        <rFont val="Arial"/>
        <family val="2"/>
      </rPr>
      <t>interplanetary medium between the Earth and Saturn.  Jupiter flyby occurred on July 9, 1979; Saturn flyby occurred on August 25, 1981; Uranus flyby occurred on January 24, 1986; and Neptune flyby occurred on August 25, 1989.  Will continue into interstellar space</t>
    </r>
  </si>
  <si>
    <r>
      <rPr>
        <sz val="8"/>
        <rFont val="Arial"/>
        <family val="2"/>
      </rPr>
      <t xml:space="preserve">SIRIO (S)
</t>
    </r>
    <r>
      <rPr>
        <sz val="8"/>
        <rFont val="Arial"/>
        <family val="2"/>
      </rPr>
      <t>1977 80A</t>
    </r>
  </si>
  <si>
    <r>
      <rPr>
        <sz val="8"/>
        <rFont val="Arial"/>
        <family val="2"/>
      </rPr>
      <t xml:space="preserve">Delta 133
</t>
    </r>
    <r>
      <rPr>
        <sz val="8"/>
        <rFont val="Arial"/>
        <family val="2"/>
      </rPr>
      <t>(S)</t>
    </r>
  </si>
  <si>
    <r>
      <rPr>
        <sz val="8"/>
        <rFont val="Arial"/>
        <family val="2"/>
      </rPr>
      <t xml:space="preserve">Italian scientific satellite to study the propagation characteristics of radio
</t>
    </r>
    <r>
      <rPr>
        <sz val="8"/>
        <rFont val="Arial"/>
        <family val="2"/>
      </rPr>
      <t>waves transmitted at super high frequencies during adverse weather. Reimbursable (Italy).</t>
    </r>
  </si>
  <si>
    <r>
      <rPr>
        <sz val="8"/>
        <rFont val="Arial"/>
        <family val="2"/>
      </rPr>
      <t xml:space="preserve">Voyager 1 (S)
</t>
    </r>
    <r>
      <rPr>
        <sz val="8"/>
        <rFont val="Arial"/>
        <family val="2"/>
      </rPr>
      <t>1977 84A</t>
    </r>
  </si>
  <si>
    <r>
      <rPr>
        <sz val="8"/>
        <rFont val="Arial"/>
        <family val="2"/>
      </rPr>
      <t xml:space="preserve">Titan III E
</t>
    </r>
    <r>
      <rPr>
        <sz val="8"/>
        <rFont val="Arial"/>
        <family val="2"/>
      </rPr>
      <t>Centaur 107 (S)</t>
    </r>
  </si>
  <si>
    <r>
      <rPr>
        <sz val="8"/>
        <rFont val="Arial"/>
        <family val="2"/>
      </rPr>
      <t>Sep 5</t>
    </r>
  </si>
  <si>
    <r>
      <rPr>
        <sz val="8"/>
        <rFont val="Arial"/>
        <family val="2"/>
      </rPr>
      <t xml:space="preserve">Investigate the Jupiter and Saturn planetary systems and the
</t>
    </r>
    <r>
      <rPr>
        <sz val="8"/>
        <rFont val="Arial"/>
        <family val="2"/>
      </rPr>
      <t>interplanetary medium between the Earth and Saturn.  Jupiter flyby occurred on March 5, 1979; Saturn flyby occurred on November 12, 1980; departed Saturn at a high angle to the ecliptic plane to observe the large cloud-covered moon Titan.  Will not be involved in any more planetary encounters.</t>
    </r>
  </si>
  <si>
    <r>
      <rPr>
        <sz val="8"/>
        <rFont val="Arial"/>
        <family val="2"/>
      </rPr>
      <t>ESA/OTS (U)</t>
    </r>
  </si>
  <si>
    <r>
      <rPr>
        <sz val="8"/>
        <rFont val="Arial"/>
        <family val="2"/>
      </rPr>
      <t>Delta 134 (U)</t>
    </r>
  </si>
  <si>
    <r>
      <rPr>
        <sz val="8"/>
        <rFont val="Arial"/>
        <family val="2"/>
      </rPr>
      <t xml:space="preserve">ESA experimental communications satellite.  Vehicle exploded at 54
</t>
    </r>
    <r>
      <rPr>
        <sz val="8"/>
        <rFont val="Arial"/>
        <family val="2"/>
      </rPr>
      <t>seconds after liftoff.  Reimbursable (ESA).</t>
    </r>
  </si>
  <si>
    <r>
      <rPr>
        <sz val="8"/>
        <rFont val="Arial"/>
        <family val="2"/>
      </rPr>
      <t>Intelsat IVA F-5 (U)</t>
    </r>
  </si>
  <si>
    <r>
      <rPr>
        <sz val="8"/>
        <rFont val="Arial"/>
        <family val="2"/>
      </rPr>
      <t xml:space="preserve">Atlas-Centaur
</t>
    </r>
    <r>
      <rPr>
        <sz val="8"/>
        <rFont val="Arial"/>
        <family val="2"/>
      </rPr>
      <t>(AC-43) (U)</t>
    </r>
  </si>
  <si>
    <r>
      <rPr>
        <sz val="8"/>
        <rFont val="Arial"/>
        <family val="2"/>
      </rPr>
      <t xml:space="preserve">Improved satellite with double the capacity of previous Intelsats for
</t>
    </r>
    <r>
      <rPr>
        <sz val="8"/>
        <rFont val="Arial"/>
        <family val="2"/>
      </rPr>
      <t>Comsat's global commercial communications network.  Launch vehicle failed.  Reimbursable (Comsat).</t>
    </r>
  </si>
  <si>
    <r>
      <rPr>
        <sz val="8"/>
        <rFont val="Arial"/>
        <family val="2"/>
      </rPr>
      <t xml:space="preserve">ISEE A/B
</t>
    </r>
    <r>
      <rPr>
        <sz val="8"/>
        <rFont val="Arial"/>
        <family val="2"/>
      </rPr>
      <t xml:space="preserve">1977 102A (S)
</t>
    </r>
    <r>
      <rPr>
        <sz val="8"/>
        <rFont val="Arial"/>
        <family val="2"/>
      </rPr>
      <t>1977 102B (S)</t>
    </r>
  </si>
  <si>
    <r>
      <rPr>
        <sz val="8"/>
        <rFont val="Arial"/>
        <family val="2"/>
      </rPr>
      <t>Delta 135 (S)</t>
    </r>
  </si>
  <si>
    <r>
      <rPr>
        <sz val="8"/>
        <rFont val="Arial"/>
        <family val="2"/>
      </rPr>
      <t>Oct 22</t>
    </r>
  </si>
  <si>
    <r>
      <rPr>
        <sz val="8"/>
        <rFont val="Arial"/>
        <family val="2"/>
      </rPr>
      <t xml:space="preserve">DOWN SEP 26, 1987
</t>
    </r>
    <r>
      <rPr>
        <sz val="8"/>
        <rFont val="Arial"/>
        <family val="2"/>
      </rPr>
      <t>DOWN SEP 26, 1987</t>
    </r>
  </si>
  <si>
    <r>
      <rPr>
        <sz val="8"/>
        <rFont val="Arial"/>
        <family val="2"/>
      </rPr>
      <t xml:space="preserve">329.0
</t>
    </r>
    <r>
      <rPr>
        <sz val="8"/>
        <rFont val="Arial"/>
        <family val="2"/>
      </rPr>
      <t>157.7</t>
    </r>
  </si>
  <si>
    <r>
      <rPr>
        <sz val="8"/>
        <rFont val="Arial"/>
        <family val="2"/>
      </rPr>
      <t xml:space="preserve">Dual payload International Sun Earth Explorer to the study interaction
</t>
    </r>
    <r>
      <rPr>
        <sz val="8"/>
        <rFont val="Arial"/>
        <family val="2"/>
      </rPr>
      <t>of the interplanetary medium with the Earth's immediate environment. Cooperative with ESA.</t>
    </r>
  </si>
  <si>
    <r>
      <rPr>
        <sz val="8"/>
        <rFont val="Arial"/>
        <family val="2"/>
      </rPr>
      <t xml:space="preserve">Transat (S)
</t>
    </r>
    <r>
      <rPr>
        <sz val="8"/>
        <rFont val="Arial"/>
        <family val="2"/>
      </rPr>
      <t>1977 106A</t>
    </r>
  </si>
  <si>
    <r>
      <rPr>
        <sz val="8"/>
        <rFont val="Arial"/>
        <family val="2"/>
      </rPr>
      <t xml:space="preserve">Scout 97
</t>
    </r>
    <r>
      <rPr>
        <sz val="8"/>
        <rFont val="Arial"/>
        <family val="2"/>
      </rPr>
      <t>(S)</t>
    </r>
  </si>
  <si>
    <r>
      <rPr>
        <sz val="8"/>
        <rFont val="Arial"/>
        <family val="2"/>
      </rPr>
      <t xml:space="preserve">Improved Transit navigation satellite for the U.S. Navy.
</t>
    </r>
    <r>
      <rPr>
        <sz val="8"/>
        <rFont val="Arial"/>
        <family val="2"/>
      </rPr>
      <t>Reimbursable (DOD).</t>
    </r>
  </si>
  <si>
    <r>
      <rPr>
        <sz val="8"/>
        <rFont val="Arial"/>
        <family val="2"/>
      </rPr>
      <t xml:space="preserve">Meteosat (S)
</t>
    </r>
    <r>
      <rPr>
        <sz val="8"/>
        <rFont val="Arial"/>
        <family val="2"/>
      </rPr>
      <t>1977 108A</t>
    </r>
  </si>
  <si>
    <r>
      <rPr>
        <sz val="8"/>
        <rFont val="Arial"/>
        <family val="2"/>
      </rPr>
      <t xml:space="preserve">Delta 136
</t>
    </r>
    <r>
      <rPr>
        <sz val="8"/>
        <rFont val="Arial"/>
        <family val="2"/>
      </rPr>
      <t>(S)</t>
    </r>
  </si>
  <si>
    <r>
      <rPr>
        <sz val="8"/>
        <rFont val="Arial"/>
        <family val="2"/>
      </rPr>
      <t xml:space="preserve">ESA Meteorological satellite; Europe's contribution to the Global
</t>
    </r>
    <r>
      <rPr>
        <sz val="8"/>
        <rFont val="Arial"/>
        <family val="2"/>
      </rPr>
      <t>Atmospheric Research Program (GARP).  Reimbursable (ESA).</t>
    </r>
  </si>
  <si>
    <r>
      <rPr>
        <sz val="8"/>
        <rFont val="Arial"/>
        <family val="2"/>
      </rPr>
      <t xml:space="preserve">CS/Japan (S)
</t>
    </r>
    <r>
      <rPr>
        <sz val="8"/>
        <rFont val="Arial"/>
        <family val="2"/>
      </rPr>
      <t>1977 118A</t>
    </r>
  </si>
  <si>
    <r>
      <rPr>
        <sz val="8"/>
        <rFont val="Arial"/>
        <family val="2"/>
      </rPr>
      <t xml:space="preserve">Delta 137
</t>
    </r>
    <r>
      <rPr>
        <sz val="8"/>
        <rFont val="Arial"/>
        <family val="2"/>
      </rPr>
      <t>(S)</t>
    </r>
  </si>
  <si>
    <r>
      <rPr>
        <sz val="8"/>
        <rFont val="Arial"/>
        <family val="2"/>
      </rPr>
      <t xml:space="preserve">Experimental communication satellite for Japan.
</t>
    </r>
    <r>
      <rPr>
        <sz val="8"/>
        <rFont val="Arial"/>
        <family val="2"/>
      </rPr>
      <t>Reimbursable (Japan).</t>
    </r>
  </si>
  <si>
    <r>
      <rPr>
        <sz val="8"/>
        <rFont val="Arial"/>
        <family val="2"/>
      </rPr>
      <t xml:space="preserve">Intelsat IVA F-3 (S)
</t>
    </r>
    <r>
      <rPr>
        <sz val="8"/>
        <rFont val="Arial"/>
        <family val="2"/>
      </rPr>
      <t>1978 02A</t>
    </r>
  </si>
  <si>
    <r>
      <rPr>
        <sz val="8"/>
        <rFont val="Arial"/>
        <family val="2"/>
      </rPr>
      <t xml:space="preserve">Atlas-Centaur
</t>
    </r>
    <r>
      <rPr>
        <sz val="8"/>
        <rFont val="Arial"/>
        <family val="2"/>
      </rPr>
      <t>(AC-46) (S)</t>
    </r>
  </si>
  <si>
    <r>
      <rPr>
        <sz val="8"/>
        <rFont val="Arial"/>
        <family val="2"/>
      </rPr>
      <t>Jan 6</t>
    </r>
  </si>
  <si>
    <r>
      <rPr>
        <sz val="8"/>
        <rFont val="Arial"/>
        <family val="2"/>
      </rPr>
      <t xml:space="preserve">Provide increased telecommunications capacity for Intelsat's global
</t>
    </r>
    <r>
      <rPr>
        <sz val="8"/>
        <rFont val="Arial"/>
        <family val="2"/>
      </rPr>
      <t>network.  Reimbursable (Comsat).</t>
    </r>
  </si>
  <si>
    <r>
      <rPr>
        <sz val="8"/>
        <rFont val="Arial"/>
        <family val="2"/>
      </rPr>
      <t xml:space="preserve">IUE-A (S)
</t>
    </r>
    <r>
      <rPr>
        <sz val="8"/>
        <rFont val="Arial"/>
        <family val="2"/>
      </rPr>
      <t>1978 12A</t>
    </r>
  </si>
  <si>
    <r>
      <rPr>
        <sz val="8"/>
        <rFont val="Arial"/>
        <family val="2"/>
      </rPr>
      <t xml:space="preserve">Delta 138
</t>
    </r>
    <r>
      <rPr>
        <sz val="8"/>
        <rFont val="Arial"/>
        <family val="2"/>
      </rPr>
      <t>(S)</t>
    </r>
  </si>
  <si>
    <r>
      <rPr>
        <sz val="8"/>
        <rFont val="Arial"/>
        <family val="2"/>
      </rPr>
      <t xml:space="preserve">International Ultraviolet Explorer to obtain high resolution data of stars
</t>
    </r>
    <r>
      <rPr>
        <sz val="8"/>
        <rFont val="Arial"/>
        <family val="2"/>
      </rPr>
      <t>and planets in the UV region of the spectrum.  Cooperative with ESA.</t>
    </r>
  </si>
  <si>
    <r>
      <rPr>
        <sz val="8"/>
        <rFont val="Arial"/>
        <family val="2"/>
      </rPr>
      <t xml:space="preserve">Fltsatcom-A (S)
</t>
    </r>
    <r>
      <rPr>
        <sz val="8"/>
        <rFont val="Arial"/>
        <family val="2"/>
      </rPr>
      <t>1978 16A</t>
    </r>
  </si>
  <si>
    <r>
      <rPr>
        <sz val="8"/>
        <rFont val="Arial"/>
        <family val="2"/>
      </rPr>
      <t xml:space="preserve">Atlas-Centaur
</t>
    </r>
    <r>
      <rPr>
        <sz val="8"/>
        <rFont val="Arial"/>
        <family val="2"/>
      </rPr>
      <t>(AC-44) (S)</t>
    </r>
  </si>
  <si>
    <r>
      <rPr>
        <sz val="8"/>
        <rFont val="Arial"/>
        <family val="2"/>
      </rPr>
      <t xml:space="preserve">Provide communications capability for the USAF and the USN for  fleet
</t>
    </r>
    <r>
      <rPr>
        <sz val="8"/>
        <rFont val="Arial"/>
        <family val="2"/>
      </rPr>
      <t>relay and fleet broadcast.  Reimbursable (DOD).</t>
    </r>
  </si>
  <si>
    <r>
      <rPr>
        <sz val="8"/>
        <rFont val="Arial"/>
        <family val="2"/>
      </rPr>
      <t xml:space="preserve">Landsat-C (S)
</t>
    </r>
    <r>
      <rPr>
        <sz val="8"/>
        <rFont val="Arial"/>
        <family val="2"/>
      </rPr>
      <t xml:space="preserve">1978 26A
</t>
    </r>
    <r>
      <rPr>
        <sz val="8"/>
        <rFont val="Arial"/>
        <family val="2"/>
      </rPr>
      <t>Oscar-8 (S) 1978 26B PIX-I (S) 1978 26C</t>
    </r>
  </si>
  <si>
    <r>
      <rPr>
        <sz val="8"/>
        <rFont val="Arial"/>
        <family val="2"/>
      </rPr>
      <t xml:space="preserve">Delta 139
</t>
    </r>
    <r>
      <rPr>
        <sz val="8"/>
        <rFont val="Arial"/>
        <family val="2"/>
      </rPr>
      <t>(S)</t>
    </r>
  </si>
  <si>
    <r>
      <rPr>
        <sz val="8"/>
        <rFont val="Arial"/>
        <family val="2"/>
      </rPr>
      <t>Mar 5</t>
    </r>
  </si>
  <si>
    <r>
      <rPr>
        <sz val="8"/>
        <rFont val="Arial"/>
        <family val="2"/>
      </rPr>
      <t xml:space="preserve">103.1
</t>
    </r>
    <r>
      <rPr>
        <sz val="8"/>
        <rFont val="Arial"/>
        <family val="2"/>
      </rPr>
      <t>103.0</t>
    </r>
  </si>
  <si>
    <r>
      <rPr>
        <sz val="8"/>
        <rFont val="Arial"/>
        <family val="2"/>
      </rPr>
      <t xml:space="preserve">916                   894                           98.8
</t>
    </r>
    <r>
      <rPr>
        <sz val="8"/>
        <rFont val="Arial"/>
        <family val="2"/>
      </rPr>
      <t xml:space="preserve">904                   893                           99.2
</t>
    </r>
    <r>
      <rPr>
        <sz val="8"/>
        <rFont val="Arial"/>
        <family val="2"/>
      </rPr>
      <t>CURRENT ELEMENTS NOT MAINTAINED</t>
    </r>
  </si>
  <si>
    <r>
      <rPr>
        <sz val="8"/>
        <rFont val="Arial"/>
        <family val="2"/>
      </rPr>
      <t xml:space="preserve">900.0
</t>
    </r>
    <r>
      <rPr>
        <sz val="8"/>
        <rFont val="Arial"/>
        <family val="2"/>
      </rPr>
      <t xml:space="preserve">27.3
</t>
    </r>
    <r>
      <rPr>
        <sz val="8"/>
        <rFont val="Arial"/>
        <family val="2"/>
      </rPr>
      <t>34.0</t>
    </r>
  </si>
  <si>
    <r>
      <rPr>
        <sz val="8"/>
        <rFont val="Arial"/>
        <family val="2"/>
      </rPr>
      <t xml:space="preserve">Third Earth Resources Technology Satellite to study the Earth's
</t>
    </r>
    <r>
      <rPr>
        <sz val="8"/>
        <rFont val="Arial"/>
        <family val="2"/>
      </rPr>
      <t>natural resources; measure water, agricultural fields, and mineral deposits.  Carried Lewis Research Center Plasma Interaction Experiment (PIX-I) and AMSAT Oscar Amateur Radio communications relay satellite.  Reimbursable (Oscar/AMSAT).</t>
    </r>
  </si>
  <si>
    <r>
      <rPr>
        <sz val="8"/>
        <rFont val="Arial"/>
        <family val="2"/>
      </rPr>
      <t xml:space="preserve">Intelsat IVA F-6 (S)
</t>
    </r>
    <r>
      <rPr>
        <sz val="8"/>
        <rFont val="Arial"/>
        <family val="2"/>
      </rPr>
      <t>1978 35A</t>
    </r>
  </si>
  <si>
    <r>
      <rPr>
        <sz val="8"/>
        <rFont val="Arial"/>
        <family val="2"/>
      </rPr>
      <t xml:space="preserve">Atlas-Centaur
</t>
    </r>
    <r>
      <rPr>
        <sz val="8"/>
        <rFont val="Arial"/>
        <family val="2"/>
      </rPr>
      <t>(AC-48) (S)</t>
    </r>
  </si>
  <si>
    <r>
      <rPr>
        <sz val="8"/>
        <rFont val="Arial"/>
        <family val="2"/>
      </rPr>
      <t xml:space="preserve">Provide increased telecommunications capacity for Intelsat's global
</t>
    </r>
    <r>
      <rPr>
        <sz val="8"/>
        <rFont val="Arial"/>
        <family val="2"/>
      </rPr>
      <t>network. Reimbursable (Comsat).</t>
    </r>
  </si>
  <si>
    <r>
      <rPr>
        <sz val="8"/>
        <rFont val="Arial"/>
        <family val="2"/>
      </rPr>
      <t xml:space="preserve">BSE/Japan (S)
</t>
    </r>
    <r>
      <rPr>
        <sz val="8"/>
        <rFont val="Arial"/>
        <family val="2"/>
      </rPr>
      <t>1978 39A</t>
    </r>
  </si>
  <si>
    <r>
      <rPr>
        <sz val="8"/>
        <rFont val="Arial"/>
        <family val="2"/>
      </rPr>
      <t>Delta 140</t>
    </r>
  </si>
  <si>
    <r>
      <rPr>
        <sz val="8"/>
        <rFont val="Arial"/>
        <family val="2"/>
      </rPr>
      <t>Apr 7</t>
    </r>
  </si>
  <si>
    <r>
      <rPr>
        <sz val="8"/>
        <rFont val="Arial"/>
        <family val="2"/>
      </rPr>
      <t xml:space="preserve">Japan's Broadcasting Satellite/Experimental for conducting TV
</t>
    </r>
    <r>
      <rPr>
        <sz val="8"/>
        <rFont val="Arial"/>
        <family val="2"/>
      </rPr>
      <t>broadcast experiments.  Reimbursable (Japan).</t>
    </r>
  </si>
  <si>
    <r>
      <rPr>
        <sz val="8"/>
        <rFont val="Arial"/>
        <family val="2"/>
      </rPr>
      <t xml:space="preserve">HCMM/AEM-A (S)
</t>
    </r>
    <r>
      <rPr>
        <sz val="8"/>
        <rFont val="Arial"/>
        <family val="2"/>
      </rPr>
      <t>1978 41A</t>
    </r>
  </si>
  <si>
    <r>
      <rPr>
        <sz val="8"/>
        <rFont val="Arial"/>
        <family val="2"/>
      </rPr>
      <t xml:space="preserve">Scout 98
</t>
    </r>
    <r>
      <rPr>
        <sz val="8"/>
        <rFont val="Arial"/>
        <family val="2"/>
      </rPr>
      <t>(S)</t>
    </r>
  </si>
  <si>
    <r>
      <rPr>
        <sz val="8"/>
        <rFont val="Arial"/>
        <family val="2"/>
      </rPr>
      <t>DOWN DEC 22, 1981</t>
    </r>
  </si>
  <si>
    <r>
      <rPr>
        <sz val="8"/>
        <rFont val="Arial"/>
        <family val="2"/>
      </rPr>
      <t xml:space="preserve">Heat Capacity Mapping Mission to test the feasibility of measuring
</t>
    </r>
    <r>
      <rPr>
        <sz val="8"/>
        <rFont val="Arial"/>
        <family val="2"/>
      </rPr>
      <t>variations in the Earth's temperatures.                                        (WSMC)</t>
    </r>
  </si>
  <si>
    <r>
      <rPr>
        <sz val="8"/>
        <rFont val="Arial"/>
        <family val="2"/>
      </rPr>
      <t xml:space="preserve">OTS-B (S)
</t>
    </r>
    <r>
      <rPr>
        <sz val="8"/>
        <rFont val="Arial"/>
        <family val="2"/>
      </rPr>
      <t>1978 44A</t>
    </r>
  </si>
  <si>
    <r>
      <rPr>
        <sz val="8"/>
        <rFont val="Arial"/>
        <family val="2"/>
      </rPr>
      <t>Delta 141</t>
    </r>
  </si>
  <si>
    <r>
      <rPr>
        <sz val="8"/>
        <rFont val="Arial"/>
        <family val="2"/>
      </rPr>
      <t>May 11</t>
    </r>
  </si>
  <si>
    <r>
      <rPr>
        <sz val="8"/>
        <rFont val="Arial"/>
        <family val="2"/>
      </rPr>
      <t xml:space="preserve">Orbital Test Satellite to conduct communications experiments for ESA.
</t>
    </r>
    <r>
      <rPr>
        <sz val="8"/>
        <rFont val="Arial"/>
        <family val="2"/>
      </rPr>
      <t>Reimbursable (ESA).</t>
    </r>
  </si>
  <si>
    <r>
      <rPr>
        <sz val="8"/>
        <rFont val="Arial"/>
        <family val="2"/>
      </rPr>
      <t xml:space="preserve">Pioneer Venus-A (Orbiter) (S)
</t>
    </r>
    <r>
      <rPr>
        <sz val="8"/>
        <rFont val="Arial"/>
        <family val="2"/>
      </rPr>
      <t>1978 51A</t>
    </r>
  </si>
  <si>
    <r>
      <rPr>
        <sz val="8"/>
        <rFont val="Arial"/>
        <family val="2"/>
      </rPr>
      <t>Atlas-Centaur (AC-50) (S)</t>
    </r>
  </si>
  <si>
    <r>
      <rPr>
        <sz val="8"/>
        <rFont val="Arial"/>
        <family val="2"/>
      </rPr>
      <t>May 20</t>
    </r>
  </si>
  <si>
    <r>
      <rPr>
        <sz val="8"/>
        <rFont val="Arial"/>
        <family val="2"/>
      </rPr>
      <t xml:space="preserve">One of two Pioneer flights to Venus in 1978; was placed in orbit around Venus for remote sensing and direct measurements of the
</t>
    </r>
    <r>
      <rPr>
        <sz val="8"/>
        <rFont val="Arial"/>
        <family val="2"/>
      </rPr>
      <t>planet and its surrounding environment.</t>
    </r>
  </si>
  <si>
    <r>
      <rPr>
        <sz val="8"/>
        <rFont val="Arial"/>
        <family val="2"/>
      </rPr>
      <t xml:space="preserve">GOES-C/NOAA (S)
</t>
    </r>
    <r>
      <rPr>
        <sz val="8"/>
        <rFont val="Arial"/>
        <family val="2"/>
      </rPr>
      <t>1978 62A</t>
    </r>
  </si>
  <si>
    <r>
      <rPr>
        <sz val="8"/>
        <rFont val="Arial"/>
        <family val="2"/>
      </rPr>
      <t xml:space="preserve">Delta 142
</t>
    </r>
    <r>
      <rPr>
        <sz val="8"/>
        <rFont val="Arial"/>
        <family val="2"/>
      </rPr>
      <t>(S)</t>
    </r>
  </si>
  <si>
    <r>
      <rPr>
        <sz val="8"/>
        <rFont val="Arial"/>
        <family val="2"/>
      </rPr>
      <t xml:space="preserve">Part of NOAA's global network of geostationary environmental
</t>
    </r>
    <r>
      <rPr>
        <sz val="8"/>
        <rFont val="Arial"/>
        <family val="2"/>
      </rPr>
      <t>satellites to provide Earth imaging, monitor the space environment, and relay meteorological data to users.  Reimbursable (NOAA).</t>
    </r>
  </si>
  <si>
    <r>
      <rPr>
        <sz val="8"/>
        <rFont val="Arial"/>
        <family val="2"/>
      </rPr>
      <t xml:space="preserve">Seasat-A (S)
</t>
    </r>
    <r>
      <rPr>
        <sz val="8"/>
        <rFont val="Arial"/>
        <family val="2"/>
      </rPr>
      <t>1978 64A</t>
    </r>
  </si>
  <si>
    <r>
      <rPr>
        <sz val="8"/>
        <rFont val="Arial"/>
        <family val="2"/>
      </rPr>
      <t xml:space="preserve">Atlas-F
</t>
    </r>
    <r>
      <rPr>
        <sz val="8"/>
        <rFont val="Arial"/>
        <family val="2"/>
      </rPr>
      <t>(S)</t>
    </r>
  </si>
  <si>
    <r>
      <rPr>
        <sz val="8"/>
        <rFont val="Arial"/>
        <family val="2"/>
      </rPr>
      <t>Jun 26</t>
    </r>
  </si>
  <si>
    <r>
      <rPr>
        <sz val="8"/>
        <rFont val="Arial"/>
        <family val="2"/>
      </rPr>
      <t xml:space="preserve">Demonstrate techniques for global monitoring of oceanographic
</t>
    </r>
    <r>
      <rPr>
        <sz val="8"/>
        <rFont val="Arial"/>
        <family val="2"/>
      </rPr>
      <t>phenomena and features.  After 106 days of returning data, contact was lost when a short circuit drained all power from the batteries.    (WSMC)</t>
    </r>
  </si>
  <si>
    <r>
      <rPr>
        <sz val="8"/>
        <rFont val="Arial"/>
        <family val="2"/>
      </rPr>
      <t xml:space="preserve">Comstar C (S)
</t>
    </r>
    <r>
      <rPr>
        <sz val="8"/>
        <rFont val="Arial"/>
        <family val="2"/>
      </rPr>
      <t>1978 68A</t>
    </r>
  </si>
  <si>
    <r>
      <rPr>
        <sz val="8"/>
        <rFont val="Arial"/>
        <family val="2"/>
      </rPr>
      <t xml:space="preserve">Atlas-Centaur
</t>
    </r>
    <r>
      <rPr>
        <sz val="8"/>
        <rFont val="Arial"/>
        <family val="2"/>
      </rPr>
      <t>(AC-41) (S)</t>
    </r>
  </si>
  <si>
    <r>
      <rPr>
        <sz val="8"/>
        <rFont val="Arial"/>
        <family val="2"/>
      </rPr>
      <t>Jun 29</t>
    </r>
  </si>
  <si>
    <r>
      <rPr>
        <sz val="8"/>
        <rFont val="Arial"/>
        <family val="2"/>
      </rPr>
      <t xml:space="preserve">Third domestic communications satellite for Comsat.
</t>
    </r>
    <r>
      <rPr>
        <sz val="8"/>
        <rFont val="Arial"/>
        <family val="2"/>
      </rPr>
      <t>Reimbursable (Comsat).</t>
    </r>
  </si>
  <si>
    <r>
      <rPr>
        <sz val="8"/>
        <rFont val="Arial"/>
        <family val="2"/>
      </rPr>
      <t xml:space="preserve">GEOS-B/ESA (S)
</t>
    </r>
    <r>
      <rPr>
        <sz val="8"/>
        <rFont val="Arial"/>
        <family val="2"/>
      </rPr>
      <t>1978 71A</t>
    </r>
  </si>
  <si>
    <r>
      <rPr>
        <sz val="8"/>
        <rFont val="Arial"/>
        <family val="2"/>
      </rPr>
      <t xml:space="preserve">Delta 143
</t>
    </r>
    <r>
      <rPr>
        <sz val="8"/>
        <rFont val="Arial"/>
        <family val="2"/>
      </rPr>
      <t>(S)</t>
    </r>
  </si>
  <si>
    <r>
      <rPr>
        <sz val="8"/>
        <rFont val="Arial"/>
        <family val="2"/>
      </rPr>
      <t xml:space="preserve">Positioned on magnetic field lines to study the magnetosphere and
</t>
    </r>
    <r>
      <rPr>
        <sz val="8"/>
        <rFont val="Arial"/>
        <family val="2"/>
      </rPr>
      <t>correlate data with ground station, balloon, and sounding rocket measurements.  Reimbursable (ESA).</t>
    </r>
  </si>
  <si>
    <r>
      <rPr>
        <sz val="8"/>
        <rFont val="Arial"/>
        <family val="2"/>
      </rPr>
      <t xml:space="preserve">Pioneer/Venus-B
</t>
    </r>
    <r>
      <rPr>
        <sz val="8"/>
        <rFont val="Arial"/>
        <family val="2"/>
      </rPr>
      <t>(Multiprobe) 1978 78A</t>
    </r>
  </si>
  <si>
    <r>
      <rPr>
        <sz val="8"/>
        <rFont val="Arial"/>
        <family val="2"/>
      </rPr>
      <t xml:space="preserve">Atlas-Centaur
</t>
    </r>
    <r>
      <rPr>
        <sz val="8"/>
        <rFont val="Arial"/>
        <family val="2"/>
      </rPr>
      <t>(AC-51) (S)</t>
    </r>
  </si>
  <si>
    <r>
      <rPr>
        <sz val="8"/>
        <rFont val="Arial"/>
        <family val="2"/>
      </rPr>
      <t>PROBES LANDED DEC 9, 1978</t>
    </r>
  </si>
  <si>
    <r>
      <rPr>
        <sz val="8"/>
        <rFont val="Arial"/>
        <family val="2"/>
      </rPr>
      <t xml:space="preserve">Second Pioneer flight to Venus in 1978 to determine the nature and
</t>
    </r>
    <r>
      <rPr>
        <sz val="8"/>
        <rFont val="Arial"/>
        <family val="2"/>
      </rPr>
      <t>composition of the atmosphere of Venus.  All four probes and the bus transmitted scientific data.  The large probe, north probe, and night probe went dead upon impact; the day probe continued to transmit for 68 minutes after impact.</t>
    </r>
  </si>
  <si>
    <r>
      <rPr>
        <sz val="8"/>
        <rFont val="Arial"/>
        <family val="2"/>
      </rPr>
      <t xml:space="preserve">ISEE-C (S)
</t>
    </r>
    <r>
      <rPr>
        <sz val="8"/>
        <rFont val="Arial"/>
        <family val="2"/>
      </rPr>
      <t>1978 79A ICE (S)</t>
    </r>
  </si>
  <si>
    <r>
      <rPr>
        <sz val="8"/>
        <rFont val="Arial"/>
        <family val="2"/>
      </rPr>
      <t xml:space="preserve">Delta 144
</t>
    </r>
    <r>
      <rPr>
        <sz val="8"/>
        <rFont val="Arial"/>
        <family val="2"/>
      </rPr>
      <t>(S)</t>
    </r>
  </si>
  <si>
    <r>
      <rPr>
        <sz val="8"/>
        <rFont val="Arial"/>
        <family val="2"/>
      </rPr>
      <t xml:space="preserve">Monitored the characteristics of solar phenomena about 1 hour before
</t>
    </r>
    <r>
      <rPr>
        <sz val="8"/>
        <rFont val="Arial"/>
        <family val="2"/>
      </rPr>
      <t>ISEE-A and B to gain knowledge of how the Sun controls the Earth's near space environment.  The spacecraft was renamed ICE in 1985 and its orbit was changed to encounter the Comet Giacobini-Zinner on September 11, 1985.  Cooperative with ESA.</t>
    </r>
  </si>
  <si>
    <r>
      <rPr>
        <sz val="8"/>
        <rFont val="Arial"/>
        <family val="2"/>
      </rPr>
      <t xml:space="preserve">Tiros-N (S)
</t>
    </r>
    <r>
      <rPr>
        <sz val="8"/>
        <rFont val="Arial"/>
        <family val="2"/>
      </rPr>
      <t>1978 96A</t>
    </r>
  </si>
  <si>
    <r>
      <rPr>
        <sz val="8"/>
        <rFont val="Arial"/>
        <family val="2"/>
      </rPr>
      <t xml:space="preserve">Third generation polar orbiting environmental spacecraft to provide
</t>
    </r>
    <r>
      <rPr>
        <sz val="8"/>
        <rFont val="Arial"/>
        <family val="2"/>
      </rPr>
      <t xml:space="preserve">improved meteorological and environmental data.  Operated by NOAA.
</t>
    </r>
    <r>
      <rPr>
        <sz val="8"/>
        <rFont val="Arial"/>
        <family val="2"/>
      </rPr>
      <t>(WSMC)</t>
    </r>
  </si>
  <si>
    <r>
      <rPr>
        <sz val="8"/>
        <rFont val="Arial"/>
        <family val="2"/>
      </rPr>
      <t xml:space="preserve">Nimbus-G (S)
</t>
    </r>
    <r>
      <rPr>
        <sz val="8"/>
        <rFont val="Arial"/>
        <family val="2"/>
      </rPr>
      <t xml:space="preserve">1978 98A
</t>
    </r>
    <r>
      <rPr>
        <sz val="8"/>
        <rFont val="Arial"/>
        <family val="2"/>
      </rPr>
      <t>Cameo 1978 98B</t>
    </r>
  </si>
  <si>
    <r>
      <rPr>
        <sz val="8"/>
        <rFont val="Arial"/>
        <family val="2"/>
      </rPr>
      <t xml:space="preserve">Delta 145
</t>
    </r>
    <r>
      <rPr>
        <sz val="8"/>
        <rFont val="Arial"/>
        <family val="2"/>
      </rPr>
      <t>(S)</t>
    </r>
  </si>
  <si>
    <r>
      <rPr>
        <sz val="8"/>
        <rFont val="Arial"/>
        <family val="2"/>
      </rPr>
      <t>Oct 24</t>
    </r>
  </si>
  <si>
    <r>
      <rPr>
        <sz val="8"/>
        <rFont val="Arial"/>
        <family val="2"/>
      </rPr>
      <t xml:space="preserve">104.0
</t>
    </r>
    <r>
      <rPr>
        <sz val="8"/>
        <rFont val="Arial"/>
        <family val="2"/>
      </rPr>
      <t>104.0</t>
    </r>
  </si>
  <si>
    <r>
      <rPr>
        <sz val="8"/>
        <rFont val="Arial"/>
        <family val="2"/>
      </rPr>
      <t xml:space="preserve">955
</t>
    </r>
    <r>
      <rPr>
        <sz val="8"/>
        <rFont val="Arial"/>
        <family val="2"/>
      </rPr>
      <t>966</t>
    </r>
  </si>
  <si>
    <r>
      <rPr>
        <sz val="8"/>
        <rFont val="Arial"/>
        <family val="2"/>
      </rPr>
      <t xml:space="preserve">940
</t>
    </r>
    <r>
      <rPr>
        <sz val="8"/>
        <rFont val="Arial"/>
        <family val="2"/>
      </rPr>
      <t>924</t>
    </r>
  </si>
  <si>
    <r>
      <rPr>
        <sz val="8"/>
        <rFont val="Arial"/>
        <family val="2"/>
      </rPr>
      <t xml:space="preserve">99.1
</t>
    </r>
    <r>
      <rPr>
        <sz val="8"/>
        <rFont val="Arial"/>
        <family val="2"/>
      </rPr>
      <t>99.6</t>
    </r>
  </si>
  <si>
    <r>
      <rPr>
        <sz val="8"/>
        <rFont val="Arial"/>
        <family val="2"/>
      </rPr>
      <t xml:space="preserve">Carried advanced sensors and technology to conduct experiments in
</t>
    </r>
    <r>
      <rPr>
        <sz val="8"/>
        <rFont val="Arial"/>
        <family val="2"/>
      </rPr>
      <t>pollution monitoring, oceanography, and meteorology.  ESA  received and processed data direct.  After separation from Nimbus-G, the Delta vehicle released lithium over Northern Scandinavia and barium over Northern Alaska as part of Project CAMEO (Chemically Active Material Ejected in Orbit).</t>
    </r>
  </si>
  <si>
    <r>
      <rPr>
        <sz val="8"/>
        <rFont val="Arial"/>
        <family val="2"/>
      </rPr>
      <t xml:space="preserve">HEAO-B (S)
</t>
    </r>
    <r>
      <rPr>
        <sz val="8"/>
        <rFont val="Arial"/>
        <family val="2"/>
      </rPr>
      <t>1978 103A</t>
    </r>
  </si>
  <si>
    <r>
      <rPr>
        <sz val="8"/>
        <rFont val="Arial"/>
        <family val="2"/>
      </rPr>
      <t xml:space="preserve">Atlas-Centaur
</t>
    </r>
    <r>
      <rPr>
        <sz val="8"/>
        <rFont val="Arial"/>
        <family val="2"/>
      </rPr>
      <t>(AC-52) (S)</t>
    </r>
  </si>
  <si>
    <r>
      <rPr>
        <sz val="8"/>
        <rFont val="Arial"/>
        <family val="2"/>
      </rPr>
      <t>Nov 13</t>
    </r>
  </si>
  <si>
    <r>
      <rPr>
        <sz val="8"/>
        <rFont val="Arial"/>
        <family val="2"/>
      </rPr>
      <t>DOWN MAR 25, 1982</t>
    </r>
  </si>
  <si>
    <r>
      <rPr>
        <sz val="8"/>
        <rFont val="Arial"/>
        <family val="2"/>
      </rPr>
      <t xml:space="preserve">Second High Energy Astronomical Observatory; carried a large X-ray
</t>
    </r>
    <r>
      <rPr>
        <sz val="8"/>
        <rFont val="Arial"/>
        <family val="2"/>
      </rPr>
      <t>telescope to study the high energy universe, pulsars, neutron stars, black holes, quasars, radio galaxies, and supernovas.</t>
    </r>
  </si>
  <si>
    <r>
      <rPr>
        <sz val="8"/>
        <rFont val="Arial"/>
        <family val="2"/>
      </rPr>
      <t xml:space="preserve">NATO IIIC (S)
</t>
    </r>
    <r>
      <rPr>
        <sz val="8"/>
        <rFont val="Arial"/>
        <family val="2"/>
      </rPr>
      <t>1978 106A</t>
    </r>
  </si>
  <si>
    <r>
      <rPr>
        <sz val="8"/>
        <rFont val="Arial"/>
        <family val="2"/>
      </rPr>
      <t xml:space="preserve">Delta 146
</t>
    </r>
    <r>
      <rPr>
        <sz val="8"/>
        <rFont val="Arial"/>
        <family val="2"/>
      </rPr>
      <t>(S)</t>
    </r>
  </si>
  <si>
    <r>
      <rPr>
        <sz val="8"/>
        <rFont val="Arial"/>
        <family val="2"/>
      </rPr>
      <t xml:space="preserve">Telesat D (S)
</t>
    </r>
    <r>
      <rPr>
        <sz val="8"/>
        <rFont val="Arial"/>
        <family val="2"/>
      </rPr>
      <t>1978 116A</t>
    </r>
  </si>
  <si>
    <r>
      <rPr>
        <sz val="8"/>
        <rFont val="Arial"/>
        <family val="2"/>
      </rPr>
      <t xml:space="preserve">Delta 147
</t>
    </r>
    <r>
      <rPr>
        <sz val="8"/>
        <rFont val="Arial"/>
        <family val="2"/>
      </rPr>
      <t>(S)</t>
    </r>
  </si>
  <si>
    <r>
      <rPr>
        <sz val="8"/>
        <rFont val="Arial"/>
        <family val="2"/>
      </rPr>
      <t xml:space="preserve">Fourth domestic communications satellite for Canada.
</t>
    </r>
    <r>
      <rPr>
        <sz val="8"/>
        <rFont val="Arial"/>
        <family val="2"/>
      </rPr>
      <t>Reimbursable (Canada).</t>
    </r>
  </si>
  <si>
    <r>
      <rPr>
        <sz val="8"/>
        <rFont val="Arial"/>
        <family val="2"/>
      </rPr>
      <t xml:space="preserve">SCATHA (S)
</t>
    </r>
    <r>
      <rPr>
        <sz val="8"/>
        <rFont val="Arial"/>
        <family val="2"/>
      </rPr>
      <t>1979 07A</t>
    </r>
  </si>
  <si>
    <r>
      <rPr>
        <sz val="8"/>
        <rFont val="Arial"/>
        <family val="2"/>
      </rPr>
      <t xml:space="preserve">Delta 148
</t>
    </r>
    <r>
      <rPr>
        <sz val="8"/>
        <rFont val="Arial"/>
        <family val="2"/>
      </rPr>
      <t>(S)</t>
    </r>
  </si>
  <si>
    <r>
      <rPr>
        <sz val="8"/>
        <rFont val="Arial"/>
        <family val="2"/>
      </rPr>
      <t xml:space="preserve">Spacecraft Charging at High Altitudes (SCATHA) carried 12
</t>
    </r>
    <r>
      <rPr>
        <sz val="8"/>
        <rFont val="Arial"/>
        <family val="2"/>
      </rPr>
      <t>experiments to investigate electrical static discharges that affect satellites.  Reimbursable (DOD).</t>
    </r>
  </si>
  <si>
    <r>
      <rPr>
        <sz val="8"/>
        <rFont val="Arial"/>
        <family val="2"/>
      </rPr>
      <t xml:space="preserve">SAGE/AEM-2 (S)
</t>
    </r>
    <r>
      <rPr>
        <sz val="8"/>
        <rFont val="Arial"/>
        <family val="2"/>
      </rPr>
      <t>1979 13A</t>
    </r>
  </si>
  <si>
    <r>
      <rPr>
        <sz val="8"/>
        <rFont val="Arial"/>
        <family val="2"/>
      </rPr>
      <t xml:space="preserve">Scout 99
</t>
    </r>
    <r>
      <rPr>
        <sz val="8"/>
        <rFont val="Arial"/>
        <family val="2"/>
      </rPr>
      <t>(S)</t>
    </r>
  </si>
  <si>
    <r>
      <rPr>
        <sz val="8"/>
        <rFont val="Arial"/>
        <family val="2"/>
      </rPr>
      <t>DOWN APR 11, 1989</t>
    </r>
  </si>
  <si>
    <r>
      <rPr>
        <sz val="8"/>
        <rFont val="Arial"/>
        <family val="2"/>
      </rPr>
      <t xml:space="preserve">Stratospheric Aerosol and Gas Experiment Applications Explorer
</t>
    </r>
    <r>
      <rPr>
        <sz val="8"/>
        <rFont val="Arial"/>
        <family val="2"/>
      </rPr>
      <t>Mission, to map vertical profiles of ozone, aerosol, nitrogen dioxide, and Rayleight molecular extinction around the globe.                           (WFF)</t>
    </r>
  </si>
  <si>
    <r>
      <rPr>
        <sz val="8"/>
        <rFont val="Arial"/>
        <family val="2"/>
      </rPr>
      <t xml:space="preserve">Fltsatcom B (S)
</t>
    </r>
    <r>
      <rPr>
        <sz val="8"/>
        <rFont val="Arial"/>
        <family val="2"/>
      </rPr>
      <t>1979 38A</t>
    </r>
  </si>
  <si>
    <r>
      <rPr>
        <sz val="8"/>
        <rFont val="Arial"/>
        <family val="2"/>
      </rPr>
      <t xml:space="preserve">Atlas-Centaur
</t>
    </r>
    <r>
      <rPr>
        <sz val="8"/>
        <rFont val="Arial"/>
        <family val="2"/>
      </rPr>
      <t>(AC-47) (S)</t>
    </r>
  </si>
  <si>
    <r>
      <rPr>
        <sz val="8"/>
        <rFont val="Arial"/>
        <family val="2"/>
      </rPr>
      <t xml:space="preserve">Provide communications capability for the USAF and the USN for fleet
</t>
    </r>
    <r>
      <rPr>
        <sz val="8"/>
        <rFont val="Arial"/>
        <family val="2"/>
      </rPr>
      <t>relay and fleet broadcast.  Reimbursable (DOD).                          (WFF)</t>
    </r>
  </si>
  <si>
    <r>
      <rPr>
        <sz val="8"/>
        <rFont val="Arial"/>
        <family val="2"/>
      </rPr>
      <t xml:space="preserve">UK-6 (S)
</t>
    </r>
    <r>
      <rPr>
        <sz val="8"/>
        <rFont val="Arial"/>
        <family val="2"/>
      </rPr>
      <t>1979 47A</t>
    </r>
  </si>
  <si>
    <r>
      <rPr>
        <sz val="8"/>
        <rFont val="Arial"/>
        <family val="2"/>
      </rPr>
      <t xml:space="preserve">Scout 100
</t>
    </r>
    <r>
      <rPr>
        <sz val="8"/>
        <rFont val="Arial"/>
        <family val="2"/>
      </rPr>
      <t>(S)</t>
    </r>
  </si>
  <si>
    <r>
      <rPr>
        <sz val="8"/>
        <rFont val="Arial"/>
        <family val="2"/>
      </rPr>
      <t>DOWN SEP 23, 1990</t>
    </r>
  </si>
  <si>
    <r>
      <rPr>
        <sz val="8"/>
        <rFont val="Arial"/>
        <family val="2"/>
      </rPr>
      <t xml:space="preserve">Measure ultra-heavy cosmic ray particles and study low-energy cosmic
</t>
    </r>
    <r>
      <rPr>
        <sz val="8"/>
        <rFont val="Arial"/>
        <family val="2"/>
      </rPr>
      <t>X-rays.  Reimbursable (UK).                                                       (WSMC)</t>
    </r>
  </si>
  <si>
    <r>
      <rPr>
        <sz val="8"/>
        <rFont val="Arial"/>
        <family val="2"/>
      </rPr>
      <t xml:space="preserve">NOAA-6 (S)
</t>
    </r>
    <r>
      <rPr>
        <sz val="8"/>
        <rFont val="Arial"/>
        <family val="2"/>
      </rPr>
      <t>1979 57A</t>
    </r>
  </si>
  <si>
    <r>
      <rPr>
        <sz val="8"/>
        <rFont val="Arial"/>
        <family val="2"/>
      </rPr>
      <t>Jun 27</t>
    </r>
  </si>
  <si>
    <r>
      <rPr>
        <sz val="8"/>
        <rFont val="Arial"/>
        <family val="2"/>
      </rPr>
      <t xml:space="preserve">To provide continuous coverage of the Earth and high-accuracy
</t>
    </r>
    <r>
      <rPr>
        <sz val="8"/>
        <rFont val="Arial"/>
        <family val="2"/>
      </rPr>
      <t>world-wide meteorological data.  Reimbursable (NOAA).           (WSMC)</t>
    </r>
  </si>
  <si>
    <r>
      <rPr>
        <sz val="8"/>
        <rFont val="Arial"/>
        <family val="2"/>
      </rPr>
      <t xml:space="preserve">Westar C (S)
</t>
    </r>
    <r>
      <rPr>
        <sz val="8"/>
        <rFont val="Arial"/>
        <family val="2"/>
      </rPr>
      <t>1979 72A</t>
    </r>
  </si>
  <si>
    <r>
      <rPr>
        <sz val="8"/>
        <rFont val="Arial"/>
        <family val="2"/>
      </rPr>
      <t xml:space="preserve">Delta 149
</t>
    </r>
    <r>
      <rPr>
        <sz val="8"/>
        <rFont val="Arial"/>
        <family val="2"/>
      </rPr>
      <t>(S)</t>
    </r>
  </si>
  <si>
    <r>
      <rPr>
        <sz val="8"/>
        <rFont val="Arial"/>
        <family val="2"/>
      </rPr>
      <t xml:space="preserve">HEAO 3 (S)
</t>
    </r>
    <r>
      <rPr>
        <sz val="8"/>
        <rFont val="Arial"/>
        <family val="2"/>
      </rPr>
      <t>1979 82A</t>
    </r>
  </si>
  <si>
    <r>
      <rPr>
        <sz val="8"/>
        <rFont val="Arial"/>
        <family val="2"/>
      </rPr>
      <t xml:space="preserve">Atlas-Centaur
</t>
    </r>
    <r>
      <rPr>
        <sz val="8"/>
        <rFont val="Arial"/>
        <family val="2"/>
      </rPr>
      <t>(AC-53) (S)</t>
    </r>
  </si>
  <si>
    <r>
      <rPr>
        <sz val="8"/>
        <rFont val="Arial"/>
        <family val="2"/>
      </rPr>
      <t>DOWN DEC 7, 1981</t>
    </r>
  </si>
  <si>
    <r>
      <rPr>
        <sz val="8"/>
        <rFont val="Arial"/>
        <family val="2"/>
      </rPr>
      <t xml:space="preserve">High Energy Astronomy Observatory carried two cosmic ray
</t>
    </r>
    <r>
      <rPr>
        <sz val="8"/>
        <rFont val="Arial"/>
        <family val="2"/>
      </rPr>
      <t>experiments and one gamma ray spectrometer to obtain data on cosmic rays observed across the far reaches of space.</t>
    </r>
  </si>
  <si>
    <r>
      <rPr>
        <sz val="8"/>
        <rFont val="Arial"/>
        <family val="2"/>
      </rPr>
      <t xml:space="preserve">MAGSAT/AEM-3 (S)
</t>
    </r>
    <r>
      <rPr>
        <sz val="8"/>
        <rFont val="Arial"/>
        <family val="2"/>
      </rPr>
      <t>1979 94A</t>
    </r>
  </si>
  <si>
    <r>
      <rPr>
        <sz val="8"/>
        <rFont val="Arial"/>
        <family val="2"/>
      </rPr>
      <t xml:space="preserve">Scout 101
</t>
    </r>
    <r>
      <rPr>
        <sz val="8"/>
        <rFont val="Arial"/>
        <family val="2"/>
      </rPr>
      <t>(S)</t>
    </r>
  </si>
  <si>
    <r>
      <rPr>
        <sz val="8"/>
        <rFont val="Arial"/>
        <family val="2"/>
      </rPr>
      <t>DOWN JUN 11, 1980</t>
    </r>
  </si>
  <si>
    <r>
      <rPr>
        <sz val="8"/>
        <rFont val="Arial"/>
        <family val="2"/>
      </rPr>
      <t xml:space="preserve">Magnetic Field Satellite, Applications Explorer Mission to map the
</t>
    </r>
    <r>
      <rPr>
        <sz val="8"/>
        <rFont val="Arial"/>
        <family val="2"/>
      </rPr>
      <t>magnetic field of the Earth.                                                         (WSMC)</t>
    </r>
  </si>
  <si>
    <r>
      <rPr>
        <sz val="8"/>
        <rFont val="Arial"/>
        <family val="2"/>
      </rPr>
      <t xml:space="preserve">RCA-C (U)
</t>
    </r>
    <r>
      <rPr>
        <sz val="8"/>
        <rFont val="Arial"/>
        <family val="2"/>
      </rPr>
      <t>1979 101A</t>
    </r>
  </si>
  <si>
    <r>
      <rPr>
        <sz val="8"/>
        <rFont val="Arial"/>
        <family val="2"/>
      </rPr>
      <t xml:space="preserve">Delta 150
</t>
    </r>
    <r>
      <rPr>
        <sz val="8"/>
        <rFont val="Arial"/>
        <family val="2"/>
      </rPr>
      <t>(S)</t>
    </r>
  </si>
  <si>
    <r>
      <rPr>
        <sz val="8"/>
        <rFont val="Arial"/>
        <family val="2"/>
      </rPr>
      <t xml:space="preserve">Third RCA domestic communications satellite.  Contact was lost shortly
</t>
    </r>
    <r>
      <rPr>
        <sz val="8"/>
        <rFont val="Arial"/>
        <family val="2"/>
      </rPr>
      <t>after apogee motor firing.  Reimbursable (RCA).</t>
    </r>
  </si>
  <si>
    <r>
      <rPr>
        <sz val="8"/>
        <rFont val="Arial"/>
        <family val="2"/>
      </rPr>
      <t xml:space="preserve">Fltsatcom C (S)
</t>
    </r>
    <r>
      <rPr>
        <sz val="8"/>
        <rFont val="Arial"/>
        <family val="2"/>
      </rPr>
      <t>1980 04A</t>
    </r>
  </si>
  <si>
    <r>
      <rPr>
        <sz val="8"/>
        <rFont val="Arial"/>
        <family val="2"/>
      </rPr>
      <t xml:space="preserve">Atlas-Centaur
</t>
    </r>
    <r>
      <rPr>
        <sz val="8"/>
        <rFont val="Arial"/>
        <family val="2"/>
      </rPr>
      <t>(AC-49) (S)</t>
    </r>
  </si>
  <si>
    <r>
      <rPr>
        <sz val="8"/>
        <rFont val="Arial"/>
        <family val="2"/>
      </rPr>
      <t xml:space="preserve">Provide communications capability for the USAF and the USN for fleet
</t>
    </r>
    <r>
      <rPr>
        <sz val="8"/>
        <rFont val="Arial"/>
        <family val="2"/>
      </rPr>
      <t>relay and fleet broadcast.  Reimbursable (DOD).</t>
    </r>
  </si>
  <si>
    <r>
      <rPr>
        <sz val="8"/>
        <rFont val="Arial"/>
        <family val="2"/>
      </rPr>
      <t xml:space="preserve">SMM-A (S)
</t>
    </r>
    <r>
      <rPr>
        <sz val="8"/>
        <rFont val="Arial"/>
        <family val="2"/>
      </rPr>
      <t>1980 14A</t>
    </r>
  </si>
  <si>
    <r>
      <rPr>
        <sz val="8"/>
        <rFont val="Arial"/>
        <family val="2"/>
      </rPr>
      <t xml:space="preserve">Delta 151
</t>
    </r>
    <r>
      <rPr>
        <sz val="8"/>
        <rFont val="Arial"/>
        <family val="2"/>
      </rPr>
      <t>(S)</t>
    </r>
  </si>
  <si>
    <r>
      <rPr>
        <sz val="8"/>
        <rFont val="Arial"/>
        <family val="2"/>
      </rPr>
      <t>DOWN DEC 2, 1989</t>
    </r>
  </si>
  <si>
    <r>
      <rPr>
        <sz val="8"/>
        <rFont val="Arial"/>
        <family val="2"/>
      </rPr>
      <t xml:space="preserve">Solar Maximum Mission; first solar satellite designed to study specific
</t>
    </r>
    <r>
      <rPr>
        <sz val="8"/>
        <rFont val="Arial"/>
        <family val="2"/>
      </rPr>
      <t>solar phenomena using a coordinated set of instruments; performed  a detailed study of solar flares, active regions, sunspots, and other solar activity.  Also measured the total output of radiation from the Sun.</t>
    </r>
  </si>
  <si>
    <r>
      <rPr>
        <sz val="8"/>
        <rFont val="Arial"/>
        <family val="2"/>
      </rPr>
      <t xml:space="preserve">NOAA-7 (U)
</t>
    </r>
    <r>
      <rPr>
        <sz val="8"/>
        <rFont val="Arial"/>
        <family val="2"/>
      </rPr>
      <t>1980 43A</t>
    </r>
  </si>
  <si>
    <r>
      <rPr>
        <sz val="8"/>
        <rFont val="Arial"/>
        <family val="2"/>
      </rPr>
      <t xml:space="preserve">Atlas 19F
</t>
    </r>
    <r>
      <rPr>
        <sz val="8"/>
        <rFont val="Arial"/>
        <family val="2"/>
      </rPr>
      <t>(U)</t>
    </r>
  </si>
  <si>
    <r>
      <rPr>
        <sz val="8"/>
        <rFont val="Arial"/>
        <family val="2"/>
      </rPr>
      <t>DOWN MAY 3, 1981</t>
    </r>
  </si>
  <si>
    <r>
      <rPr>
        <sz val="8"/>
        <rFont val="Arial"/>
        <family val="2"/>
      </rPr>
      <t xml:space="preserve">A companion to TIROS N to provide continuous coverage of the Earth
</t>
    </r>
    <r>
      <rPr>
        <sz val="8"/>
        <rFont val="Arial"/>
        <family val="2"/>
      </rPr>
      <t xml:space="preserve">and provide high-accuracy worldwide meteorological data.  Launch vehicle malfunctioned; failed to place satellite into proper orbit.
</t>
    </r>
    <r>
      <rPr>
        <sz val="8"/>
        <rFont val="Arial"/>
        <family val="2"/>
      </rPr>
      <t>Reimbursable (NOAA).                                                                 (WSMC)</t>
    </r>
  </si>
  <si>
    <r>
      <rPr>
        <sz val="8"/>
        <rFont val="Arial"/>
        <family val="2"/>
      </rPr>
      <t xml:space="preserve">GOES D (S)
</t>
    </r>
    <r>
      <rPr>
        <sz val="8"/>
        <rFont val="Arial"/>
        <family val="2"/>
      </rPr>
      <t>1980 74A</t>
    </r>
  </si>
  <si>
    <r>
      <rPr>
        <sz val="8"/>
        <rFont val="Arial"/>
        <family val="2"/>
      </rPr>
      <t>Delta 152 (S)</t>
    </r>
  </si>
  <si>
    <r>
      <rPr>
        <sz val="8"/>
        <rFont val="Arial"/>
        <family val="2"/>
      </rPr>
      <t xml:space="preserve">Part of NOAA's global network of geostationary environmental
</t>
    </r>
    <r>
      <rPr>
        <sz val="8"/>
        <rFont val="Arial"/>
        <family val="2"/>
      </rPr>
      <t>satellites to provide Earth imaging, monitor the space environment, and relay meteorological data.  Reimbursable (NOAA).</t>
    </r>
  </si>
  <si>
    <r>
      <rPr>
        <sz val="8"/>
        <rFont val="Arial"/>
        <family val="2"/>
      </rPr>
      <t xml:space="preserve">Fltsatcom D (S)
</t>
    </r>
    <r>
      <rPr>
        <sz val="8"/>
        <rFont val="Arial"/>
        <family val="2"/>
      </rPr>
      <t>1980 87A</t>
    </r>
  </si>
  <si>
    <r>
      <rPr>
        <sz val="8"/>
        <rFont val="Arial"/>
        <family val="2"/>
      </rPr>
      <t xml:space="preserve">Atlas-Centaur
</t>
    </r>
    <r>
      <rPr>
        <sz val="8"/>
        <rFont val="Arial"/>
        <family val="2"/>
      </rPr>
      <t>(AC-57) (S)</t>
    </r>
  </si>
  <si>
    <r>
      <rPr>
        <sz val="8"/>
        <rFont val="Arial"/>
        <family val="2"/>
      </rPr>
      <t xml:space="preserve">SBS-A (S)
</t>
    </r>
    <r>
      <rPr>
        <sz val="8"/>
        <rFont val="Arial"/>
        <family val="2"/>
      </rPr>
      <t>1980 91A</t>
    </r>
  </si>
  <si>
    <r>
      <rPr>
        <sz val="8"/>
        <rFont val="Arial"/>
        <family val="2"/>
      </rPr>
      <t xml:space="preserve">Delta 153
</t>
    </r>
    <r>
      <rPr>
        <sz val="8"/>
        <rFont val="Arial"/>
        <family val="2"/>
      </rPr>
      <t>(S)</t>
    </r>
  </si>
  <si>
    <r>
      <rPr>
        <sz val="8"/>
        <rFont val="Arial"/>
        <family val="2"/>
      </rPr>
      <t xml:space="preserve">Satellite Business Systems (SBS) to provide fully switched private
</t>
    </r>
    <r>
      <rPr>
        <sz val="8"/>
        <rFont val="Arial"/>
        <family val="2"/>
      </rPr>
      <t>networks to businesses, government agencies, and other organizations with large, varied communications requirements.  Reimbursable (SBS).</t>
    </r>
  </si>
  <si>
    <r>
      <rPr>
        <sz val="8"/>
        <rFont val="Arial"/>
        <family val="2"/>
      </rPr>
      <t xml:space="preserve">Intelsat V-A F-2 (S)
</t>
    </r>
    <r>
      <rPr>
        <sz val="8"/>
        <rFont val="Arial"/>
        <family val="2"/>
      </rPr>
      <t>1980 98A</t>
    </r>
  </si>
  <si>
    <r>
      <rPr>
        <sz val="8"/>
        <rFont val="Arial"/>
        <family val="2"/>
      </rPr>
      <t xml:space="preserve">Atlas-Centaur
</t>
    </r>
    <r>
      <rPr>
        <sz val="8"/>
        <rFont val="Arial"/>
        <family val="2"/>
      </rPr>
      <t>(AC-54) (S)</t>
    </r>
  </si>
  <si>
    <r>
      <rPr>
        <sz val="8"/>
        <rFont val="Arial"/>
        <family val="2"/>
      </rPr>
      <t xml:space="preserve">Advanced series of spacecraft to provide increased
</t>
    </r>
    <r>
      <rPr>
        <sz val="8"/>
        <rFont val="Arial"/>
        <family val="2"/>
      </rPr>
      <t>telecommunications capacity for Intelsat's global network.  Reimbursable (Comsat).</t>
    </r>
  </si>
  <si>
    <r>
      <rPr>
        <sz val="8"/>
        <rFont val="Arial"/>
        <family val="2"/>
      </rPr>
      <t xml:space="preserve">Comstar D (S)
</t>
    </r>
    <r>
      <rPr>
        <sz val="8"/>
        <rFont val="Arial"/>
        <family val="2"/>
      </rPr>
      <t>1981 18A</t>
    </r>
  </si>
  <si>
    <r>
      <rPr>
        <sz val="8"/>
        <rFont val="Arial"/>
        <family val="2"/>
      </rPr>
      <t xml:space="preserve">Atlas-Centaur
</t>
    </r>
    <r>
      <rPr>
        <sz val="8"/>
        <rFont val="Arial"/>
        <family val="2"/>
      </rPr>
      <t>(AC-42) (S)</t>
    </r>
  </si>
  <si>
    <r>
      <rPr>
        <sz val="8"/>
        <rFont val="Arial"/>
        <family val="2"/>
      </rPr>
      <t xml:space="preserve">Fourth domestic communications satellite for Comsat.
</t>
    </r>
    <r>
      <rPr>
        <sz val="8"/>
        <rFont val="Arial"/>
        <family val="2"/>
      </rPr>
      <t>Reimbursable (Comsat).</t>
    </r>
  </si>
  <si>
    <r>
      <rPr>
        <sz val="8"/>
        <rFont val="Arial"/>
        <family val="2"/>
      </rPr>
      <t xml:space="preserve">STS-1 (S)
</t>
    </r>
    <r>
      <rPr>
        <sz val="8"/>
        <rFont val="Arial"/>
        <family val="2"/>
      </rPr>
      <t>1981 34A</t>
    </r>
  </si>
  <si>
    <r>
      <rPr>
        <sz val="8"/>
        <rFont val="Arial"/>
        <family val="2"/>
      </rPr>
      <t xml:space="preserve">Shuttle (S)
</t>
    </r>
    <r>
      <rPr>
        <sz val="8"/>
        <rFont val="Arial"/>
        <family val="2"/>
      </rPr>
      <t>(Columbia)</t>
    </r>
  </si>
  <si>
    <r>
      <rPr>
        <sz val="8"/>
        <rFont val="Arial"/>
        <family val="2"/>
      </rPr>
      <t>Apr 12</t>
    </r>
  </si>
  <si>
    <r>
      <rPr>
        <sz val="8"/>
        <rFont val="Arial"/>
        <family val="2"/>
      </rPr>
      <t>LANDED AT DFRF APR 14, 1981</t>
    </r>
  </si>
  <si>
    <r>
      <rPr>
        <sz val="8"/>
        <rFont val="Arial"/>
        <family val="2"/>
      </rPr>
      <t xml:space="preserve">First Manned orbital test flight of the Space Transportation System with
</t>
    </r>
    <r>
      <rPr>
        <sz val="8"/>
        <rFont val="Arial"/>
        <family val="2"/>
      </rPr>
      <t>John W. Young and Robert L. Crippen to verify the combined performance of the Space Shuttle Vehicle.  Mission duration 54 hours 20 minutes 53 seconds.</t>
    </r>
  </si>
  <si>
    <r>
      <rPr>
        <sz val="8"/>
        <rFont val="Arial"/>
        <family val="2"/>
      </rPr>
      <t xml:space="preserve">NOVA-1 (S)
</t>
    </r>
    <r>
      <rPr>
        <sz val="8"/>
        <rFont val="Arial"/>
        <family val="2"/>
      </rPr>
      <t>1981 44A</t>
    </r>
  </si>
  <si>
    <r>
      <rPr>
        <sz val="8"/>
        <rFont val="Arial"/>
        <family val="2"/>
      </rPr>
      <t xml:space="preserve">Scout 102
</t>
    </r>
    <r>
      <rPr>
        <sz val="8"/>
        <rFont val="Arial"/>
        <family val="2"/>
      </rPr>
      <t>(S)</t>
    </r>
  </si>
  <si>
    <r>
      <rPr>
        <sz val="8"/>
        <rFont val="Arial"/>
        <family val="2"/>
      </rPr>
      <t xml:space="preserve">Improved Transit satellite for the Navy's operational navigation system.
</t>
    </r>
    <r>
      <rPr>
        <sz val="8"/>
        <rFont val="Arial"/>
        <family val="2"/>
      </rPr>
      <t>Reimbursable (DOD).</t>
    </r>
  </si>
  <si>
    <r>
      <rPr>
        <sz val="8"/>
        <rFont val="Arial"/>
        <family val="2"/>
      </rPr>
      <t xml:space="preserve">GOES E (S)
</t>
    </r>
    <r>
      <rPr>
        <sz val="8"/>
        <rFont val="Arial"/>
        <family val="2"/>
      </rPr>
      <t>1981 49A</t>
    </r>
  </si>
  <si>
    <r>
      <rPr>
        <sz val="8"/>
        <rFont val="Arial"/>
        <family val="2"/>
      </rPr>
      <t xml:space="preserve">Delta 154
</t>
    </r>
    <r>
      <rPr>
        <sz val="8"/>
        <rFont val="Arial"/>
        <family val="2"/>
      </rPr>
      <t>(S)</t>
    </r>
  </si>
  <si>
    <r>
      <rPr>
        <sz val="8"/>
        <rFont val="Arial"/>
        <family val="2"/>
      </rPr>
      <t xml:space="preserve">Part of NOAA's Geostationary Operational Environmental Satellite
</t>
    </r>
    <r>
      <rPr>
        <sz val="8"/>
        <rFont val="Arial"/>
        <family val="2"/>
      </rPr>
      <t>system to provide near continual, high resolution visual and infrared imaging over large areas.  Reimbursable (NOAA).</t>
    </r>
  </si>
  <si>
    <r>
      <rPr>
        <sz val="8"/>
        <rFont val="Arial"/>
        <family val="2"/>
      </rPr>
      <t xml:space="preserve">Intelsat V-8 F-1 (S)
</t>
    </r>
    <r>
      <rPr>
        <sz val="8"/>
        <rFont val="Arial"/>
        <family val="2"/>
      </rPr>
      <t>1981 50A</t>
    </r>
  </si>
  <si>
    <r>
      <rPr>
        <sz val="8"/>
        <rFont val="Arial"/>
        <family val="2"/>
      </rPr>
      <t xml:space="preserve">Atlas-Centaur
</t>
    </r>
    <r>
      <rPr>
        <sz val="8"/>
        <rFont val="Arial"/>
        <family val="2"/>
      </rPr>
      <t>(AC-56) (S)</t>
    </r>
  </si>
  <si>
    <r>
      <rPr>
        <sz val="8"/>
        <rFont val="Arial"/>
        <family val="2"/>
      </rPr>
      <t>May 23</t>
    </r>
  </si>
  <si>
    <r>
      <rPr>
        <sz val="8"/>
        <rFont val="Arial"/>
        <family val="2"/>
      </rPr>
      <t xml:space="preserve">Advanced series of spacecraft to provide increased telecommunications
</t>
    </r>
    <r>
      <rPr>
        <sz val="8"/>
        <rFont val="Arial"/>
        <family val="2"/>
      </rPr>
      <t>capacity for Intelsat's global network.  Reimbursable (Comsat).</t>
    </r>
  </si>
  <si>
    <r>
      <rPr>
        <sz val="8"/>
        <rFont val="Arial"/>
        <family val="2"/>
      </rPr>
      <t xml:space="preserve">NOAA-C (S)
</t>
    </r>
    <r>
      <rPr>
        <sz val="8"/>
        <rFont val="Arial"/>
        <family val="2"/>
      </rPr>
      <t>1981 59A</t>
    </r>
  </si>
  <si>
    <r>
      <rPr>
        <sz val="8"/>
        <rFont val="Arial"/>
        <family val="2"/>
      </rPr>
      <t xml:space="preserve">Atlas 87F
</t>
    </r>
    <r>
      <rPr>
        <sz val="8"/>
        <rFont val="Arial"/>
        <family val="2"/>
      </rPr>
      <t>(S)</t>
    </r>
  </si>
  <si>
    <r>
      <rPr>
        <sz val="8"/>
        <rFont val="Arial"/>
        <family val="2"/>
      </rPr>
      <t xml:space="preserve">To provide continuous coverage of the Earth and provide high-accuracy
</t>
    </r>
    <r>
      <rPr>
        <sz val="8"/>
        <rFont val="Arial"/>
        <family val="2"/>
      </rPr>
      <t>worldwide meteorological data.   Reimbursable (NOAA)            (WSMC)</t>
    </r>
  </si>
  <si>
    <r>
      <rPr>
        <sz val="8"/>
        <rFont val="Arial"/>
        <family val="2"/>
      </rPr>
      <t xml:space="preserve">DE A &amp; B(S) 1981 70A (S)
</t>
    </r>
    <r>
      <rPr>
        <sz val="8"/>
        <rFont val="Arial"/>
        <family val="2"/>
      </rPr>
      <t>1981 70B (S)</t>
    </r>
  </si>
  <si>
    <r>
      <rPr>
        <sz val="8"/>
        <rFont val="Arial"/>
        <family val="2"/>
      </rPr>
      <t>Delta 155</t>
    </r>
  </si>
  <si>
    <r>
      <rPr>
        <sz val="8"/>
        <rFont val="Arial"/>
        <family val="2"/>
      </rPr>
      <t>Aug 3</t>
    </r>
  </si>
  <si>
    <r>
      <rPr>
        <sz val="8"/>
        <rFont val="Arial"/>
        <family val="2"/>
      </rPr>
      <t xml:space="preserve">505
</t>
    </r>
    <r>
      <rPr>
        <sz val="8"/>
        <rFont val="Arial"/>
        <family val="2"/>
      </rPr>
      <t>DOWN FEB 19, 1983</t>
    </r>
  </si>
  <si>
    <r>
      <rPr>
        <sz val="8"/>
        <rFont val="Arial"/>
        <family val="2"/>
      </rPr>
      <t xml:space="preserve">424.0
</t>
    </r>
    <r>
      <rPr>
        <sz val="8"/>
        <rFont val="Arial"/>
        <family val="2"/>
      </rPr>
      <t>420.0</t>
    </r>
  </si>
  <si>
    <r>
      <rPr>
        <sz val="8"/>
        <rFont val="Arial"/>
        <family val="2"/>
      </rPr>
      <t>Dynamic Explorer (DE-A &amp; B); dual spacecraft to study the Earth's electromagnetic fields.                                                               (WSMC)</t>
    </r>
  </si>
  <si>
    <r>
      <rPr>
        <sz val="8"/>
        <rFont val="Arial"/>
        <family val="2"/>
      </rPr>
      <t xml:space="preserve">Fltsatcom E (U)
</t>
    </r>
    <r>
      <rPr>
        <sz val="8"/>
        <rFont val="Arial"/>
        <family val="2"/>
      </rPr>
      <t>1981 73A</t>
    </r>
  </si>
  <si>
    <r>
      <rPr>
        <sz val="8"/>
        <rFont val="Arial"/>
        <family val="2"/>
      </rPr>
      <t xml:space="preserve">Atlas-Centaur
</t>
    </r>
    <r>
      <rPr>
        <sz val="8"/>
        <rFont val="Arial"/>
        <family val="2"/>
      </rPr>
      <t>(AC-59) (S)</t>
    </r>
  </si>
  <si>
    <r>
      <rPr>
        <sz val="8"/>
        <rFont val="Arial"/>
        <family val="2"/>
      </rPr>
      <t>Aug 6</t>
    </r>
  </si>
  <si>
    <r>
      <rPr>
        <sz val="8"/>
        <rFont val="Arial"/>
        <family val="2"/>
      </rPr>
      <t xml:space="preserve">SBS-B
</t>
    </r>
    <r>
      <rPr>
        <sz val="8"/>
        <rFont val="Arial"/>
        <family val="2"/>
      </rPr>
      <t>1981 96A</t>
    </r>
  </si>
  <si>
    <r>
      <rPr>
        <sz val="8"/>
        <rFont val="Arial"/>
        <family val="2"/>
      </rPr>
      <t xml:space="preserve">Delta 156
</t>
    </r>
    <r>
      <rPr>
        <sz val="8"/>
        <rFont val="Arial"/>
        <family val="2"/>
      </rPr>
      <t>(S)</t>
    </r>
  </si>
  <si>
    <r>
      <rPr>
        <sz val="8"/>
        <rFont val="Arial"/>
        <family val="2"/>
      </rPr>
      <t>Sep 24</t>
    </r>
  </si>
  <si>
    <r>
      <rPr>
        <sz val="8"/>
        <rFont val="Arial"/>
        <family val="2"/>
      </rPr>
      <t xml:space="preserve">SME (S)
</t>
    </r>
    <r>
      <rPr>
        <sz val="8"/>
        <rFont val="Arial"/>
        <family val="2"/>
      </rPr>
      <t>1981 100A</t>
    </r>
  </si>
  <si>
    <r>
      <rPr>
        <sz val="8"/>
        <rFont val="Arial"/>
        <family val="2"/>
      </rPr>
      <t xml:space="preserve">Delta 157
</t>
    </r>
    <r>
      <rPr>
        <sz val="8"/>
        <rFont val="Arial"/>
        <family val="2"/>
      </rPr>
      <t>(S)</t>
    </r>
  </si>
  <si>
    <r>
      <rPr>
        <sz val="8"/>
        <rFont val="Arial"/>
        <family val="2"/>
      </rPr>
      <t>DOWN MAR 5, 1991</t>
    </r>
  </si>
  <si>
    <r>
      <rPr>
        <sz val="8"/>
        <rFont val="Arial"/>
        <family val="2"/>
      </rPr>
      <t xml:space="preserve">Solar Mesosphere Explorer, an atmospheric research satellite to study
</t>
    </r>
    <r>
      <rPr>
        <sz val="8"/>
        <rFont val="Arial"/>
        <family val="2"/>
      </rPr>
      <t>reactions between sunlight, ozone and other chemicals in the</t>
    </r>
  </si>
  <si>
    <r>
      <rPr>
        <sz val="8"/>
        <rFont val="Arial"/>
        <family val="2"/>
      </rPr>
      <t xml:space="preserve">UoSAT 1 (S)
</t>
    </r>
    <r>
      <rPr>
        <sz val="8"/>
        <rFont val="Arial"/>
        <family val="2"/>
      </rPr>
      <t>1981 100B</t>
    </r>
  </si>
  <si>
    <r>
      <rPr>
        <sz val="8"/>
        <rFont val="Arial"/>
        <family val="2"/>
      </rPr>
      <t>DOWN OCT 13, 1989</t>
    </r>
  </si>
  <si>
    <r>
      <rPr>
        <sz val="8"/>
        <rFont val="Arial"/>
        <family val="2"/>
      </rPr>
      <t xml:space="preserve">atmosphere.  Carried UoSat-Oscar 9 (UK) Amateur Radio Satellite as
</t>
    </r>
    <r>
      <rPr>
        <sz val="8"/>
        <rFont val="Arial"/>
        <family val="2"/>
      </rPr>
      <t>secondary payload.  Reimbursable (UoSat-Oscar 9)</t>
    </r>
  </si>
  <si>
    <r>
      <rPr>
        <sz val="8"/>
        <rFont val="Arial"/>
        <family val="2"/>
      </rPr>
      <t xml:space="preserve">STS 2 (S)
</t>
    </r>
    <r>
      <rPr>
        <sz val="8"/>
        <rFont val="Arial"/>
        <family val="2"/>
      </rPr>
      <t>1981 111A</t>
    </r>
  </si>
  <si>
    <r>
      <rPr>
        <sz val="8"/>
        <rFont val="Arial"/>
        <family val="2"/>
      </rPr>
      <t>Shuttle (S) (Columbia)</t>
    </r>
  </si>
  <si>
    <r>
      <rPr>
        <sz val="8"/>
        <rFont val="Arial"/>
        <family val="2"/>
      </rPr>
      <t>Nov 12</t>
    </r>
  </si>
  <si>
    <r>
      <rPr>
        <sz val="8"/>
        <rFont val="Arial"/>
        <family val="2"/>
      </rPr>
      <t>LANDED AT DFRF NOV 14, 1981</t>
    </r>
  </si>
  <si>
    <r>
      <rPr>
        <sz val="8"/>
        <rFont val="Arial"/>
        <family val="2"/>
      </rPr>
      <t xml:space="preserve">Second Manned orbital test flight of the Space Transportation System with Joe E. Engle and Richard H. Truly to verify the combined performance of the Space Shuttle vehicle.  OSTA-1 payload demonstrated capability to conduct scientific research in the attached
</t>
    </r>
    <r>
      <rPr>
        <sz val="8"/>
        <rFont val="Arial"/>
        <family val="2"/>
      </rPr>
      <t>mode.  Mission duration 54 hours 13 minutes 12 seconds.</t>
    </r>
  </si>
  <si>
    <r>
      <rPr>
        <sz val="8"/>
        <rFont val="Arial"/>
        <family val="2"/>
      </rPr>
      <t xml:space="preserve">RCA-D (S)
</t>
    </r>
    <r>
      <rPr>
        <sz val="8"/>
        <rFont val="Arial"/>
        <family val="2"/>
      </rPr>
      <t>1981 114A</t>
    </r>
  </si>
  <si>
    <r>
      <rPr>
        <sz val="8"/>
        <rFont val="Arial"/>
        <family val="2"/>
      </rPr>
      <t xml:space="preserve">Delta 158
</t>
    </r>
    <r>
      <rPr>
        <sz val="8"/>
        <rFont val="Arial"/>
        <family val="2"/>
      </rPr>
      <t>(S)</t>
    </r>
  </si>
  <si>
    <r>
      <rPr>
        <sz val="8"/>
        <rFont val="Arial"/>
        <family val="2"/>
      </rPr>
      <t>Nov 19</t>
    </r>
  </si>
  <si>
    <r>
      <rPr>
        <sz val="8"/>
        <rFont val="Arial"/>
        <family val="2"/>
      </rPr>
      <t xml:space="preserve">Fourth RCA domestic communications satellite.
</t>
    </r>
    <r>
      <rPr>
        <sz val="8"/>
        <rFont val="Arial"/>
        <family val="2"/>
      </rPr>
      <t>Reimbursable (RCA).</t>
    </r>
  </si>
  <si>
    <r>
      <rPr>
        <sz val="8"/>
        <rFont val="Arial"/>
        <family val="2"/>
      </rPr>
      <t xml:space="preserve">Intelsat V F-3 (S)
</t>
    </r>
    <r>
      <rPr>
        <sz val="8"/>
        <rFont val="Arial"/>
        <family val="2"/>
      </rPr>
      <t>1981 119A</t>
    </r>
  </si>
  <si>
    <r>
      <rPr>
        <sz val="8"/>
        <rFont val="Arial"/>
        <family val="2"/>
      </rPr>
      <t xml:space="preserve">Atlas-Centaur
</t>
    </r>
    <r>
      <rPr>
        <sz val="8"/>
        <rFont val="Arial"/>
        <family val="2"/>
      </rPr>
      <t>(AC-55) (S)</t>
    </r>
  </si>
  <si>
    <r>
      <rPr>
        <sz val="8"/>
        <rFont val="Arial"/>
        <family val="2"/>
      </rPr>
      <t xml:space="preserve">RCA C' (S)
</t>
    </r>
    <r>
      <rPr>
        <sz val="8"/>
        <rFont val="Arial"/>
        <family val="2"/>
      </rPr>
      <t>1982 04A</t>
    </r>
  </si>
  <si>
    <r>
      <rPr>
        <sz val="8"/>
        <rFont val="Arial"/>
        <family val="2"/>
      </rPr>
      <t xml:space="preserve">Delta 159
</t>
    </r>
    <r>
      <rPr>
        <sz val="8"/>
        <rFont val="Arial"/>
        <family val="2"/>
      </rPr>
      <t>(S)</t>
    </r>
  </si>
  <si>
    <r>
      <rPr>
        <sz val="8"/>
        <rFont val="Arial"/>
        <family val="2"/>
      </rPr>
      <t>Jan 16</t>
    </r>
  </si>
  <si>
    <r>
      <rPr>
        <sz val="8"/>
        <rFont val="Arial"/>
        <family val="2"/>
      </rPr>
      <t xml:space="preserve">RCA domestic communications satellite.
</t>
    </r>
    <r>
      <rPr>
        <sz val="8"/>
        <rFont val="Arial"/>
        <family val="2"/>
      </rPr>
      <t>Reimbursable (RCA).</t>
    </r>
  </si>
  <si>
    <r>
      <rPr>
        <sz val="8"/>
        <rFont val="Arial"/>
        <family val="2"/>
      </rPr>
      <t xml:space="preserve">Westar IV (S)
</t>
    </r>
    <r>
      <rPr>
        <sz val="8"/>
        <rFont val="Arial"/>
        <family val="2"/>
      </rPr>
      <t>1982 14A</t>
    </r>
  </si>
  <si>
    <r>
      <rPr>
        <sz val="8"/>
        <rFont val="Arial"/>
        <family val="2"/>
      </rPr>
      <t xml:space="preserve">Delta 160
</t>
    </r>
    <r>
      <rPr>
        <sz val="8"/>
        <rFont val="Arial"/>
        <family val="2"/>
      </rPr>
      <t>(S)</t>
    </r>
  </si>
  <si>
    <r>
      <rPr>
        <sz val="8"/>
        <rFont val="Arial"/>
        <family val="2"/>
      </rPr>
      <t xml:space="preserve">Second generation domestic communications satellite for Western
</t>
    </r>
    <r>
      <rPr>
        <sz val="8"/>
        <rFont val="Arial"/>
        <family val="2"/>
      </rPr>
      <t>Union.  Reimbursable (WU).</t>
    </r>
  </si>
  <si>
    <r>
      <rPr>
        <sz val="8"/>
        <rFont val="Arial"/>
        <family val="2"/>
      </rPr>
      <t xml:space="preserve">Intelsat V-D F-4 (S)
</t>
    </r>
    <r>
      <rPr>
        <sz val="8"/>
        <rFont val="Arial"/>
        <family val="2"/>
      </rPr>
      <t>1982 17A</t>
    </r>
  </si>
  <si>
    <r>
      <rPr>
        <sz val="8"/>
        <rFont val="Arial"/>
        <family val="2"/>
      </rPr>
      <t xml:space="preserve">Atlas-Centaur
</t>
    </r>
    <r>
      <rPr>
        <sz val="8"/>
        <rFont val="Arial"/>
        <family val="2"/>
      </rPr>
      <t>(AC-58) (S)</t>
    </r>
  </si>
  <si>
    <r>
      <rPr>
        <sz val="8"/>
        <rFont val="Arial"/>
        <family val="2"/>
      </rPr>
      <t>Mar 4</t>
    </r>
  </si>
  <si>
    <r>
      <rPr>
        <sz val="8"/>
        <rFont val="Arial"/>
        <family val="2"/>
      </rPr>
      <t xml:space="preserve">Advanced series of spacecraft to provide increased telecommunications
</t>
    </r>
    <r>
      <rPr>
        <sz val="8"/>
        <rFont val="Arial"/>
        <family val="2"/>
      </rPr>
      <t>capacity for Intelsat's global network.  Reimbursable               (Comsat).</t>
    </r>
  </si>
  <si>
    <r>
      <rPr>
        <sz val="8"/>
        <rFont val="Arial"/>
        <family val="2"/>
      </rPr>
      <t xml:space="preserve">NOAA-8 (S)
</t>
    </r>
    <r>
      <rPr>
        <sz val="8"/>
        <rFont val="Arial"/>
        <family val="2"/>
      </rPr>
      <t>1983 22A</t>
    </r>
  </si>
  <si>
    <r>
      <rPr>
        <sz val="8"/>
        <rFont val="Arial"/>
        <family val="2"/>
      </rPr>
      <t xml:space="preserve">Atlas 73E
</t>
    </r>
    <r>
      <rPr>
        <sz val="8"/>
        <rFont val="Arial"/>
        <family val="2"/>
      </rPr>
      <t>(S)</t>
    </r>
  </si>
  <si>
    <r>
      <rPr>
        <sz val="8"/>
        <rFont val="Arial"/>
        <family val="2"/>
      </rPr>
      <t>817                   793                           98.5</t>
    </r>
  </si>
  <si>
    <r>
      <rPr>
        <sz val="8"/>
        <rFont val="Arial"/>
        <family val="2"/>
      </rPr>
      <t xml:space="preserve">Advanced Tiros spacecraft to provide continuous coverage of the Earth
</t>
    </r>
    <r>
      <rPr>
        <sz val="8"/>
        <rFont val="Arial"/>
        <family val="2"/>
      </rPr>
      <t>and provide high-accuracy worldwide meteorological data.  Reimbursable (NOAA).                                                                (WSMC)</t>
    </r>
  </si>
  <si>
    <r>
      <rPr>
        <sz val="8"/>
        <rFont val="Arial"/>
        <family val="2"/>
      </rPr>
      <t xml:space="preserve">STS 6 (S)
</t>
    </r>
    <r>
      <rPr>
        <sz val="8"/>
        <rFont val="Arial"/>
        <family val="2"/>
      </rPr>
      <t>1983 26A TDRS-A (S) 1983 26B</t>
    </r>
  </si>
  <si>
    <r>
      <rPr>
        <sz val="8"/>
        <rFont val="Arial"/>
        <family val="2"/>
      </rPr>
      <t xml:space="preserve">Shuttle (S)
</t>
    </r>
    <r>
      <rPr>
        <sz val="8"/>
        <rFont val="Arial"/>
        <family val="2"/>
      </rPr>
      <t>(Challenger)</t>
    </r>
  </si>
  <si>
    <r>
      <rPr>
        <sz val="8"/>
        <rFont val="Arial"/>
        <family val="2"/>
      </rPr>
      <t xml:space="preserve">Apr 4
</t>
    </r>
    <r>
      <rPr>
        <sz val="8"/>
        <rFont val="Arial"/>
        <family val="2"/>
      </rPr>
      <t>Apr 4</t>
    </r>
  </si>
  <si>
    <r>
      <rPr>
        <sz val="8"/>
        <rFont val="Arial"/>
        <family val="2"/>
      </rPr>
      <t xml:space="preserve">LANDED AT DFRF APR 9, 1983
</t>
    </r>
    <r>
      <rPr>
        <sz val="8"/>
        <rFont val="Arial"/>
        <family val="2"/>
      </rPr>
      <t>35797                35777                             6.6</t>
    </r>
  </si>
  <si>
    <r>
      <rPr>
        <sz val="8"/>
        <rFont val="Arial"/>
        <family val="2"/>
      </rPr>
      <t xml:space="preserve">Second operational flight of the STS with Paul Weitz, Karol Bobko,
</t>
    </r>
    <r>
      <rPr>
        <sz val="8"/>
        <rFont val="Arial"/>
        <family val="2"/>
      </rPr>
      <t>Donald Peterson, Story Musgrave.  Deployed Tracking and Data Relay Satellite (TDRS) to provide improved tracking and data acquisition services to spacecraft in low Earth orbit; performed EVA.  Mission duration 120 hours 23 minutes 42 seconds.</t>
    </r>
  </si>
  <si>
    <r>
      <rPr>
        <sz val="8"/>
        <rFont val="Arial"/>
        <family val="2"/>
      </rPr>
      <t xml:space="preserve">RCA F (S)
</t>
    </r>
    <r>
      <rPr>
        <sz val="8"/>
        <rFont val="Arial"/>
        <family val="2"/>
      </rPr>
      <t>1983 30A</t>
    </r>
  </si>
  <si>
    <r>
      <rPr>
        <sz val="8"/>
        <rFont val="Arial"/>
        <family val="2"/>
      </rPr>
      <t xml:space="preserve">Delta 167
</t>
    </r>
    <r>
      <rPr>
        <sz val="8"/>
        <rFont val="Arial"/>
        <family val="2"/>
      </rPr>
      <t>(S)</t>
    </r>
  </si>
  <si>
    <r>
      <rPr>
        <sz val="8"/>
        <rFont val="Arial"/>
        <family val="2"/>
      </rPr>
      <t>Apr 11</t>
    </r>
  </si>
  <si>
    <r>
      <rPr>
        <sz val="8"/>
        <rFont val="Arial"/>
        <family val="2"/>
      </rPr>
      <t>35956               357847                            0.1</t>
    </r>
  </si>
  <si>
    <r>
      <rPr>
        <sz val="8"/>
        <rFont val="Arial"/>
        <family val="2"/>
      </rPr>
      <t>RCA domestic communications satellite.  Reimbursable (RCA).</t>
    </r>
  </si>
  <si>
    <r>
      <rPr>
        <sz val="8"/>
        <rFont val="Arial"/>
        <family val="2"/>
      </rPr>
      <t xml:space="preserve">GOES 6 (S)
</t>
    </r>
    <r>
      <rPr>
        <sz val="8"/>
        <rFont val="Arial"/>
        <family val="2"/>
      </rPr>
      <t>1983 41A</t>
    </r>
  </si>
  <si>
    <r>
      <rPr>
        <sz val="8"/>
        <rFont val="Arial"/>
        <family val="2"/>
      </rPr>
      <t xml:space="preserve">Delta 168
</t>
    </r>
    <r>
      <rPr>
        <sz val="8"/>
        <rFont val="Arial"/>
        <family val="2"/>
      </rPr>
      <t>(S)</t>
    </r>
  </si>
  <si>
    <r>
      <rPr>
        <sz val="8"/>
        <rFont val="Arial"/>
        <family val="2"/>
      </rPr>
      <t>35785                35758                             4.5</t>
    </r>
  </si>
  <si>
    <r>
      <rPr>
        <sz val="8"/>
        <rFont val="Arial"/>
        <family val="2"/>
      </rPr>
      <t xml:space="preserve">Intelsat V-F F-6 (S)
</t>
    </r>
    <r>
      <rPr>
        <sz val="8"/>
        <rFont val="Arial"/>
        <family val="2"/>
      </rPr>
      <t>1983 47A</t>
    </r>
  </si>
  <si>
    <r>
      <rPr>
        <sz val="8"/>
        <rFont val="Arial"/>
        <family val="2"/>
      </rPr>
      <t xml:space="preserve">Atlas-Centaur
</t>
    </r>
    <r>
      <rPr>
        <sz val="8"/>
        <rFont val="Arial"/>
        <family val="2"/>
      </rPr>
      <t>(AC-61) (S)</t>
    </r>
  </si>
  <si>
    <r>
      <rPr>
        <sz val="8"/>
        <rFont val="Arial"/>
        <family val="2"/>
      </rPr>
      <t>35797                35779                             1.9</t>
    </r>
  </si>
  <si>
    <r>
      <rPr>
        <sz val="8"/>
        <rFont val="Arial"/>
        <family val="2"/>
      </rPr>
      <t xml:space="preserve">Advanced series of spacecraft to provide increased telecommunications
</t>
    </r>
    <r>
      <rPr>
        <sz val="8"/>
        <rFont val="Arial"/>
        <family val="2"/>
      </rPr>
      <t>capacity for Intelsat's global network.  Carried Maritime Communications Services (MCS) package for INMARSAT.  Reimbursable (Comsat).</t>
    </r>
  </si>
  <si>
    <r>
      <rPr>
        <sz val="8"/>
        <rFont val="Arial"/>
        <family val="2"/>
      </rPr>
      <t xml:space="preserve">EXOSAT (S)
</t>
    </r>
    <r>
      <rPr>
        <sz val="8"/>
        <rFont val="Arial"/>
        <family val="2"/>
      </rPr>
      <t>1983 51A</t>
    </r>
  </si>
  <si>
    <r>
      <rPr>
        <sz val="8"/>
        <rFont val="Arial"/>
        <family val="2"/>
      </rPr>
      <t xml:space="preserve">Delta 169
</t>
    </r>
    <r>
      <rPr>
        <sz val="8"/>
        <rFont val="Arial"/>
        <family val="2"/>
      </rPr>
      <t>(S)</t>
    </r>
  </si>
  <si>
    <r>
      <rPr>
        <sz val="8"/>
        <rFont val="Arial"/>
        <family val="2"/>
      </rPr>
      <t>DOWN MAY 6, 1986</t>
    </r>
  </si>
  <si>
    <r>
      <rPr>
        <sz val="8"/>
        <rFont val="Arial"/>
        <family val="2"/>
      </rPr>
      <t xml:space="preserve">X-ray satellite to provide continuous observations of X-ray sources.
</t>
    </r>
    <r>
      <rPr>
        <sz val="8"/>
        <rFont val="Arial"/>
        <family val="2"/>
      </rPr>
      <t>Reimbursable (ESA).</t>
    </r>
  </si>
  <si>
    <r>
      <rPr>
        <sz val="8"/>
        <rFont val="Arial"/>
        <family val="2"/>
      </rPr>
      <t xml:space="preserve">STS 7 (S)
</t>
    </r>
    <r>
      <rPr>
        <sz val="8"/>
        <rFont val="Arial"/>
        <family val="2"/>
      </rPr>
      <t xml:space="preserve">1983 59A
</t>
    </r>
    <r>
      <rPr>
        <sz val="8"/>
        <rFont val="Arial"/>
        <family val="2"/>
      </rPr>
      <t xml:space="preserve">Telesat-F (S) 1983 59B
</t>
    </r>
    <r>
      <rPr>
        <sz val="8"/>
        <rFont val="Arial"/>
        <family val="2"/>
      </rPr>
      <t xml:space="preserve">Palapa-B-1 (S) 1983 59C SPAS-01 (S)
</t>
    </r>
    <r>
      <rPr>
        <sz val="8"/>
        <rFont val="Arial"/>
        <family val="2"/>
      </rPr>
      <t>1983 59F</t>
    </r>
  </si>
  <si>
    <r>
      <rPr>
        <sz val="8"/>
        <rFont val="Arial"/>
        <family val="2"/>
      </rPr>
      <t xml:space="preserve">Jun 18
</t>
    </r>
    <r>
      <rPr>
        <sz val="8"/>
        <rFont val="Arial"/>
        <family val="2"/>
      </rPr>
      <t xml:space="preserve">Jun 18
</t>
    </r>
    <r>
      <rPr>
        <sz val="8"/>
        <rFont val="Arial"/>
        <family val="2"/>
      </rPr>
      <t xml:space="preserve">Jun 18
</t>
    </r>
    <r>
      <rPr>
        <sz val="8"/>
        <rFont val="Arial"/>
        <family val="2"/>
      </rPr>
      <t>Jun 18</t>
    </r>
  </si>
  <si>
    <r>
      <rPr>
        <sz val="8"/>
        <rFont val="Arial"/>
        <family val="2"/>
      </rPr>
      <t xml:space="preserve">1436.1
</t>
    </r>
    <r>
      <rPr>
        <sz val="8"/>
        <rFont val="Arial"/>
        <family val="2"/>
      </rPr>
      <t>1436.1</t>
    </r>
  </si>
  <si>
    <r>
      <rPr>
        <sz val="8"/>
        <rFont val="Arial"/>
        <family val="2"/>
      </rPr>
      <t xml:space="preserve">LANDED AT DFRF JUN 24, 1983
</t>
    </r>
    <r>
      <rPr>
        <sz val="8"/>
        <rFont val="Arial"/>
        <family val="2"/>
      </rPr>
      <t xml:space="preserve">35793                35780                             1.2
</t>
    </r>
    <r>
      <rPr>
        <sz val="8"/>
        <rFont val="Arial"/>
        <family val="2"/>
      </rPr>
      <t xml:space="preserve">35790                35784                             2.4
</t>
    </r>
    <r>
      <rPr>
        <sz val="8"/>
        <rFont val="Arial"/>
        <family val="2"/>
      </rPr>
      <t>RETRIEVED JUN 24, 1983</t>
    </r>
  </si>
  <si>
    <r>
      <rPr>
        <sz val="8"/>
        <rFont val="Arial"/>
        <family val="2"/>
      </rPr>
      <t xml:space="preserve">4443.4
</t>
    </r>
    <r>
      <rPr>
        <sz val="8"/>
        <rFont val="Arial"/>
        <family val="2"/>
      </rPr>
      <t>4521.5</t>
    </r>
  </si>
  <si>
    <r>
      <rPr>
        <sz val="8"/>
        <rFont val="Arial"/>
        <family val="2"/>
      </rPr>
      <t xml:space="preserve">Third operational flight of STS with Robert L. Crippen, Frederick H.
</t>
    </r>
    <r>
      <rPr>
        <sz val="8"/>
        <rFont val="Arial"/>
        <family val="2"/>
      </rPr>
      <t xml:space="preserve">Hauck, John M.  Fabian, Sally K. Ride (first woman astronaut), and Norman E. Thagard.  Deployed two communications satellites.  Telesat (Reimbursable - Canada) and Palapa (Reimbursable - Indonesia ).
</t>
    </r>
    <r>
      <rPr>
        <sz val="8"/>
        <rFont val="Arial"/>
        <family val="2"/>
      </rPr>
      <t>Carried out experiments including launching and recovering SPAS 01 (Reimbursable - Germany).  Mission duration 146 hours 23 minutes 59 seconds.</t>
    </r>
  </si>
  <si>
    <r>
      <rPr>
        <sz val="8"/>
        <rFont val="Arial"/>
        <family val="2"/>
      </rPr>
      <t>AF P83-1 (S) 1983 63A</t>
    </r>
  </si>
  <si>
    <r>
      <rPr>
        <sz val="8"/>
        <rFont val="Arial"/>
        <family val="2"/>
      </rPr>
      <t>Scout 103 (S)</t>
    </r>
  </si>
  <si>
    <r>
      <rPr>
        <sz val="8"/>
        <rFont val="Arial"/>
        <family val="2"/>
      </rPr>
      <t>819                   754                           82.0</t>
    </r>
  </si>
  <si>
    <r>
      <rPr>
        <sz val="8"/>
        <rFont val="Arial"/>
        <family val="2"/>
      </rPr>
      <t xml:space="preserve">Air Force HILAT satellite to evaluate propagation effects of disturbed plasmas on radar and communication systems.   Reimbursable (DOD).
</t>
    </r>
    <r>
      <rPr>
        <sz val="8"/>
        <rFont val="Arial"/>
        <family val="2"/>
      </rPr>
      <t>(WSMC)</t>
    </r>
  </si>
  <si>
    <r>
      <rPr>
        <sz val="8"/>
        <rFont val="Arial"/>
        <family val="2"/>
      </rPr>
      <t xml:space="preserve">Galaxy 1 (S)
</t>
    </r>
    <r>
      <rPr>
        <sz val="8"/>
        <rFont val="Arial"/>
        <family val="2"/>
      </rPr>
      <t>1983 65A</t>
    </r>
  </si>
  <si>
    <r>
      <rPr>
        <sz val="8"/>
        <rFont val="Arial"/>
        <family val="2"/>
      </rPr>
      <t xml:space="preserve">Delta 170
</t>
    </r>
    <r>
      <rPr>
        <sz val="8"/>
        <rFont val="Arial"/>
        <family val="2"/>
      </rPr>
      <t>(S)</t>
    </r>
  </si>
  <si>
    <r>
      <rPr>
        <sz val="8"/>
        <rFont val="Arial"/>
        <family val="2"/>
      </rPr>
      <t>35791                35782                             0.0</t>
    </r>
  </si>
  <si>
    <r>
      <rPr>
        <sz val="8"/>
        <rFont val="Arial"/>
        <family val="2"/>
      </rPr>
      <t xml:space="preserve">Hughes Communications, Inc. communications satellite.
</t>
    </r>
    <r>
      <rPr>
        <sz val="8"/>
        <rFont val="Arial"/>
        <family val="2"/>
      </rPr>
      <t>Reimbursable (Hughes).</t>
    </r>
  </si>
  <si>
    <r>
      <rPr>
        <sz val="8"/>
        <rFont val="Arial"/>
        <family val="2"/>
      </rPr>
      <t xml:space="preserve">Telsat 3A (S)
</t>
    </r>
    <r>
      <rPr>
        <sz val="8"/>
        <rFont val="Arial"/>
        <family val="2"/>
      </rPr>
      <t>1983 77A</t>
    </r>
  </si>
  <si>
    <r>
      <rPr>
        <sz val="8"/>
        <rFont val="Arial"/>
        <family val="2"/>
      </rPr>
      <t xml:space="preserve">Delta 171
</t>
    </r>
    <r>
      <rPr>
        <sz val="8"/>
        <rFont val="Arial"/>
        <family val="2"/>
      </rPr>
      <t>(S)</t>
    </r>
  </si>
  <si>
    <r>
      <rPr>
        <sz val="8"/>
        <rFont val="Arial"/>
        <family val="2"/>
      </rPr>
      <t>35796                35780                             0.1</t>
    </r>
  </si>
  <si>
    <r>
      <rPr>
        <sz val="8"/>
        <rFont val="Arial"/>
        <family val="2"/>
      </rPr>
      <t>AT&amp;T communications satellite.  Reimbursable (AT&amp;T).</t>
    </r>
  </si>
  <si>
    <r>
      <rPr>
        <sz val="8"/>
        <rFont val="Arial"/>
        <family val="2"/>
      </rPr>
      <t xml:space="preserve">STS 8 (S)
</t>
    </r>
    <r>
      <rPr>
        <sz val="8"/>
        <rFont val="Arial"/>
        <family val="2"/>
      </rPr>
      <t>1983 89A INSAT-B (S) 1983 89B</t>
    </r>
  </si>
  <si>
    <r>
      <rPr>
        <sz val="8"/>
        <rFont val="Arial"/>
        <family val="2"/>
      </rPr>
      <t xml:space="preserve">Aug 30
</t>
    </r>
    <r>
      <rPr>
        <sz val="8"/>
        <rFont val="Arial"/>
        <family val="2"/>
      </rPr>
      <t>Aug 31</t>
    </r>
  </si>
  <si>
    <r>
      <rPr>
        <sz val="8"/>
        <rFont val="Arial"/>
        <family val="2"/>
      </rPr>
      <t xml:space="preserve">LANDED AT DFRF SEP 5, 1983
</t>
    </r>
    <r>
      <rPr>
        <sz val="8"/>
        <rFont val="Arial"/>
        <family val="2"/>
      </rPr>
      <t>35811                35765</t>
    </r>
  </si>
  <si>
    <r>
      <rPr>
        <sz val="8"/>
        <rFont val="Arial"/>
        <family val="2"/>
      </rPr>
      <t xml:space="preserve">Fourth operational flight of STS with Richard H. Truly, Daniel C.
</t>
    </r>
    <r>
      <rPr>
        <sz val="8"/>
        <rFont val="Arial"/>
        <family val="2"/>
      </rPr>
      <t>Brandenstein, Dale A. Gardner, Guion S. Bluford (first black astronaut), and William E. Thornton.  First night launch and landing.  Deployed satellite, INSAT (Reimbursable - India), performed tests and experiments.  Mission duration 145 hours 8 minutes 43 seconds.</t>
    </r>
  </si>
  <si>
    <r>
      <rPr>
        <sz val="8"/>
        <rFont val="Arial"/>
        <family val="2"/>
      </rPr>
      <t xml:space="preserve">RCA G (S)
</t>
    </r>
    <r>
      <rPr>
        <sz val="8"/>
        <rFont val="Arial"/>
        <family val="2"/>
      </rPr>
      <t>1983 94A</t>
    </r>
  </si>
  <si>
    <r>
      <rPr>
        <sz val="8"/>
        <rFont val="Arial"/>
        <family val="2"/>
      </rPr>
      <t xml:space="preserve">Delta 172
</t>
    </r>
    <r>
      <rPr>
        <sz val="8"/>
        <rFont val="Arial"/>
        <family val="2"/>
      </rPr>
      <t>(S)</t>
    </r>
  </si>
  <si>
    <r>
      <rPr>
        <sz val="8"/>
        <rFont val="Arial"/>
        <family val="2"/>
      </rPr>
      <t>RCA domestic communications Satellite. Reimbursable (RCA).</t>
    </r>
  </si>
  <si>
    <r>
      <rPr>
        <sz val="8"/>
        <rFont val="Arial"/>
        <family val="2"/>
      </rPr>
      <t xml:space="preserve">Galaxy 2 (S)
</t>
    </r>
    <r>
      <rPr>
        <sz val="8"/>
        <rFont val="Arial"/>
        <family val="2"/>
      </rPr>
      <t>1983 98A</t>
    </r>
  </si>
  <si>
    <r>
      <rPr>
        <sz val="8"/>
        <rFont val="Arial"/>
        <family val="2"/>
      </rPr>
      <t xml:space="preserve">Delta 173
</t>
    </r>
    <r>
      <rPr>
        <sz val="8"/>
        <rFont val="Arial"/>
        <family val="2"/>
      </rPr>
      <t>(S)</t>
    </r>
  </si>
  <si>
    <r>
      <rPr>
        <sz val="8"/>
        <rFont val="Arial"/>
        <family val="2"/>
      </rPr>
      <t>Hughes Communications satellite.  Reimbursable (Hughes).</t>
    </r>
  </si>
  <si>
    <r>
      <rPr>
        <sz val="8"/>
        <rFont val="Arial"/>
        <family val="2"/>
      </rPr>
      <t xml:space="preserve">STS-9 (S)
</t>
    </r>
    <r>
      <rPr>
        <sz val="8"/>
        <rFont val="Arial"/>
        <family val="2"/>
      </rPr>
      <t>Spacelab-1 1983 116A</t>
    </r>
  </si>
  <si>
    <r>
      <rPr>
        <sz val="8"/>
        <rFont val="Arial"/>
        <family val="2"/>
      </rPr>
      <t>LANDED AT DFRF DEC 8, 1983</t>
    </r>
  </si>
  <si>
    <r>
      <rPr>
        <sz val="8"/>
        <rFont val="Arial"/>
        <family val="2"/>
      </rPr>
      <t xml:space="preserve">Fifth operational flight of STS with John W. Young, Brewster W. Shaw, Jr., Owen K. Garriott, Robert A. R. Parker, Byron K. Lichtenberg, and Ulf Merbold (ESA).  Spacelab-1, a multi-discipline science payload, carried in Shuttle Cargo Bay.  Cooperative with ESA.  Mission Duration
</t>
    </r>
    <r>
      <rPr>
        <sz val="8"/>
        <rFont val="Arial"/>
        <family val="2"/>
      </rPr>
      <t>247 hours 47 minutes 24 seconds.</t>
    </r>
  </si>
  <si>
    <r>
      <rPr>
        <sz val="8"/>
        <rFont val="Arial"/>
        <family val="2"/>
      </rPr>
      <t xml:space="preserve">STS 41-B (S)
</t>
    </r>
    <r>
      <rPr>
        <sz val="8"/>
        <rFont val="Arial"/>
        <family val="2"/>
      </rPr>
      <t xml:space="preserve">1984 11A
</t>
    </r>
    <r>
      <rPr>
        <sz val="8"/>
        <rFont val="Arial"/>
        <family val="2"/>
      </rPr>
      <t xml:space="preserve">Westar 6 (U)
</t>
    </r>
    <r>
      <rPr>
        <sz val="8"/>
        <rFont val="Arial"/>
        <family val="2"/>
      </rPr>
      <t xml:space="preserve">1984 11B IRT (S) 1984 11C
</t>
    </r>
    <r>
      <rPr>
        <sz val="8"/>
        <rFont val="Arial"/>
        <family val="2"/>
      </rPr>
      <t>Palapa B-2 (U) 1984 11D</t>
    </r>
  </si>
  <si>
    <r>
      <rPr>
        <sz val="8"/>
        <rFont val="Arial"/>
        <family val="2"/>
      </rPr>
      <t xml:space="preserve">Feb 3
</t>
    </r>
    <r>
      <rPr>
        <sz val="8"/>
        <rFont val="Arial"/>
        <family val="2"/>
      </rPr>
      <t xml:space="preserve">Feb 3
</t>
    </r>
    <r>
      <rPr>
        <sz val="8"/>
        <rFont val="Arial"/>
        <family val="2"/>
      </rPr>
      <t xml:space="preserve">Feb 3
</t>
    </r>
    <r>
      <rPr>
        <sz val="8"/>
        <rFont val="Arial"/>
        <family val="2"/>
      </rPr>
      <t>Feb 6</t>
    </r>
  </si>
  <si>
    <r>
      <rPr>
        <sz val="8"/>
        <rFont val="Arial"/>
        <family val="2"/>
      </rPr>
      <t xml:space="preserve">LANDED AT KSC FEB 11, 1984
</t>
    </r>
    <r>
      <rPr>
        <sz val="8"/>
        <rFont val="Arial"/>
        <family val="2"/>
      </rPr>
      <t xml:space="preserve">RETRIEVED NOV 16, 1984 (51-A)
</t>
    </r>
    <r>
      <rPr>
        <sz val="8"/>
        <rFont val="Arial"/>
        <family val="2"/>
      </rPr>
      <t xml:space="preserve">DOWN FEB 11, 1984
</t>
    </r>
    <r>
      <rPr>
        <sz val="8"/>
        <rFont val="Arial"/>
        <family val="2"/>
      </rPr>
      <t>RETRIEVED NOV 16, 1984 (51-A)</t>
    </r>
  </si>
  <si>
    <r>
      <rPr>
        <sz val="8"/>
        <rFont val="Arial"/>
        <family val="2"/>
      </rPr>
      <t xml:space="preserve">3309.0
</t>
    </r>
    <r>
      <rPr>
        <sz val="8"/>
        <rFont val="Arial"/>
        <family val="2"/>
      </rPr>
      <t xml:space="preserve">234.0
</t>
    </r>
    <r>
      <rPr>
        <sz val="8"/>
        <rFont val="Arial"/>
        <family val="2"/>
      </rPr>
      <t>3419.0</t>
    </r>
  </si>
  <si>
    <r>
      <rPr>
        <sz val="8"/>
        <rFont val="Arial"/>
        <family val="2"/>
      </rPr>
      <t xml:space="preserve">Fourth Challenger flight with Vance D. Brand, Robert L. Gibson, Bruce
</t>
    </r>
    <r>
      <rPr>
        <sz val="8"/>
        <rFont val="Arial"/>
        <family val="2"/>
      </rPr>
      <t>McCandless, Ronald E. McNair and Robert L. Stewart.  Deployed Westar (Reimbursable - WU), and Palapa B-2 (Reimbursable - Indonesia).  Both PAM's failed; both satellites retrieved on STS 51-A mission.  Rendezvous tests performed with IRT, using deflated target. Evaluated Manned Maneuvering Unit (MMU) and Manipulator Foot Restraint (MFR).  First STS landing at KSC.  Mission duration 191 hours 15 minutes 55 seconds.</t>
    </r>
  </si>
  <si>
    <r>
      <rPr>
        <sz val="8"/>
        <rFont val="Arial"/>
        <family val="2"/>
      </rPr>
      <t xml:space="preserve">Landsat 5 (S)
</t>
    </r>
    <r>
      <rPr>
        <sz val="8"/>
        <rFont val="Arial"/>
        <family val="2"/>
      </rPr>
      <t>1984 21A UoSAT (S) 1984 21B</t>
    </r>
  </si>
  <si>
    <r>
      <rPr>
        <sz val="8"/>
        <rFont val="Arial"/>
        <family val="2"/>
      </rPr>
      <t xml:space="preserve">Delta 174
</t>
    </r>
    <r>
      <rPr>
        <sz val="8"/>
        <rFont val="Arial"/>
        <family val="2"/>
      </rPr>
      <t>(S)</t>
    </r>
  </si>
  <si>
    <r>
      <rPr>
        <sz val="8"/>
        <rFont val="Arial"/>
        <family val="2"/>
      </rPr>
      <t xml:space="preserve">98.8
</t>
    </r>
    <r>
      <rPr>
        <sz val="8"/>
        <rFont val="Arial"/>
        <family val="2"/>
      </rPr>
      <t>98.0</t>
    </r>
  </si>
  <si>
    <r>
      <rPr>
        <sz val="8"/>
        <rFont val="Arial"/>
        <family val="2"/>
      </rPr>
      <t xml:space="preserve">703
</t>
    </r>
    <r>
      <rPr>
        <sz val="8"/>
        <rFont val="Arial"/>
        <family val="2"/>
      </rPr>
      <t>670</t>
    </r>
  </si>
  <si>
    <r>
      <rPr>
        <sz val="8"/>
        <rFont val="Arial"/>
        <family val="2"/>
      </rPr>
      <t xml:space="preserve">695
</t>
    </r>
    <r>
      <rPr>
        <sz val="8"/>
        <rFont val="Arial"/>
        <family val="2"/>
      </rPr>
      <t>653</t>
    </r>
  </si>
  <si>
    <r>
      <rPr>
        <sz val="8"/>
        <rFont val="Arial"/>
        <family val="2"/>
      </rPr>
      <t xml:space="preserve">98.2
</t>
    </r>
    <r>
      <rPr>
        <sz val="8"/>
        <rFont val="Arial"/>
        <family val="2"/>
      </rPr>
      <t>97.8</t>
    </r>
  </si>
  <si>
    <r>
      <rPr>
        <sz val="8"/>
        <rFont val="Arial"/>
        <family val="2"/>
      </rPr>
      <t xml:space="preserve">1947.0
</t>
    </r>
    <r>
      <rPr>
        <sz val="8"/>
        <rFont val="Arial"/>
        <family val="2"/>
      </rPr>
      <t>52.0</t>
    </r>
  </si>
  <si>
    <r>
      <rPr>
        <sz val="8"/>
        <rFont val="Arial"/>
        <family val="2"/>
      </rPr>
      <t xml:space="preserve">Earth resources technology satellite to provide continuing Earth remote
</t>
    </r>
    <r>
      <rPr>
        <sz val="8"/>
        <rFont val="Arial"/>
        <family val="2"/>
      </rPr>
      <t>sensing data.  Instruments included a multispectral scanner and thematic mapper.  Reimbursable (NOAA ).  UoSAT sponsored by AMSAT (Reimbursable - AMSAT).                                              (WSMC)</t>
    </r>
  </si>
  <si>
    <r>
      <rPr>
        <sz val="8"/>
        <rFont val="Arial"/>
        <family val="2"/>
      </rPr>
      <t xml:space="preserve">STS 41-C (S)
</t>
    </r>
    <r>
      <rPr>
        <sz val="8"/>
        <rFont val="Arial"/>
        <family val="2"/>
      </rPr>
      <t>1984 34A LDEF (S) 1984 34B</t>
    </r>
  </si>
  <si>
    <r>
      <rPr>
        <sz val="8"/>
        <rFont val="Arial"/>
        <family val="2"/>
      </rPr>
      <t xml:space="preserve">Apr 6
</t>
    </r>
    <r>
      <rPr>
        <sz val="8"/>
        <rFont val="Arial"/>
        <family val="2"/>
      </rPr>
      <t>Apr 6</t>
    </r>
  </si>
  <si>
    <r>
      <rPr>
        <sz val="8"/>
        <rFont val="Arial"/>
        <family val="2"/>
      </rPr>
      <t xml:space="preserve">LANDED AT DFRF APR 13, 1984
</t>
    </r>
    <r>
      <rPr>
        <sz val="8"/>
        <rFont val="Arial"/>
        <family val="2"/>
      </rPr>
      <t>RETRIEVED JAN 20, 1990 (STS-32)</t>
    </r>
  </si>
  <si>
    <r>
      <rPr>
        <sz val="8"/>
        <rFont val="Arial"/>
        <family val="2"/>
      </rPr>
      <t xml:space="preserve">Fifth Challenger flight with Robert L. Crippen, Frances R. Scobee,
</t>
    </r>
    <r>
      <rPr>
        <sz val="8"/>
        <rFont val="Arial"/>
        <family val="2"/>
      </rPr>
      <t>Terry J. Hart, George D. Nelson and James D. Van Hoften.  Deployed LDEF; SMM retrieved and repaired in Cargo Bay; redepl oyed April 12. Mission duration 167 hours 40 minutes 7 seconds</t>
    </r>
  </si>
  <si>
    <r>
      <rPr>
        <sz val="8"/>
        <rFont val="Arial"/>
        <family val="2"/>
      </rPr>
      <t xml:space="preserve">Intelsat V-G F-9 (U)
</t>
    </r>
    <r>
      <rPr>
        <sz val="8"/>
        <rFont val="Arial"/>
        <family val="2"/>
      </rPr>
      <t>1984 57A</t>
    </r>
  </si>
  <si>
    <r>
      <rPr>
        <sz val="8"/>
        <rFont val="Arial"/>
        <family val="2"/>
      </rPr>
      <t xml:space="preserve">Atlas-Centaur
</t>
    </r>
    <r>
      <rPr>
        <sz val="8"/>
        <rFont val="Arial"/>
        <family val="2"/>
      </rPr>
      <t>(AC-62) (U)</t>
    </r>
  </si>
  <si>
    <r>
      <rPr>
        <sz val="8"/>
        <rFont val="Arial"/>
        <family val="2"/>
      </rPr>
      <t>DOWN OCT 24, 1984</t>
    </r>
  </si>
  <si>
    <r>
      <rPr>
        <sz val="8"/>
        <rFont val="Arial"/>
        <family val="2"/>
      </rPr>
      <t xml:space="preserve">Advanced series of spacecraft to provide increased telecommunications
</t>
    </r>
    <r>
      <rPr>
        <sz val="8"/>
        <rFont val="Arial"/>
        <family val="2"/>
      </rPr>
      <t>capacity for Intelsat's global network.  Carried Maritime Communications Services (MCS) package for INMARSAT.  Vehicle failed to place satellite in useful orbit.  Reimbursable (Comsat).</t>
    </r>
  </si>
  <si>
    <r>
      <rPr>
        <sz val="8"/>
        <rFont val="Arial"/>
        <family val="2"/>
      </rPr>
      <t xml:space="preserve">AMPTE
</t>
    </r>
    <r>
      <rPr>
        <sz val="8"/>
        <rFont val="Arial"/>
        <family val="2"/>
      </rPr>
      <t>CCE (S) 1984 88A IRM (S) 1984 88B UKS (S) 1984 88C</t>
    </r>
  </si>
  <si>
    <r>
      <rPr>
        <sz val="8"/>
        <rFont val="Arial"/>
        <family val="2"/>
      </rPr>
      <t xml:space="preserve">Delta 175
</t>
    </r>
    <r>
      <rPr>
        <sz val="8"/>
        <rFont val="Arial"/>
        <family val="2"/>
      </rPr>
      <t>(S)</t>
    </r>
  </si>
  <si>
    <r>
      <rPr>
        <sz val="8"/>
        <rFont val="Arial"/>
        <family val="2"/>
      </rPr>
      <t xml:space="preserve">730.9
</t>
    </r>
    <r>
      <rPr>
        <sz val="8"/>
        <rFont val="Arial"/>
        <family val="2"/>
      </rPr>
      <t xml:space="preserve">2653.4
</t>
    </r>
    <r>
      <rPr>
        <sz val="8"/>
        <rFont val="Arial"/>
        <family val="2"/>
      </rPr>
      <t>2659.6</t>
    </r>
  </si>
  <si>
    <r>
      <rPr>
        <sz val="8"/>
        <rFont val="Arial"/>
        <family val="2"/>
      </rPr>
      <t xml:space="preserve">39217
</t>
    </r>
    <r>
      <rPr>
        <sz val="8"/>
        <rFont val="Arial"/>
        <family val="2"/>
      </rPr>
      <t xml:space="preserve">113818
</t>
    </r>
    <r>
      <rPr>
        <sz val="8"/>
        <rFont val="Arial"/>
        <family val="2"/>
      </rPr>
      <t>113417</t>
    </r>
  </si>
  <si>
    <r>
      <rPr>
        <sz val="8"/>
        <rFont val="Arial"/>
        <family val="2"/>
      </rPr>
      <t xml:space="preserve">1784
</t>
    </r>
    <r>
      <rPr>
        <sz val="8"/>
        <rFont val="Arial"/>
        <family val="2"/>
      </rPr>
      <t xml:space="preserve">402
</t>
    </r>
    <r>
      <rPr>
        <sz val="8"/>
        <rFont val="Arial"/>
        <family val="2"/>
      </rPr>
      <t>1002</t>
    </r>
  </si>
  <si>
    <r>
      <rPr>
        <sz val="8"/>
        <rFont val="Arial"/>
        <family val="2"/>
      </rPr>
      <t xml:space="preserve">64.4
</t>
    </r>
    <r>
      <rPr>
        <sz val="8"/>
        <rFont val="Arial"/>
        <family val="2"/>
      </rPr>
      <t xml:space="preserve">27.0
</t>
    </r>
    <r>
      <rPr>
        <sz val="8"/>
        <rFont val="Arial"/>
        <family val="2"/>
      </rPr>
      <t>26.9</t>
    </r>
  </si>
  <si>
    <r>
      <rPr>
        <sz val="8"/>
        <rFont val="Arial"/>
        <family val="2"/>
      </rPr>
      <t xml:space="preserve">242.0
</t>
    </r>
    <r>
      <rPr>
        <sz val="8"/>
        <rFont val="Arial"/>
        <family val="2"/>
      </rPr>
      <t xml:space="preserve">605.0
</t>
    </r>
    <r>
      <rPr>
        <sz val="8"/>
        <rFont val="Arial"/>
        <family val="2"/>
      </rPr>
      <t>77.0</t>
    </r>
  </si>
  <si>
    <r>
      <rPr>
        <sz val="8"/>
        <rFont val="Arial"/>
        <family val="2"/>
      </rPr>
      <t xml:space="preserve">Three active magnetospheric particle tracer explorers:  Charge
</t>
    </r>
    <r>
      <rPr>
        <sz val="8"/>
        <rFont val="Arial"/>
        <family val="2"/>
      </rPr>
      <t>Composition Explorer (CCE) provided by the U.S.; Ion Release Module (IRM) provided by the Federal Republic of Germany ; and the United Kingdom Subsatellite (UKS) provided by the UK; to study the transfer of mass from the solar wind to the magnetosphere.  International Cooperative.</t>
    </r>
  </si>
  <si>
    <r>
      <rPr>
        <sz val="8"/>
        <rFont val="Arial"/>
        <family val="2"/>
      </rPr>
      <t>STS 41-D (S)</t>
    </r>
  </si>
  <si>
    <r>
      <rPr>
        <sz val="8"/>
        <rFont val="Arial"/>
        <family val="2"/>
      </rPr>
      <t>Shuttle (S)</t>
    </r>
  </si>
  <si>
    <r>
      <rPr>
        <sz val="8"/>
        <rFont val="Arial"/>
        <family val="2"/>
      </rPr>
      <t>LANDED AT EAFB SEP 5, 1984</t>
    </r>
  </si>
  <si>
    <r>
      <rPr>
        <sz val="8"/>
        <rFont val="Arial"/>
        <family val="2"/>
      </rPr>
      <t>First Discovery flight with Henry W. Hartsfield, Michael L. Coats, Richard</t>
    </r>
  </si>
  <si>
    <r>
      <rPr>
        <sz val="8"/>
        <rFont val="Arial"/>
        <family val="2"/>
      </rPr>
      <t>1984 93A</t>
    </r>
  </si>
  <si>
    <r>
      <rPr>
        <sz val="8"/>
        <rFont val="Arial"/>
        <family val="2"/>
      </rPr>
      <t>(Discovery)</t>
    </r>
  </si>
  <si>
    <r>
      <rPr>
        <sz val="8"/>
        <rFont val="Arial"/>
        <family val="2"/>
      </rPr>
      <t>M. Mullane, Steven Hawley, Judith A. Resnik, and Charles D. Walker.</t>
    </r>
  </si>
  <si>
    <r>
      <rPr>
        <sz val="8"/>
        <rFont val="Arial"/>
        <family val="2"/>
      </rPr>
      <t>SBS-4 (S)</t>
    </r>
  </si>
  <si>
    <r>
      <rPr>
        <sz val="8"/>
        <rFont val="Arial"/>
        <family val="2"/>
      </rPr>
      <t>Deployed SBS (Reimbursable - SBS), Leasat (Reimbursable -</t>
    </r>
  </si>
  <si>
    <r>
      <rPr>
        <sz val="8"/>
        <rFont val="Arial"/>
        <family val="2"/>
      </rPr>
      <t>1984 93B</t>
    </r>
  </si>
  <si>
    <r>
      <rPr>
        <sz val="8"/>
        <rFont val="Arial"/>
        <family val="2"/>
      </rPr>
      <t>Hughes), and Telstar (Reimbursable - AT&amp;T), carried out experiments</t>
    </r>
  </si>
  <si>
    <r>
      <rPr>
        <sz val="8"/>
        <rFont val="Arial"/>
        <family val="2"/>
      </rPr>
      <t>Syncom IV-2 (S)</t>
    </r>
  </si>
  <si>
    <r>
      <rPr>
        <sz val="8"/>
        <rFont val="Arial"/>
        <family val="2"/>
      </rPr>
      <t>including OAST-1 solar array structural testing.  Mission duration 144</t>
    </r>
  </si>
  <si>
    <r>
      <rPr>
        <sz val="8"/>
        <rFont val="Arial"/>
        <family val="2"/>
      </rPr>
      <t>1984 93C</t>
    </r>
  </si>
  <si>
    <r>
      <rPr>
        <sz val="8"/>
        <rFont val="Arial"/>
        <family val="2"/>
      </rPr>
      <t>hours 56 minutes 4 seconds.</t>
    </r>
  </si>
  <si>
    <r>
      <rPr>
        <sz val="8"/>
        <rFont val="Arial"/>
        <family val="2"/>
      </rPr>
      <t>Telstar 3-C (S)</t>
    </r>
  </si>
  <si>
    <r>
      <rPr>
        <sz val="8"/>
        <rFont val="Arial"/>
        <family val="2"/>
      </rPr>
      <t>1984 93D</t>
    </r>
  </si>
  <si>
    <r>
      <rPr>
        <sz val="8"/>
        <rFont val="Arial"/>
        <family val="2"/>
      </rPr>
      <t xml:space="preserve">Galaxy C (S)
</t>
    </r>
    <r>
      <rPr>
        <sz val="8"/>
        <rFont val="Arial"/>
        <family val="2"/>
      </rPr>
      <t>1984 101A</t>
    </r>
  </si>
  <si>
    <r>
      <rPr>
        <sz val="8"/>
        <rFont val="Arial"/>
        <family val="2"/>
      </rPr>
      <t xml:space="preserve">Delta 176
</t>
    </r>
    <r>
      <rPr>
        <sz val="8"/>
        <rFont val="Arial"/>
        <family val="2"/>
      </rPr>
      <t>(S)</t>
    </r>
  </si>
  <si>
    <r>
      <rPr>
        <sz val="8"/>
        <rFont val="Arial"/>
        <family val="2"/>
      </rPr>
      <t>Sep 21</t>
    </r>
  </si>
  <si>
    <r>
      <rPr>
        <sz val="8"/>
        <rFont val="Arial"/>
        <family val="2"/>
      </rPr>
      <t>Hughes Communications Satellite.  Reimbursable (Hughes).</t>
    </r>
  </si>
  <si>
    <r>
      <rPr>
        <sz val="8"/>
        <rFont val="Arial"/>
        <family val="2"/>
      </rPr>
      <t xml:space="preserve">STS 41-G (S)
</t>
    </r>
    <r>
      <rPr>
        <sz val="8"/>
        <rFont val="Arial"/>
        <family val="2"/>
      </rPr>
      <t>1984 108A ERBS (S) 1984 108B</t>
    </r>
  </si>
  <si>
    <r>
      <rPr>
        <sz val="8"/>
        <rFont val="Arial"/>
        <family val="2"/>
      </rPr>
      <t xml:space="preserve">Oct 5
</t>
    </r>
    <r>
      <rPr>
        <sz val="8"/>
        <rFont val="Arial"/>
        <family val="2"/>
      </rPr>
      <t>Oct 5</t>
    </r>
  </si>
  <si>
    <r>
      <rPr>
        <sz val="8"/>
        <rFont val="Arial"/>
        <family val="2"/>
      </rPr>
      <t xml:space="preserve">LANDED AT KSC OCT 13, 1984
</t>
    </r>
    <r>
      <rPr>
        <sz val="8"/>
        <rFont val="Arial"/>
        <family val="2"/>
      </rPr>
      <t>590                   578</t>
    </r>
  </si>
  <si>
    <r>
      <rPr>
        <sz val="8"/>
        <rFont val="Arial"/>
        <family val="2"/>
      </rPr>
      <t xml:space="preserve">Sixth Challenger flight with Robert L. Crippen, Jon A. McBride, Kathryn
</t>
    </r>
    <r>
      <rPr>
        <sz val="8"/>
        <rFont val="Arial"/>
        <family val="2"/>
      </rPr>
      <t>D. Sullivan, Sally K. Ride, David C. Leestma, Paul D. Scully-Power, and Marc Garneau (Canada).  Deployed ERBS to provide global measurements of the Sun's radiation reflected and absorbed by the Earth; performed scientific experiments using OSTA-3 and other instruments.  Mission duration 197 hours 23 minutes 33 seconds.</t>
    </r>
  </si>
  <si>
    <r>
      <rPr>
        <sz val="8"/>
        <rFont val="Arial"/>
        <family val="2"/>
      </rPr>
      <t xml:space="preserve">NOVA III (S)
</t>
    </r>
    <r>
      <rPr>
        <sz val="8"/>
        <rFont val="Arial"/>
        <family val="2"/>
      </rPr>
      <t>1984 110A</t>
    </r>
  </si>
  <si>
    <r>
      <rPr>
        <sz val="8"/>
        <rFont val="Arial"/>
        <family val="2"/>
      </rPr>
      <t xml:space="preserve">Scout 104
</t>
    </r>
    <r>
      <rPr>
        <sz val="8"/>
        <rFont val="Arial"/>
        <family val="2"/>
      </rPr>
      <t>(S)</t>
    </r>
  </si>
  <si>
    <r>
      <rPr>
        <sz val="8"/>
        <rFont val="Arial"/>
        <family val="2"/>
      </rPr>
      <t xml:space="preserve">STS 51-A (S)
</t>
    </r>
    <r>
      <rPr>
        <sz val="8"/>
        <rFont val="Arial"/>
        <family val="2"/>
      </rPr>
      <t xml:space="preserve">1984 113A
</t>
    </r>
    <r>
      <rPr>
        <sz val="8"/>
        <rFont val="Arial"/>
        <family val="2"/>
      </rPr>
      <t xml:space="preserve">Telesat-H (S) 1984 113B
</t>
    </r>
    <r>
      <rPr>
        <sz val="8"/>
        <rFont val="Arial"/>
        <family val="2"/>
      </rPr>
      <t>Syncom IV-1 (S) 1984 113C</t>
    </r>
  </si>
  <si>
    <r>
      <rPr>
        <sz val="8"/>
        <rFont val="Arial"/>
        <family val="2"/>
      </rPr>
      <t xml:space="preserve">Shuttle (S)
</t>
    </r>
    <r>
      <rPr>
        <sz val="8"/>
        <rFont val="Arial"/>
        <family val="2"/>
      </rPr>
      <t>(Discovery)</t>
    </r>
  </si>
  <si>
    <r>
      <rPr>
        <sz val="8"/>
        <rFont val="Arial"/>
        <family val="2"/>
      </rPr>
      <t xml:space="preserve">Nov 8
</t>
    </r>
    <r>
      <rPr>
        <sz val="8"/>
        <rFont val="Arial"/>
        <family val="2"/>
      </rPr>
      <t xml:space="preserve">Nov 9
</t>
    </r>
    <r>
      <rPr>
        <sz val="8"/>
        <rFont val="Arial"/>
        <family val="2"/>
      </rPr>
      <t>Nov 10</t>
    </r>
  </si>
  <si>
    <r>
      <rPr>
        <sz val="8"/>
        <rFont val="Arial"/>
        <family val="2"/>
      </rPr>
      <t xml:space="preserve">1436.2
</t>
    </r>
    <r>
      <rPr>
        <sz val="8"/>
        <rFont val="Arial"/>
        <family val="2"/>
      </rPr>
      <t>1466.8</t>
    </r>
  </si>
  <si>
    <r>
      <rPr>
        <sz val="8"/>
        <rFont val="Arial"/>
        <family val="2"/>
      </rPr>
      <t xml:space="preserve">LANDED AT KSC NOV 16, 1984
</t>
    </r>
    <r>
      <rPr>
        <sz val="8"/>
        <rFont val="Arial"/>
        <family val="2"/>
      </rPr>
      <t xml:space="preserve">35796                35780
</t>
    </r>
    <r>
      <rPr>
        <sz val="8"/>
        <rFont val="Arial"/>
        <family val="2"/>
      </rPr>
      <t>36427                36341</t>
    </r>
  </si>
  <si>
    <r>
      <rPr>
        <sz val="8"/>
        <rFont val="Arial"/>
        <family val="2"/>
      </rPr>
      <t xml:space="preserve">0.0
</t>
    </r>
    <r>
      <rPr>
        <sz val="8"/>
        <rFont val="Arial"/>
        <family val="2"/>
      </rPr>
      <t>2.8</t>
    </r>
  </si>
  <si>
    <r>
      <rPr>
        <sz val="8"/>
        <rFont val="Arial"/>
        <family val="2"/>
      </rPr>
      <t xml:space="preserve">3420.0
</t>
    </r>
    <r>
      <rPr>
        <sz val="8"/>
        <rFont val="Arial"/>
        <family val="2"/>
      </rPr>
      <t>6889.0</t>
    </r>
  </si>
  <si>
    <r>
      <rPr>
        <sz val="8"/>
        <rFont val="Arial"/>
        <family val="2"/>
      </rPr>
      <t xml:space="preserve">Second Discovery flight with Frederick H. Hauck, David M. Walker,
</t>
    </r>
    <r>
      <rPr>
        <sz val="8"/>
        <rFont val="Arial"/>
        <family val="2"/>
      </rPr>
      <t>Joseph P. Allen, Anna L. Fisher, Dale A. Gardner.  Deployed Telesat (Reimbursable - Canada) and Syncom IV-1 (Reimbursable - Hughes). Retrieved and returned Palapa B-2 and Westar 6 (Launched on 41-B). Mission duration 191 hours 44 minutes 56 seconds.</t>
    </r>
  </si>
  <si>
    <r>
      <rPr>
        <sz val="8"/>
        <rFont val="Arial"/>
        <family val="2"/>
      </rPr>
      <t xml:space="preserve">NATO III-D (S)
</t>
    </r>
    <r>
      <rPr>
        <sz val="8"/>
        <rFont val="Arial"/>
        <family val="2"/>
      </rPr>
      <t>1984 115A</t>
    </r>
  </si>
  <si>
    <r>
      <rPr>
        <sz val="8"/>
        <rFont val="Arial"/>
        <family val="2"/>
      </rPr>
      <t xml:space="preserve">Delta 177
</t>
    </r>
    <r>
      <rPr>
        <sz val="8"/>
        <rFont val="Arial"/>
        <family val="2"/>
      </rPr>
      <t>(S)</t>
    </r>
  </si>
  <si>
    <r>
      <rPr>
        <sz val="8"/>
        <rFont val="Arial"/>
        <family val="2"/>
      </rPr>
      <t xml:space="preserve">Fourth in a series of communication satellites for NATO.
</t>
    </r>
    <r>
      <rPr>
        <sz val="8"/>
        <rFont val="Arial"/>
        <family val="2"/>
      </rPr>
      <t>Reimbursable (NATO).</t>
    </r>
  </si>
  <si>
    <r>
      <rPr>
        <sz val="8"/>
        <rFont val="Arial"/>
        <family val="2"/>
      </rPr>
      <t xml:space="preserve">NOAA-9 (S)
</t>
    </r>
    <r>
      <rPr>
        <sz val="8"/>
        <rFont val="Arial"/>
        <family val="2"/>
      </rPr>
      <t>1984 123A</t>
    </r>
  </si>
  <si>
    <r>
      <rPr>
        <sz val="8"/>
        <rFont val="Arial"/>
        <family val="2"/>
      </rPr>
      <t xml:space="preserve">Atlas 39E
</t>
    </r>
    <r>
      <rPr>
        <sz val="8"/>
        <rFont val="Arial"/>
        <family val="2"/>
      </rPr>
      <t>(S)</t>
    </r>
  </si>
  <si>
    <r>
      <rPr>
        <sz val="8"/>
        <rFont val="Arial"/>
        <family val="2"/>
      </rPr>
      <t xml:space="preserve">Advanced TIROS-N spacecraft to provide continuous coverage of the
</t>
    </r>
    <r>
      <rPr>
        <sz val="8"/>
        <rFont val="Arial"/>
        <family val="2"/>
      </rPr>
      <t>Earth and provide high-accuracy worldwide meteorological data. Reimbursable (NOAA).                                                                (WSMC)</t>
    </r>
  </si>
  <si>
    <r>
      <rPr>
        <sz val="8"/>
        <rFont val="Arial"/>
        <family val="2"/>
      </rPr>
      <t xml:space="preserve">STS 51-C (S)
</t>
    </r>
    <r>
      <rPr>
        <sz val="8"/>
        <rFont val="Arial"/>
        <family val="2"/>
      </rPr>
      <t>1985 10A DOD (S) 1985 10B</t>
    </r>
  </si>
  <si>
    <r>
      <rPr>
        <sz val="8"/>
        <rFont val="Arial"/>
        <family val="2"/>
      </rPr>
      <t>Jan 24</t>
    </r>
  </si>
  <si>
    <r>
      <rPr>
        <sz val="8"/>
        <rFont val="Arial"/>
        <family val="2"/>
      </rPr>
      <t xml:space="preserve">LANDED AT KSC JAN 27, 1984
</t>
    </r>
    <r>
      <rPr>
        <sz val="8"/>
        <rFont val="Arial"/>
        <family val="2"/>
      </rPr>
      <t>ELEMENTS NOT AVAILABLE</t>
    </r>
  </si>
  <si>
    <r>
      <rPr>
        <sz val="8"/>
        <rFont val="Arial"/>
        <family val="2"/>
      </rPr>
      <t xml:space="preserve">Third Discovery flight with Thomas K. Mattingly, Loren J. Shriver,
</t>
    </r>
    <r>
      <rPr>
        <sz val="8"/>
        <rFont val="Arial"/>
        <family val="2"/>
      </rPr>
      <t xml:space="preserve">Ellison S. Onizuka, James F. Buchli, and Gary E. Payton.
</t>
    </r>
    <r>
      <rPr>
        <sz val="8"/>
        <rFont val="Arial"/>
        <family val="2"/>
      </rPr>
      <t>Deployed unannounced payload for DOD.  (Reimbursable - (DOD)). Mission duration 73 hours 33 minutes 23 seconds.</t>
    </r>
  </si>
  <si>
    <r>
      <rPr>
        <sz val="8"/>
        <rFont val="Arial"/>
        <family val="2"/>
      </rPr>
      <t xml:space="preserve">Intelsat V-A F-10 (S)
</t>
    </r>
    <r>
      <rPr>
        <sz val="8"/>
        <rFont val="Arial"/>
        <family val="2"/>
      </rPr>
      <t>1985 25A</t>
    </r>
  </si>
  <si>
    <r>
      <rPr>
        <sz val="8"/>
        <rFont val="Arial"/>
        <family val="2"/>
      </rPr>
      <t xml:space="preserve">Atlas-Centaur
</t>
    </r>
    <r>
      <rPr>
        <sz val="8"/>
        <rFont val="Arial"/>
        <family val="2"/>
      </rPr>
      <t>(AC-63) (S)</t>
    </r>
  </si>
  <si>
    <r>
      <rPr>
        <sz val="8"/>
        <rFont val="Arial"/>
        <family val="2"/>
      </rPr>
      <t xml:space="preserve">First in a series of improved Commercial Communication satellites for
</t>
    </r>
    <r>
      <rPr>
        <sz val="8"/>
        <rFont val="Arial"/>
        <family val="2"/>
      </rPr>
      <t>Intelsat.  Reimbursable (Comsat).</t>
    </r>
  </si>
  <si>
    <r>
      <rPr>
        <sz val="8"/>
        <rFont val="Arial"/>
        <family val="2"/>
      </rPr>
      <t xml:space="preserve">STS 51-D (S)
</t>
    </r>
    <r>
      <rPr>
        <sz val="8"/>
        <rFont val="Arial"/>
        <family val="2"/>
      </rPr>
      <t xml:space="preserve">1985 28A
</t>
    </r>
    <r>
      <rPr>
        <sz val="8"/>
        <rFont val="Arial"/>
        <family val="2"/>
      </rPr>
      <t xml:space="preserve">Telesat-I (S) 1985 28B
</t>
    </r>
    <r>
      <rPr>
        <sz val="8"/>
        <rFont val="Arial"/>
        <family val="2"/>
      </rPr>
      <t>Syncom IV-3 (S) 1985 28C</t>
    </r>
  </si>
  <si>
    <r>
      <rPr>
        <sz val="8"/>
        <rFont val="Arial"/>
        <family val="2"/>
      </rPr>
      <t xml:space="preserve">Apr 12
</t>
    </r>
    <r>
      <rPr>
        <sz val="8"/>
        <rFont val="Arial"/>
        <family val="2"/>
      </rPr>
      <t xml:space="preserve">Apr 13
</t>
    </r>
    <r>
      <rPr>
        <sz val="8"/>
        <rFont val="Arial"/>
        <family val="2"/>
      </rPr>
      <t>Apr 12</t>
    </r>
  </si>
  <si>
    <r>
      <rPr>
        <sz val="8"/>
        <rFont val="Arial"/>
        <family val="2"/>
      </rPr>
      <t xml:space="preserve">1436.1
</t>
    </r>
    <r>
      <rPr>
        <sz val="8"/>
        <rFont val="Arial"/>
        <family val="2"/>
      </rPr>
      <t>1436.2</t>
    </r>
  </si>
  <si>
    <r>
      <rPr>
        <sz val="8"/>
        <rFont val="Arial"/>
        <family val="2"/>
      </rPr>
      <t xml:space="preserve">LANDED AT KSC APR 19, 1985
</t>
    </r>
    <r>
      <rPr>
        <sz val="8"/>
        <rFont val="Arial"/>
        <family val="2"/>
      </rPr>
      <t xml:space="preserve">35796                35778
</t>
    </r>
    <r>
      <rPr>
        <sz val="8"/>
        <rFont val="Arial"/>
        <family val="2"/>
      </rPr>
      <t>35803                35772</t>
    </r>
  </si>
  <si>
    <r>
      <rPr>
        <sz val="8"/>
        <rFont val="Arial"/>
        <family val="2"/>
      </rPr>
      <t xml:space="preserve">0.0
</t>
    </r>
    <r>
      <rPr>
        <sz val="8"/>
        <rFont val="Arial"/>
        <family val="2"/>
      </rPr>
      <t>3.3</t>
    </r>
  </si>
  <si>
    <r>
      <rPr>
        <sz val="8"/>
        <rFont val="Arial"/>
        <family val="2"/>
      </rPr>
      <t xml:space="preserve">3550.0
</t>
    </r>
    <r>
      <rPr>
        <sz val="8"/>
        <rFont val="Arial"/>
        <family val="2"/>
      </rPr>
      <t>6889.0</t>
    </r>
  </si>
  <si>
    <r>
      <rPr>
        <sz val="8"/>
        <rFont val="Arial"/>
        <family val="2"/>
      </rPr>
      <t xml:space="preserve">Fourth Discovery flight with Karol K. Bobko, Donald F. Williams,
</t>
    </r>
    <r>
      <rPr>
        <sz val="8"/>
        <rFont val="Arial"/>
        <family val="2"/>
      </rPr>
      <t>M. Rhea Seddon, S. David Griggs, Jeffrey A. Hoffman, Charles D. Walker, and E. J. "Jake" Garn (U.S. Senator).  Deployed Syncom (Reimbursable - Hughes) and Telesat (Reimbursable - Canada). Syncom Sequencer failed to start, despite attempts by crew; remained inoperable until restarted by crew of 51-I (August 1985).  Mission duration 167 hours 55 minutes 23 seconds.</t>
    </r>
  </si>
  <si>
    <r>
      <rPr>
        <sz val="8"/>
        <rFont val="Arial"/>
        <family val="2"/>
      </rPr>
      <t xml:space="preserve">STS 51-B (S)
</t>
    </r>
    <r>
      <rPr>
        <sz val="8"/>
        <rFont val="Arial"/>
        <family val="2"/>
      </rPr>
      <t>Spacelab-3 1985 34A</t>
    </r>
  </si>
  <si>
    <r>
      <rPr>
        <sz val="8"/>
        <rFont val="Arial"/>
        <family val="2"/>
      </rPr>
      <t xml:space="preserve">LANDED AT DFRF MAY 6, 1985
</t>
    </r>
    <r>
      <rPr>
        <sz val="8"/>
        <rFont val="Arial"/>
        <family val="2"/>
      </rPr>
      <t>DOWN DEC 15, 1986</t>
    </r>
  </si>
  <si>
    <r>
      <rPr>
        <sz val="8"/>
        <rFont val="Arial"/>
        <family val="2"/>
      </rPr>
      <t xml:space="preserve">Sixth Challenger flight with Robert F. Overmeyer, Frederick D.
</t>
    </r>
    <r>
      <rPr>
        <sz val="8"/>
        <rFont val="Arial"/>
        <family val="2"/>
      </rPr>
      <t xml:space="preserve">Gregory, Don Lind, Norman E. Thagard, William E. Thornton, Lodewijk Vanderberg, and Taylor Wang.  Spacelab-3 (Cooperative with ESA) mission to conduct applications, science and technology experiments. Deployed Northern Utah Satellite (NUSAT) (Reimbursable - Northern Utah University).  Global Low Orbiting Message Relay Satellite (GLOMR)  (Reimbursable - DOD) failed to deploy and was returned.
</t>
    </r>
    <r>
      <rPr>
        <sz val="8"/>
        <rFont val="Arial"/>
        <family val="2"/>
      </rPr>
      <t>Mission duration 168 hours 8 minutes 46 seconds.</t>
    </r>
  </si>
  <si>
    <r>
      <rPr>
        <sz val="8"/>
        <rFont val="Arial"/>
        <family val="2"/>
      </rPr>
      <t>STS 51-G (S)</t>
    </r>
  </si>
  <si>
    <r>
      <rPr>
        <sz val="8"/>
        <rFont val="Arial"/>
        <family val="2"/>
      </rPr>
      <t>Jun 17</t>
    </r>
  </si>
  <si>
    <r>
      <rPr>
        <sz val="8"/>
        <rFont val="Arial"/>
        <family val="2"/>
      </rPr>
      <t>LANDED AT EAFB JUN 24, 1985</t>
    </r>
  </si>
  <si>
    <r>
      <rPr>
        <sz val="8"/>
        <rFont val="Arial"/>
        <family val="2"/>
      </rPr>
      <t>Fifth Discovery flight with Daniel C. Brandenstein, John O. Creighton,</t>
    </r>
  </si>
  <si>
    <r>
      <rPr>
        <sz val="8"/>
        <rFont val="Arial"/>
        <family val="2"/>
      </rPr>
      <t>1985 48A</t>
    </r>
  </si>
  <si>
    <r>
      <rPr>
        <sz val="8"/>
        <rFont val="Arial"/>
        <family val="2"/>
      </rPr>
      <t>Shannon W. Lucid, John M. Fabian, Steven R. Nagel, Patrick Baudry</t>
    </r>
  </si>
  <si>
    <r>
      <rPr>
        <sz val="8"/>
        <rFont val="Arial"/>
        <family val="2"/>
      </rPr>
      <t>Morelos-A (S)</t>
    </r>
  </si>
  <si>
    <r>
      <rPr>
        <sz val="8"/>
        <rFont val="Arial"/>
        <family val="2"/>
      </rPr>
      <t>35793                35781</t>
    </r>
  </si>
  <si>
    <r>
      <rPr>
        <sz val="8"/>
        <rFont val="Arial"/>
        <family val="2"/>
      </rPr>
      <t>(France), and Prince Sultan Salman Al-Saud (Saudi Arabia).  Deployed</t>
    </r>
  </si>
  <si>
    <r>
      <rPr>
        <sz val="8"/>
        <rFont val="Arial"/>
        <family val="2"/>
      </rPr>
      <t>1985 48B</t>
    </r>
  </si>
  <si>
    <r>
      <rPr>
        <sz val="8"/>
        <rFont val="Arial"/>
        <family val="2"/>
      </rPr>
      <t>Morelos (Reimbursable - Mexico), Arabsat (Reimbursable - ASCO)</t>
    </r>
  </si>
  <si>
    <r>
      <rPr>
        <sz val="8"/>
        <rFont val="Arial"/>
        <family val="2"/>
      </rPr>
      <t>ARABSAT-A (S)</t>
    </r>
  </si>
  <si>
    <r>
      <rPr>
        <sz val="8"/>
        <rFont val="Arial"/>
        <family val="2"/>
      </rPr>
      <t>35891                35614</t>
    </r>
  </si>
  <si>
    <r>
      <rPr>
        <sz val="8"/>
        <rFont val="Arial"/>
        <family val="2"/>
      </rPr>
      <t>and Telstar (Reimbursable - AT&amp;T).  Deployed and retrieved Spartan 1.</t>
    </r>
  </si>
  <si>
    <r>
      <rPr>
        <sz val="8"/>
        <rFont val="Arial"/>
        <family val="2"/>
      </rPr>
      <t>1985 48C</t>
    </r>
  </si>
  <si>
    <r>
      <rPr>
        <sz val="8"/>
        <rFont val="Arial"/>
        <family val="2"/>
      </rPr>
      <t>Mission duration 169 hours 38 minutes 52 seconds.</t>
    </r>
  </si>
  <si>
    <r>
      <rPr>
        <sz val="8"/>
        <rFont val="Arial"/>
        <family val="2"/>
      </rPr>
      <t>TELSTAR 3-D (S)</t>
    </r>
  </si>
  <si>
    <r>
      <rPr>
        <sz val="8"/>
        <rFont val="Arial"/>
        <family val="2"/>
      </rPr>
      <t>35789                35783</t>
    </r>
  </si>
  <si>
    <r>
      <rPr>
        <sz val="8"/>
        <rFont val="Arial"/>
        <family val="2"/>
      </rPr>
      <t>1985 48D</t>
    </r>
  </si>
  <si>
    <r>
      <rPr>
        <sz val="8"/>
        <rFont val="Arial"/>
        <family val="2"/>
      </rPr>
      <t>SPARTAN 1 (S)</t>
    </r>
  </si>
  <si>
    <r>
      <rPr>
        <sz val="8"/>
        <rFont val="Arial"/>
        <family val="2"/>
      </rPr>
      <t>RETRIEVED JUN 24, 1985</t>
    </r>
  </si>
  <si>
    <r>
      <rPr>
        <sz val="8"/>
        <rFont val="Arial"/>
        <family val="2"/>
      </rPr>
      <t>1985 48E</t>
    </r>
  </si>
  <si>
    <r>
      <rPr>
        <sz val="8"/>
        <rFont val="Arial"/>
        <family val="2"/>
      </rPr>
      <t xml:space="preserve">Intelsat VA F-11 (S)
</t>
    </r>
    <r>
      <rPr>
        <sz val="8"/>
        <rFont val="Arial"/>
        <family val="2"/>
      </rPr>
      <t>1985 55A</t>
    </r>
  </si>
  <si>
    <r>
      <rPr>
        <sz val="8"/>
        <rFont val="Arial"/>
        <family val="2"/>
      </rPr>
      <t xml:space="preserve">Atlas-Centaur
</t>
    </r>
    <r>
      <rPr>
        <sz val="8"/>
        <rFont val="Arial"/>
        <family val="2"/>
      </rPr>
      <t>(AC-64) (S)</t>
    </r>
  </si>
  <si>
    <r>
      <rPr>
        <sz val="8"/>
        <rFont val="Arial"/>
        <family val="2"/>
      </rPr>
      <t xml:space="preserve">Second in a series of improved Commercial Communications Satellites
</t>
    </r>
    <r>
      <rPr>
        <sz val="8"/>
        <rFont val="Arial"/>
        <family val="2"/>
      </rPr>
      <t>for Intelsat.  Reimbursable (Comsat).</t>
    </r>
  </si>
  <si>
    <r>
      <rPr>
        <sz val="8"/>
        <rFont val="Arial"/>
        <family val="2"/>
      </rPr>
      <t xml:space="preserve">STS 51-F (S)
</t>
    </r>
    <r>
      <rPr>
        <sz val="8"/>
        <rFont val="Arial"/>
        <family val="2"/>
      </rPr>
      <t>Spacelab-2 1985 63A PDP (S) 1985 63B</t>
    </r>
  </si>
  <si>
    <r>
      <rPr>
        <sz val="8"/>
        <rFont val="Arial"/>
        <family val="2"/>
      </rPr>
      <t xml:space="preserve">LANDED AT EAFB AUG 6, 1985
</t>
    </r>
    <r>
      <rPr>
        <sz val="8"/>
        <rFont val="Arial"/>
        <family val="2"/>
      </rPr>
      <t>RETRIEVED JUL 29, 1985</t>
    </r>
  </si>
  <si>
    <r>
      <rPr>
        <sz val="8"/>
        <rFont val="Arial"/>
        <family val="2"/>
      </rPr>
      <t xml:space="preserve">Seventh Challenger flight with Charles G. Fullerton, Roy D. Bridges, Jr.,
</t>
    </r>
    <r>
      <rPr>
        <sz val="8"/>
        <rFont val="Arial"/>
        <family val="2"/>
      </rPr>
      <t xml:space="preserve">Karl G. Heinze, Anthony W. England, F. Story Musgrave, Loren W. Acton, and John-David F. Bartow/.  Conducted experiments in Spacelab-2 (Cooperative with ESA).  Deployed Plasma Diagnostic
</t>
    </r>
    <r>
      <rPr>
        <sz val="8"/>
        <rFont val="Arial"/>
        <family val="2"/>
      </rPr>
      <t xml:space="preserve">Package (PDP) which was retrieved 6 hours later.  Mission duration 190
</t>
    </r>
    <r>
      <rPr>
        <sz val="8"/>
        <rFont val="Arial"/>
        <family val="2"/>
      </rPr>
      <t>hours 45 minutes 26 seconds.</t>
    </r>
  </si>
  <si>
    <r>
      <rPr>
        <sz val="8"/>
        <rFont val="Arial"/>
        <family val="2"/>
      </rPr>
      <t xml:space="preserve">Navy SOOS-I
</t>
    </r>
    <r>
      <rPr>
        <sz val="8"/>
        <rFont val="Arial"/>
        <family val="2"/>
      </rPr>
      <t xml:space="preserve">1985 66A (S)
</t>
    </r>
    <r>
      <rPr>
        <sz val="8"/>
        <rFont val="Arial"/>
        <family val="2"/>
      </rPr>
      <t>1985 66B (S)</t>
    </r>
  </si>
  <si>
    <r>
      <rPr>
        <sz val="8"/>
        <rFont val="Arial"/>
        <family val="2"/>
      </rPr>
      <t xml:space="preserve">Scout 105
</t>
    </r>
    <r>
      <rPr>
        <sz val="8"/>
        <rFont val="Arial"/>
        <family val="2"/>
      </rPr>
      <t>(S)</t>
    </r>
  </si>
  <si>
    <r>
      <rPr>
        <sz val="8"/>
        <rFont val="Arial"/>
        <family val="2"/>
      </rPr>
      <t>Aug 2</t>
    </r>
  </si>
  <si>
    <r>
      <rPr>
        <sz val="8"/>
        <rFont val="Arial"/>
        <family val="2"/>
      </rPr>
      <t xml:space="preserve">107.9
</t>
    </r>
    <r>
      <rPr>
        <sz val="8"/>
        <rFont val="Arial"/>
        <family val="2"/>
      </rPr>
      <t>107.9</t>
    </r>
  </si>
  <si>
    <r>
      <rPr>
        <sz val="8"/>
        <rFont val="Arial"/>
        <family val="2"/>
      </rPr>
      <t xml:space="preserve">1255
</t>
    </r>
    <r>
      <rPr>
        <sz val="8"/>
        <rFont val="Arial"/>
        <family val="2"/>
      </rPr>
      <t>1256</t>
    </r>
  </si>
  <si>
    <r>
      <rPr>
        <sz val="8"/>
        <rFont val="Arial"/>
        <family val="2"/>
      </rPr>
      <t xml:space="preserve">999
</t>
    </r>
    <r>
      <rPr>
        <sz val="8"/>
        <rFont val="Arial"/>
        <family val="2"/>
      </rPr>
      <t>999</t>
    </r>
  </si>
  <si>
    <r>
      <rPr>
        <sz val="8"/>
        <rFont val="Arial"/>
        <family val="2"/>
      </rPr>
      <t xml:space="preserve">89.9
</t>
    </r>
    <r>
      <rPr>
        <sz val="8"/>
        <rFont val="Arial"/>
        <family val="2"/>
      </rPr>
      <t>89.9</t>
    </r>
  </si>
  <si>
    <r>
      <rPr>
        <sz val="8"/>
        <rFont val="Arial"/>
        <family val="2"/>
      </rPr>
      <t xml:space="preserve">64.2
</t>
    </r>
    <r>
      <rPr>
        <sz val="8"/>
        <rFont val="Arial"/>
        <family val="2"/>
      </rPr>
      <t>64.2</t>
    </r>
  </si>
  <si>
    <r>
      <rPr>
        <sz val="8"/>
        <rFont val="Arial"/>
        <family val="2"/>
      </rPr>
      <t xml:space="preserve">Two Navigation Satellites for the U.S. Navy.  Reimbursable (DOD).
</t>
    </r>
    <r>
      <rPr>
        <sz val="8"/>
        <rFont val="Arial"/>
        <family val="2"/>
      </rPr>
      <t>(WSMC)</t>
    </r>
  </si>
  <si>
    <r>
      <rPr>
        <sz val="8"/>
        <rFont val="Arial"/>
        <family val="2"/>
      </rPr>
      <t xml:space="preserve">STS 51-I (S)
</t>
    </r>
    <r>
      <rPr>
        <sz val="8"/>
        <rFont val="Arial"/>
        <family val="2"/>
      </rPr>
      <t xml:space="preserve">1985 76A
</t>
    </r>
    <r>
      <rPr>
        <sz val="8"/>
        <rFont val="Arial"/>
        <family val="2"/>
      </rPr>
      <t xml:space="preserve">Aussat-1 (S) 1985 76B ASC (S) 1985 76C
</t>
    </r>
    <r>
      <rPr>
        <sz val="8"/>
        <rFont val="Arial"/>
        <family val="2"/>
      </rPr>
      <t xml:space="preserve">Syncom IV-4 (U)
</t>
    </r>
    <r>
      <rPr>
        <sz val="8"/>
        <rFont val="Arial"/>
        <family val="2"/>
      </rPr>
      <t>1985 76D</t>
    </r>
  </si>
  <si>
    <r>
      <rPr>
        <sz val="8"/>
        <rFont val="Arial"/>
        <family val="2"/>
      </rPr>
      <t xml:space="preserve">Aug 27
</t>
    </r>
    <r>
      <rPr>
        <sz val="8"/>
        <rFont val="Arial"/>
        <family val="2"/>
      </rPr>
      <t xml:space="preserve">Aug 27
</t>
    </r>
    <r>
      <rPr>
        <sz val="8"/>
        <rFont val="Arial"/>
        <family val="2"/>
      </rPr>
      <t xml:space="preserve">Aug 27
</t>
    </r>
    <r>
      <rPr>
        <sz val="8"/>
        <rFont val="Arial"/>
        <family val="2"/>
      </rPr>
      <t>Aug 29</t>
    </r>
  </si>
  <si>
    <r>
      <rPr>
        <sz val="8"/>
        <rFont val="Arial"/>
        <family val="2"/>
      </rPr>
      <t xml:space="preserve">1436.1
</t>
    </r>
    <r>
      <rPr>
        <sz val="8"/>
        <rFont val="Arial"/>
        <family val="2"/>
      </rPr>
      <t xml:space="preserve">1436.1
</t>
    </r>
    <r>
      <rPr>
        <sz val="8"/>
        <rFont val="Arial"/>
        <family val="2"/>
      </rPr>
      <t>1430.1</t>
    </r>
  </si>
  <si>
    <r>
      <rPr>
        <sz val="8"/>
        <rFont val="Arial"/>
        <family val="2"/>
      </rPr>
      <t xml:space="preserve">LANDED AT EAFB SEP 3, 1985
</t>
    </r>
    <r>
      <rPr>
        <sz val="8"/>
        <rFont val="Arial"/>
        <family val="2"/>
      </rPr>
      <t xml:space="preserve">35798                35777
</t>
    </r>
    <r>
      <rPr>
        <sz val="8"/>
        <rFont val="Arial"/>
        <family val="2"/>
      </rPr>
      <t xml:space="preserve">35794                35778
</t>
    </r>
    <r>
      <rPr>
        <sz val="8"/>
        <rFont val="Arial"/>
        <family val="2"/>
      </rPr>
      <t>35843                35809</t>
    </r>
  </si>
  <si>
    <r>
      <rPr>
        <sz val="8"/>
        <rFont val="Arial"/>
        <family val="2"/>
      </rPr>
      <t xml:space="preserve">0.0
</t>
    </r>
    <r>
      <rPr>
        <sz val="8"/>
        <rFont val="Arial"/>
        <family val="2"/>
      </rPr>
      <t xml:space="preserve">0.0
</t>
    </r>
    <r>
      <rPr>
        <sz val="8"/>
        <rFont val="Arial"/>
        <family val="2"/>
      </rPr>
      <t>3.2</t>
    </r>
  </si>
  <si>
    <r>
      <rPr>
        <sz val="8"/>
        <rFont val="Arial"/>
        <family val="2"/>
      </rPr>
      <t xml:space="preserve">3445.5
</t>
    </r>
    <r>
      <rPr>
        <sz val="8"/>
        <rFont val="Arial"/>
        <family val="2"/>
      </rPr>
      <t xml:space="preserve">3406.1
</t>
    </r>
    <r>
      <rPr>
        <sz val="8"/>
        <rFont val="Arial"/>
        <family val="2"/>
      </rPr>
      <t>6894.7</t>
    </r>
  </si>
  <si>
    <r>
      <rPr>
        <sz val="8"/>
        <rFont val="Arial"/>
        <family val="2"/>
      </rPr>
      <t xml:space="preserve">Sixth Discovery flight with Joe H. Engle, Richard O. Covey, James D.
</t>
    </r>
    <r>
      <rPr>
        <sz val="8"/>
        <rFont val="Arial"/>
        <family val="2"/>
      </rPr>
      <t>VanHoften, William F. Fisher, John M. Lounge.  Deployed Aussat (Reimbursable - Australia), ASC (Reimbursable - American Satellite Co.), and Syncom IV-4 (Reimbursable - Hughes).  After reaching Geosynchronous Orbit, Syncom IV-4 ceased functioning.  Repaired Syncom IV-3 (launched by 51-D, April 1985).  Mission duration 170 hours 17 minutes 42 seconds.</t>
    </r>
  </si>
  <si>
    <r>
      <rPr>
        <sz val="8"/>
        <rFont val="Arial"/>
        <family val="2"/>
      </rPr>
      <t xml:space="preserve">Intelsat VA F-12 (S)
</t>
    </r>
    <r>
      <rPr>
        <sz val="8"/>
        <rFont val="Arial"/>
        <family val="2"/>
      </rPr>
      <t>1985 87A</t>
    </r>
  </si>
  <si>
    <r>
      <rPr>
        <sz val="8"/>
        <rFont val="Arial"/>
        <family val="2"/>
      </rPr>
      <t xml:space="preserve">Atlas-Centaur
</t>
    </r>
    <r>
      <rPr>
        <sz val="8"/>
        <rFont val="Arial"/>
        <family val="2"/>
      </rPr>
      <t>(AC-65) (S)</t>
    </r>
  </si>
  <si>
    <r>
      <rPr>
        <sz val="8"/>
        <rFont val="Arial"/>
        <family val="2"/>
      </rPr>
      <t xml:space="preserve">Third in a series of improved commercial Communications Satellites for
</t>
    </r>
    <r>
      <rPr>
        <sz val="8"/>
        <rFont val="Arial"/>
        <family val="2"/>
      </rPr>
      <t>Intelsat.  Reimbursable (Comsat).</t>
    </r>
  </si>
  <si>
    <r>
      <rPr>
        <sz val="8"/>
        <rFont val="Arial"/>
        <family val="2"/>
      </rPr>
      <t xml:space="preserve">STS 51-J (S) (DOD)
</t>
    </r>
    <r>
      <rPr>
        <sz val="8"/>
        <rFont val="Arial"/>
        <family val="2"/>
      </rPr>
      <t>1985 92A</t>
    </r>
  </si>
  <si>
    <r>
      <rPr>
        <sz val="8"/>
        <rFont val="Arial"/>
        <family val="2"/>
      </rPr>
      <t>Shuttle (S) (Atlantis)</t>
    </r>
  </si>
  <si>
    <r>
      <rPr>
        <sz val="8"/>
        <rFont val="Arial"/>
        <family val="2"/>
      </rPr>
      <t>LANDED AT EAFB OCT 7, 1985</t>
    </r>
  </si>
  <si>
    <r>
      <rPr>
        <sz val="8"/>
        <rFont val="Arial"/>
        <family val="2"/>
      </rPr>
      <t xml:space="preserve">First Atlantis flight with Karol J. Bobko, Ronald J. Grabe, Robert A. Stewart, David C. Hilmers, and William A. Pailes.  DOD mission.
</t>
    </r>
    <r>
      <rPr>
        <sz val="8"/>
        <rFont val="Arial"/>
        <family val="2"/>
      </rPr>
      <t>Mission duration 97 hours 44 minutes 38 seconds.</t>
    </r>
  </si>
  <si>
    <r>
      <rPr>
        <sz val="8"/>
        <rFont val="Arial"/>
        <family val="2"/>
      </rPr>
      <t xml:space="preserve">STS 61-A (S)
</t>
    </r>
    <r>
      <rPr>
        <sz val="8"/>
        <rFont val="Arial"/>
        <family val="2"/>
      </rPr>
      <t>Spacelab D-1 1985 104A GLOMR (S) 1985 104B</t>
    </r>
  </si>
  <si>
    <r>
      <rPr>
        <sz val="8"/>
        <rFont val="Arial"/>
        <family val="2"/>
      </rPr>
      <t xml:space="preserve">LANDED AT EAFB NOV 6, 1985
</t>
    </r>
    <r>
      <rPr>
        <sz val="8"/>
        <rFont val="Arial"/>
        <family val="2"/>
      </rPr>
      <t>DOWN DEC 26, 1986</t>
    </r>
  </si>
  <si>
    <r>
      <rPr>
        <sz val="8"/>
        <rFont val="Arial"/>
        <family val="2"/>
      </rPr>
      <t xml:space="preserve">Eighth Challenger flight with Henry W. Hartsfield, Steven R. Nagel,
</t>
    </r>
    <r>
      <rPr>
        <sz val="8"/>
        <rFont val="Arial"/>
        <family val="2"/>
      </rPr>
      <t>Bonnie J. Dunbar, James F. Buchli, Guion S. Bluford, Ernst Messerschmid (Germany), Reinhard Furrer (Germany), and Wubbo Ockels (Dutch).  Spacelab D-1 mission (Cooperative with ESA) to conduct scientific experiments.  Deployed GLOMR (Reimbursable - DOD).  Carried Materials Experiment Assembly (MEA) for on-orbit processing of materials science experiment specimens.  Mission duration 168 hours 44 minutes 51 seconds.</t>
    </r>
  </si>
  <si>
    <r>
      <rPr>
        <sz val="8"/>
        <rFont val="Arial"/>
        <family val="2"/>
      </rPr>
      <t xml:space="preserve">STS 61-B (S)
</t>
    </r>
    <r>
      <rPr>
        <sz val="8"/>
        <rFont val="Arial"/>
        <family val="2"/>
      </rPr>
      <t xml:space="preserve">1985 109A
</t>
    </r>
    <r>
      <rPr>
        <sz val="8"/>
        <rFont val="Arial"/>
        <family val="2"/>
      </rPr>
      <t xml:space="preserve">Morelos-B (S) 1985 109B
</t>
    </r>
    <r>
      <rPr>
        <sz val="8"/>
        <rFont val="Arial"/>
        <family val="2"/>
      </rPr>
      <t xml:space="preserve">Aussat-2 (S) 1985 109C
</t>
    </r>
    <r>
      <rPr>
        <sz val="8"/>
        <rFont val="Arial"/>
        <family val="2"/>
      </rPr>
      <t xml:space="preserve">Satcom (S) 1985 109D
</t>
    </r>
    <r>
      <rPr>
        <sz val="8"/>
        <rFont val="Arial"/>
        <family val="2"/>
      </rPr>
      <t xml:space="preserve">OEX Target
</t>
    </r>
    <r>
      <rPr>
        <sz val="8"/>
        <rFont val="Arial"/>
        <family val="2"/>
      </rPr>
      <t>1985 109E</t>
    </r>
  </si>
  <si>
    <r>
      <rPr>
        <sz val="8"/>
        <rFont val="Arial"/>
        <family val="2"/>
      </rPr>
      <t xml:space="preserve">Shuttle (S)
</t>
    </r>
    <r>
      <rPr>
        <sz val="8"/>
        <rFont val="Arial"/>
        <family val="2"/>
      </rPr>
      <t>(Atlantis)</t>
    </r>
  </si>
  <si>
    <r>
      <rPr>
        <sz val="8"/>
        <rFont val="Arial"/>
        <family val="2"/>
      </rPr>
      <t xml:space="preserve">Nov 26
</t>
    </r>
    <r>
      <rPr>
        <sz val="8"/>
        <rFont val="Arial"/>
        <family val="2"/>
      </rPr>
      <t xml:space="preserve">Nov 27
</t>
    </r>
    <r>
      <rPr>
        <sz val="8"/>
        <rFont val="Arial"/>
        <family val="2"/>
      </rPr>
      <t xml:space="preserve">Nov 27
</t>
    </r>
    <r>
      <rPr>
        <sz val="8"/>
        <rFont val="Arial"/>
        <family val="2"/>
      </rPr>
      <t>Nov 28</t>
    </r>
  </si>
  <si>
    <r>
      <rPr>
        <sz val="8"/>
        <rFont val="Arial"/>
        <family val="2"/>
      </rPr>
      <t xml:space="preserve">1436.1
</t>
    </r>
    <r>
      <rPr>
        <sz val="8"/>
        <rFont val="Arial"/>
        <family val="2"/>
      </rPr>
      <t xml:space="preserve">1436.2
</t>
    </r>
    <r>
      <rPr>
        <sz val="8"/>
        <rFont val="Arial"/>
        <family val="2"/>
      </rPr>
      <t>1436.2</t>
    </r>
  </si>
  <si>
    <r>
      <rPr>
        <sz val="8"/>
        <rFont val="Arial"/>
        <family val="2"/>
      </rPr>
      <t xml:space="preserve">LANDED AT EAFB DEC 3, 1985
</t>
    </r>
    <r>
      <rPr>
        <sz val="8"/>
        <rFont val="Arial"/>
        <family val="2"/>
      </rPr>
      <t xml:space="preserve">35793                35780
</t>
    </r>
    <r>
      <rPr>
        <sz val="8"/>
        <rFont val="Arial"/>
        <family val="2"/>
      </rPr>
      <t xml:space="preserve">35796                35779
</t>
    </r>
    <r>
      <rPr>
        <sz val="8"/>
        <rFont val="Arial"/>
        <family val="2"/>
      </rPr>
      <t xml:space="preserve">35797                35779
</t>
    </r>
    <r>
      <rPr>
        <sz val="8"/>
        <rFont val="Arial"/>
        <family val="2"/>
      </rPr>
      <t>DOWN MAR 2, 1987</t>
    </r>
  </si>
  <si>
    <r>
      <rPr>
        <sz val="8"/>
        <rFont val="Arial"/>
        <family val="2"/>
      </rPr>
      <t xml:space="preserve">0.0
</t>
    </r>
    <r>
      <rPr>
        <sz val="8"/>
        <rFont val="Arial"/>
        <family val="2"/>
      </rPr>
      <t xml:space="preserve">0.0
</t>
    </r>
    <r>
      <rPr>
        <sz val="8"/>
        <rFont val="Arial"/>
        <family val="2"/>
      </rPr>
      <t>0.0</t>
    </r>
  </si>
  <si>
    <r>
      <rPr>
        <sz val="8"/>
        <rFont val="Arial"/>
        <family val="2"/>
      </rPr>
      <t xml:space="preserve">4539.6
</t>
    </r>
    <r>
      <rPr>
        <sz val="8"/>
        <rFont val="Arial"/>
        <family val="2"/>
      </rPr>
      <t xml:space="preserve">4569.1
</t>
    </r>
    <r>
      <rPr>
        <sz val="8"/>
        <rFont val="Arial"/>
        <family val="2"/>
      </rPr>
      <t>7225.3</t>
    </r>
  </si>
  <si>
    <r>
      <rPr>
        <sz val="8"/>
        <rFont val="Arial"/>
        <family val="2"/>
      </rPr>
      <t xml:space="preserve">Second Atlantis Flight with Brewster H. Shaw, Bryan D. O'Conner,
</t>
    </r>
    <r>
      <rPr>
        <sz val="8"/>
        <rFont val="Arial"/>
        <family val="2"/>
      </rPr>
      <t>Mary L. Cleave, Sherwood C. Spring, Jerry L. Ross, Rudolfo Neri Vela (Morelos), Charles D. Walker (MDAC).  Deployed Morelos (Reimbursable - Mexico), Aussat (Reimbursable - Australia), and Satcom (Reimbursable - RCA).  Demonstrated construction in space by manually assembling EASE and ACCESS Experiments.  Deployed Station Keeping Target (OEX) to conduct advanced Station Keeping Tests.  Mission duration 165 hours 4 minutes 49 seconds.</t>
    </r>
  </si>
  <si>
    <r>
      <rPr>
        <sz val="8"/>
        <rFont val="Arial"/>
        <family val="2"/>
      </rPr>
      <t xml:space="preserve">AF-16
</t>
    </r>
    <r>
      <rPr>
        <sz val="8"/>
        <rFont val="Arial"/>
        <family val="2"/>
      </rPr>
      <t xml:space="preserve">1985 114A (S)
</t>
    </r>
    <r>
      <rPr>
        <sz val="8"/>
        <rFont val="Arial"/>
        <family val="2"/>
      </rPr>
      <t>1985 114B (S)</t>
    </r>
  </si>
  <si>
    <r>
      <rPr>
        <sz val="8"/>
        <rFont val="Arial"/>
        <family val="2"/>
      </rPr>
      <t xml:space="preserve">Scout 106
</t>
    </r>
    <r>
      <rPr>
        <sz val="8"/>
        <rFont val="Arial"/>
        <family val="2"/>
      </rPr>
      <t>(S)</t>
    </r>
  </si>
  <si>
    <r>
      <rPr>
        <sz val="8"/>
        <rFont val="Arial"/>
        <family val="2"/>
      </rPr>
      <t xml:space="preserve">DOWN MAY 11, 1989
</t>
    </r>
    <r>
      <rPr>
        <sz val="8"/>
        <rFont val="Arial"/>
        <family val="2"/>
      </rPr>
      <t>DOWN AUG 9, 1987</t>
    </r>
  </si>
  <si>
    <r>
      <rPr>
        <sz val="8"/>
        <rFont val="Arial"/>
        <family val="2"/>
      </rPr>
      <t xml:space="preserve">Air Force instrumented test vehicle. (Dual Payload)
</t>
    </r>
    <r>
      <rPr>
        <sz val="8"/>
        <rFont val="Arial"/>
        <family val="2"/>
      </rPr>
      <t>Reimbursable (DOD).                                                                    (WFF)</t>
    </r>
  </si>
  <si>
    <r>
      <rPr>
        <sz val="8"/>
        <rFont val="Arial"/>
        <family val="2"/>
      </rPr>
      <t>STS 61-C (S) 1986 03A SATCOM (S) 1986 03B</t>
    </r>
  </si>
  <si>
    <r>
      <rPr>
        <sz val="8"/>
        <rFont val="Arial"/>
        <family val="2"/>
      </rPr>
      <t xml:space="preserve">Jan 12
</t>
    </r>
    <r>
      <rPr>
        <sz val="8"/>
        <rFont val="Arial"/>
        <family val="2"/>
      </rPr>
      <t>Jan 12</t>
    </r>
  </si>
  <si>
    <r>
      <rPr>
        <sz val="8"/>
        <rFont val="Arial"/>
        <family val="2"/>
      </rPr>
      <t xml:space="preserve">LANDED AT EAFB JAN 18, 1986
</t>
    </r>
    <r>
      <rPr>
        <sz val="8"/>
        <rFont val="Arial"/>
        <family val="2"/>
      </rPr>
      <t>35796                35780</t>
    </r>
  </si>
  <si>
    <r>
      <rPr>
        <sz val="8"/>
        <rFont val="Arial"/>
        <family val="2"/>
      </rPr>
      <t xml:space="preserve">Seventh Columbia flight with Robert L. Gibson, Charles F. Bolden, Jr., Franklin R. Chang-Diaz, George D. Nelson, Steven A. Hawley, Robert
</t>
    </r>
    <r>
      <rPr>
        <sz val="8"/>
        <rFont val="Arial"/>
        <family val="2"/>
      </rPr>
      <t xml:space="preserve">J. Cenker (RCA), and C. William Nelson (Congressman).  Deployed Satcom (Reimbursable - RCA).  Evaluated material science lab payload carrier and processing facilities.  Carried HHG-1 to accommodate GAS
</t>
    </r>
    <r>
      <rPr>
        <sz val="8"/>
        <rFont val="Arial"/>
        <family val="2"/>
      </rPr>
      <t>payloads.  Mission duration 146 hours 3 minutes 51 seconds.</t>
    </r>
  </si>
  <si>
    <r>
      <rPr>
        <sz val="8"/>
        <rFont val="Arial"/>
        <family val="2"/>
      </rPr>
      <t xml:space="preserve">STS 51-L (U)
</t>
    </r>
    <r>
      <rPr>
        <sz val="8"/>
        <rFont val="Arial"/>
        <family val="2"/>
      </rPr>
      <t>TDRS-B (U)</t>
    </r>
  </si>
  <si>
    <r>
      <rPr>
        <sz val="8"/>
        <rFont val="Arial"/>
        <family val="2"/>
      </rPr>
      <t xml:space="preserve">Shuttle (U)
</t>
    </r>
    <r>
      <rPr>
        <sz val="8"/>
        <rFont val="Arial"/>
        <family val="2"/>
      </rPr>
      <t>(Challenger)</t>
    </r>
  </si>
  <si>
    <r>
      <rPr>
        <sz val="8"/>
        <rFont val="Arial"/>
        <family val="2"/>
      </rPr>
      <t>Jan 28</t>
    </r>
  </si>
  <si>
    <r>
      <rPr>
        <sz val="8"/>
        <rFont val="Arial"/>
        <family val="2"/>
      </rPr>
      <t xml:space="preserve">Ninth Challenger flight with Francis R. Scobee, Michael J. Smith,
</t>
    </r>
    <r>
      <rPr>
        <sz val="8"/>
        <rFont val="Arial"/>
        <family val="2"/>
      </rPr>
      <t>Judith A. Resnik, Ellison S. Onizuka, Ronald E. McNair, Gregory Jarvis (Hughes), S. Christie McAuliffe (Teacher).  Approximately 73 seconds into flight, the Shuttle exploded.</t>
    </r>
  </si>
  <si>
    <r>
      <rPr>
        <sz val="8"/>
        <rFont val="Arial"/>
        <family val="2"/>
      </rPr>
      <t>GOES-G (U)</t>
    </r>
  </si>
  <si>
    <r>
      <rPr>
        <sz val="8"/>
        <rFont val="Arial"/>
        <family val="2"/>
      </rPr>
      <t>Delta 178 (U)</t>
    </r>
  </si>
  <si>
    <r>
      <rPr>
        <sz val="8"/>
        <rFont val="Arial"/>
        <family val="2"/>
      </rPr>
      <t xml:space="preserve">Provide systematic world-wide weather coverage for NOAA.  Vehicle
</t>
    </r>
    <r>
      <rPr>
        <sz val="8"/>
        <rFont val="Arial"/>
        <family val="2"/>
      </rPr>
      <t>failed.  Reimbursable NOAA).</t>
    </r>
  </si>
  <si>
    <r>
      <rPr>
        <sz val="8"/>
        <rFont val="Arial"/>
        <family val="2"/>
      </rPr>
      <t xml:space="preserve">DOD (U)
</t>
    </r>
    <r>
      <rPr>
        <sz val="8"/>
        <rFont val="Arial"/>
        <family val="2"/>
      </rPr>
      <t>1986 69A</t>
    </r>
  </si>
  <si>
    <r>
      <rPr>
        <sz val="8"/>
        <rFont val="Arial"/>
        <family val="2"/>
      </rPr>
      <t xml:space="preserve">Delta 180
</t>
    </r>
    <r>
      <rPr>
        <sz val="8"/>
        <rFont val="Arial"/>
        <family val="2"/>
      </rPr>
      <t>(U)</t>
    </r>
  </si>
  <si>
    <r>
      <rPr>
        <sz val="8"/>
        <rFont val="Arial"/>
        <family val="2"/>
      </rPr>
      <t>DOWN SEP 28, 1986</t>
    </r>
  </si>
  <si>
    <r>
      <rPr>
        <sz val="8"/>
        <rFont val="Arial"/>
        <family val="2"/>
      </rPr>
      <t>Carried DOD experiment.  Reimbursable (DOD).</t>
    </r>
  </si>
  <si>
    <r>
      <rPr>
        <sz val="8"/>
        <rFont val="Arial"/>
        <family val="2"/>
      </rPr>
      <t>NOAA-G (S)</t>
    </r>
  </si>
  <si>
    <r>
      <rPr>
        <sz val="8"/>
        <rFont val="Arial"/>
        <family val="2"/>
      </rPr>
      <t>Atlas 52E</t>
    </r>
  </si>
  <si>
    <r>
      <rPr>
        <sz val="8"/>
        <rFont val="Arial"/>
        <family val="2"/>
      </rPr>
      <t>Sep 17</t>
    </r>
  </si>
  <si>
    <r>
      <rPr>
        <sz val="8"/>
        <rFont val="Arial"/>
        <family val="2"/>
      </rPr>
      <t>816                   796                           98.5</t>
    </r>
  </si>
  <si>
    <r>
      <rPr>
        <sz val="8"/>
        <rFont val="Arial"/>
        <family val="2"/>
      </rPr>
      <t xml:space="preserve">Operational environmental satellite for NOAA.  Included ERBE
</t>
    </r>
    <r>
      <rPr>
        <sz val="8"/>
        <rFont val="Arial"/>
        <family val="2"/>
      </rPr>
      <t>instrument to complement data being acquired by ERBS, launched in 1984.  Carried search and rescue instruments provided by Canada and France.  Reimbursable (NOAA ).                                                 (WSMC)</t>
    </r>
  </si>
  <si>
    <r>
      <rPr>
        <sz val="8"/>
        <rFont val="Arial"/>
        <family val="2"/>
      </rPr>
      <t xml:space="preserve">AF P87-11 (S)
</t>
    </r>
    <r>
      <rPr>
        <sz val="8"/>
        <rFont val="Arial"/>
        <family val="2"/>
      </rPr>
      <t>Polar Bear 1986 88A</t>
    </r>
  </si>
  <si>
    <r>
      <rPr>
        <sz val="8"/>
        <rFont val="Arial"/>
        <family val="2"/>
      </rPr>
      <t xml:space="preserve">Scout 107
</t>
    </r>
    <r>
      <rPr>
        <sz val="8"/>
        <rFont val="Arial"/>
        <family val="2"/>
      </rPr>
      <t>(S)</t>
    </r>
  </si>
  <si>
    <r>
      <rPr>
        <sz val="8"/>
        <rFont val="Arial"/>
        <family val="2"/>
      </rPr>
      <t xml:space="preserve">Scientific satellite to study the atmospheric effect on electromagnetic
</t>
    </r>
    <r>
      <rPr>
        <sz val="8"/>
        <rFont val="Arial"/>
        <family val="2"/>
      </rPr>
      <t>propagation.   Reimbursable (DOD).                                          (WSMC)</t>
    </r>
  </si>
  <si>
    <r>
      <rPr>
        <sz val="8"/>
        <rFont val="Arial"/>
        <family val="2"/>
      </rPr>
      <t xml:space="preserve">Fltsatcom (F-7) (S)
</t>
    </r>
    <r>
      <rPr>
        <sz val="8"/>
        <rFont val="Arial"/>
        <family val="2"/>
      </rPr>
      <t>1986 96A</t>
    </r>
  </si>
  <si>
    <r>
      <rPr>
        <sz val="8"/>
        <rFont val="Arial"/>
        <family val="2"/>
      </rPr>
      <t xml:space="preserve">Atlas-Centaur
</t>
    </r>
    <r>
      <rPr>
        <sz val="8"/>
        <rFont val="Arial"/>
        <family val="2"/>
      </rPr>
      <t>(AC-66) (S)</t>
    </r>
  </si>
  <si>
    <r>
      <rPr>
        <sz val="8"/>
        <rFont val="Arial"/>
        <family val="2"/>
      </rPr>
      <t xml:space="preserve">Provide communication between aircraft, ships, and ground stations
</t>
    </r>
    <r>
      <rPr>
        <sz val="8"/>
        <rFont val="Arial"/>
        <family val="2"/>
      </rPr>
      <t>for DOD.  Reimbursable (DOD).</t>
    </r>
  </si>
  <si>
    <r>
      <rPr>
        <sz val="8"/>
        <rFont val="Arial"/>
        <family val="2"/>
      </rPr>
      <t xml:space="preserve">GOES-H (S)
</t>
    </r>
    <r>
      <rPr>
        <sz val="8"/>
        <rFont val="Arial"/>
        <family val="2"/>
      </rPr>
      <t>1987 22A</t>
    </r>
  </si>
  <si>
    <r>
      <rPr>
        <sz val="8"/>
        <rFont val="Arial"/>
        <family val="2"/>
      </rPr>
      <t xml:space="preserve">Delta 179
</t>
    </r>
    <r>
      <rPr>
        <sz val="8"/>
        <rFont val="Arial"/>
        <family val="2"/>
      </rPr>
      <t>(S)</t>
    </r>
  </si>
  <si>
    <r>
      <rPr>
        <sz val="8"/>
        <rFont val="Arial"/>
        <family val="2"/>
      </rPr>
      <t xml:space="preserve">Operational environmental satellite to provide systematic worldwide
</t>
    </r>
    <r>
      <rPr>
        <sz val="8"/>
        <rFont val="Arial"/>
        <family val="2"/>
      </rPr>
      <t>weather coverage.  Reimbursable (NOAA ).</t>
    </r>
  </si>
  <si>
    <r>
      <rPr>
        <sz val="8"/>
        <rFont val="Arial"/>
        <family val="2"/>
      </rPr>
      <t xml:space="preserve">Palapa B2-P
</t>
    </r>
    <r>
      <rPr>
        <sz val="8"/>
        <rFont val="Arial"/>
        <family val="2"/>
      </rPr>
      <t>1987 29A</t>
    </r>
  </si>
  <si>
    <r>
      <rPr>
        <sz val="8"/>
        <rFont val="Arial"/>
        <family val="2"/>
      </rPr>
      <t>Delta 182</t>
    </r>
  </si>
  <si>
    <r>
      <rPr>
        <sz val="8"/>
        <rFont val="Arial"/>
        <family val="2"/>
      </rPr>
      <t>Mar 20</t>
    </r>
  </si>
  <si>
    <r>
      <rPr>
        <sz val="8"/>
        <rFont val="Arial"/>
        <family val="2"/>
      </rPr>
      <t xml:space="preserve">Provide communication coverage over Indonesia and the Asian
</t>
    </r>
    <r>
      <rPr>
        <sz val="8"/>
        <rFont val="Arial"/>
        <family val="2"/>
      </rPr>
      <t>countries.  Reimbursable (Indonesia).</t>
    </r>
  </si>
  <si>
    <r>
      <rPr>
        <sz val="8"/>
        <rFont val="Arial"/>
        <family val="2"/>
      </rPr>
      <t xml:space="preserve">Fltsatcom (F-6)
</t>
    </r>
    <r>
      <rPr>
        <sz val="8"/>
        <rFont val="Arial"/>
        <family val="2"/>
      </rPr>
      <t>(U)</t>
    </r>
  </si>
  <si>
    <r>
      <rPr>
        <sz val="8"/>
        <rFont val="Arial"/>
        <family val="2"/>
      </rPr>
      <t xml:space="preserve">Atlas-Centaur
</t>
    </r>
    <r>
      <rPr>
        <sz val="8"/>
        <rFont val="Arial"/>
        <family val="2"/>
      </rPr>
      <t>(AC-67) (U)</t>
    </r>
  </si>
  <si>
    <r>
      <rPr>
        <sz val="8"/>
        <rFont val="Arial"/>
        <family val="2"/>
      </rPr>
      <t xml:space="preserve">Part of the worldwide communications system between aircraft, ships,
</t>
    </r>
    <r>
      <rPr>
        <sz val="8"/>
        <rFont val="Arial"/>
        <family val="2"/>
      </rPr>
      <t>and ground stations for the DOD.  Telemetry lost shortly after launch; destruct signal sent at 70.7 seconds into flight.  An electrical transient, caused by a lighting strike on the launch vehicle, most probable cause of loss.  Reimbursable (DOD).</t>
    </r>
  </si>
  <si>
    <r>
      <rPr>
        <sz val="8"/>
        <rFont val="Arial"/>
        <family val="2"/>
      </rPr>
      <t xml:space="preserve">SOOS-2
</t>
    </r>
    <r>
      <rPr>
        <sz val="8"/>
        <rFont val="Arial"/>
        <family val="2"/>
      </rPr>
      <t xml:space="preserve">1987 80A (S)
</t>
    </r>
    <r>
      <rPr>
        <sz val="8"/>
        <rFont val="Arial"/>
        <family val="2"/>
      </rPr>
      <t>1987 80B (S)</t>
    </r>
  </si>
  <si>
    <r>
      <rPr>
        <sz val="8"/>
        <rFont val="Arial"/>
        <family val="2"/>
      </rPr>
      <t xml:space="preserve">Scout 108
</t>
    </r>
    <r>
      <rPr>
        <sz val="8"/>
        <rFont val="Arial"/>
        <family val="2"/>
      </rPr>
      <t>(S)</t>
    </r>
  </si>
  <si>
    <r>
      <rPr>
        <sz val="8"/>
        <rFont val="Arial"/>
        <family val="2"/>
      </rPr>
      <t>Sep 16</t>
    </r>
  </si>
  <si>
    <r>
      <rPr>
        <sz val="8"/>
        <rFont val="Arial"/>
        <family val="2"/>
      </rPr>
      <t xml:space="preserve">107.1
</t>
    </r>
    <r>
      <rPr>
        <sz val="8"/>
        <rFont val="Arial"/>
        <family val="2"/>
      </rPr>
      <t>107.2</t>
    </r>
  </si>
  <si>
    <r>
      <rPr>
        <sz val="8"/>
        <rFont val="Arial"/>
        <family val="2"/>
      </rPr>
      <t xml:space="preserve">1178
</t>
    </r>
    <r>
      <rPr>
        <sz val="8"/>
        <rFont val="Arial"/>
        <family val="2"/>
      </rPr>
      <t>1180</t>
    </r>
  </si>
  <si>
    <r>
      <rPr>
        <sz val="8"/>
        <rFont val="Arial"/>
        <family val="2"/>
      </rPr>
      <t xml:space="preserve">1011
</t>
    </r>
    <r>
      <rPr>
        <sz val="8"/>
        <rFont val="Arial"/>
        <family val="2"/>
      </rPr>
      <t>1010</t>
    </r>
  </si>
  <si>
    <r>
      <rPr>
        <sz val="8"/>
        <rFont val="Arial"/>
        <family val="2"/>
      </rPr>
      <t xml:space="preserve">90.4
</t>
    </r>
    <r>
      <rPr>
        <sz val="8"/>
        <rFont val="Arial"/>
        <family val="2"/>
      </rPr>
      <t>90.4</t>
    </r>
  </si>
  <si>
    <r>
      <rPr>
        <sz val="8"/>
        <rFont val="Arial"/>
        <family val="2"/>
      </rPr>
      <t xml:space="preserve">64.5
</t>
    </r>
    <r>
      <rPr>
        <sz val="8"/>
        <rFont val="Arial"/>
        <family val="2"/>
      </rPr>
      <t>64.5</t>
    </r>
  </si>
  <si>
    <r>
      <rPr>
        <sz val="8"/>
        <rFont val="Arial"/>
        <family val="2"/>
      </rPr>
      <t xml:space="preserve">Two Transit navigation satellites in a stacked configuration for the U.S.
</t>
    </r>
    <r>
      <rPr>
        <sz val="8"/>
        <rFont val="Arial"/>
        <family val="2"/>
      </rPr>
      <t>Navy.  Reimbursable (DOD).                                                      (WSMC)</t>
    </r>
  </si>
  <si>
    <r>
      <rPr>
        <sz val="8"/>
        <rFont val="Arial"/>
        <family val="2"/>
      </rPr>
      <t xml:space="preserve">DOD (SDI) (S)
</t>
    </r>
    <r>
      <rPr>
        <sz val="8"/>
        <rFont val="Arial"/>
        <family val="2"/>
      </rPr>
      <t>1988 08A</t>
    </r>
  </si>
  <si>
    <r>
      <rPr>
        <sz val="8"/>
        <rFont val="Arial"/>
        <family val="2"/>
      </rPr>
      <t xml:space="preserve">Delta 181
</t>
    </r>
    <r>
      <rPr>
        <sz val="8"/>
        <rFont val="Arial"/>
        <family val="2"/>
      </rPr>
      <t>(S)</t>
    </r>
  </si>
  <si>
    <r>
      <rPr>
        <sz val="8"/>
        <rFont val="Arial"/>
        <family val="2"/>
      </rPr>
      <t>DOWN MAR 1, 1988</t>
    </r>
  </si>
  <si>
    <r>
      <rPr>
        <sz val="8"/>
        <rFont val="Arial"/>
        <family val="2"/>
      </rPr>
      <t xml:space="preserve">Strategic Defense Initiative Organization (SDIO) Payload.
</t>
    </r>
    <r>
      <rPr>
        <sz val="8"/>
        <rFont val="Arial"/>
        <family val="2"/>
      </rPr>
      <t>Reimbursable (DOD).</t>
    </r>
  </si>
  <si>
    <r>
      <rPr>
        <sz val="8"/>
        <rFont val="Arial"/>
        <family val="2"/>
      </rPr>
      <t xml:space="preserve">San Marco D/L (S)
</t>
    </r>
    <r>
      <rPr>
        <sz val="8"/>
        <rFont val="Arial"/>
        <family val="2"/>
      </rPr>
      <t>1988 26A</t>
    </r>
  </si>
  <si>
    <r>
      <rPr>
        <sz val="8"/>
        <rFont val="Arial"/>
        <family val="2"/>
      </rPr>
      <t xml:space="preserve">Scout 109
</t>
    </r>
    <r>
      <rPr>
        <sz val="8"/>
        <rFont val="Arial"/>
        <family val="2"/>
      </rPr>
      <t>(S)</t>
    </r>
  </si>
  <si>
    <r>
      <rPr>
        <sz val="8"/>
        <rFont val="Arial"/>
        <family val="2"/>
      </rPr>
      <t>DOWN DEC 6, 1988</t>
    </r>
  </si>
  <si>
    <r>
      <rPr>
        <sz val="8"/>
        <rFont val="Arial"/>
        <family val="2"/>
      </rPr>
      <t xml:space="preserve">Explore the relationship between solar activity and meteorological
</t>
    </r>
    <r>
      <rPr>
        <sz val="8"/>
        <rFont val="Arial"/>
        <family val="2"/>
      </rPr>
      <t>phenomena.  Cooperative with Italy.                                     (San Marco)</t>
    </r>
  </si>
  <si>
    <r>
      <rPr>
        <sz val="8"/>
        <rFont val="Arial"/>
        <family val="2"/>
      </rPr>
      <t xml:space="preserve">SOOS-3
</t>
    </r>
    <r>
      <rPr>
        <sz val="8"/>
        <rFont val="Arial"/>
        <family val="2"/>
      </rPr>
      <t xml:space="preserve">1988 33A (S)
</t>
    </r>
    <r>
      <rPr>
        <sz val="8"/>
        <rFont val="Arial"/>
        <family val="2"/>
      </rPr>
      <t>1988 33B (S)</t>
    </r>
  </si>
  <si>
    <r>
      <rPr>
        <sz val="8"/>
        <rFont val="Arial"/>
        <family val="2"/>
      </rPr>
      <t xml:space="preserve">Scout 110
</t>
    </r>
    <r>
      <rPr>
        <sz val="8"/>
        <rFont val="Arial"/>
        <family val="2"/>
      </rPr>
      <t>(S)</t>
    </r>
  </si>
  <si>
    <r>
      <rPr>
        <sz val="8"/>
        <rFont val="Arial"/>
        <family val="2"/>
      </rPr>
      <t xml:space="preserve">108.5
</t>
    </r>
    <r>
      <rPr>
        <sz val="8"/>
        <rFont val="Arial"/>
        <family val="2"/>
      </rPr>
      <t>108.5</t>
    </r>
  </si>
  <si>
    <r>
      <rPr>
        <sz val="8"/>
        <rFont val="Arial"/>
        <family val="2"/>
      </rPr>
      <t xml:space="preserve">1302
</t>
    </r>
    <r>
      <rPr>
        <sz val="8"/>
        <rFont val="Arial"/>
        <family val="2"/>
      </rPr>
      <t>1300</t>
    </r>
  </si>
  <si>
    <r>
      <rPr>
        <sz val="8"/>
        <rFont val="Arial"/>
        <family val="2"/>
      </rPr>
      <t xml:space="preserve">1013
</t>
    </r>
    <r>
      <rPr>
        <sz val="8"/>
        <rFont val="Arial"/>
        <family val="2"/>
      </rPr>
      <t>1012</t>
    </r>
  </si>
  <si>
    <r>
      <rPr>
        <sz val="8"/>
        <rFont val="Arial"/>
        <family val="2"/>
      </rPr>
      <t xml:space="preserve">90.3
</t>
    </r>
    <r>
      <rPr>
        <sz val="8"/>
        <rFont val="Arial"/>
        <family val="2"/>
      </rPr>
      <t>90.3</t>
    </r>
  </si>
  <si>
    <r>
      <rPr>
        <sz val="8"/>
        <rFont val="Arial"/>
        <family val="2"/>
      </rPr>
      <t xml:space="preserve">Nova II
</t>
    </r>
    <r>
      <rPr>
        <sz val="8"/>
        <rFont val="Arial"/>
        <family val="2"/>
      </rPr>
      <t>1988 52A</t>
    </r>
  </si>
  <si>
    <r>
      <rPr>
        <sz val="8"/>
        <rFont val="Arial"/>
        <family val="2"/>
      </rPr>
      <t xml:space="preserve">Scout 111
</t>
    </r>
    <r>
      <rPr>
        <sz val="8"/>
        <rFont val="Arial"/>
        <family val="2"/>
      </rPr>
      <t>(S)</t>
    </r>
  </si>
  <si>
    <r>
      <rPr>
        <sz val="8"/>
        <rFont val="Arial"/>
        <family val="2"/>
      </rPr>
      <t xml:space="preserve">SOOS-4
</t>
    </r>
    <r>
      <rPr>
        <sz val="8"/>
        <rFont val="Arial"/>
        <family val="2"/>
      </rPr>
      <t xml:space="preserve">1988 74A (S)
</t>
    </r>
    <r>
      <rPr>
        <sz val="8"/>
        <rFont val="Arial"/>
        <family val="2"/>
      </rPr>
      <t>1988 74B (S)</t>
    </r>
  </si>
  <si>
    <r>
      <rPr>
        <sz val="8"/>
        <rFont val="Arial"/>
        <family val="2"/>
      </rPr>
      <t xml:space="preserve">Scout 112
</t>
    </r>
    <r>
      <rPr>
        <sz val="8"/>
        <rFont val="Arial"/>
        <family val="2"/>
      </rPr>
      <t>(S)</t>
    </r>
  </si>
  <si>
    <r>
      <rPr>
        <sz val="8"/>
        <rFont val="Arial"/>
        <family val="2"/>
      </rPr>
      <t xml:space="preserve">107.3
</t>
    </r>
    <r>
      <rPr>
        <sz val="8"/>
        <rFont val="Arial"/>
        <family val="2"/>
      </rPr>
      <t>107.3</t>
    </r>
  </si>
  <si>
    <r>
      <rPr>
        <sz val="8"/>
        <rFont val="Arial"/>
        <family val="2"/>
      </rPr>
      <t xml:space="preserve">1175
</t>
    </r>
    <r>
      <rPr>
        <sz val="8"/>
        <rFont val="Arial"/>
        <family val="2"/>
      </rPr>
      <t>1173</t>
    </r>
  </si>
  <si>
    <r>
      <rPr>
        <sz val="8"/>
        <rFont val="Arial"/>
        <family val="2"/>
      </rPr>
      <t xml:space="preserve">1030
</t>
    </r>
    <r>
      <rPr>
        <sz val="8"/>
        <rFont val="Arial"/>
        <family val="2"/>
      </rPr>
      <t>1031</t>
    </r>
  </si>
  <si>
    <r>
      <rPr>
        <sz val="8"/>
        <rFont val="Arial"/>
        <family val="2"/>
      </rPr>
      <t xml:space="preserve">NOAA-H (S)
</t>
    </r>
    <r>
      <rPr>
        <sz val="8"/>
        <rFont val="Arial"/>
        <family val="2"/>
      </rPr>
      <t>1988 89A</t>
    </r>
  </si>
  <si>
    <r>
      <rPr>
        <sz val="8"/>
        <rFont val="Arial"/>
        <family val="2"/>
      </rPr>
      <t xml:space="preserve">Atlas 63E
</t>
    </r>
    <r>
      <rPr>
        <sz val="8"/>
        <rFont val="Arial"/>
        <family val="2"/>
      </rPr>
      <t>(S)</t>
    </r>
  </si>
  <si>
    <r>
      <rPr>
        <sz val="8"/>
        <rFont val="Arial"/>
        <family val="2"/>
      </rPr>
      <t xml:space="preserve">Operational environmental satellite for NOAA.  Carried Search and
</t>
    </r>
    <r>
      <rPr>
        <sz val="8"/>
        <rFont val="Arial"/>
        <family val="2"/>
      </rPr>
      <t xml:space="preserve">Rescue instruments provided by Canada and France.
</t>
    </r>
    <r>
      <rPr>
        <sz val="8"/>
        <rFont val="Arial"/>
        <family val="2"/>
      </rPr>
      <t>Reimbursable (NOAA).                                                                (WSMC)</t>
    </r>
  </si>
  <si>
    <r>
      <rPr>
        <sz val="8"/>
        <rFont val="Arial"/>
        <family val="2"/>
      </rPr>
      <t xml:space="preserve">STS-26 (S)
</t>
    </r>
    <r>
      <rPr>
        <sz val="8"/>
        <rFont val="Arial"/>
        <family val="2"/>
      </rPr>
      <t>1988 91A TDRS-3 (S) 1988 91B</t>
    </r>
  </si>
  <si>
    <r>
      <rPr>
        <sz val="8"/>
        <rFont val="Arial"/>
        <family val="2"/>
      </rPr>
      <t xml:space="preserve">Sep 29
</t>
    </r>
    <r>
      <rPr>
        <sz val="8"/>
        <rFont val="Arial"/>
        <family val="2"/>
      </rPr>
      <t>Sep 29</t>
    </r>
  </si>
  <si>
    <r>
      <rPr>
        <sz val="8"/>
        <rFont val="Arial"/>
        <family val="2"/>
      </rPr>
      <t xml:space="preserve">LANDED AT EAFB OCT 3, 1988
</t>
    </r>
    <r>
      <rPr>
        <sz val="8"/>
        <rFont val="Arial"/>
        <family val="2"/>
      </rPr>
      <t>35804                35772</t>
    </r>
  </si>
  <si>
    <r>
      <rPr>
        <sz val="8"/>
        <rFont val="Arial"/>
        <family val="2"/>
      </rPr>
      <t xml:space="preserve">Sixth Discovery flight with Frederick H. Hauck, Richard O. Covey,
</t>
    </r>
    <r>
      <rPr>
        <sz val="8"/>
        <rFont val="Arial"/>
        <family val="2"/>
      </rPr>
      <t>John M. Lounge, David C. Hilmers, and George D. Nelson.  Deployed TDRS-3.  Performed experiment activities for commercial and scientific middeck experiments.  Mission Duration 97 hours 0 minutes 11 seconds.</t>
    </r>
  </si>
  <si>
    <r>
      <rPr>
        <sz val="8"/>
        <rFont val="Arial"/>
        <family val="2"/>
      </rPr>
      <t>STS-27 (S)</t>
    </r>
  </si>
  <si>
    <r>
      <rPr>
        <sz val="8"/>
        <rFont val="Arial"/>
        <family val="2"/>
      </rPr>
      <t>LANDED AT EAFB DEC 6, 1988</t>
    </r>
  </si>
  <si>
    <r>
      <rPr>
        <sz val="8"/>
        <rFont val="Arial"/>
        <family val="2"/>
      </rPr>
      <t>Third Atlantis flight with Robert L. Gibson, Guy S. Gardner, Richard M.</t>
    </r>
  </si>
  <si>
    <r>
      <rPr>
        <sz val="8"/>
        <rFont val="Arial"/>
        <family val="2"/>
      </rPr>
      <t>1988 106A</t>
    </r>
  </si>
  <si>
    <r>
      <rPr>
        <sz val="8"/>
        <rFont val="Arial"/>
        <family val="2"/>
      </rPr>
      <t>(Atlantis)</t>
    </r>
  </si>
  <si>
    <r>
      <rPr>
        <sz val="8"/>
        <rFont val="Arial"/>
        <family val="2"/>
      </rPr>
      <t>Mullane, Jerry L. Ross and William M. Shepherd.  DOD Mission.</t>
    </r>
  </si>
  <si>
    <r>
      <rPr>
        <sz val="8"/>
        <rFont val="Arial"/>
        <family val="2"/>
      </rPr>
      <t>DOD (S)</t>
    </r>
  </si>
  <si>
    <r>
      <rPr>
        <sz val="8"/>
        <rFont val="Arial"/>
        <family val="2"/>
      </rPr>
      <t>Mission Duration 105 hours 05 minutes 37 seconds.</t>
    </r>
  </si>
  <si>
    <r>
      <rPr>
        <sz val="8"/>
        <rFont val="Arial"/>
        <family val="2"/>
      </rPr>
      <t>1988 106B</t>
    </r>
  </si>
  <si>
    <r>
      <rPr>
        <sz val="8"/>
        <rFont val="Arial"/>
        <family val="2"/>
      </rPr>
      <t xml:space="preserve">STS-29 (S)
</t>
    </r>
    <r>
      <rPr>
        <sz val="8"/>
        <rFont val="Arial"/>
        <family val="2"/>
      </rPr>
      <t>1989 21A TDRS-D (S) 1989 21B</t>
    </r>
  </si>
  <si>
    <r>
      <rPr>
        <sz val="8"/>
        <rFont val="Arial"/>
        <family val="2"/>
      </rPr>
      <t xml:space="preserve">LANDED AT EAFB MAR 18, 1989
</t>
    </r>
    <r>
      <rPr>
        <sz val="8"/>
        <rFont val="Arial"/>
        <family val="2"/>
      </rPr>
      <t>35808                35768</t>
    </r>
  </si>
  <si>
    <r>
      <rPr>
        <sz val="8"/>
        <rFont val="Arial"/>
        <family val="2"/>
      </rPr>
      <t xml:space="preserve">Eighth Discovery flight with Michael L. Coats, John E. Blaha, James
</t>
    </r>
    <r>
      <rPr>
        <sz val="8"/>
        <rFont val="Arial"/>
        <family val="2"/>
      </rPr>
      <t>Bagian, James F. Buchli, Robert Springer.  Deployed a new Tracking and Data Relay Satellite.  Performed commercial and scientific experiments.  Mission Duration 119 hours 38 minutes 52 seconds.</t>
    </r>
  </si>
  <si>
    <r>
      <rPr>
        <sz val="8"/>
        <rFont val="Arial"/>
        <family val="2"/>
      </rPr>
      <t xml:space="preserve">STS-30 (S)
</t>
    </r>
    <r>
      <rPr>
        <sz val="8"/>
        <rFont val="Arial"/>
        <family val="2"/>
      </rPr>
      <t xml:space="preserve">1989 33A
</t>
    </r>
    <r>
      <rPr>
        <sz val="8"/>
        <rFont val="Arial"/>
        <family val="2"/>
      </rPr>
      <t>Magellan (S) 1989 33B</t>
    </r>
  </si>
  <si>
    <r>
      <rPr>
        <sz val="8"/>
        <rFont val="Arial"/>
        <family val="2"/>
      </rPr>
      <t xml:space="preserve">LANDED AT EAFB MAY 8, 1989
</t>
    </r>
    <r>
      <rPr>
        <sz val="8"/>
        <rFont val="Arial"/>
        <family val="2"/>
      </rPr>
      <t>TRANS-VENUS TRAJECTORY</t>
    </r>
  </si>
  <si>
    <r>
      <rPr>
        <sz val="8"/>
        <rFont val="Arial"/>
        <family val="2"/>
      </rPr>
      <t xml:space="preserve">Fourth Atlantis flight with David M. Walker, Ronald J. Grabe, Mary L.
</t>
    </r>
    <r>
      <rPr>
        <sz val="8"/>
        <rFont val="Arial"/>
        <family val="2"/>
      </rPr>
      <t>Cleave, Mark C. Lee, Norman E. Thagard.  Deployed the Magellan spacecraft on a mission toward Venus.  Performed commercial and scientific middeck experiments.  Mission Duration:  96 hours 56 minutes 28 seconds.</t>
    </r>
  </si>
  <si>
    <r>
      <rPr>
        <sz val="8"/>
        <rFont val="Arial"/>
        <family val="2"/>
      </rPr>
      <t>STS-28 (S)</t>
    </r>
  </si>
  <si>
    <r>
      <rPr>
        <sz val="8"/>
        <rFont val="Arial"/>
        <family val="2"/>
      </rPr>
      <t>LANDED AT EAFB AUG 13, 1989</t>
    </r>
  </si>
  <si>
    <r>
      <rPr>
        <sz val="8"/>
        <rFont val="Arial"/>
        <family val="2"/>
      </rPr>
      <t>Ninth Columbia flight with Brewster H. Shaw, Richard N. Richards,</t>
    </r>
  </si>
  <si>
    <r>
      <rPr>
        <sz val="8"/>
        <rFont val="Arial"/>
        <family val="2"/>
      </rPr>
      <t>1989 61A</t>
    </r>
  </si>
  <si>
    <r>
      <rPr>
        <sz val="8"/>
        <rFont val="Arial"/>
        <family val="2"/>
      </rPr>
      <t>(Columbia)</t>
    </r>
  </si>
  <si>
    <r>
      <rPr>
        <sz val="8"/>
        <rFont val="Arial"/>
        <family val="2"/>
      </rPr>
      <t>David C. Leetsma, James C. Adamson, and Mark N. Brown.  DOD</t>
    </r>
  </si>
  <si>
    <r>
      <rPr>
        <sz val="8"/>
        <rFont val="Arial"/>
        <family val="2"/>
      </rPr>
      <t>Mission.  Mission Duration:  121 hours 0 minutes 08 seconds.</t>
    </r>
  </si>
  <si>
    <r>
      <rPr>
        <sz val="8"/>
        <rFont val="Arial"/>
        <family val="2"/>
      </rPr>
      <t xml:space="preserve">Fltsatcom (S)
</t>
    </r>
    <r>
      <rPr>
        <sz val="8"/>
        <rFont val="Arial"/>
        <family val="2"/>
      </rPr>
      <t>1989 77A</t>
    </r>
  </si>
  <si>
    <r>
      <rPr>
        <sz val="8"/>
        <rFont val="Arial"/>
        <family val="2"/>
      </rPr>
      <t xml:space="preserve">Atlas-Centaur
</t>
    </r>
    <r>
      <rPr>
        <sz val="8"/>
        <rFont val="Arial"/>
        <family val="2"/>
      </rPr>
      <t>(AC-68) (S)</t>
    </r>
  </si>
  <si>
    <r>
      <rPr>
        <sz val="8"/>
        <rFont val="Arial"/>
        <family val="2"/>
      </rPr>
      <t>Sep 25</t>
    </r>
  </si>
  <si>
    <r>
      <rPr>
        <sz val="8"/>
        <rFont val="Arial"/>
        <family val="2"/>
      </rPr>
      <t xml:space="preserve">Navy Communications satellite to provide communications between
</t>
    </r>
    <r>
      <rPr>
        <sz val="8"/>
        <rFont val="Arial"/>
        <family val="2"/>
      </rPr>
      <t>aircraft, ships and ground stations for DOD.  Reimbursable (DOD).</t>
    </r>
  </si>
  <si>
    <r>
      <rPr>
        <sz val="8"/>
        <rFont val="Arial"/>
        <family val="2"/>
      </rPr>
      <t xml:space="preserve">STS-34 (S)
</t>
    </r>
    <r>
      <rPr>
        <sz val="8"/>
        <rFont val="Arial"/>
        <family val="2"/>
      </rPr>
      <t xml:space="preserve">1989 84A
</t>
    </r>
    <r>
      <rPr>
        <sz val="8"/>
        <rFont val="Arial"/>
        <family val="2"/>
      </rPr>
      <t>Galileo (S) 1989 84B</t>
    </r>
  </si>
  <si>
    <r>
      <rPr>
        <sz val="8"/>
        <rFont val="Arial"/>
        <family val="2"/>
      </rPr>
      <t xml:space="preserve">LANDED AT EAFB OCT 23, 1989
</t>
    </r>
    <r>
      <rPr>
        <sz val="8"/>
        <rFont val="Arial"/>
        <family val="2"/>
      </rPr>
      <t>ELEMENTS NOT AVAILABLE</t>
    </r>
  </si>
  <si>
    <r>
      <rPr>
        <sz val="8"/>
        <rFont val="Arial"/>
        <family val="2"/>
      </rPr>
      <t xml:space="preserve">Fifth Atlantis flight with Donald E. Williams, Michael J. McCulley, Ellen
</t>
    </r>
    <r>
      <rPr>
        <sz val="8"/>
        <rFont val="Arial"/>
        <family val="2"/>
      </rPr>
      <t>Baker, Shannon N. Lucid, and Franklin Chang-Diaz.  Deployed the Galileo spacecraft on a mission toward Jupiter.  Performed experiment activities for commercial and scientific middeck experiments.  Mission Duration:  119 hours 39 minutes 22 seconds.</t>
    </r>
  </si>
  <si>
    <r>
      <rPr>
        <sz val="8"/>
        <rFont val="Arial"/>
        <family val="2"/>
      </rPr>
      <t xml:space="preserve">COBE (S)
</t>
    </r>
    <r>
      <rPr>
        <sz val="8"/>
        <rFont val="Arial"/>
        <family val="2"/>
      </rPr>
      <t>1989 89A</t>
    </r>
  </si>
  <si>
    <r>
      <rPr>
        <sz val="8"/>
        <rFont val="Arial"/>
        <family val="2"/>
      </rPr>
      <t xml:space="preserve">Delta 2
</t>
    </r>
    <r>
      <rPr>
        <sz val="8"/>
        <rFont val="Arial"/>
        <family val="2"/>
      </rPr>
      <t>(S)</t>
    </r>
  </si>
  <si>
    <r>
      <rPr>
        <sz val="8"/>
        <rFont val="Arial"/>
        <family val="2"/>
      </rPr>
      <t xml:space="preserve">Cosmic Background Explorer spacecraft to provide the most
</t>
    </r>
    <r>
      <rPr>
        <sz val="8"/>
        <rFont val="Arial"/>
        <family val="2"/>
      </rPr>
      <t>comprehensive observations to date of radiative content of the universe.</t>
    </r>
  </si>
  <si>
    <r>
      <rPr>
        <sz val="8"/>
        <rFont val="Arial"/>
        <family val="2"/>
      </rPr>
      <t>STS-33 (S)</t>
    </r>
  </si>
  <si>
    <r>
      <rPr>
        <sz val="8"/>
        <rFont val="Arial"/>
        <family val="2"/>
      </rPr>
      <t>LANDED AT EAFB NOV 28, 1989</t>
    </r>
  </si>
  <si>
    <r>
      <rPr>
        <sz val="8"/>
        <rFont val="Arial"/>
        <family val="2"/>
      </rPr>
      <t>Ninth Discovery flight with Frederick Gregory, John E. Blaha, Manly L.</t>
    </r>
  </si>
  <si>
    <r>
      <rPr>
        <sz val="8"/>
        <rFont val="Arial"/>
        <family val="2"/>
      </rPr>
      <t>1989 90A</t>
    </r>
  </si>
  <si>
    <r>
      <rPr>
        <sz val="8"/>
        <rFont val="Arial"/>
        <family val="2"/>
      </rPr>
      <t>Carter, Franklin S. Musgrave and Kathryn C. Thornton.  DOD Mission.</t>
    </r>
  </si>
  <si>
    <r>
      <rPr>
        <sz val="8"/>
        <rFont val="Arial"/>
        <family val="2"/>
      </rPr>
      <t>Mission Duration:  120 hours 6 minutes 46 seconds.</t>
    </r>
  </si>
  <si>
    <r>
      <rPr>
        <sz val="8"/>
        <rFont val="Arial"/>
        <family val="2"/>
      </rPr>
      <t>1989 90B</t>
    </r>
  </si>
  <si>
    <r>
      <rPr>
        <sz val="8"/>
        <rFont val="Arial"/>
        <family val="2"/>
      </rPr>
      <t xml:space="preserve">STS-32 (S)
</t>
    </r>
    <r>
      <rPr>
        <sz val="8"/>
        <rFont val="Arial"/>
        <family val="2"/>
      </rPr>
      <t xml:space="preserve">1990 2A
</t>
    </r>
    <r>
      <rPr>
        <sz val="8"/>
        <rFont val="Arial"/>
        <family val="2"/>
      </rPr>
      <t>Syncom IV-5 (S) 1990 2B</t>
    </r>
  </si>
  <si>
    <r>
      <rPr>
        <sz val="8"/>
        <rFont val="Arial"/>
        <family val="2"/>
      </rPr>
      <t>Jan 9</t>
    </r>
  </si>
  <si>
    <r>
      <rPr>
        <sz val="8"/>
        <rFont val="Arial"/>
        <family val="2"/>
      </rPr>
      <t xml:space="preserve">LANDED
</t>
    </r>
    <r>
      <rPr>
        <sz val="8"/>
        <rFont val="Arial"/>
        <family val="2"/>
      </rPr>
      <t>35815</t>
    </r>
  </si>
  <si>
    <r>
      <rPr>
        <sz val="8"/>
        <rFont val="Arial"/>
        <family val="2"/>
      </rPr>
      <t xml:space="preserve">AT EAFB
</t>
    </r>
    <r>
      <rPr>
        <sz val="8"/>
        <rFont val="Arial"/>
        <family val="2"/>
      </rPr>
      <t>35759</t>
    </r>
  </si>
  <si>
    <r>
      <rPr>
        <sz val="8"/>
        <rFont val="Arial"/>
        <family val="2"/>
      </rPr>
      <t>JAN</t>
    </r>
  </si>
  <si>
    <r>
      <rPr>
        <sz val="8"/>
        <rFont val="Arial"/>
        <family val="2"/>
      </rPr>
      <t xml:space="preserve">20, 1990
</t>
    </r>
    <r>
      <rPr>
        <sz val="8"/>
        <rFont val="Arial"/>
        <family val="2"/>
      </rPr>
      <t>2.7</t>
    </r>
  </si>
  <si>
    <r>
      <rPr>
        <sz val="8"/>
        <rFont val="Arial"/>
        <family val="2"/>
      </rPr>
      <t xml:space="preserve">Tenth Columbia flight with Daniel C. Brandenstein, James D.
</t>
    </r>
    <r>
      <rPr>
        <sz val="8"/>
        <rFont val="Arial"/>
        <family val="2"/>
      </rPr>
      <t xml:space="preserve">Wetherbee, Bonnie J. Dunbar, Marsha S. Ivins and G. David Low. Deployed Syncom IV-5 (Reimbursable - DOD), a geostationary communications satellite also known as Leasat, for the U.S. Navy.  Also retrieved the Long Duration Exposures Facility (LDEF) deployed on
</t>
    </r>
    <r>
      <rPr>
        <sz val="8"/>
        <rFont val="Arial"/>
        <family val="2"/>
      </rPr>
      <t>STS-41C on April 6, 1984.  Mission Duration:  261 hrs 0 mins 37 secs.</t>
    </r>
  </si>
  <si>
    <r>
      <rPr>
        <sz val="8"/>
        <rFont val="Arial"/>
        <family val="2"/>
      </rPr>
      <t>STS-36 (S)</t>
    </r>
  </si>
  <si>
    <r>
      <rPr>
        <sz val="8"/>
        <rFont val="Arial"/>
        <family val="2"/>
      </rPr>
      <t>LANDED AT EAFB MAR 4, 1990</t>
    </r>
  </si>
  <si>
    <r>
      <rPr>
        <sz val="8"/>
        <rFont val="Arial"/>
        <family val="2"/>
      </rPr>
      <t>Sixth Atlantis flight with John D. Creighton John H. Casper, David C.</t>
    </r>
  </si>
  <si>
    <r>
      <rPr>
        <sz val="8"/>
        <rFont val="Arial"/>
        <family val="2"/>
      </rPr>
      <t>1990 19A</t>
    </r>
  </si>
  <si>
    <r>
      <rPr>
        <sz val="8"/>
        <rFont val="Arial"/>
        <family val="2"/>
      </rPr>
      <t>Hilmers, Richard M. Mullane and Pierre J. Thuot.  DOD Mission.</t>
    </r>
  </si>
  <si>
    <r>
      <rPr>
        <sz val="8"/>
        <rFont val="Arial"/>
        <family val="2"/>
      </rPr>
      <t>Mission Duration:  106 hours 18 minutes 22 seconds.</t>
    </r>
  </si>
  <si>
    <r>
      <rPr>
        <sz val="8"/>
        <rFont val="Arial"/>
        <family val="2"/>
      </rPr>
      <t>1990 19B</t>
    </r>
  </si>
  <si>
    <r>
      <rPr>
        <sz val="8"/>
        <rFont val="Arial"/>
        <family val="2"/>
      </rPr>
      <t xml:space="preserve">Pegsat (S)
</t>
    </r>
    <r>
      <rPr>
        <sz val="8"/>
        <rFont val="Arial"/>
        <family val="2"/>
      </rPr>
      <t>1990 28A</t>
    </r>
  </si>
  <si>
    <r>
      <rPr>
        <sz val="8"/>
        <rFont val="Arial"/>
        <family val="2"/>
      </rPr>
      <t xml:space="preserve">Pegasus (S)
</t>
    </r>
    <r>
      <rPr>
        <sz val="8"/>
        <rFont val="Arial"/>
        <family val="2"/>
      </rPr>
      <t>(Orb Sci)</t>
    </r>
  </si>
  <si>
    <r>
      <rPr>
        <sz val="8"/>
        <rFont val="Arial"/>
        <family val="2"/>
      </rPr>
      <t xml:space="preserve">A 50-foot rocket (Pegasus), dropped from the wing of a  B-52 aircraft
</t>
    </r>
    <r>
      <rPr>
        <sz val="8"/>
        <rFont val="Arial"/>
        <family val="2"/>
      </rPr>
      <t>flying over the Pacific Ocean, launched the Pegsat satellite in the first demonstration flight of the Pegasus launch vehicle.  The Pegsat science investigations are part of the Combined Release and Radiation Effects Satellite (CRRES), a joint NASA/DOD program.</t>
    </r>
  </si>
  <si>
    <r>
      <rPr>
        <sz val="8"/>
        <rFont val="Arial"/>
        <family val="2"/>
      </rPr>
      <t xml:space="preserve">STS-31 (S)
</t>
    </r>
    <r>
      <rPr>
        <sz val="8"/>
        <rFont val="Arial"/>
        <family val="2"/>
      </rPr>
      <t>1990 37A HST (S) 1990 37B</t>
    </r>
  </si>
  <si>
    <r>
      <rPr>
        <sz val="8"/>
        <rFont val="Arial"/>
        <family val="2"/>
      </rPr>
      <t xml:space="preserve">LANDED AT EAFB APR 29, 1990
</t>
    </r>
    <r>
      <rPr>
        <sz val="8"/>
        <rFont val="Arial"/>
        <family val="2"/>
      </rPr>
      <t>598                   591                           28.5</t>
    </r>
  </si>
  <si>
    <r>
      <rPr>
        <sz val="8"/>
        <rFont val="Arial"/>
        <family val="2"/>
      </rPr>
      <t xml:space="preserve">Tenth Discovery flight with Loren J. Shriver, Charles F. Bolden, Bruce
</t>
    </r>
    <r>
      <rPr>
        <sz val="8"/>
        <rFont val="Arial"/>
        <family val="2"/>
      </rPr>
      <t>McCandless, Steven A. Hawley, and Kathryn D. Sullivan.  Deployed the Edwin P. Hubble Space Telescope (HST) astronomical observatory.  Designed to operate above the Earth's turbulent and obscuring atmosphere to observe celestial objects at ultraviolet, visible and near-infrared wavelengths.  Joint NASA/ESA mission.  Mission Duration:  121 hours 16 minutes 6 seconds.</t>
    </r>
  </si>
  <si>
    <r>
      <rPr>
        <sz val="8"/>
        <rFont val="Arial"/>
        <family val="2"/>
      </rPr>
      <t>Macsat (S)</t>
    </r>
  </si>
  <si>
    <r>
      <rPr>
        <sz val="8"/>
        <rFont val="Arial"/>
        <family val="2"/>
      </rPr>
      <t>Scout 113</t>
    </r>
  </si>
  <si>
    <r>
      <rPr>
        <sz val="8"/>
        <rFont val="Arial"/>
        <family val="2"/>
      </rPr>
      <t>May 9</t>
    </r>
  </si>
  <si>
    <r>
      <rPr>
        <sz val="8"/>
        <rFont val="Arial"/>
        <family val="2"/>
      </rPr>
      <t>Two Multiple Access Communications Satellites (MACSATs) to provide</t>
    </r>
  </si>
  <si>
    <r>
      <rPr>
        <sz val="8"/>
        <rFont val="Arial"/>
        <family val="2"/>
      </rPr>
      <t>1990 43A</t>
    </r>
  </si>
  <si>
    <r>
      <rPr>
        <sz val="8"/>
        <rFont val="Arial"/>
        <family val="2"/>
      </rPr>
      <t>(S)</t>
    </r>
  </si>
  <si>
    <r>
      <rPr>
        <sz val="8"/>
        <rFont val="Arial"/>
        <family val="2"/>
      </rPr>
      <t>global store-and-forward message relay capability for DOD Users.</t>
    </r>
  </si>
  <si>
    <r>
      <rPr>
        <sz val="8"/>
        <rFont val="Arial"/>
        <family val="2"/>
      </rPr>
      <t>1990 43B</t>
    </r>
  </si>
  <si>
    <r>
      <rPr>
        <sz val="8"/>
        <rFont val="Arial"/>
        <family val="2"/>
      </rPr>
      <t>Reimbursable (DOD).</t>
    </r>
  </si>
  <si>
    <r>
      <rPr>
        <sz val="8"/>
        <rFont val="Arial"/>
        <family val="2"/>
      </rPr>
      <t>(VAFB)</t>
    </r>
  </si>
  <si>
    <r>
      <rPr>
        <sz val="8"/>
        <rFont val="Arial"/>
        <family val="2"/>
      </rPr>
      <t xml:space="preserve">ROSAT (S)
</t>
    </r>
    <r>
      <rPr>
        <sz val="8"/>
        <rFont val="Arial"/>
        <family val="2"/>
      </rPr>
      <t>1990 49A</t>
    </r>
  </si>
  <si>
    <r>
      <rPr>
        <sz val="8"/>
        <rFont val="Arial"/>
        <family val="2"/>
      </rPr>
      <t>Jun 1</t>
    </r>
  </si>
  <si>
    <r>
      <rPr>
        <sz val="8"/>
        <rFont val="Arial"/>
        <family val="2"/>
      </rPr>
      <t xml:space="preserve">Roentgen Satellite (ROSAT), an Explorer class scientific satellite
</t>
    </r>
    <r>
      <rPr>
        <sz val="8"/>
        <rFont val="Arial"/>
        <family val="2"/>
      </rPr>
      <t>configured to accommodate a large X-ray telescope, to study X-ray emissions from non-solar celestial objects.  International cooperative program with NASA, Germany, and the UK.</t>
    </r>
  </si>
  <si>
    <r>
      <rPr>
        <sz val="8"/>
        <rFont val="Arial"/>
        <family val="2"/>
      </rPr>
      <t xml:space="preserve">CRRES (S)
</t>
    </r>
    <r>
      <rPr>
        <sz val="8"/>
        <rFont val="Arial"/>
        <family val="2"/>
      </rPr>
      <t>1990 65A</t>
    </r>
  </si>
  <si>
    <r>
      <rPr>
        <sz val="8"/>
        <rFont val="Arial"/>
        <family val="2"/>
      </rPr>
      <t xml:space="preserve">Atlas-Centaur
</t>
    </r>
    <r>
      <rPr>
        <sz val="8"/>
        <rFont val="Arial"/>
        <family val="2"/>
      </rPr>
      <t>(AC-69) (S)</t>
    </r>
  </si>
  <si>
    <r>
      <rPr>
        <sz val="8"/>
        <rFont val="Arial"/>
        <family val="2"/>
      </rPr>
      <t>Jul 25</t>
    </r>
  </si>
  <si>
    <r>
      <rPr>
        <sz val="8"/>
        <rFont val="Arial"/>
        <family val="2"/>
      </rPr>
      <t xml:space="preserve">Combined Release and Radiation Effects Satellite (CRRES) which
</t>
    </r>
    <r>
      <rPr>
        <sz val="8"/>
        <rFont val="Arial"/>
        <family val="2"/>
      </rPr>
      <t>uses chemical releases to study the Earth's magnetic fields and the plasmas, or ionized gases, that travel through them.  Joint NASA/DOD program.</t>
    </r>
  </si>
  <si>
    <r>
      <rPr>
        <sz val="8"/>
        <rFont val="Arial"/>
        <family val="2"/>
      </rPr>
      <t xml:space="preserve">STS-41 (S)
</t>
    </r>
    <r>
      <rPr>
        <sz val="8"/>
        <rFont val="Arial"/>
        <family val="2"/>
      </rPr>
      <t xml:space="preserve">1990 90A
</t>
    </r>
    <r>
      <rPr>
        <sz val="8"/>
        <rFont val="Arial"/>
        <family val="2"/>
      </rPr>
      <t>Ulysses (S) 1990 90B</t>
    </r>
  </si>
  <si>
    <r>
      <rPr>
        <sz val="8"/>
        <rFont val="Arial"/>
        <family val="2"/>
      </rPr>
      <t xml:space="preserve">LANDED AT EAFB OCT 10, 1990
</t>
    </r>
    <r>
      <rPr>
        <sz val="8"/>
        <rFont val="Arial"/>
        <family val="2"/>
      </rPr>
      <t>HELIOCENTRIC ORBIT</t>
    </r>
  </si>
  <si>
    <r>
      <rPr>
        <sz val="8"/>
        <rFont val="Arial"/>
        <family val="2"/>
      </rPr>
      <t xml:space="preserve">Eleventh Discovery flight with Richard N. Richards, Robert D. Cabana,
</t>
    </r>
    <r>
      <rPr>
        <sz val="8"/>
        <rFont val="Arial"/>
        <family val="2"/>
      </rPr>
      <t>Bruce E. Melnick, William M. Shepherd, and Thomas D. Akers. Deployed the Ulysses spacecraft, a joint NASA/ESA mission to study the poles of the Sun and the interplanetary space above and below the poles.  Mission Duration:  98 hours 10 minutes 3 seconds.</t>
    </r>
  </si>
  <si>
    <r>
      <rPr>
        <sz val="8"/>
        <rFont val="Arial"/>
        <family val="2"/>
      </rPr>
      <t>STS-38 (S)</t>
    </r>
  </si>
  <si>
    <r>
      <rPr>
        <sz val="8"/>
        <rFont val="Arial"/>
        <family val="2"/>
      </rPr>
      <t>LANDED AT KSC NOV 20, 1990</t>
    </r>
  </si>
  <si>
    <r>
      <rPr>
        <sz val="8"/>
        <rFont val="Arial"/>
        <family val="2"/>
      </rPr>
      <t>Seventh Atlantis flight with Richard O. Covey, Robert C. Springer, Carl</t>
    </r>
  </si>
  <si>
    <r>
      <rPr>
        <sz val="8"/>
        <rFont val="Arial"/>
        <family val="2"/>
      </rPr>
      <t>1990 97A</t>
    </r>
  </si>
  <si>
    <r>
      <rPr>
        <sz val="8"/>
        <rFont val="Arial"/>
        <family val="2"/>
      </rPr>
      <t>J. Meade, Frank L. Culbertson and Charles D. Gemar.  DOD Mission.</t>
    </r>
  </si>
  <si>
    <r>
      <rPr>
        <sz val="8"/>
        <rFont val="Arial"/>
        <family val="2"/>
      </rPr>
      <t>Mission Duration:  117 hours 54 minutes 27 seconds.</t>
    </r>
  </si>
  <si>
    <r>
      <rPr>
        <sz val="8"/>
        <rFont val="Arial"/>
        <family val="2"/>
      </rPr>
      <t>1990 97B</t>
    </r>
  </si>
  <si>
    <r>
      <rPr>
        <sz val="8"/>
        <rFont val="Arial"/>
        <family val="2"/>
      </rPr>
      <t>STS-35 (S)</t>
    </r>
  </si>
  <si>
    <r>
      <rPr>
        <sz val="8"/>
        <rFont val="Arial"/>
        <family val="2"/>
      </rPr>
      <t>Dec 2</t>
    </r>
  </si>
  <si>
    <r>
      <rPr>
        <sz val="8"/>
        <rFont val="Arial"/>
        <family val="2"/>
      </rPr>
      <t>LANDED AT EAFB DEC 11, 1990</t>
    </r>
  </si>
  <si>
    <r>
      <rPr>
        <sz val="8"/>
        <rFont val="Arial"/>
        <family val="2"/>
      </rPr>
      <t>Eleventh Columbia flight with Vance D. Brand, John M. Lounge,</t>
    </r>
  </si>
  <si>
    <r>
      <rPr>
        <sz val="8"/>
        <rFont val="Arial"/>
        <family val="2"/>
      </rPr>
      <t>1990 106A</t>
    </r>
  </si>
  <si>
    <r>
      <rPr>
        <sz val="8"/>
        <rFont val="Arial"/>
        <family val="2"/>
      </rPr>
      <t>Jeffrey A. Hoffman, Robert A. Parker, Guy S. Gardner, Ronald A. Parise,</t>
    </r>
  </si>
  <si>
    <r>
      <rPr>
        <sz val="8"/>
        <rFont val="Arial"/>
        <family val="2"/>
      </rPr>
      <t>and Samuel T. Durrance.  Carried Astro-1, a Space Shuttle attached</t>
    </r>
  </si>
  <si>
    <r>
      <rPr>
        <sz val="8"/>
        <rFont val="Arial"/>
        <family val="2"/>
      </rPr>
      <t>payload to acquire high priority astrophysical data on a variety of</t>
    </r>
  </si>
  <si>
    <r>
      <rPr>
        <sz val="8"/>
        <rFont val="Arial"/>
        <family val="2"/>
      </rPr>
      <t>celestial objects.  Mission Duration:  215 hours 5 minutes 7 seconds.</t>
    </r>
  </si>
  <si>
    <r>
      <rPr>
        <sz val="8"/>
        <rFont val="Arial"/>
        <family val="2"/>
      </rPr>
      <t>STS-37 (S) 1991 27A GRO (S) 1991 27B</t>
    </r>
  </si>
  <si>
    <r>
      <rPr>
        <sz val="8"/>
        <rFont val="Arial"/>
        <family val="2"/>
      </rPr>
      <t xml:space="preserve">LANDED AT EAFB APR 11, 1991
</t>
    </r>
    <r>
      <rPr>
        <sz val="8"/>
        <rFont val="Arial"/>
        <family val="2"/>
      </rPr>
      <t>376                  370                             28.5</t>
    </r>
  </si>
  <si>
    <r>
      <rPr>
        <sz val="8"/>
        <rFont val="Arial"/>
        <family val="2"/>
      </rPr>
      <t xml:space="preserve">Eighth Atlantis flight with Steven R. Nagel, Kenneth D. Cameron, Linda M. Godwin, Jerome Apt, and Jerry L. Ross.  An unplanned EVA took place to help with the deployment of GRO's high gain antenna. Also demonstrated were mobility aids which will be used on Space
</t>
    </r>
    <r>
      <rPr>
        <sz val="8"/>
        <rFont val="Arial"/>
        <family val="2"/>
      </rPr>
      <t>Station Freedom.  Mission Duration:  143 hrs 32 min 45 sec.</t>
    </r>
  </si>
  <si>
    <r>
      <rPr>
        <sz val="8"/>
        <rFont val="Arial"/>
        <family val="2"/>
      </rPr>
      <t xml:space="preserve">STS-39 (S)
</t>
    </r>
    <r>
      <rPr>
        <sz val="8"/>
        <rFont val="Arial"/>
        <family val="2"/>
      </rPr>
      <t>1991 31A IBSS (S) 1991 31B</t>
    </r>
  </si>
  <si>
    <r>
      <rPr>
        <sz val="8"/>
        <rFont val="Arial"/>
        <family val="2"/>
      </rPr>
      <t xml:space="preserve">LANDED AT KSC MAY 6, 1991
</t>
    </r>
    <r>
      <rPr>
        <sz val="8"/>
        <rFont val="Arial"/>
        <family val="2"/>
      </rPr>
      <t>DOWN MAY 6, 1991</t>
    </r>
  </si>
  <si>
    <r>
      <rPr>
        <sz val="8"/>
        <rFont val="Arial"/>
        <family val="2"/>
      </rPr>
      <t xml:space="preserve">Twelfth Discovery flight with Michael L. Coats, Blaine L. Hammond, Jr.,
</t>
    </r>
    <r>
      <rPr>
        <sz val="8"/>
        <rFont val="Arial"/>
        <family val="2"/>
      </rPr>
      <t>Guion S. Bluford, Gregory J. Harbaugh, Richard J. Hieb, Donald R. McMonagle, and Charles L. Veach.  Discovery performed dozens of maneuvers, deploying canisters from the cargo bay, releasing and retrieving a payload with the RMS, allowing the Department of Defense to gather important plume observation data and information for the SDIO.  Mission Duration:  199 hrs 26 min 17 sec.</t>
    </r>
  </si>
  <si>
    <r>
      <rPr>
        <sz val="8"/>
        <rFont val="Arial"/>
        <family val="2"/>
      </rPr>
      <t>NOAA-12 (S)</t>
    </r>
  </si>
  <si>
    <r>
      <rPr>
        <sz val="8"/>
        <rFont val="Arial"/>
        <family val="2"/>
      </rPr>
      <t>Atlas-E (S)</t>
    </r>
  </si>
  <si>
    <r>
      <rPr>
        <sz val="8"/>
        <rFont val="Arial"/>
        <family val="2"/>
      </rPr>
      <t>824                  806                             98.7</t>
    </r>
  </si>
  <si>
    <r>
      <rPr>
        <sz val="8"/>
        <rFont val="Arial"/>
        <family val="2"/>
      </rPr>
      <t>Third-generation operational spacecraft to provide systematic global</t>
    </r>
  </si>
  <si>
    <r>
      <rPr>
        <sz val="8"/>
        <rFont val="Arial"/>
        <family val="2"/>
      </rPr>
      <t>1991 32A</t>
    </r>
  </si>
  <si>
    <r>
      <rPr>
        <sz val="8"/>
        <rFont val="Arial"/>
        <family val="2"/>
      </rPr>
      <t>weather observations.  Will replace NOAA-10 as the morning satellite</t>
    </r>
  </si>
  <si>
    <r>
      <rPr>
        <sz val="8"/>
        <rFont val="Arial"/>
        <family val="2"/>
      </rPr>
      <t>in NOAA's two polar satellite system.  Joint NASA/NOAA effort. (WSMC)</t>
    </r>
  </si>
  <si>
    <r>
      <rPr>
        <sz val="8"/>
        <rFont val="Arial"/>
        <family val="2"/>
      </rPr>
      <t xml:space="preserve">STS-40 (S)
</t>
    </r>
    <r>
      <rPr>
        <sz val="8"/>
        <rFont val="Arial"/>
        <family val="2"/>
      </rPr>
      <t>Spacelab (SLS-1) 1991 40A</t>
    </r>
  </si>
  <si>
    <r>
      <rPr>
        <sz val="8"/>
        <rFont val="Arial"/>
        <family val="2"/>
      </rPr>
      <t>LANDED AT EAFB JUN 14, 1991</t>
    </r>
  </si>
  <si>
    <r>
      <rPr>
        <sz val="8"/>
        <rFont val="Arial"/>
        <family val="2"/>
      </rPr>
      <t xml:space="preserve">Twelfth Columbia flight with Bryan D. O'Connor, Sidney M. Gutierrez,
</t>
    </r>
    <r>
      <rPr>
        <sz val="8"/>
        <rFont val="Arial"/>
        <family val="2"/>
      </rPr>
      <t>M. Rhea Seddon, James P. Bagian, Tamara E. Jerrigan, F. Drew Gaffney, and Millie Hughes-Fulford.  The first mission since Skylab to do intensive investigations into the effects of weightlessness on humans.  Data learned from this flight will be used in NASA's planning for longer Shuttle missions set for 1992, and in the planning of Space Station Freedom.  Mission Duration:  218 hrs 15 mins 14 secs.</t>
    </r>
  </si>
  <si>
    <r>
      <rPr>
        <sz val="8"/>
        <rFont val="Arial"/>
        <family val="2"/>
      </rPr>
      <t xml:space="preserve">REX (S)
</t>
    </r>
    <r>
      <rPr>
        <sz val="8"/>
        <rFont val="Arial"/>
        <family val="2"/>
      </rPr>
      <t>1991 45A</t>
    </r>
  </si>
  <si>
    <r>
      <rPr>
        <sz val="8"/>
        <rFont val="Arial"/>
        <family val="2"/>
      </rPr>
      <t>Scout (S)</t>
    </r>
  </si>
  <si>
    <r>
      <rPr>
        <sz val="8"/>
        <rFont val="Arial"/>
        <family val="2"/>
      </rPr>
      <t>867                   769                           89.6</t>
    </r>
  </si>
  <si>
    <r>
      <rPr>
        <sz val="8"/>
        <rFont val="Arial"/>
        <family val="2"/>
      </rPr>
      <t xml:space="preserve">Radiation Experiment to do further research to overcome and
</t>
    </r>
    <r>
      <rPr>
        <sz val="8"/>
        <rFont val="Arial"/>
        <family val="2"/>
      </rPr>
      <t xml:space="preserve">understand the physics of the electron density irregularities that cause disruptive scintillation effects on transionospheric radio signals.
</t>
    </r>
    <r>
      <rPr>
        <sz val="8"/>
        <rFont val="Arial"/>
        <family val="2"/>
      </rPr>
      <t>Reimbursable - DOD.                                                                   (VAFB)</t>
    </r>
  </si>
  <si>
    <r>
      <rPr>
        <sz val="8"/>
        <rFont val="Arial"/>
        <family val="2"/>
      </rPr>
      <t xml:space="preserve">STS-43 (S)
</t>
    </r>
    <r>
      <rPr>
        <sz val="8"/>
        <rFont val="Arial"/>
        <family val="2"/>
      </rPr>
      <t>1991 54A TDRS-E (S) 1991 54B</t>
    </r>
  </si>
  <si>
    <r>
      <rPr>
        <sz val="8"/>
        <rFont val="Arial"/>
        <family val="2"/>
      </rPr>
      <t xml:space="preserve">LANDED AT KSC AUG 11, 1991
</t>
    </r>
    <r>
      <rPr>
        <sz val="8"/>
        <rFont val="Arial"/>
        <family val="2"/>
      </rPr>
      <t>35793                35779                             0.0</t>
    </r>
  </si>
  <si>
    <r>
      <rPr>
        <sz val="8"/>
        <rFont val="Arial"/>
        <family val="2"/>
      </rPr>
      <t xml:space="preserve">Ninth Atlantis flight with John E. Blaha, Michael A. Baker, James C.
</t>
    </r>
    <r>
      <rPr>
        <sz val="8"/>
        <rFont val="Arial"/>
        <family val="2"/>
      </rPr>
      <t xml:space="preserve">Adamson, G. David Low, and Shannon E. Lucid.  A TDRS satellite was deployed, keeping the network which supports Shuttle missions and other spacecraft at full operational capability.   Mission Duration:
</t>
    </r>
    <r>
      <rPr>
        <sz val="8"/>
        <rFont val="Arial"/>
        <family val="2"/>
      </rPr>
      <t>213 hours 22 minutes 27 seconds.</t>
    </r>
  </si>
  <si>
    <r>
      <rPr>
        <sz val="8"/>
        <rFont val="Arial"/>
        <family val="2"/>
      </rPr>
      <t xml:space="preserve">STS-48 (S)
</t>
    </r>
    <r>
      <rPr>
        <sz val="8"/>
        <rFont val="Arial"/>
        <family val="2"/>
      </rPr>
      <t>1991 63A UARS (S) 1991 63B</t>
    </r>
  </si>
  <si>
    <r>
      <rPr>
        <sz val="8"/>
        <rFont val="Arial"/>
        <family val="2"/>
      </rPr>
      <t>Sep 12</t>
    </r>
  </si>
  <si>
    <r>
      <rPr>
        <sz val="8"/>
        <rFont val="Arial"/>
        <family val="2"/>
      </rPr>
      <t xml:space="preserve">LANDED AT EAFB SEP 18, 1991
</t>
    </r>
    <r>
      <rPr>
        <sz val="8"/>
        <rFont val="Arial"/>
        <family val="2"/>
      </rPr>
      <t>580                   573                           57.0</t>
    </r>
  </si>
  <si>
    <r>
      <rPr>
        <sz val="8"/>
        <rFont val="Arial"/>
        <family val="2"/>
      </rPr>
      <t xml:space="preserve">Thirteenth Discovery flight with John O. Creighton, Kenneth S.
</t>
    </r>
    <r>
      <rPr>
        <sz val="8"/>
        <rFont val="Arial"/>
        <family val="2"/>
      </rPr>
      <t>Reightler, Mark F. Brown, James F. Buchli, and Charles D. Gemar.  The Upper Atmosphere Research Satellite (UARS) will study physical processes acting within and upon the stratosphere, mesosphere, and lower thermosphere.  Mission Duration:  128 hrs 27 mins 51 secs.</t>
    </r>
  </si>
  <si>
    <r>
      <rPr>
        <sz val="8"/>
        <rFont val="Arial"/>
        <family val="2"/>
      </rPr>
      <t xml:space="preserve">STS-44 (S)
</t>
    </r>
    <r>
      <rPr>
        <sz val="8"/>
        <rFont val="Arial"/>
        <family val="2"/>
      </rPr>
      <t>1991 80A DSP (S) 1991 80B</t>
    </r>
  </si>
  <si>
    <r>
      <rPr>
        <sz val="8"/>
        <rFont val="Arial"/>
        <family val="2"/>
      </rPr>
      <t xml:space="preserve">Nov 24
</t>
    </r>
    <r>
      <rPr>
        <sz val="8"/>
        <rFont val="Arial"/>
        <family val="2"/>
      </rPr>
      <t>Nov 25</t>
    </r>
  </si>
  <si>
    <r>
      <rPr>
        <sz val="8"/>
        <rFont val="Arial"/>
        <family val="2"/>
      </rPr>
      <t xml:space="preserve">LANDED AT EAFB DEC 1, 1991
</t>
    </r>
    <r>
      <rPr>
        <sz val="8"/>
        <rFont val="Arial"/>
        <family val="2"/>
      </rPr>
      <t>ELEMENTS NOT AVAILABLE</t>
    </r>
  </si>
  <si>
    <r>
      <rPr>
        <sz val="8"/>
        <rFont val="Arial"/>
        <family val="2"/>
      </rPr>
      <t xml:space="preserve">Tenth Atlantis flight with Frederick D. Gregory, Terence T. Henricks, F.
</t>
    </r>
    <r>
      <rPr>
        <sz val="8"/>
        <rFont val="Arial"/>
        <family val="2"/>
      </rPr>
      <t>Story Musgrave, Mario Runco, Jr., James S. Voss, and Thomas J. Hennen.  A dedicated mission for the Department of Defense to gather data for their programs.  Deployed Defense Support Program satellite (DSP).  The mission was shortened when an inertial measurement unit failed on the sixth day of the mission.  Mission Duration:  166 hrs 52 mins 27 secs.</t>
    </r>
  </si>
  <si>
    <r>
      <rPr>
        <sz val="8"/>
        <rFont val="Arial"/>
        <family val="2"/>
      </rPr>
      <t>STS-42 (S) 1992 2A</t>
    </r>
  </si>
  <si>
    <r>
      <rPr>
        <sz val="8"/>
        <rFont val="Arial"/>
        <family val="2"/>
      </rPr>
      <t>Shuttle (S) (Discovery)</t>
    </r>
  </si>
  <si>
    <r>
      <rPr>
        <sz val="8"/>
        <rFont val="Arial"/>
        <family val="2"/>
      </rPr>
      <t>LANDED AT EAFB JAN 30, 1992</t>
    </r>
  </si>
  <si>
    <r>
      <rPr>
        <sz val="8"/>
        <rFont val="Arial"/>
        <family val="2"/>
      </rPr>
      <t>Fourteenth Discovery flight with Ronald J. Grabe, Steven S. Oswald, Norman E. Thagard, William F. Readdy, David C. Hilmers, Roberta L. Bondar, and Ulf D. Merbold.  The International Microgravity Laboratory (IML-1)  studied the effects of microgravity on living organisms and materials processes.  Mission duration:  193 hrs 15 mins 43 secs.</t>
    </r>
  </si>
  <si>
    <r>
      <rPr>
        <sz val="8"/>
        <rFont val="Arial"/>
        <family val="2"/>
      </rPr>
      <t xml:space="preserve">STS-45 (S)
</t>
    </r>
    <r>
      <rPr>
        <sz val="8"/>
        <rFont val="Arial"/>
        <family val="2"/>
      </rPr>
      <t>1992 15A</t>
    </r>
  </si>
  <si>
    <r>
      <rPr>
        <sz val="8"/>
        <rFont val="Arial"/>
        <family val="2"/>
      </rPr>
      <t>LANDED AT KSC APR 2, 1992</t>
    </r>
  </si>
  <si>
    <r>
      <rPr>
        <sz val="8"/>
        <rFont val="Arial"/>
        <family val="2"/>
      </rPr>
      <t xml:space="preserve">Eleventh Atlantis flight with Charles F. Bolden, Brian K. Duffy, Kathryn D.
</t>
    </r>
    <r>
      <rPr>
        <sz val="8"/>
        <rFont val="Arial"/>
        <family val="2"/>
      </rPr>
      <t xml:space="preserve">Sullivan, David C. Leetsma, C. Michael Foale, Dirk D. Frimout and Bryon
</t>
    </r>
    <r>
      <rPr>
        <sz val="8"/>
        <rFont val="Arial"/>
        <family val="2"/>
      </rPr>
      <t>K. Lichtenburg.  The Atmospheric Laboratory for Applications and Science (ATLAS 1) studied stmospheric science, solar science, space physics and astronomy.  Mission Duration:  214 hrs 10 mins 24 secs.</t>
    </r>
  </si>
  <si>
    <r>
      <rPr>
        <sz val="8"/>
        <rFont val="Arial"/>
        <family val="2"/>
      </rPr>
      <t xml:space="preserve">STS-49 (S)
</t>
    </r>
    <r>
      <rPr>
        <sz val="8"/>
        <rFont val="Arial"/>
        <family val="2"/>
      </rPr>
      <t>1992 26A</t>
    </r>
  </si>
  <si>
    <r>
      <rPr>
        <sz val="8"/>
        <rFont val="Arial"/>
        <family val="2"/>
      </rPr>
      <t xml:space="preserve">Shuttle (S)
</t>
    </r>
    <r>
      <rPr>
        <sz val="8"/>
        <rFont val="Arial"/>
        <family val="2"/>
      </rPr>
      <t>(Endeavour)</t>
    </r>
  </si>
  <si>
    <r>
      <rPr>
        <sz val="8"/>
        <rFont val="Arial"/>
        <family val="2"/>
      </rPr>
      <t>May 2</t>
    </r>
  </si>
  <si>
    <r>
      <rPr>
        <sz val="8"/>
        <rFont val="Arial"/>
        <family val="2"/>
      </rPr>
      <t>LANDED AT EAFB MAY 16, 1992</t>
    </r>
  </si>
  <si>
    <r>
      <rPr>
        <sz val="8"/>
        <rFont val="Arial"/>
        <family val="2"/>
      </rPr>
      <t xml:space="preserve">First flight of Endeavour with Daniel C. Brandenstein, Kevin P. Chilton,
</t>
    </r>
    <r>
      <rPr>
        <sz val="8"/>
        <rFont val="Arial"/>
        <family val="2"/>
      </rPr>
      <t>Richard J. Hieb, Bruce E. Melnick, Pierre J. Thout, Kathryn C. Thornton, and Thomas D. Akers.  On orbit repair of the Intelsat VI satellite and redeployment with new kick motor.  Assembly of Station by  Extravehicular Activity Methods (ASEM), while attached to the cargo   bay.  Mission duration:  213 hrs 17 mins 38 secs.</t>
    </r>
  </si>
  <si>
    <r>
      <rPr>
        <sz val="8"/>
        <rFont val="Arial"/>
        <family val="2"/>
      </rPr>
      <t xml:space="preserve">EUVE (S)
</t>
    </r>
    <r>
      <rPr>
        <sz val="8"/>
        <rFont val="Arial"/>
        <family val="2"/>
      </rPr>
      <t>1992 31A</t>
    </r>
  </si>
  <si>
    <r>
      <rPr>
        <sz val="8"/>
        <rFont val="Arial"/>
        <family val="2"/>
      </rPr>
      <t>Delta II (S)</t>
    </r>
  </si>
  <si>
    <r>
      <rPr>
        <sz val="8"/>
        <rFont val="Arial"/>
        <family val="2"/>
      </rPr>
      <t>529                      514</t>
    </r>
  </si>
  <si>
    <r>
      <rPr>
        <sz val="8"/>
        <rFont val="Arial"/>
        <family val="2"/>
      </rPr>
      <t xml:space="preserve">The Extreme Ultraviolet Explorer (EUVE), designed to study the extreme
</t>
    </r>
    <r>
      <rPr>
        <sz val="8"/>
        <rFont val="Arial"/>
        <family val="2"/>
      </rPr>
      <t>ultraviolet (EUV)portion of the electromagnetic spectrum as well as selected EUV targets, in order to create a definitive map and catalog of these sources.</t>
    </r>
  </si>
  <si>
    <r>
      <rPr>
        <sz val="8"/>
        <rFont val="Arial"/>
        <family val="2"/>
      </rPr>
      <t>STS-50 (S) 1992 34A</t>
    </r>
  </si>
  <si>
    <r>
      <rPr>
        <sz val="8"/>
        <rFont val="Arial"/>
        <family val="2"/>
      </rPr>
      <t>Jun 25</t>
    </r>
  </si>
  <si>
    <r>
      <rPr>
        <sz val="8"/>
        <rFont val="Arial"/>
        <family val="2"/>
      </rPr>
      <t>LANDED AT KSC JUL 9, 1992</t>
    </r>
  </si>
  <si>
    <r>
      <rPr>
        <sz val="8"/>
        <rFont val="Arial"/>
        <family val="2"/>
      </rPr>
      <t xml:space="preserve">Twelfth Columbia flight with Richard N. Richards, Kenneth D. Bowersox, Bonnie J. Dunbar, Carl J. Meade, Ellen S. Baker, and Lawrence J. Delucas.  The First United States Microgravity Laboratory (USML-1) studied scientific and technical questions in materials science, fluid dynamics, biotechnology and combustion science.  Mission duration:
</t>
    </r>
    <r>
      <rPr>
        <sz val="8"/>
        <rFont val="Arial"/>
        <family val="2"/>
      </rPr>
      <t>331 hrs 30 mins 4 secs.</t>
    </r>
  </si>
  <si>
    <r>
      <rPr>
        <sz val="8"/>
        <rFont val="Arial"/>
        <family val="2"/>
      </rPr>
      <t xml:space="preserve">SAMPEX (S)
</t>
    </r>
    <r>
      <rPr>
        <sz val="8"/>
        <rFont val="Arial"/>
        <family val="2"/>
      </rPr>
      <t>1992 38A</t>
    </r>
  </si>
  <si>
    <r>
      <rPr>
        <sz val="8"/>
        <rFont val="Arial"/>
        <family val="2"/>
      </rPr>
      <t>Jul 3</t>
    </r>
  </si>
  <si>
    <r>
      <rPr>
        <sz val="8"/>
        <rFont val="Arial"/>
        <family val="2"/>
      </rPr>
      <t>679                      509</t>
    </r>
  </si>
  <si>
    <r>
      <rPr>
        <sz val="8"/>
        <rFont val="Arial"/>
        <family val="2"/>
      </rPr>
      <t xml:space="preserve">First of the Small Explorer (SMEX) fleet, carrying four cosmic ray
</t>
    </r>
    <r>
      <rPr>
        <sz val="8"/>
        <rFont val="Arial"/>
        <family val="2"/>
      </rPr>
      <t>monitoring instruments, to study solar energetic particles, anomalous cosmic rays, galactic cosmic rays, and magnetospheric electrons.</t>
    </r>
  </si>
  <si>
    <r>
      <rPr>
        <sz val="9.5"/>
        <rFont val="Arial"/>
        <family val="2"/>
      </rPr>
      <t xml:space="preserve">GEOTAIL </t>
    </r>
    <r>
      <rPr>
        <sz val="8"/>
        <rFont val="Arial"/>
        <family val="2"/>
      </rPr>
      <t xml:space="preserve">(S)
</t>
    </r>
    <r>
      <rPr>
        <sz val="8"/>
        <rFont val="Arial"/>
        <family val="2"/>
      </rPr>
      <t>1992 44A</t>
    </r>
  </si>
  <si>
    <r>
      <rPr>
        <sz val="8"/>
        <rFont val="Arial"/>
        <family val="2"/>
      </rPr>
      <t>Jul 24</t>
    </r>
  </si>
  <si>
    <r>
      <rPr>
        <sz val="8"/>
        <rFont val="Arial"/>
        <family val="2"/>
      </rPr>
      <t>508542                    41363</t>
    </r>
  </si>
  <si>
    <r>
      <rPr>
        <sz val="8"/>
        <rFont val="Arial"/>
        <family val="2"/>
      </rPr>
      <t xml:space="preserve">Joint mission between the United States and Japan to study the geomagnetic tail region of the magnetosphere.  Geotail will also measure the physics of the magnetosphere, the plasma sheet, reconnection and neutral line formation to better understand
</t>
    </r>
    <r>
      <rPr>
        <sz val="8"/>
        <rFont val="Arial"/>
        <family val="2"/>
      </rPr>
      <t>fundamental magnetosphere processes.</t>
    </r>
  </si>
  <si>
    <r>
      <rPr>
        <sz val="8"/>
        <rFont val="Arial"/>
        <family val="2"/>
      </rPr>
      <t xml:space="preserve">STS-46 (S)
</t>
    </r>
    <r>
      <rPr>
        <sz val="8"/>
        <rFont val="Arial"/>
        <family val="2"/>
      </rPr>
      <t>1992 49A EURECA 1992 49B</t>
    </r>
  </si>
  <si>
    <r>
      <rPr>
        <sz val="8"/>
        <rFont val="Arial"/>
        <family val="2"/>
      </rPr>
      <t>Jul 31</t>
    </r>
  </si>
  <si>
    <r>
      <rPr>
        <sz val="8"/>
        <rFont val="Arial"/>
        <family val="2"/>
      </rPr>
      <t xml:space="preserve">LANDED AT    AUG 8, 1992
</t>
    </r>
    <r>
      <rPr>
        <sz val="8"/>
        <rFont val="Arial"/>
        <family val="2"/>
      </rPr>
      <t>503                      499</t>
    </r>
  </si>
  <si>
    <r>
      <rPr>
        <sz val="8"/>
        <rFont val="Arial"/>
        <family val="2"/>
      </rPr>
      <t xml:space="preserve">Twelfth Atlantis flight with Loren J. Shriver, Andrew M. Allen, Jeffrey A.
</t>
    </r>
    <r>
      <rPr>
        <sz val="8"/>
        <rFont val="Arial"/>
        <family val="2"/>
      </rPr>
      <t xml:space="preserve">Hoffman, Franklin R. Chang-Diaz, Claude Nicollier, Marsha S. Ivins, and Franco Malerba.  Deployed  ESA'S European Retrievable Carrier (EURECA), a platform placed in orbit for 6 months offering conventional services to experimenters.  Tested Tethered Satellite System (TSS-1),
</t>
    </r>
    <r>
      <rPr>
        <sz val="8"/>
        <rFont val="Arial"/>
        <family val="2"/>
      </rPr>
      <t>a joint program between the United States and Italy.  Mission duration: 191 hrs 16 mins 7 secs.</t>
    </r>
  </si>
  <si>
    <r>
      <rPr>
        <sz val="8"/>
        <rFont val="Arial"/>
        <family val="2"/>
      </rPr>
      <t xml:space="preserve">STS-47 (S)
</t>
    </r>
    <r>
      <rPr>
        <sz val="8"/>
        <rFont val="Arial"/>
        <family val="2"/>
      </rPr>
      <t>(Spacelab-J) 1992 61A</t>
    </r>
  </si>
  <si>
    <r>
      <rPr>
        <sz val="8"/>
        <rFont val="Arial"/>
        <family val="2"/>
      </rPr>
      <t>Shuttle (S) (Endeavour)</t>
    </r>
  </si>
  <si>
    <r>
      <rPr>
        <sz val="8"/>
        <rFont val="Arial"/>
        <family val="2"/>
      </rPr>
      <t>LANDED AT KSC SEP 20, 1992</t>
    </r>
  </si>
  <si>
    <r>
      <rPr>
        <sz val="8"/>
        <rFont val="Arial"/>
        <family val="2"/>
      </rPr>
      <t xml:space="preserve">Second Endeavour flight with Robert L. Gibson, Curtis L. Brown, Mark
</t>
    </r>
    <r>
      <rPr>
        <sz val="8"/>
        <rFont val="Arial"/>
        <family val="2"/>
      </rPr>
      <t>C. Lee, N. Jan Davis, Mae C. Jemison, Jerome Apt, and Mamoru Mohri. The Spacelab J mission,  a joint mission between the U.S. and Japan, performed a series of 43 exlore the effects of producing new materials in the micogravity of space, and the study of living organisms in the organisms in the environission duration:  190 hrs 30 mins 23 secs.</t>
    </r>
  </si>
  <si>
    <r>
      <rPr>
        <sz val="8"/>
        <rFont val="Arial"/>
        <family val="2"/>
      </rPr>
      <t>Topex/Poseidon (S) 1992 52A</t>
    </r>
  </si>
  <si>
    <r>
      <rPr>
        <sz val="8"/>
        <rFont val="Arial"/>
        <family val="2"/>
      </rPr>
      <t>Ariane 42P (S)   Aug 10</t>
    </r>
  </si>
  <si>
    <r>
      <rPr>
        <sz val="8"/>
        <rFont val="Arial"/>
        <family val="2"/>
      </rPr>
      <t>1342                    1330</t>
    </r>
  </si>
  <si>
    <r>
      <rPr>
        <sz val="8"/>
        <rFont val="Arial"/>
        <family val="2"/>
      </rPr>
      <t xml:space="preserve">U.S. French Satellite to help define the relationship between the Earth's oceans and climate.  NASA payload launched on commercial Ariane
</t>
    </r>
    <r>
      <rPr>
        <sz val="8"/>
        <rFont val="Arial"/>
        <family val="2"/>
      </rPr>
      <t>vehicle.  Joint NASA/CNES mission.</t>
    </r>
  </si>
  <si>
    <r>
      <rPr>
        <sz val="8"/>
        <rFont val="Arial"/>
        <family val="2"/>
      </rPr>
      <t>Mars Observer (S) 1992 63A</t>
    </r>
  </si>
  <si>
    <r>
      <rPr>
        <sz val="8"/>
        <rFont val="Arial"/>
        <family val="2"/>
      </rPr>
      <t>Titan III (S)</t>
    </r>
  </si>
  <si>
    <r>
      <rPr>
        <sz val="8"/>
        <rFont val="Arial"/>
        <family val="2"/>
      </rPr>
      <t>TRANS-MARTIAN TRAJECTORY</t>
    </r>
  </si>
  <si>
    <r>
      <rPr>
        <sz val="8"/>
        <rFont val="Arial"/>
        <family val="2"/>
      </rPr>
      <t>After an 11-month cruise, the Mars Observer (MO) will arrive at Mars and be inserted into orbit to examine the surface for elemental and mineralogical composition, global surface topography, gravity field and magnetic field determination and climatological conditions.  The Mars Balloon Relay (MBR), on the Mars Observer, will relay communications from Mars landers that will be sent by the Russians in 1995.</t>
    </r>
  </si>
  <si>
    <r>
      <rPr>
        <sz val="8"/>
        <rFont val="Arial"/>
        <family val="2"/>
      </rPr>
      <t>STS-52 (S) 1992 70A LAGEOS (S) 1992 70B</t>
    </r>
  </si>
  <si>
    <r>
      <rPr>
        <sz val="8"/>
        <rFont val="Arial"/>
        <family val="2"/>
      </rPr>
      <t xml:space="preserve">LANDED AT KSC NOV 1, 1992
</t>
    </r>
    <r>
      <rPr>
        <sz val="8"/>
        <rFont val="Arial"/>
        <family val="2"/>
      </rPr>
      <t>5950                    5616</t>
    </r>
  </si>
  <si>
    <r>
      <rPr>
        <sz val="8"/>
        <rFont val="Arial"/>
        <family val="2"/>
      </rPr>
      <t xml:space="preserve">Thirteenth Columbia flight with James D. Wetherbee, Michael A. Baker, William M. Sheperd, Tamara E. Jernigan, and Charles L. Veach.  The Laser Geodynamics Satellite (LAGEOS) is a cooperative mission of the
</t>
    </r>
    <r>
      <rPr>
        <sz val="8"/>
        <rFont val="Arial"/>
        <family val="2"/>
      </rPr>
      <t xml:space="preserve">U.S. and Italy to obtain precise measurements of the crustal movement and gravitational field.  The U.S. Microgravity Payload-2 (USMP-2), carried in the cargo bay, is one in a series of payloads for scientific experimentation and material  processing in a reduced gravity.   Mission
</t>
    </r>
    <r>
      <rPr>
        <sz val="8"/>
        <rFont val="Arial"/>
        <family val="2"/>
      </rPr>
      <t>duration: 236 hrs 56 mins 13 secs.</t>
    </r>
  </si>
  <si>
    <r>
      <rPr>
        <sz val="8"/>
        <rFont val="Arial"/>
        <family val="2"/>
      </rPr>
      <t>MSTI-1 (S) 1992 78A</t>
    </r>
  </si>
  <si>
    <r>
      <rPr>
        <sz val="8"/>
        <rFont val="Arial"/>
        <family val="2"/>
      </rPr>
      <t>378                      292</t>
    </r>
  </si>
  <si>
    <r>
      <rPr>
        <sz val="8"/>
        <rFont val="Arial"/>
        <family val="2"/>
      </rPr>
      <t>DOD/SDIO payload.</t>
    </r>
  </si>
  <si>
    <r>
      <rPr>
        <sz val="8"/>
        <rFont val="Arial"/>
        <family val="2"/>
      </rPr>
      <t>STS-53 (S) 1992 86A</t>
    </r>
  </si>
  <si>
    <r>
      <rPr>
        <sz val="8"/>
        <rFont val="Arial"/>
        <family val="2"/>
      </rPr>
      <t>LANDED AT EAFB DEC 9, 1992</t>
    </r>
  </si>
  <si>
    <r>
      <rPr>
        <sz val="8"/>
        <rFont val="Arial"/>
        <family val="2"/>
      </rPr>
      <t xml:space="preserve">Fifteenth Discovery flight with David M. Walker, Robert Cabana, Guion
</t>
    </r>
    <r>
      <rPr>
        <sz val="8"/>
        <rFont val="Arial"/>
        <family val="2"/>
      </rPr>
      <t>S. Bluford, James Voss, and M. Richard Clifford.  This was a DOD mission.  Mission duration:  175 hrs 19 mins 47 secs.</t>
    </r>
  </si>
  <si>
    <r>
      <rPr>
        <sz val="8"/>
        <rFont val="Arial"/>
        <family val="2"/>
      </rPr>
      <t>STS-54(S) 1993 3A TDRS F 1993 3B</t>
    </r>
  </si>
  <si>
    <r>
      <rPr>
        <sz val="8"/>
        <rFont val="Arial"/>
        <family val="2"/>
      </rPr>
      <t>Shuttle(S) (Endeavour)</t>
    </r>
  </si>
  <si>
    <r>
      <rPr>
        <sz val="8"/>
        <rFont val="Arial"/>
        <family val="2"/>
      </rPr>
      <t>Jan 13</t>
    </r>
  </si>
  <si>
    <r>
      <rPr>
        <sz val="8"/>
        <rFont val="Arial"/>
        <family val="2"/>
      </rPr>
      <t xml:space="preserve">LANDED AT KSC JAN 19, 1993
</t>
    </r>
    <r>
      <rPr>
        <sz val="8"/>
        <rFont val="Arial"/>
        <family val="2"/>
      </rPr>
      <t>35717                   35697</t>
    </r>
  </si>
  <si>
    <r>
      <rPr>
        <sz val="8"/>
        <rFont val="Arial"/>
        <family val="2"/>
      </rPr>
      <t xml:space="preserve">Third Endeavour flight with John H. Casper, Donald R. McMonagle, Mario Runco, Jr., Gregory Harbaugh, Susan Helms.  A TDRS satellite was deployed to continue support of the Shuttle network systems.
</t>
    </r>
    <r>
      <rPr>
        <sz val="8"/>
        <rFont val="Arial"/>
        <family val="2"/>
      </rPr>
      <t>Mission duration: 143 hrs 38 mins 19 secs.</t>
    </r>
  </si>
  <si>
    <r>
      <rPr>
        <sz val="8"/>
        <rFont val="Arial"/>
        <family val="2"/>
      </rPr>
      <t>STS-56(S) 1993 23A SPARTAN-201 1993 23B</t>
    </r>
  </si>
  <si>
    <r>
      <rPr>
        <sz val="8"/>
        <rFont val="Arial"/>
        <family val="2"/>
      </rPr>
      <t xml:space="preserve">Apr 8
</t>
    </r>
    <r>
      <rPr>
        <sz val="8"/>
        <rFont val="Arial"/>
        <family val="2"/>
      </rPr>
      <t>Apr 8</t>
    </r>
  </si>
  <si>
    <r>
      <rPr>
        <sz val="8"/>
        <rFont val="Arial"/>
        <family val="2"/>
      </rPr>
      <t xml:space="preserve">LANDED AT  KSC APR 17, 1993
</t>
    </r>
    <r>
      <rPr>
        <sz val="8"/>
        <rFont val="Arial"/>
        <family val="2"/>
      </rPr>
      <t>311                     295</t>
    </r>
  </si>
  <si>
    <r>
      <rPr>
        <sz val="8"/>
        <rFont val="Arial"/>
        <family val="2"/>
      </rPr>
      <t xml:space="preserve">Sixteenth Discovery flight with Kenneth Cameron, Steven S. Oswald,
</t>
    </r>
    <r>
      <rPr>
        <sz val="8"/>
        <rFont val="Arial"/>
        <family val="2"/>
      </rPr>
      <t>C. Michael Foale, Kenneth Cockrell and Elleen Ochoa. A Spartan satellite was deployed to study  the solar corona. The ATLAS-2 was used to measure upper atmospheric variatioins around the Earth. Mission Duration:  222 hs 08 min 24 secs.</t>
    </r>
  </si>
  <si>
    <r>
      <rPr>
        <sz val="8"/>
        <rFont val="Arial"/>
        <family val="2"/>
      </rPr>
      <t>STS-55 (S) 1993 27A</t>
    </r>
  </si>
  <si>
    <r>
      <rPr>
        <sz val="8"/>
        <rFont val="Arial"/>
        <family val="2"/>
      </rPr>
      <t>LANDED AT  KSC MAY 6, 1993</t>
    </r>
  </si>
  <si>
    <r>
      <rPr>
        <sz val="8"/>
        <rFont val="Arial"/>
        <family val="2"/>
      </rPr>
      <t xml:space="preserve">Fourteenth Columbia flight with Steven R. Nagel, Terence T. Henricks, Charles Precourt,  Bernard Harris, Jr., Ulrich Walter and Hans Schlegel. The German, Spacelab D-2, was flown to study  automation androbotics, material and life sciences, the Earth and its atmosphere and astronomy.
</t>
    </r>
    <r>
      <rPr>
        <sz val="8"/>
        <rFont val="Arial"/>
        <family val="2"/>
      </rPr>
      <t>Mission Duration:  239 hrs 39 min 59 secs</t>
    </r>
  </si>
  <si>
    <r>
      <rPr>
        <sz val="8"/>
        <rFont val="Arial"/>
        <family val="2"/>
      </rPr>
      <t>STS-57(S) 1993 37A</t>
    </r>
  </si>
  <si>
    <r>
      <rPr>
        <sz val="8"/>
        <rFont val="Arial"/>
        <family val="2"/>
      </rPr>
      <t>LANDED AT EAFB Jul 1, 1993</t>
    </r>
  </si>
  <si>
    <r>
      <rPr>
        <sz val="8"/>
        <rFont val="Arial"/>
        <family val="2"/>
      </rPr>
      <t xml:space="preserve">Fourth Endeavour flight with Ronald J. Grabe, Brian J. Duffy, G. David Low,  Nancy J. Sherlock,  Peter J. K. Wisoff and Janice E. Voss.
</t>
    </r>
    <r>
      <rPr>
        <sz val="8"/>
        <rFont val="Arial"/>
        <family val="2"/>
      </rPr>
      <t xml:space="preserve">Retrieved ESA's  European Retrievable Carrier (EURECA), a platform placed in orbit on STS-46. SPACEHAB-1 was carried in the cargo bay for experiments sponsored by NASA, the U.S. Commerce and ESA.
</t>
    </r>
    <r>
      <rPr>
        <sz val="8"/>
        <rFont val="Arial"/>
        <family val="2"/>
      </rPr>
      <t>Mission Duration: 23hrs 44 mins 54 secs.</t>
    </r>
  </si>
  <si>
    <r>
      <rPr>
        <sz val="8"/>
        <rFont val="Arial"/>
        <family val="2"/>
      </rPr>
      <t>RADCAL (S) 1993 41A</t>
    </r>
  </si>
  <si>
    <r>
      <rPr>
        <sz val="8"/>
        <rFont val="Arial"/>
        <family val="2"/>
      </rPr>
      <t>885                  750</t>
    </r>
  </si>
  <si>
    <r>
      <rPr>
        <sz val="8"/>
        <rFont val="Arial"/>
        <family val="2"/>
      </rPr>
      <t>Radar Calibration Satellite(RADCAL)  will be used to calibrate U.S. radar tracking stations   Expected life of this sattelite is 24 months.</t>
    </r>
  </si>
  <si>
    <r>
      <rPr>
        <sz val="8"/>
        <rFont val="Arial"/>
        <family val="2"/>
      </rPr>
      <t>NOAA-13(S) 1993-50A</t>
    </r>
  </si>
  <si>
    <r>
      <rPr>
        <sz val="8"/>
        <rFont val="Arial"/>
        <family val="2"/>
      </rPr>
      <t>Atlas-G(S)</t>
    </r>
  </si>
  <si>
    <r>
      <rPr>
        <sz val="8"/>
        <rFont val="Arial"/>
        <family val="2"/>
      </rPr>
      <t>861                  845</t>
    </r>
  </si>
  <si>
    <r>
      <rPr>
        <sz val="8"/>
        <rFont val="Arial"/>
        <family val="2"/>
      </rPr>
      <t>This weather observation satellite failed to function in orbit  and was determined to be a failure.</t>
    </r>
  </si>
  <si>
    <r>
      <rPr>
        <sz val="8"/>
        <rFont val="Arial"/>
        <family val="2"/>
      </rPr>
      <t xml:space="preserve">STS-51 (S) 1993 58A ACTS 1993-58B
</t>
    </r>
    <r>
      <rPr>
        <sz val="8"/>
        <rFont val="Arial"/>
        <family val="2"/>
      </rPr>
      <t>ORFEUS-SPA 1993-58C</t>
    </r>
  </si>
  <si>
    <r>
      <rPr>
        <sz val="8"/>
        <rFont val="Arial"/>
        <family val="2"/>
      </rPr>
      <t xml:space="preserve">LANDED AT KSC  Sep  22, 1993
</t>
    </r>
    <r>
      <rPr>
        <sz val="8"/>
        <rFont val="Arial"/>
        <family val="2"/>
      </rPr>
      <t xml:space="preserve">35929                35709
</t>
    </r>
    <r>
      <rPr>
        <sz val="8"/>
        <rFont val="Arial"/>
        <family val="2"/>
      </rPr>
      <t>DOWN SEP  22, 1993</t>
    </r>
  </si>
  <si>
    <r>
      <rPr>
        <sz val="8"/>
        <rFont val="Arial"/>
        <family val="2"/>
      </rPr>
      <t xml:space="preserve">Seventeenth Discovery flight with Frank Culbertson,  Willian F. Readdy, James H. Newman, Daniel W. Bursch and Carl E. Walz.The Advanced Communications Technology Satellite(ACTS) will be used to pioneer new initiatives in communicatioins technology.  The Orbiting and Retrievable Far and Extreme Ultraviiolet Spectrometer-Shuttle Pallet System(ORFEUS-SPA) , is as astrophysics mission designed to study very  hot and cold matter in the universe
</t>
    </r>
    <r>
      <rPr>
        <sz val="8"/>
        <rFont val="Arial"/>
        <family val="2"/>
      </rPr>
      <t>Mission duration 236 hrs 11 mins 11 secs</t>
    </r>
  </si>
  <si>
    <r>
      <rPr>
        <sz val="8"/>
        <rFont val="Arial"/>
        <family val="2"/>
      </rPr>
      <t xml:space="preserve">STS-58(S)
</t>
    </r>
    <r>
      <rPr>
        <sz val="8"/>
        <rFont val="Arial"/>
        <family val="2"/>
      </rPr>
      <t>1993 65A</t>
    </r>
  </si>
  <si>
    <r>
      <rPr>
        <sz val="8"/>
        <rFont val="Arial"/>
        <family val="2"/>
      </rPr>
      <t>LANDED AT  EAFB  NOV 1, 1993</t>
    </r>
  </si>
  <si>
    <r>
      <rPr>
        <sz val="8"/>
        <rFont val="Arial"/>
        <family val="2"/>
      </rPr>
      <t xml:space="preserve">Fifteenth Columbia flight with John E. Blaha, Richard Searfoss, David A.
</t>
    </r>
    <r>
      <rPr>
        <sz val="8"/>
        <rFont val="Arial"/>
        <family val="2"/>
      </rPr>
      <t xml:space="preserve">Wolf,  Margaret  Rhea Seddon, Shannon  W. Lucid, William McArthur,Jr. and Martin J. Fettman.  Spacelab Life Sciences-2(SLS-2) was a mission dedicated to the study of cardiovascular, regulatory, neurovestibular and musculoskeletal systems, to gain more knowledge on how the human body adapts to the space environment.
</t>
    </r>
    <r>
      <rPr>
        <sz val="8"/>
        <rFont val="Arial"/>
        <family val="2"/>
      </rPr>
      <t>Mission Duration:  336 hrs 12 min 32 sec.</t>
    </r>
  </si>
  <si>
    <r>
      <rPr>
        <sz val="8"/>
        <rFont val="Arial"/>
        <family val="2"/>
      </rPr>
      <t xml:space="preserve">STS-61(S)
</t>
    </r>
    <r>
      <rPr>
        <sz val="8"/>
        <rFont val="Arial"/>
        <family val="2"/>
      </rPr>
      <t>1993 75A</t>
    </r>
  </si>
  <si>
    <r>
      <rPr>
        <sz val="8"/>
        <rFont val="Arial"/>
        <family val="2"/>
      </rPr>
      <t>LANDED AT KSC Dec 13, 1993</t>
    </r>
  </si>
  <si>
    <r>
      <rPr>
        <sz val="8"/>
        <rFont val="Arial"/>
        <family val="2"/>
      </rPr>
      <t xml:space="preserve">Fifth Endeavour flight with Richard O. Covey, Kenneth D. Bowersox,
</t>
    </r>
    <r>
      <rPr>
        <sz val="8"/>
        <rFont val="Arial"/>
        <family val="2"/>
      </rPr>
      <t xml:space="preserve">F. Story Musgrave, Thomas D. Akers,  Jeffery A. Hoffman,  Kathryn C. Thornton and Claude Nicollier.  This flight was the first  on-orbit service of the Hubble Space Telescope(HST).  The Solar Array(SA's), the Wide Field/Planetary Camera(WFPC-II), and the Corrective Optics Space Telescope Axial Replacement(COSTAR) were some of the major units serviced.
</t>
    </r>
    <r>
      <rPr>
        <sz val="8"/>
        <rFont val="Arial"/>
        <family val="2"/>
      </rPr>
      <t>Mission duration: 259 hrs 58 mins 35 secs.</t>
    </r>
  </si>
  <si>
    <r>
      <rPr>
        <sz val="8"/>
        <rFont val="Arial"/>
        <family val="2"/>
      </rPr>
      <t>STS-60(S) 1994 6A</t>
    </r>
  </si>
  <si>
    <r>
      <rPr>
        <sz val="8"/>
        <rFont val="Arial"/>
        <family val="2"/>
      </rPr>
      <t>LANDED AT KSC FEB 11, 1994</t>
    </r>
  </si>
  <si>
    <r>
      <rPr>
        <sz val="8"/>
        <rFont val="Arial"/>
        <family val="2"/>
      </rPr>
      <t xml:space="preserve">Eighteenth Discovery flight , with Charles Bolden, Ken Reightler, Ronald Sega, Franklin Chang-Diaz, Jan Davis and Sergei Krikalev as flight  crew members.  This was the first flight with a Russian cosmonaut on board. The Wake Shield Facility was unsuccessful when it failed to deploy its
</t>
    </r>
    <r>
      <rPr>
        <sz val="8"/>
        <rFont val="Arial"/>
        <family val="2"/>
      </rPr>
      <t xml:space="preserve">3 meter shield.  SPACEHAB-2 carried 12 payloads for experimentation in materials processing and biotechnology.
</t>
    </r>
    <r>
      <rPr>
        <sz val="8"/>
        <rFont val="Arial"/>
        <family val="2"/>
      </rPr>
      <t>Mission duration 199 hrs 09 mins 22 secs.</t>
    </r>
  </si>
  <si>
    <r>
      <rPr>
        <sz val="8"/>
        <rFont val="Arial"/>
        <family val="2"/>
      </rPr>
      <t>Gallaxy 1R</t>
    </r>
  </si>
  <si>
    <r>
      <rPr>
        <sz val="8"/>
        <rFont val="Arial"/>
        <family val="2"/>
      </rPr>
      <t>Delta II (S)`</t>
    </r>
  </si>
  <si>
    <r>
      <rPr>
        <sz val="8"/>
        <rFont val="Arial"/>
        <family val="2"/>
      </rPr>
      <t>2871                  25.6</t>
    </r>
  </si>
  <si>
    <r>
      <rPr>
        <sz val="8"/>
        <rFont val="Arial"/>
        <family val="2"/>
      </rPr>
      <t>A  geostationary satellite, Galaxy  IR, was put into orbit to replace the aging Galaxy  1.  It will operate with 24 C-band transponders.</t>
    </r>
  </si>
  <si>
    <r>
      <rPr>
        <sz val="8"/>
        <rFont val="Arial"/>
        <family val="2"/>
      </rPr>
      <t>STS-62(S) 1994 15A</t>
    </r>
  </si>
  <si>
    <r>
      <rPr>
        <sz val="8"/>
        <rFont val="Arial"/>
        <family val="2"/>
      </rPr>
      <t>LANDED AT KSC MAR 18, 1994</t>
    </r>
  </si>
  <si>
    <r>
      <rPr>
        <sz val="8"/>
        <rFont val="Arial"/>
        <family val="2"/>
      </rPr>
      <t xml:space="preserve">Sixteenth Columbia flight, with John Gasper, Andrew Allen, Pieree Thuot, Charles Gemar and Marsha Ivins as flight crew members. The United States Microgravity Payload-2 (USMP-2) made its second flight to study microgravity on materials and fundamental science.
</t>
    </r>
    <r>
      <rPr>
        <sz val="8"/>
        <rFont val="Arial"/>
        <family val="2"/>
      </rPr>
      <t>Mission duration 335 hrs 16 mins 41 secs.</t>
    </r>
  </si>
  <si>
    <r>
      <rPr>
        <sz val="8"/>
        <rFont val="Arial"/>
        <family val="2"/>
      </rPr>
      <t>STS-59 1994 20A</t>
    </r>
  </si>
  <si>
    <r>
      <rPr>
        <sz val="8"/>
        <rFont val="Arial"/>
        <family val="2"/>
      </rPr>
      <t>Shuttle (S) Endeavour</t>
    </r>
  </si>
  <si>
    <r>
      <rPr>
        <sz val="8"/>
        <rFont val="Arial"/>
        <family val="2"/>
      </rPr>
      <t>LANDED AT  KSC  APRIL 20, 1994</t>
    </r>
  </si>
  <si>
    <r>
      <rPr>
        <sz val="8"/>
        <rFont val="Arial"/>
        <family val="2"/>
      </rPr>
      <t>Sixth Endeavour flight, with Sidney M. Gutierrez, Kevin P. Chilton, M.R. Clifford, Linda M. Godwin, Jay Apt and Thomas D. Jones as flight crew members.  The Space Radar Laboratory-1(SRL-1) payload in the cargo bay gave scientist detailed information on human-induced environmental changes from the natural forms of global change. The Measurement of Air Pollution From Satellite(MAPS) was also in the cargo bay .  It measured carbon monoxide in the troposphere and lower atmosphere. Mission duration: 269 hrs 49 mins 30 secs</t>
    </r>
  </si>
  <si>
    <r>
      <rPr>
        <sz val="8"/>
        <rFont val="Arial"/>
        <family val="2"/>
      </rPr>
      <t xml:space="preserve">GOES  8
</t>
    </r>
    <r>
      <rPr>
        <sz val="8"/>
        <rFont val="Arial"/>
        <family val="2"/>
      </rPr>
      <t>1994-22A</t>
    </r>
  </si>
  <si>
    <r>
      <rPr>
        <sz val="8"/>
        <rFont val="Arial"/>
        <family val="2"/>
      </rPr>
      <t>Atlas 1</t>
    </r>
  </si>
  <si>
    <r>
      <rPr>
        <sz val="8"/>
        <rFont val="Arial"/>
        <family val="2"/>
      </rPr>
      <t>The GOES-8 meteorological  geostationary spacecr aft  has instrument</t>
    </r>
    <r>
      <rPr>
        <vertAlign val="subscript"/>
        <sz val="9.5"/>
        <rFont val="Arial"/>
        <family val="2"/>
      </rPr>
      <t xml:space="preserve"> </t>
    </r>
    <r>
      <rPr>
        <sz val="8"/>
        <rFont val="Arial"/>
        <family val="2"/>
      </rPr>
      <t xml:space="preserve">s
</t>
    </r>
    <r>
      <rPr>
        <sz val="8"/>
        <rFont val="Arial"/>
        <family val="2"/>
      </rPr>
      <t>on board for high resolution visible and UV imagers and "sounders" for temperature and moisture profiles</t>
    </r>
  </si>
  <si>
    <r>
      <rPr>
        <sz val="8"/>
        <rFont val="Arial"/>
        <family val="2"/>
      </rPr>
      <t>STS-65 1994 39A</t>
    </r>
  </si>
  <si>
    <r>
      <rPr>
        <sz val="8"/>
        <rFont val="Arial"/>
        <family val="2"/>
      </rPr>
      <t>Shuttle Columbia</t>
    </r>
  </si>
  <si>
    <r>
      <rPr>
        <sz val="8"/>
        <rFont val="Arial"/>
        <family val="2"/>
      </rPr>
      <t>LANDED AT KSC JULY 23, 1994</t>
    </r>
  </si>
  <si>
    <r>
      <rPr>
        <sz val="8"/>
        <rFont val="Arial"/>
        <family val="2"/>
      </rPr>
      <t xml:space="preserve">Seventeenth Columbia flight, with Robert  D. Cabana, James D. Halsell Richard J. Hieb, Carl E. Walz, Leroy  Chiao, Donald A. Thomas and Chiaki Naito-Mukai as crew members. The International Microgravity Laboratory-2(IML-2)  will use furnaces and other facilities to produce a variety of material structures, from crystals to metal alloys. Over 80 investigations will be studied as prepared by over 200 scientist from
</t>
    </r>
    <r>
      <rPr>
        <sz val="8"/>
        <rFont val="Arial"/>
        <family val="2"/>
      </rPr>
      <t>six space agencies.         Mission duration: 353 hrs 55 mins 00 secs</t>
    </r>
  </si>
  <si>
    <r>
      <rPr>
        <sz val="8"/>
        <rFont val="Arial"/>
        <family val="2"/>
      </rPr>
      <t xml:space="preserve">STS 64
</t>
    </r>
    <r>
      <rPr>
        <sz val="8"/>
        <rFont val="Arial"/>
        <family val="2"/>
      </rPr>
      <t xml:space="preserve">1994 59A
</t>
    </r>
    <r>
      <rPr>
        <sz val="8"/>
        <rFont val="Arial"/>
        <family val="2"/>
      </rPr>
      <t xml:space="preserve">SPARTAN 1
</t>
    </r>
    <r>
      <rPr>
        <sz val="8"/>
        <rFont val="Arial"/>
        <family val="2"/>
      </rPr>
      <t>1994 59B</t>
    </r>
  </si>
  <si>
    <r>
      <rPr>
        <sz val="8"/>
        <rFont val="Arial"/>
        <family val="2"/>
      </rPr>
      <t>Shuttle Discovery</t>
    </r>
  </si>
  <si>
    <r>
      <rPr>
        <sz val="8"/>
        <rFont val="Arial"/>
        <family val="2"/>
      </rPr>
      <t xml:space="preserve">LANDED AT  EDW SEPTEMBER 20, 1994
</t>
    </r>
    <r>
      <rPr>
        <sz val="8"/>
        <rFont val="Arial"/>
        <family val="2"/>
      </rPr>
      <t>DOWN SEPTEMBER 20, 1994</t>
    </r>
  </si>
  <si>
    <r>
      <rPr>
        <sz val="8"/>
        <rFont val="Arial"/>
        <family val="2"/>
      </rPr>
      <t xml:space="preserve">Nineteenth Discovery flight, with Richard N. Richards,  Susan J. Helms,
</t>
    </r>
    <r>
      <rPr>
        <sz val="8"/>
        <rFont val="Arial"/>
        <family val="2"/>
      </rPr>
      <t>L. Blaine Hammond, Jerry M. Linenger, Carl J. Meade and Mark C. Lee as crew members.  The Lidar in Space Technology Experiment(LITE) will be used to better explain our climate. LITE will help us understand the human impact on the atmosphere and enable us to improve our measurements of the clouds, particles in the atmosphere and the Earth. SPARTAN will be deployed from the Shuttle to study the acceleration and velocity of the solar wind and it will also measure the Sun's corona. Mission duration: 262 hrs 49 mins 57 secs</t>
    </r>
  </si>
  <si>
    <r>
      <rPr>
        <sz val="8"/>
        <rFont val="Arial"/>
        <family val="2"/>
      </rPr>
      <t>STS-68(S) 1994 62A</t>
    </r>
  </si>
  <si>
    <r>
      <rPr>
        <sz val="8"/>
        <rFont val="Arial"/>
        <family val="2"/>
      </rPr>
      <t>Sep 30</t>
    </r>
  </si>
  <si>
    <r>
      <rPr>
        <sz val="8"/>
        <rFont val="Arial"/>
        <family val="2"/>
      </rPr>
      <t>LANDED  AT  EDW OCT 11, 1994</t>
    </r>
  </si>
  <si>
    <r>
      <rPr>
        <sz val="8"/>
        <rFont val="Arial"/>
        <family val="2"/>
      </rPr>
      <t xml:space="preserve">Seventh Endeavour flight with, Michael A. Baker, Terence W. Wilcutt, Steven L. Smith, Daniel W. Bursch,  Peter J.K. Wisoff  and Thomas D. Jones as flight crew members.  The Space Radar Laboratory-2 is comprised of the Spaceborne Imaging Radar-C/X Band Synthic Aperture Radar (SIR-C/X-SAR). and the Measurement of Air Pollution from Satellite (MAPS).
</t>
    </r>
    <r>
      <rPr>
        <sz val="8"/>
        <rFont val="Arial"/>
        <family val="2"/>
      </rPr>
      <t>Mission Duration 269 hrs 46 mins 08 secs</t>
    </r>
  </si>
  <si>
    <r>
      <rPr>
        <sz val="8"/>
        <rFont val="Arial"/>
        <family val="2"/>
      </rPr>
      <t>WIND(S) 1994 71A</t>
    </r>
  </si>
  <si>
    <r>
      <rPr>
        <sz val="8"/>
        <rFont val="Arial"/>
        <family val="2"/>
      </rPr>
      <t>Delta II</t>
    </r>
  </si>
  <si>
    <r>
      <rPr>
        <sz val="8"/>
        <rFont val="Arial"/>
        <family val="2"/>
      </rPr>
      <t>VARIABLE ORBITAL PARAMETERS</t>
    </r>
  </si>
  <si>
    <r>
      <rPr>
        <sz val="8"/>
        <rFont val="Arial"/>
        <family val="2"/>
      </rPr>
      <t>1250 .0</t>
    </r>
  </si>
  <si>
    <r>
      <rPr>
        <sz val="8"/>
        <rFont val="Arial"/>
        <family val="2"/>
      </rPr>
      <t>Measure the solar wind plasma and magnetic field besides several instruments to measurevery  energetic particles and gamma rays.</t>
    </r>
  </si>
  <si>
    <r>
      <rPr>
        <sz val="8"/>
        <rFont val="Arial"/>
        <family val="2"/>
      </rPr>
      <t>STS-66 (S) 1994 73A CRISTA-SPAS 1994 73B</t>
    </r>
  </si>
  <si>
    <r>
      <rPr>
        <sz val="8"/>
        <rFont val="Arial"/>
        <family val="2"/>
      </rPr>
      <t xml:space="preserve">LANDED AT EDW NOV 14, 1994
</t>
    </r>
    <r>
      <rPr>
        <sz val="8"/>
        <rFont val="Arial"/>
        <family val="2"/>
      </rPr>
      <t>DOWN NOV 14, 1994</t>
    </r>
  </si>
  <si>
    <r>
      <rPr>
        <sz val="8"/>
        <rFont val="Arial"/>
        <family val="2"/>
      </rPr>
      <t xml:space="preserve">Thirteenth Atlantis flight with, Donald R. McMonagle, Ellen Ochoa, Curtis L. Brown, Joseph R. Tanner, Jean-Francois Clervoy and Scott Parazynski as flight  crew members.  The Atmospheric Laboratory  for Applications and Science Spacelab(ATLAS) studied the middle atmosphere's chemical makeup.  Seven expeirments made up this science experiment.  CRISTA-SPAS operated independently of the
</t>
    </r>
    <r>
      <rPr>
        <sz val="8"/>
        <rFont val="Arial"/>
        <family val="2"/>
      </rPr>
      <t>Shuttle after its release from the Remote Manipulator System. This experiment studied the trace gases in the middle atmosphere and measured winds, wave interaction, turbulence and other processes. Mission Duration: 262 hrs 32 mins 20 secs</t>
    </r>
  </si>
  <si>
    <r>
      <rPr>
        <sz val="8"/>
        <rFont val="Arial"/>
        <family val="2"/>
      </rPr>
      <t>NOAA-14 (S) 1994-89 A</t>
    </r>
  </si>
  <si>
    <r>
      <rPr>
        <sz val="8"/>
        <rFont val="Arial"/>
        <family val="2"/>
      </rPr>
      <t>Atlas-E</t>
    </r>
  </si>
  <si>
    <r>
      <rPr>
        <sz val="8"/>
        <rFont val="Arial"/>
        <family val="2"/>
      </rPr>
      <t>Dec 30</t>
    </r>
  </si>
  <si>
    <r>
      <rPr>
        <sz val="8"/>
        <rFont val="Arial"/>
        <family val="2"/>
      </rPr>
      <t>The primary objective is to acquire daily global information for short and long term forecasting.  The satellite will be part of the operational polar satellite system.</t>
    </r>
  </si>
  <si>
    <r>
      <rPr>
        <sz val="8"/>
        <rFont val="Arial"/>
        <family val="2"/>
      </rPr>
      <t>l</t>
    </r>
  </si>
  <si>
    <r>
      <rPr>
        <sz val="8"/>
        <rFont val="Arial"/>
        <family val="2"/>
      </rPr>
      <t>INTELSAT 704 1995-001A</t>
    </r>
  </si>
  <si>
    <r>
      <rPr>
        <sz val="8"/>
        <rFont val="Arial"/>
        <family val="2"/>
      </rPr>
      <t>Atlas-2AS</t>
    </r>
  </si>
  <si>
    <r>
      <rPr>
        <sz val="8"/>
        <rFont val="Arial"/>
        <family val="2"/>
      </rPr>
      <t>Jan 10</t>
    </r>
  </si>
  <si>
    <r>
      <rPr>
        <sz val="8"/>
        <rFont val="Arial"/>
        <family val="2"/>
      </rPr>
      <t>Geostationary communications spacecraft launched from Cape Canaveral.  It is parked over the Indian Ocean to provide radio and TV coverage to the Middle East, Africa and parts of Europe.</t>
    </r>
  </si>
  <si>
    <r>
      <rPr>
        <sz val="8"/>
        <rFont val="Arial"/>
        <family val="2"/>
      </rPr>
      <t xml:space="preserve">STS-63
</t>
    </r>
    <r>
      <rPr>
        <sz val="8"/>
        <rFont val="Arial"/>
        <family val="2"/>
      </rPr>
      <t>1995-004A</t>
    </r>
  </si>
  <si>
    <r>
      <rPr>
        <sz val="8"/>
        <rFont val="Arial"/>
        <family val="2"/>
      </rPr>
      <t>Shuttle(S) (Discovery)</t>
    </r>
  </si>
  <si>
    <r>
      <rPr>
        <sz val="8"/>
        <rFont val="Arial"/>
        <family val="2"/>
      </rPr>
      <t>LANDED AS KSC FEB 11, 1995</t>
    </r>
  </si>
  <si>
    <r>
      <rPr>
        <sz val="8"/>
        <rFont val="Arial"/>
        <family val="2"/>
      </rPr>
      <t xml:space="preserve">Twentieth Discovery flight, with James D. Wetherbee, Eileen
</t>
    </r>
    <r>
      <rPr>
        <sz val="8"/>
        <rFont val="Arial"/>
        <family val="2"/>
      </rPr>
      <t xml:space="preserve">M. Collen, Bernard A. Harris, Jr., Michael C. Foale, Janice Voss, and Vladimir Georglevich Titov as flight crew members. The cargo bay deployable payloads were Shuttle-Mir Rendezvous and fly around, SPARTAN 204 Science, and EVA activities. In- cabin payloads were SPACEHAB-3 and AMOS.
</t>
    </r>
    <r>
      <rPr>
        <sz val="8"/>
        <rFont val="Arial"/>
        <family val="2"/>
      </rPr>
      <t>Mission Duration: 196 hrs 29  mins 36  secs</t>
    </r>
  </si>
  <si>
    <r>
      <rPr>
        <sz val="8"/>
        <rFont val="Arial"/>
        <family val="2"/>
      </rPr>
      <t xml:space="preserve">STS-67
</t>
    </r>
    <r>
      <rPr>
        <sz val="8"/>
        <rFont val="Arial"/>
        <family val="2"/>
      </rPr>
      <t>1995-007A</t>
    </r>
  </si>
  <si>
    <r>
      <rPr>
        <sz val="8"/>
        <rFont val="Arial"/>
        <family val="2"/>
      </rPr>
      <t>LANDED AT EDW MAR 18, 1995</t>
    </r>
  </si>
  <si>
    <r>
      <rPr>
        <sz val="8"/>
        <rFont val="Arial"/>
        <family val="2"/>
      </rPr>
      <t xml:space="preserve">Eighth Endeavour flight, with Steven S. Oswald, William G Gregory, John M. Grunsfeld, Wendy B. Lawrence, Tamare E. Jerrigan, Samuel T. Durrance, and Ronald Parise as flight crew members.  Cargo Bay Payloads consisted of ASTRO-2 Spacelab with three UV telescopes.  Crew cabin Payloads consisted of Commercial MDA ITA (CMIX), Protein Crystal Growth Experi-
</t>
    </r>
    <r>
      <rPr>
        <sz val="8"/>
        <rFont val="Arial"/>
        <family val="2"/>
      </rPr>
      <t xml:space="preserve">ments, Middeck Active Control Experiment (MACE), and Shuttle Amateur Radio Experiment (SAREX).
</t>
    </r>
    <r>
      <rPr>
        <sz val="8"/>
        <rFont val="Arial"/>
        <family val="2"/>
      </rPr>
      <t>Mission Duration: 399 hrs 09  mins 47  secs</t>
    </r>
  </si>
  <si>
    <r>
      <rPr>
        <sz val="8"/>
        <rFont val="Arial"/>
        <family val="2"/>
      </rPr>
      <t xml:space="preserve">GOES-J
</t>
    </r>
    <r>
      <rPr>
        <sz val="8"/>
        <rFont val="Arial"/>
        <family val="2"/>
      </rPr>
      <t>1995-025A</t>
    </r>
  </si>
  <si>
    <r>
      <rPr>
        <sz val="8"/>
        <rFont val="Arial"/>
        <family val="2"/>
      </rPr>
      <t>Atlas-1</t>
    </r>
  </si>
  <si>
    <r>
      <rPr>
        <sz val="8"/>
        <rFont val="Arial"/>
        <family val="2"/>
      </rPr>
      <t xml:space="preserve">Named GOES-9 after launch, this geostationary meterologica spacecraft will first cover the central United States.  Later the
</t>
    </r>
    <r>
      <rPr>
        <sz val="8"/>
        <rFont val="Arial"/>
        <family val="2"/>
      </rPr>
      <t xml:space="preserve">spacecraft will be moved to cover either the east or west coast.
</t>
    </r>
    <r>
      <rPr>
        <sz val="8"/>
        <rFont val="Arial"/>
        <family val="2"/>
      </rPr>
      <t xml:space="preserve">The instruments onboard will provide cloud cover images and monitor atmospheric temperatures and moisture at many
</t>
    </r>
    <r>
      <rPr>
        <sz val="8"/>
        <rFont val="Arial"/>
        <family val="2"/>
      </rPr>
      <t>altitudes.</t>
    </r>
  </si>
  <si>
    <r>
      <rPr>
        <sz val="8"/>
        <rFont val="Arial"/>
        <family val="2"/>
      </rPr>
      <t>STS-73 1995-56A</t>
    </r>
  </si>
  <si>
    <r>
      <rPr>
        <sz val="8"/>
        <rFont val="Arial"/>
        <family val="2"/>
      </rPr>
      <t>Oct 20</t>
    </r>
  </si>
  <si>
    <r>
      <rPr>
        <sz val="8"/>
        <rFont val="Arial"/>
        <family val="2"/>
      </rPr>
      <t>LANDED AT KSC NOV 5, 1995</t>
    </r>
  </si>
  <si>
    <r>
      <rPr>
        <sz val="8"/>
        <rFont val="Arial"/>
        <family val="2"/>
      </rPr>
      <t xml:space="preserve">Eighteenth Columbia flight with Kenneth D. Bowersox,  Kent Rominger, Kathryn Thornton, Catherine Coleman, Michael Lopez-Alegria, Albert Sacco and Fred Leslie as crew members.   The United States Micro- gravity Laboratory -2 (USML-2) was the prime payload on this flight.
</t>
    </r>
    <r>
      <rPr>
        <sz val="8"/>
        <rFont val="Arial"/>
        <family val="2"/>
      </rPr>
      <t xml:space="preserve">Experiments on gravity in combustion flame spreadiing,  semiconductor crystals and theoretical models of fluid physics were tested.  The
</t>
    </r>
    <r>
      <rPr>
        <sz val="8"/>
        <rFont val="Arial"/>
        <family val="2"/>
      </rPr>
      <t xml:space="preserve">Orbital Acceleration Measurement System (SAMS), High-Packed Digital Television Demonstration  and Three Dimensional Microgravity Accelerometer (3DMA)  were on this flight.
</t>
    </r>
    <r>
      <rPr>
        <sz val="8"/>
        <rFont val="Arial"/>
        <family val="2"/>
      </rPr>
      <t>Mission Duration:  381 hrs 52 mins 21 secs</t>
    </r>
  </si>
  <si>
    <r>
      <rPr>
        <sz val="8"/>
        <rFont val="Arial"/>
        <family val="2"/>
      </rPr>
      <t>STS-74 1995-61A</t>
    </r>
  </si>
  <si>
    <r>
      <rPr>
        <sz val="8"/>
        <rFont val="Arial"/>
        <family val="2"/>
      </rPr>
      <t>Shuttle Atlantis</t>
    </r>
  </si>
  <si>
    <r>
      <rPr>
        <sz val="8"/>
        <rFont val="Arial"/>
        <family val="2"/>
      </rPr>
      <t>LANDED AT KSC NOV 20, 1995</t>
    </r>
  </si>
  <si>
    <r>
      <rPr>
        <sz val="8"/>
        <rFont val="Arial"/>
        <family val="2"/>
      </rPr>
      <t xml:space="preserve">Fifteenth Atlantis flight withKenneth Cameron, James Halsell, Jerry Ross, William McArthur and Chris Hadfield as crew members.   This was the second mission to link up with the MIR space station.  The Russian built Docking Module was attaced to the Kristall module of the MIR.  This Docking module will be used in future docking between the Shuttle and MIR Space Station.  The cargo bay  also carried the
</t>
    </r>
    <r>
      <rPr>
        <sz val="8"/>
        <rFont val="Arial"/>
        <family val="2"/>
      </rPr>
      <t>Photogrammetric Appendage Structrual Dynamics Experiment (PASDE) Mission Duration196 hrs 30 mins 54 secs</t>
    </r>
  </si>
  <si>
    <r>
      <rPr>
        <sz val="8"/>
        <rFont val="Arial"/>
        <family val="2"/>
      </rPr>
      <t>SOHO 1995-65A</t>
    </r>
  </si>
  <si>
    <r>
      <rPr>
        <sz val="8"/>
        <rFont val="Arial"/>
        <family val="2"/>
      </rPr>
      <t>1,850 kg</t>
    </r>
  </si>
  <si>
    <r>
      <rPr>
        <sz val="8"/>
        <rFont val="Arial"/>
        <family val="2"/>
      </rPr>
      <t>An ESA-NASA spacecraft was launched from Cape Canaveral Air Station.  It carried three American and nine European instruments to observe the sun and its corona. It was maneuvered to orbit around the first Lagrangian point(L-1) at 1,500,000 km in the sunward direction. The  instruments will measure the intensity and polarization of light scattered by the coronal electrons, and the compostion of cold and hot plasma ejected by the Sun.</t>
    </r>
  </si>
  <si>
    <r>
      <rPr>
        <sz val="8"/>
        <rFont val="Arial"/>
        <family val="2"/>
      </rPr>
      <t>GALAXY 3R 1995-69A</t>
    </r>
  </si>
  <si>
    <r>
      <rPr>
        <sz val="8"/>
        <rFont val="Arial"/>
        <family val="2"/>
      </rPr>
      <t>Atlas-2A</t>
    </r>
  </si>
  <si>
    <r>
      <rPr>
        <sz val="8"/>
        <rFont val="Arial"/>
        <family val="2"/>
      </rPr>
      <t>A Geostationary communications spacecraft launched from Cape Canaveral Air Station.  After parking at 95 degrees W  longitude the spacecraft provided 140 television channels to Mexico, the Caribbean, and Central American  countries through its 24 C-band and 324 Ku- band transponders.</t>
    </r>
  </si>
  <si>
    <r>
      <rPr>
        <sz val="8"/>
        <rFont val="Arial"/>
        <family val="2"/>
      </rPr>
      <t>STS-72 1996 01A</t>
    </r>
  </si>
  <si>
    <r>
      <rPr>
        <sz val="8"/>
        <rFont val="Arial"/>
        <family val="2"/>
      </rPr>
      <t>Shuttle (Endeavour)</t>
    </r>
  </si>
  <si>
    <r>
      <rPr>
        <sz val="8"/>
        <rFont val="Arial"/>
        <family val="2"/>
      </rPr>
      <t>LANDED</t>
    </r>
  </si>
  <si>
    <r>
      <rPr>
        <sz val="8"/>
        <rFont val="Arial"/>
        <family val="2"/>
      </rPr>
      <t>AT</t>
    </r>
  </si>
  <si>
    <r>
      <rPr>
        <sz val="8"/>
        <rFont val="Arial"/>
        <family val="2"/>
      </rPr>
      <t>KSC JAN</t>
    </r>
  </si>
  <si>
    <r>
      <rPr>
        <sz val="8"/>
        <rFont val="Arial"/>
        <family val="2"/>
      </rPr>
      <t>20, 1996</t>
    </r>
  </si>
  <si>
    <r>
      <rPr>
        <sz val="8"/>
        <rFont val="Arial"/>
        <family val="2"/>
      </rPr>
      <t xml:space="preserve">Tenth Endeavour flight with Brian Duffy, Brent Jett,  Winston Scott
</t>
    </r>
    <r>
      <rPr>
        <sz val="8"/>
        <rFont val="Arial"/>
        <family val="2"/>
      </rPr>
      <t xml:space="preserve">Daniel Barry and Kiochi Wakata as flight crew members.  The Japanese Space Flyer Unit (SFU) was captured after being launched on March 17, 1995.   The deployment and retrieval of the OAST-Flyer with four experiments on board.  Also carried on the flight was the Shuttle Solar Backscatter Ultraviolet Experiment, Shuttle Laser Altimeter Payload, Space Tissue Loss Experiment  and three Getaway Specials.
</t>
    </r>
    <r>
      <rPr>
        <sz val="8"/>
        <rFont val="Arial"/>
        <family val="2"/>
      </rPr>
      <t>Mission Duration:  218hrs 00mins 41secs</t>
    </r>
  </si>
  <si>
    <r>
      <rPr>
        <sz val="8"/>
        <rFont val="Arial"/>
        <family val="2"/>
      </rPr>
      <t>NEAR 1996-008A</t>
    </r>
  </si>
  <si>
    <r>
      <rPr>
        <sz val="8"/>
        <rFont val="Arial"/>
        <family val="2"/>
      </rPr>
      <t>Delta 2</t>
    </r>
  </si>
  <si>
    <r>
      <rPr>
        <sz val="8"/>
        <rFont val="Arial"/>
        <family val="2"/>
      </rPr>
      <t>818kg</t>
    </r>
  </si>
  <si>
    <r>
      <rPr>
        <sz val="8"/>
        <rFont val="Arial"/>
        <family val="2"/>
      </rPr>
      <t xml:space="preserve">NEAR (Near Earth Astroid Rendezvous) will orbit around the Eros asteriod.  This satellite will first pass by the asteriod 253-Mathild and return by Earth for a gravity boosted speed increase to make the final voyage to Eros.  Once in orbit it will provide infrared images, x-ray, gamma-ray spectrometer and magnetomter data.   Also on board is
</t>
    </r>
    <r>
      <rPr>
        <sz val="8"/>
        <rFont val="Arial"/>
        <family val="2"/>
      </rPr>
      <t>a laser range finder and  a radioscience instrument.</t>
    </r>
  </si>
  <si>
    <r>
      <rPr>
        <sz val="8"/>
        <rFont val="Arial"/>
        <family val="2"/>
      </rPr>
      <t>STS-75 1996-012A</t>
    </r>
  </si>
  <si>
    <r>
      <rPr>
        <sz val="8"/>
        <rFont val="Arial"/>
        <family val="2"/>
      </rPr>
      <t>Shuttle (Columbia)</t>
    </r>
  </si>
  <si>
    <r>
      <rPr>
        <sz val="8"/>
        <rFont val="Arial"/>
        <family val="2"/>
      </rPr>
      <t>Feb 22</t>
    </r>
  </si>
  <si>
    <r>
      <rPr>
        <sz val="8"/>
        <rFont val="Arial"/>
        <family val="2"/>
      </rPr>
      <t>LANDED AT KSC MAR 7, 1996</t>
    </r>
  </si>
  <si>
    <r>
      <rPr>
        <sz val="8"/>
        <rFont val="Arial"/>
        <family val="2"/>
      </rPr>
      <t xml:space="preserve">Nineteenth Columbia flight with Andrew Allen, Scott Horowitz, Jeff Hoffman, Maurizio Cheli, Claude Nicollier, Franklin  Chang-
</t>
    </r>
    <r>
      <rPr>
        <sz val="8"/>
        <rFont val="Arial"/>
        <family val="2"/>
      </rPr>
      <t xml:space="preserve">Diaz and Umberto Guidoni as the crew members.  The deployment of the Tether Satellite System (TSS) ended when the tether broke. The satellite was lost when it reentered  the atmosphere.  As part of the USMP-3 cargo bay experiments where the Advanced Automated Directional Solidification Furnace (AADSF), Critical
</t>
    </r>
    <r>
      <rPr>
        <sz val="8"/>
        <rFont val="Arial"/>
        <family val="2"/>
      </rPr>
      <t xml:space="preserve">Fluid Light Scattering Experiment (Zeno) and the IDGE, OARE, MEPHISTO experiments.  There were also three Middeck Glovebox Facility Combustion Investigations (MGBX).
</t>
    </r>
    <r>
      <rPr>
        <sz val="8"/>
        <rFont val="Arial"/>
        <family val="2"/>
      </rPr>
      <t>Missiona Duration:   328 hrs 14  mins 00  secs</t>
    </r>
  </si>
  <si>
    <r>
      <rPr>
        <sz val="8"/>
        <rFont val="Arial"/>
        <family val="2"/>
      </rPr>
      <t xml:space="preserve">Polar
</t>
    </r>
    <r>
      <rPr>
        <sz val="8"/>
        <rFont val="Arial"/>
        <family val="2"/>
      </rPr>
      <t>1996-013A</t>
    </r>
  </si>
  <si>
    <r>
      <rPr>
        <sz val="8"/>
        <rFont val="Arial"/>
        <family val="2"/>
      </rPr>
      <t>Feb 24</t>
    </r>
  </si>
  <si>
    <r>
      <rPr>
        <sz val="8"/>
        <rFont val="Arial"/>
        <family val="2"/>
      </rPr>
      <t>1,300  kg</t>
    </r>
  </si>
  <si>
    <r>
      <rPr>
        <sz val="8"/>
        <rFont val="Arial"/>
        <family val="2"/>
      </rPr>
      <t xml:space="preserve">Last element of the International Solar-Terrestrial Program ( ISTP/ GGS).  The satellite is in a polar orbit with eleven
</t>
    </r>
    <r>
      <rPr>
        <sz val="8"/>
        <rFont val="Arial"/>
        <family val="2"/>
      </rPr>
      <t>instruments to measure magnetospheric hot plasma, plasma waves, electric/magnetic fields,  x-rays,  energitic particles and visible light and UV cameras to map auroral displays.</t>
    </r>
  </si>
  <si>
    <r>
      <rPr>
        <sz val="8"/>
        <rFont val="Arial"/>
        <family val="2"/>
      </rPr>
      <t>STS-76</t>
    </r>
  </si>
  <si>
    <r>
      <rPr>
        <sz val="8"/>
        <rFont val="Arial"/>
        <family val="2"/>
      </rPr>
      <t>Shuttle</t>
    </r>
  </si>
  <si>
    <r>
      <rPr>
        <sz val="8"/>
        <rFont val="Arial"/>
        <family val="2"/>
      </rPr>
      <t>March 22</t>
    </r>
  </si>
  <si>
    <r>
      <rPr>
        <sz val="8"/>
        <rFont val="Arial"/>
        <family val="2"/>
      </rPr>
      <t>LANDED AT KSC MAR 30 1996</t>
    </r>
  </si>
  <si>
    <r>
      <rPr>
        <sz val="8"/>
        <rFont val="Arial"/>
        <family val="2"/>
      </rPr>
      <t>Sixteenth Atlantis flight with Kevin Chilton, Rick Searfoss,</t>
    </r>
  </si>
  <si>
    <r>
      <rPr>
        <sz val="8"/>
        <rFont val="Arial"/>
        <family val="2"/>
      </rPr>
      <t>1996-018A</t>
    </r>
  </si>
  <si>
    <r>
      <rPr>
        <sz val="8"/>
        <rFont val="Arial"/>
        <family val="2"/>
      </rPr>
      <t>Ron Sega, Rich Clifford and Linda Godwin as crew members</t>
    </r>
  </si>
  <si>
    <r>
      <rPr>
        <sz val="8"/>
        <rFont val="Arial"/>
        <family val="2"/>
      </rPr>
      <t>while Shannon Lucid, Yuri Onufriendo and Yuri Usachev were</t>
    </r>
  </si>
  <si>
    <r>
      <rPr>
        <sz val="8"/>
        <rFont val="Arial"/>
        <family val="2"/>
      </rPr>
      <t>being taken to the Space Station MIR.The third docking with</t>
    </r>
  </si>
  <si>
    <r>
      <rPr>
        <sz val="8"/>
        <rFont val="Arial"/>
        <family val="2"/>
      </rPr>
      <t>MIR  included over1,900 lbs of supplies.  The mission would</t>
    </r>
  </si>
  <si>
    <r>
      <rPr>
        <sz val="8"/>
        <rFont val="Arial"/>
        <family val="2"/>
      </rPr>
      <t>include the SPACEHAB module, middeck experiments and a</t>
    </r>
  </si>
  <si>
    <r>
      <rPr>
        <sz val="8"/>
        <rFont val="Arial"/>
        <family val="2"/>
      </rPr>
      <t>Get Away Special.</t>
    </r>
  </si>
  <si>
    <r>
      <rPr>
        <sz val="8"/>
        <rFont val="Arial"/>
        <family val="2"/>
      </rPr>
      <t>Mission Duration:  221hrs 15 mins 53 secs</t>
    </r>
  </si>
  <si>
    <r>
      <rPr>
        <sz val="8"/>
        <rFont val="Arial"/>
        <family val="2"/>
      </rPr>
      <t>STS-77</t>
    </r>
  </si>
  <si>
    <r>
      <rPr>
        <sz val="9.5"/>
        <rFont val="Arial"/>
        <family val="2"/>
      </rPr>
      <t>May 19</t>
    </r>
  </si>
  <si>
    <r>
      <rPr>
        <sz val="8"/>
        <rFont val="Arial"/>
        <family val="2"/>
      </rPr>
      <t>LANDED AT KSC MAY 29, 1996</t>
    </r>
  </si>
  <si>
    <r>
      <rPr>
        <sz val="8"/>
        <rFont val="Arial"/>
        <family val="2"/>
      </rPr>
      <t>Eleventh Endeavour flight with John H Casper, Curtis Brown,</t>
    </r>
  </si>
  <si>
    <r>
      <rPr>
        <sz val="8"/>
        <rFont val="Arial"/>
        <family val="2"/>
      </rPr>
      <t>1996-032A</t>
    </r>
  </si>
  <si>
    <r>
      <rPr>
        <sz val="8"/>
        <rFont val="Arial"/>
        <family val="2"/>
      </rPr>
      <t>(Endeavour)</t>
    </r>
  </si>
  <si>
    <r>
      <rPr>
        <sz val="8"/>
        <rFont val="Arial"/>
        <family val="2"/>
      </rPr>
      <t>Daniel Bursch, Mario Runco, Marc Garneau and Andrew Thomas</t>
    </r>
  </si>
  <si>
    <r>
      <rPr>
        <sz val="8"/>
        <rFont val="Arial"/>
        <family val="2"/>
      </rPr>
      <t>as crew members.  A Spartan 207 platform was released from</t>
    </r>
  </si>
  <si>
    <r>
      <rPr>
        <sz val="8"/>
        <rFont val="Arial"/>
        <family val="2"/>
      </rPr>
      <t>the shuttle, with the Inflatable Antenna Experiment (IAE). The</t>
    </r>
  </si>
  <si>
    <r>
      <rPr>
        <sz val="8"/>
        <rFont val="Arial"/>
        <family val="2"/>
      </rPr>
      <t>PAMS-STU spacecraft was also released from the Shuttle to</t>
    </r>
  </si>
  <si>
    <r>
      <rPr>
        <sz val="8"/>
        <rFont val="Arial"/>
        <family val="2"/>
      </rPr>
      <t>test attitude stabilization then re-enter the atmosphere.</t>
    </r>
  </si>
  <si>
    <r>
      <rPr>
        <sz val="8"/>
        <rFont val="Arial"/>
        <family val="2"/>
      </rPr>
      <t>Mission Duration:  240 hrs  40 mins 10 secs</t>
    </r>
  </si>
  <si>
    <r>
      <rPr>
        <sz val="8"/>
        <rFont val="Arial"/>
        <family val="2"/>
      </rPr>
      <t>STS-78</t>
    </r>
  </si>
  <si>
    <r>
      <rPr>
        <sz val="8"/>
        <rFont val="Arial"/>
        <family val="2"/>
      </rPr>
      <t>June 20</t>
    </r>
  </si>
  <si>
    <r>
      <rPr>
        <sz val="8"/>
        <rFont val="Arial"/>
        <family val="2"/>
      </rPr>
      <t>LANDED AT KSC JUL 7, 1996</t>
    </r>
  </si>
  <si>
    <r>
      <rPr>
        <sz val="8"/>
        <rFont val="Arial"/>
        <family val="2"/>
      </rPr>
      <t>Twenteeth Columbia flight with Terence Henricks, Kevin Kregel,</t>
    </r>
  </si>
  <si>
    <r>
      <rPr>
        <sz val="8"/>
        <rFont val="Arial"/>
        <family val="2"/>
      </rPr>
      <t>1996-036A</t>
    </r>
  </si>
  <si>
    <r>
      <rPr>
        <sz val="8"/>
        <rFont val="Arial"/>
        <family val="2"/>
      </rPr>
      <t>Susan Helms, Richard Linneham, Charles Brady, Jean-Jacques</t>
    </r>
  </si>
  <si>
    <r>
      <rPr>
        <sz val="8"/>
        <rFont val="Arial"/>
        <family val="2"/>
      </rPr>
      <t>Faver and Robert Thirsk as crew members.  This flight carried</t>
    </r>
  </si>
  <si>
    <r>
      <rPr>
        <sz val="8"/>
        <rFont val="Arial"/>
        <family val="2"/>
      </rPr>
      <t>the Life and Microgravity  Spacelab (LMS-1) in its cargo bay.</t>
    </r>
  </si>
  <si>
    <r>
      <rPr>
        <sz val="8"/>
        <rFont val="Arial"/>
        <family val="2"/>
      </rPr>
      <t>There were 22 experiments conducted in the LMS involving fish</t>
    </r>
  </si>
  <si>
    <r>
      <rPr>
        <sz val="8"/>
        <rFont val="Arial"/>
        <family val="2"/>
      </rPr>
      <t>embryos, rats, Bonzai plants, fluid dynamics, metallurgy and</t>
    </r>
  </si>
  <si>
    <r>
      <rPr>
        <sz val="8"/>
        <rFont val="Arial"/>
        <family val="2"/>
      </rPr>
      <t>protein crystal growth.  Thirteen of the life science experiments</t>
    </r>
  </si>
  <si>
    <r>
      <rPr>
        <sz val="8"/>
        <rFont val="Arial"/>
        <family val="2"/>
      </rPr>
      <t>were devoted to the study of microgravity and its effects on the</t>
    </r>
  </si>
  <si>
    <r>
      <rPr>
        <sz val="8"/>
        <rFont val="Arial"/>
        <family val="2"/>
      </rPr>
      <t>the human physiology.</t>
    </r>
  </si>
  <si>
    <r>
      <rPr>
        <sz val="8"/>
        <rFont val="Arial"/>
        <family val="2"/>
      </rPr>
      <t>Mission Duration:  405 hrs 47 mins 30 secs</t>
    </r>
  </si>
  <si>
    <r>
      <rPr>
        <sz val="8"/>
        <rFont val="Arial"/>
        <family val="2"/>
      </rPr>
      <t>STS-79 1996-57A</t>
    </r>
  </si>
  <si>
    <r>
      <rPr>
        <sz val="8"/>
        <rFont val="Arial"/>
        <family val="2"/>
      </rPr>
      <t>Shuttle (Atlantis)</t>
    </r>
  </si>
  <si>
    <r>
      <rPr>
        <sz val="8"/>
        <rFont val="Arial"/>
        <family val="2"/>
      </rPr>
      <t>Sept 19</t>
    </r>
  </si>
  <si>
    <r>
      <rPr>
        <sz val="8"/>
        <rFont val="Arial"/>
        <family val="2"/>
      </rPr>
      <t>LANDED AT KSC SEPT 26, 1996</t>
    </r>
  </si>
  <si>
    <r>
      <rPr>
        <sz val="8"/>
        <rFont val="Arial"/>
        <family val="2"/>
      </rPr>
      <t xml:space="preserve">Seventeenth Atlantis flight with  William Readdy, Terrence Wilcutt, Thomas Akers, John Blaha, Jay Apt and Carl Walz as flight crew members. This flight will be the fourth to rendzvous and dock with the MIR space station.  This was the fist exchange of astronaut when John Blaha replaced Shannon Lucid, who had been on the MIR since late March.  This was the first Shuttle to carry a double  SPACEHAB module.  The forward portion of this module was used to conduct experiments while on orbit, while the aft portion was used to house food, clothing, experimental supplies and spare equipment to be transferred to the MIR.
</t>
    </r>
    <r>
      <rPr>
        <sz val="8"/>
        <rFont val="Arial"/>
        <family val="2"/>
      </rPr>
      <t>Mission Duration:  243 hrs 18 mins 26 secs</t>
    </r>
  </si>
  <si>
    <r>
      <rPr>
        <sz val="8"/>
        <rFont val="Arial"/>
        <family val="2"/>
      </rPr>
      <t>MGS 1997-62A</t>
    </r>
  </si>
  <si>
    <r>
      <rPr>
        <sz val="8"/>
        <rFont val="Arial"/>
        <family val="2"/>
      </rPr>
      <t>DUE TO ARRIVE AT MARS SEP, 1997</t>
    </r>
  </si>
  <si>
    <r>
      <rPr>
        <sz val="8"/>
        <rFont val="Arial"/>
        <family val="2"/>
      </rPr>
      <t>The Mars Global Surveyor (MGS) is being sent to Mars to remote- sense the atmosphere and soil composition.  After completing 180 days of high apogee senseing, an "aerobraking orbit" will descend the MGS to a low circular "mapping orbit".   The surface of Mars will be mapped by a thermal emmision spectrometer, a laser altimeter and three linescan cameras at visual wavelengths.</t>
    </r>
  </si>
  <si>
    <r>
      <rPr>
        <sz val="8"/>
        <rFont val="Arial"/>
        <family val="2"/>
      </rPr>
      <t>STS-80 1996-65A</t>
    </r>
  </si>
  <si>
    <r>
      <rPr>
        <sz val="8"/>
        <rFont val="Arial"/>
        <family val="2"/>
      </rPr>
      <t>LANDED AT KSC DEC 7, 1996</t>
    </r>
  </si>
  <si>
    <r>
      <rPr>
        <sz val="8"/>
        <rFont val="Arial"/>
        <family val="2"/>
      </rPr>
      <t xml:space="preserve">Twenty first Columbia flight with  Kenneth Cockrell, Kent Rominger, Tamara Jernigan, Thomas Jones and F. Story Musgrave  as the flight crew members.  Two satellites, the Wake Shield Facility (WSF) and the Retrievable Far &amp; Extreme Ultraviolet Spectrograph-Shuttle Pallet Satellite II (ORFEUS-SPAS II) were both deployed and retrieved on this flight. The WSF was flown to test the growth of thin semi conductor films for advanced electronics.  The ORFEUS-SPAS II will observe the evolution of stars,structure of galaxies and the nature of interstellar mediums.  The astronauts will test a variety of tools and instruments for future station operations.
</t>
    </r>
    <r>
      <rPr>
        <sz val="8"/>
        <rFont val="Arial"/>
        <family val="2"/>
      </rPr>
      <t>Mission Duration:  426 hrs 53 mins 18 secs</t>
    </r>
  </si>
  <si>
    <r>
      <rPr>
        <sz val="8"/>
        <rFont val="Arial"/>
        <family val="2"/>
      </rPr>
      <t>Mars Pathfinder 1996-68A</t>
    </r>
  </si>
  <si>
    <r>
      <rPr>
        <sz val="8"/>
        <rFont val="Arial"/>
        <family val="2"/>
      </rPr>
      <t>DUE TO ARRIVE ON  MARS JUL 4, 1997</t>
    </r>
  </si>
  <si>
    <r>
      <rPr>
        <sz val="8"/>
        <rFont val="Arial"/>
        <family val="2"/>
      </rPr>
      <t>The Pathfinder will land on Mars cushioned by inflatable airbags.  The Sojourner, Pathfinder microver,  with Alpha, Proton, X-ray Spectrometer and color cameras will transmit data to the Pathfinder Lander.  The solar powered Lander will then transmit its research data and Sojourner data from Mars.</t>
    </r>
  </si>
  <si>
    <t>Oct 11,1958</t>
  </si>
  <si>
    <t>Nov 8,1958</t>
  </si>
  <si>
    <t>Dec 6,1958</t>
  </si>
  <si>
    <t>Feb 17,1959</t>
  </si>
  <si>
    <t>Mar 3,1959</t>
  </si>
  <si>
    <t>Apr 13,1959</t>
  </si>
  <si>
    <t>Jun 22,1959</t>
  </si>
  <si>
    <t>Aug 7,1959</t>
  </si>
  <si>
    <t>Aug 14,1959</t>
  </si>
  <si>
    <t>Sep 9,1959</t>
  </si>
  <si>
    <t>Sep 18,1959</t>
  </si>
  <si>
    <t>Oct 4,1959</t>
  </si>
  <si>
    <t>Oct 13,1959</t>
  </si>
  <si>
    <t>Nov 4,1959</t>
  </si>
  <si>
    <t>Dec 4,1959</t>
  </si>
  <si>
    <t>Jan 21,1960</t>
  </si>
  <si>
    <t>Mar 11,1960</t>
  </si>
  <si>
    <t>Apr 1,1960</t>
  </si>
  <si>
    <t>Apr 18,1960</t>
  </si>
  <si>
    <t>May 13,1960</t>
  </si>
  <si>
    <t>Jul 1,1960</t>
  </si>
  <si>
    <t>Jul 29,1960</t>
  </si>
  <si>
    <t>Aug 12,1960</t>
  </si>
  <si>
    <t>Oct 4,1960</t>
  </si>
  <si>
    <t>Nov 3,1960</t>
  </si>
  <si>
    <t>Nov 8,1960</t>
  </si>
  <si>
    <t>Nov 23,1960</t>
  </si>
  <si>
    <t>Dec 4,1960</t>
  </si>
  <si>
    <t>Jan 31,1961</t>
  </si>
  <si>
    <t>Feb 16,1961</t>
  </si>
  <si>
    <t>Feb 21,1961</t>
  </si>
  <si>
    <t>Mar 18,1961</t>
  </si>
  <si>
    <t>Mar 24,1961</t>
  </si>
  <si>
    <t>Mar 25,1961</t>
  </si>
  <si>
    <t>Apr 25,1961</t>
  </si>
  <si>
    <t>Apr 27,1961</t>
  </si>
  <si>
    <t>Apr 28,1961</t>
  </si>
  <si>
    <t>Jun 30,1961</t>
  </si>
  <si>
    <t>Jul 12,1961</t>
  </si>
  <si>
    <t>Jul 20,1963</t>
  </si>
  <si>
    <t>Nov 27,1963</t>
  </si>
  <si>
    <t>Jan 22,1969</t>
  </si>
  <si>
    <t>Dec 11,1971</t>
  </si>
  <si>
    <t>Sep 29
Sep 29,1988</t>
  </si>
  <si>
    <t>Sep 29,1988</t>
  </si>
  <si>
    <t>Mar 13,1989</t>
  </si>
  <si>
    <t>May 4,1989</t>
  </si>
  <si>
    <t>Aug 8,1989</t>
  </si>
  <si>
    <t>Oct 18,1989</t>
  </si>
  <si>
    <t>Nov 23,1989</t>
  </si>
  <si>
    <t>Nov 15,1990</t>
  </si>
  <si>
    <t>Dec 2,1990</t>
  </si>
  <si>
    <t>Apr 5,1991</t>
  </si>
  <si>
    <t>Apr 28,1991</t>
  </si>
  <si>
    <t>May 14,1991</t>
  </si>
  <si>
    <t>Jun 5,1991</t>
  </si>
  <si>
    <t>Jun 29,1991</t>
  </si>
  <si>
    <t>Aug 2,1991</t>
  </si>
  <si>
    <t>Sep 12,1991</t>
  </si>
  <si>
    <t>Nov 24
Nov 25,1991</t>
  </si>
  <si>
    <t>Jan 22,1992</t>
  </si>
  <si>
    <t>Mar 24,1992</t>
  </si>
  <si>
    <t>May 2,1992</t>
  </si>
  <si>
    <t>Jun 7,1992</t>
  </si>
  <si>
    <t>Jun 25,1992</t>
  </si>
  <si>
    <t>Jul 3,1992</t>
  </si>
  <si>
    <t>Jul 24,1992</t>
  </si>
  <si>
    <t>Jul 31,1992</t>
  </si>
  <si>
    <t>Sep 12,1992</t>
  </si>
  <si>
    <t>Sep 25,1992</t>
  </si>
  <si>
    <t>Oct 22,1992</t>
  </si>
  <si>
    <t>Nov 21,1992</t>
  </si>
  <si>
    <t>Dec 2,1992</t>
  </si>
  <si>
    <t>Jan 13,1993</t>
  </si>
  <si>
    <t>Apr 8
Apr 8,1993</t>
  </si>
  <si>
    <t>Apr 26,1993</t>
  </si>
  <si>
    <t>Jun 21,1993</t>
  </si>
  <si>
    <t>Jun 25,1993</t>
  </si>
  <si>
    <t>Aug 9,1993</t>
  </si>
  <si>
    <t>Sep 12,1993</t>
  </si>
  <si>
    <t>Oct 18,1993</t>
  </si>
  <si>
    <t>Dec 2,1993</t>
  </si>
  <si>
    <t>Feb 3,1994</t>
  </si>
  <si>
    <t>Feb 19,1994</t>
  </si>
  <si>
    <t>Mar 4,1994</t>
  </si>
  <si>
    <t>Apr 9,1994</t>
  </si>
  <si>
    <t>Apr 13,1994</t>
  </si>
  <si>
    <t>Jul 8,1994</t>
  </si>
  <si>
    <t>Sep 9,1994</t>
  </si>
  <si>
    <t>Sep 30,1994</t>
  </si>
  <si>
    <t>Nov 1,1994</t>
  </si>
  <si>
    <t>Nov 3,1994</t>
  </si>
  <si>
    <t>Dec 30,1994</t>
  </si>
  <si>
    <t>Oct 20,1995</t>
  </si>
  <si>
    <t>Nov 12,1995</t>
  </si>
  <si>
    <t>Dec 2,1995</t>
  </si>
  <si>
    <t>Dec 15,1995</t>
  </si>
  <si>
    <t>Jan 11,1996</t>
  </si>
  <si>
    <t>Feb 17,1996</t>
  </si>
  <si>
    <t>Feb 22,1996</t>
  </si>
  <si>
    <t>Feb 24,1996</t>
  </si>
  <si>
    <t>March 22,1996</t>
  </si>
  <si>
    <t>May 19,1996</t>
  </si>
  <si>
    <t>June 20,1996</t>
  </si>
  <si>
    <t>Sept 19,1996</t>
  </si>
  <si>
    <t>Nov 7,1996</t>
  </si>
  <si>
    <t>Nov 19,1996</t>
  </si>
  <si>
    <t>Dec 4,1996</t>
  </si>
  <si>
    <t>Jul 21,1961</t>
  </si>
  <si>
    <t>Aug 16,1961</t>
  </si>
  <si>
    <t>Aug 23,1961</t>
  </si>
  <si>
    <t>Aug 25,1961</t>
  </si>
  <si>
    <t>Sep 13,1961</t>
  </si>
  <si>
    <t>Oct 19,1961</t>
  </si>
  <si>
    <t>Oct 27,1961</t>
  </si>
  <si>
    <t>Nov 1,1961</t>
  </si>
  <si>
    <t>Nov 18,1961</t>
  </si>
  <si>
    <t>Nov 29,1961</t>
  </si>
  <si>
    <t>Jan 15,1962</t>
  </si>
  <si>
    <t>Jan 26,1962</t>
  </si>
  <si>
    <t>Feb 8,1962</t>
  </si>
  <si>
    <t>Feb 20,1962</t>
  </si>
  <si>
    <t>Mar 1,1962</t>
  </si>
  <si>
    <t>Mar 7,1962</t>
  </si>
  <si>
    <t>Apr 23,1962</t>
  </si>
  <si>
    <t>Apr 25,1962</t>
  </si>
  <si>
    <t>Apr 26,1962</t>
  </si>
  <si>
    <t>May 8,1962</t>
  </si>
  <si>
    <t>May 24,1962</t>
  </si>
  <si>
    <t>Jun 19,1962</t>
  </si>
  <si>
    <t>Jul 10,1962</t>
  </si>
  <si>
    <t>Jul 18,1962</t>
  </si>
  <si>
    <t>Jul 22,1962</t>
  </si>
  <si>
    <t>Aug 27,1962</t>
  </si>
  <si>
    <t>Aug 31,1962</t>
  </si>
  <si>
    <t>Sep 18,1962</t>
  </si>
  <si>
    <t>Oct 2,1962</t>
  </si>
  <si>
    <t>Oct 3,1962</t>
  </si>
  <si>
    <t>Oct 18,1962</t>
  </si>
  <si>
    <t>Oct 27,1962</t>
  </si>
  <si>
    <t>Nov 16,1962</t>
  </si>
  <si>
    <t>Dec 13,1962</t>
  </si>
  <si>
    <t>Dec 16,1962</t>
  </si>
  <si>
    <t>Dec 19,1963</t>
  </si>
  <si>
    <t>Dec 21,1963</t>
  </si>
  <si>
    <t>Jul 28,1964</t>
  </si>
  <si>
    <t>Aug 18,1964</t>
  </si>
  <si>
    <t>Aug 19,1964</t>
  </si>
  <si>
    <t>Aug 25,1964</t>
  </si>
  <si>
    <t>Aug 28,1964</t>
  </si>
  <si>
    <t>Sep 4,1964</t>
  </si>
  <si>
    <t>Sep 18,1964</t>
  </si>
  <si>
    <t>Oct 4,1964</t>
  </si>
  <si>
    <t>Oct 9,1964</t>
  </si>
  <si>
    <t>Oct 10,1964</t>
  </si>
  <si>
    <t>Nov 5,1964</t>
  </si>
  <si>
    <t>Nov 28,1964</t>
  </si>
  <si>
    <t>Dec 11,1964</t>
  </si>
  <si>
    <t>Dec 21,1964</t>
  </si>
  <si>
    <t>May 25,1965</t>
  </si>
  <si>
    <t>May 29,1965</t>
  </si>
  <si>
    <t>Jun 3,1965</t>
  </si>
  <si>
    <t>Jul 1,1965</t>
  </si>
  <si>
    <t>Jul 30,1965</t>
  </si>
  <si>
    <t>Dec 15,1965</t>
  </si>
  <si>
    <t>Dec 16,1965</t>
  </si>
  <si>
    <t>Jun 3
Jun 1,1966</t>
  </si>
  <si>
    <t>Jun 7,1966</t>
  </si>
  <si>
    <t>Jun 9,1966</t>
  </si>
  <si>
    <t>Jun 23,1966</t>
  </si>
  <si>
    <t>Jul 1,1966</t>
  </si>
  <si>
    <t>Jul 5,1966</t>
  </si>
  <si>
    <t>Jul 18
Jul 18,1966</t>
  </si>
  <si>
    <t>Aug 10,1966</t>
  </si>
  <si>
    <t>Aug 17,1966</t>
  </si>
  <si>
    <t>Aug 25,1966</t>
  </si>
  <si>
    <t>Sep 12
Sep 12,1966</t>
  </si>
  <si>
    <t>Sep 20,1966</t>
  </si>
  <si>
    <t>Oct 2,1966</t>
  </si>
  <si>
    <t>Oct 26,1966</t>
  </si>
  <si>
    <t>Nov 6,1966</t>
  </si>
  <si>
    <t>Nov 11
Nov 11,1966</t>
  </si>
  <si>
    <t>Dec 7,1966</t>
  </si>
  <si>
    <t>Dec 14,1966</t>
  </si>
  <si>
    <t>Jan 11,1967</t>
  </si>
  <si>
    <t>May 29,1967</t>
  </si>
  <si>
    <t>Jun 14,1967</t>
  </si>
  <si>
    <t>Jul 14,1967</t>
  </si>
  <si>
    <t>Jul 19,1967</t>
  </si>
  <si>
    <t>Jul 28,1967</t>
  </si>
  <si>
    <t>Aug 1,1967</t>
  </si>
  <si>
    <t>Sep 7,1967</t>
  </si>
  <si>
    <t>Sep 8,1967</t>
  </si>
  <si>
    <t>Sep 28,1967</t>
  </si>
  <si>
    <t>Oct 18,1967</t>
  </si>
  <si>
    <t>Oct 19,1967</t>
  </si>
  <si>
    <t>Nov 5,1967</t>
  </si>
  <si>
    <t>Nov 7,1967</t>
  </si>
  <si>
    <t>Jan 22,1972</t>
  </si>
  <si>
    <t>Nov 15,1972</t>
  </si>
  <si>
    <t>Nov 21,1972</t>
  </si>
  <si>
    <t>Aug 20,1975</t>
  </si>
  <si>
    <t>Dec 15,1978</t>
  </si>
  <si>
    <t>May 5,1961</t>
  </si>
  <si>
    <t>,1977</t>
  </si>
  <si>
    <t>,1978</t>
  </si>
  <si>
    <t>Jun 27,1979</t>
  </si>
  <si>
    <t>,1981</t>
  </si>
  <si>
    <t>,1982</t>
  </si>
  <si>
    <t>,1983</t>
  </si>
  <si>
    <t>,1984</t>
  </si>
  <si>
    <t>,1985</t>
  </si>
  <si>
    <t>,1986</t>
  </si>
  <si>
    <t>,1987</t>
  </si>
  <si>
    <t>,1988</t>
  </si>
  <si>
    <t>,1989</t>
  </si>
  <si>
    <t>,1990</t>
  </si>
  <si>
    <t>Oct 6,1990</t>
  </si>
  <si>
    <t>,1991</t>
  </si>
  <si>
    <t>,1992</t>
  </si>
  <si>
    <t>,1995</t>
  </si>
  <si>
    <t>,1996</t>
  </si>
  <si>
    <t>Jan 10,1995</t>
  </si>
  <si>
    <t>Feb 3,1995</t>
  </si>
  <si>
    <t>Mar 2,1995</t>
  </si>
  <si>
    <t>May 23,1995</t>
  </si>
  <si>
    <t xml:space="preserve"> Oct 23</t>
  </si>
  <si>
    <t>Pioneer P-3 (U)              Atlas-Able 20     Nov 26                                            DID NOT ACHIEVE ORBIT                            168.7     Lunar Orbiter Probe; payload shroud broke away after 45 seconds.
(U)</t>
  </si>
  <si>
    <t>Explorer (S-46)               Juno II (U)         Mar 23                                            DID NOT ACHIEVE ORBIT                              16.0     Analyze electron and proton radiation energies in a highly elliptical
(U)                                                                                                                                                                                                       orbit.  Telemetry lost shortly after first stage burnout; one of the upper
stages failed to fire.</t>
  </si>
  <si>
    <t>Mar 23</t>
  </si>
  <si>
    <t>Nov 26</t>
  </si>
  <si>
    <t>Jul 16</t>
  </si>
  <si>
    <t>Sep 25</t>
  </si>
  <si>
    <t>Dec 15</t>
  </si>
  <si>
    <t>Dec 19</t>
  </si>
  <si>
    <t>Feb 24</t>
  </si>
  <si>
    <t>May 24</t>
  </si>
  <si>
    <t>Mar 29</t>
  </si>
  <si>
    <t>Sep 29</t>
  </si>
  <si>
    <t>Jan 25</t>
  </si>
  <si>
    <t>Nov 6</t>
  </si>
  <si>
    <t>Nov 21</t>
  </si>
  <si>
    <t>Dec 8</t>
  </si>
  <si>
    <t>Jan 19</t>
  </si>
  <si>
    <t>Jan 22</t>
  </si>
  <si>
    <t>Feb 3</t>
  </si>
  <si>
    <t>Aug 10</t>
  </si>
  <si>
    <t>Aug 11</t>
  </si>
  <si>
    <t>Aug 21</t>
  </si>
  <si>
    <t>Aug 25</t>
  </si>
  <si>
    <t>Oct 14</t>
  </si>
  <si>
    <t>Oct 25</t>
  </si>
  <si>
    <t>Nov 18</t>
  </si>
  <si>
    <t>Nov 29</t>
  </si>
  <si>
    <t>Dec 4</t>
  </si>
  <si>
    <t>Dec 6</t>
  </si>
  <si>
    <t>Nov 9</t>
  </si>
  <si>
    <t>Nov 10</t>
  </si>
  <si>
    <t>Dec 13</t>
  </si>
  <si>
    <t>Jan 7</t>
  </si>
  <si>
    <t>Jan 11</t>
  </si>
  <si>
    <t>Mar 4</t>
  </si>
  <si>
    <t>Mar 5</t>
  </si>
  <si>
    <t>Apr 4</t>
  </si>
  <si>
    <t>Apr 27</t>
  </si>
  <si>
    <t>May 17</t>
  </si>
  <si>
    <t>May 18</t>
  </si>
  <si>
    <t>Jul 4</t>
  </si>
  <si>
    <t xml:space="preserve"> Oct 23,1958</t>
  </si>
  <si>
    <t>Jul 16,1959</t>
  </si>
  <si>
    <t>Nov 26,1959</t>
  </si>
  <si>
    <t>Mar 23,1960</t>
  </si>
  <si>
    <t>Sep 25,1960</t>
  </si>
  <si>
    <t>Dec 15,1960</t>
  </si>
  <si>
    <t>Dec 19,1960</t>
  </si>
  <si>
    <t>Feb 24,1961</t>
  </si>
  <si>
    <t>May 24,1961</t>
  </si>
  <si>
    <t>Mar 29,1962</t>
  </si>
  <si>
    <t>Sep 29,1962</t>
  </si>
  <si>
    <t>Jan 21,1963</t>
  </si>
  <si>
    <t>Jan 25,1963</t>
  </si>
  <si>
    <t>Jan 29,1963</t>
  </si>
  <si>
    <t>Jan 30,1963</t>
  </si>
  <si>
    <t>Mar 19,1963</t>
  </si>
  <si>
    <t>Mar 27,1963</t>
  </si>
  <si>
    <t>Apr 8,1963</t>
  </si>
  <si>
    <t>Apr 14,1963</t>
  </si>
  <si>
    <t>May 13,1963</t>
  </si>
  <si>
    <t>May 28,1963</t>
  </si>
  <si>
    <t>Jun 30,1963</t>
  </si>
  <si>
    <t>Nov 6,1964</t>
  </si>
  <si>
    <t>Nov 21,1964</t>
  </si>
  <si>
    <t>Dec 8,1964</t>
  </si>
  <si>
    <t>Dec 15,1964</t>
  </si>
  <si>
    <t>Jan 19,1964</t>
  </si>
  <si>
    <t>Jan 22,1964</t>
  </si>
  <si>
    <t>Feb 3,1964</t>
  </si>
  <si>
    <t>Feb 16,1964</t>
  </si>
  <si>
    <t>Feb 17,1964</t>
  </si>
  <si>
    <t>Mar 2,1964</t>
  </si>
  <si>
    <t>Mar 21,1964</t>
  </si>
  <si>
    <t>Mar 23,1964</t>
  </si>
  <si>
    <t>Apr 6,1964</t>
  </si>
  <si>
    <t>Apr 29,1964</t>
  </si>
  <si>
    <t>May 19,1964</t>
  </si>
  <si>
    <t>May 22,1964</t>
  </si>
  <si>
    <t>Aug 10,1965</t>
  </si>
  <si>
    <t>Aug 11,1965</t>
  </si>
  <si>
    <t>Aug 21,1965</t>
  </si>
  <si>
    <t>Aug 25,1965</t>
  </si>
  <si>
    <t>Oct 14,1965</t>
  </si>
  <si>
    <t>Oct 25,1965</t>
  </si>
  <si>
    <t>Nov 6,1965</t>
  </si>
  <si>
    <t>Nov 18,1965</t>
  </si>
  <si>
    <t>Nov 29,1965</t>
  </si>
  <si>
    <t>Dec 4,1965</t>
  </si>
  <si>
    <t>Dec 6,1965</t>
  </si>
  <si>
    <t>Jan 20,1965</t>
  </si>
  <si>
    <t>Feb 3,1965</t>
  </si>
  <si>
    <t>Feb 9,1965</t>
  </si>
  <si>
    <t>Feb 26,1965</t>
  </si>
  <si>
    <t>Feb 28,1965</t>
  </si>
  <si>
    <t>Mar 16
Mar 16,1965</t>
  </si>
  <si>
    <t>Apr 8,1965</t>
  </si>
  <si>
    <t>May 14,1965</t>
  </si>
  <si>
    <t>May 17,1965</t>
  </si>
  <si>
    <t>May 30,1965</t>
  </si>
  <si>
    <t>Jan 11,1966</t>
  </si>
  <si>
    <t>Jan 26,1966</t>
  </si>
  <si>
    <t>Feb 5,1966</t>
  </si>
  <si>
    <t>Mar 8,1966</t>
  </si>
  <si>
    <t>Mar 22,1966</t>
  </si>
  <si>
    <t>Apr 6,1966</t>
  </si>
  <si>
    <t>Apr 17,1966</t>
  </si>
  <si>
    <t>Apr 20,1966</t>
  </si>
  <si>
    <t>Apr 26,1966</t>
  </si>
  <si>
    <t>May 4,1966</t>
  </si>
  <si>
    <t>May 5,1966</t>
  </si>
  <si>
    <t>May 24,1966</t>
  </si>
  <si>
    <t>Nov 9,1967</t>
  </si>
  <si>
    <t>Nov 10,1967</t>
  </si>
  <si>
    <t>Dec 13,1967</t>
  </si>
  <si>
    <t>Jan 7,1967</t>
  </si>
  <si>
    <t>Jan 22,1967</t>
  </si>
  <si>
    <t>Mar 4,1967</t>
  </si>
  <si>
    <t>Mar 5,1967</t>
  </si>
  <si>
    <t>Apr 4,1967</t>
  </si>
  <si>
    <t>Apr 27,1967</t>
  </si>
  <si>
    <t>May 17,1967</t>
  </si>
  <si>
    <t>May 18,1967</t>
  </si>
  <si>
    <t>Jul 4,1967</t>
  </si>
  <si>
    <t>Feb 25,1967</t>
  </si>
  <si>
    <t>Mar 27,1967</t>
  </si>
  <si>
    <t>Jul 16,1968</t>
  </si>
  <si>
    <t>Jul 26,1968</t>
  </si>
  <si>
    <t>Aug 9,1968</t>
  </si>
  <si>
    <t>Aug 12,1968</t>
  </si>
  <si>
    <t>Aug 27,1968</t>
  </si>
  <si>
    <t>Oct 1,1968</t>
  </si>
  <si>
    <t>Nov 7,1968</t>
  </si>
  <si>
    <t>Nov 14,1968</t>
  </si>
  <si>
    <t>Nov 21,1968</t>
  </si>
  <si>
    <t>Dec 11,1968</t>
  </si>
  <si>
    <t>Dec 12,1969</t>
  </si>
  <si>
    <t>Jan 25,1969</t>
  </si>
  <si>
    <t>Jan 31,1969</t>
  </si>
  <si>
    <t>Feb 2,1969</t>
  </si>
  <si>
    <t>Mar 13,1969</t>
  </si>
  <si>
    <t>Mar 31,1969</t>
  </si>
  <si>
    <t>Apr 24,1969</t>
  </si>
  <si>
    <t>May 8,1969</t>
  </si>
  <si>
    <t>May 30,1969</t>
  </si>
  <si>
    <t>Jun 20,1969</t>
  </si>
  <si>
    <t>Jul 8,1969</t>
  </si>
  <si>
    <t>Jul 26
Aug 4,1969</t>
  </si>
  <si>
    <t>Dec 20,1969</t>
  </si>
  <si>
    <t>Mar 2,1969</t>
  </si>
  <si>
    <t>Jun 13,1969</t>
  </si>
  <si>
    <t>Jul 23,1969</t>
  </si>
  <si>
    <t>Aug 13,1969</t>
  </si>
  <si>
    <t>Aug 21,1969</t>
  </si>
  <si>
    <t>Sep 2,1969</t>
  </si>
  <si>
    <t>Sep 22,1969</t>
  </si>
  <si>
    <t>Oct 15
Oct 15,1969</t>
  </si>
  <si>
    <t>Nov 9,1970</t>
  </si>
  <si>
    <t>Nov 15,1970</t>
  </si>
  <si>
    <t>Nov 21,1971</t>
  </si>
  <si>
    <t>Dec 7,1971</t>
  </si>
  <si>
    <t>Dec 16,1971</t>
  </si>
  <si>
    <t>Apr 5,1971</t>
  </si>
  <si>
    <t>Apr 20,1971</t>
  </si>
  <si>
    <t>May 14,1971</t>
  </si>
  <si>
    <t>May 25,1971</t>
  </si>
  <si>
    <t>Jun 10,1971</t>
  </si>
  <si>
    <t>Jul 16,1971</t>
  </si>
  <si>
    <t>Jul 28,1971</t>
  </si>
  <si>
    <t>Aug 23,1971</t>
  </si>
  <si>
    <t>Oct 25,1971</t>
  </si>
  <si>
    <t>Oct 30,1971</t>
  </si>
  <si>
    <t>Nov 3,1971</t>
  </si>
  <si>
    <t>Nov 6,1971</t>
  </si>
  <si>
    <t>Nov 16,1971</t>
  </si>
  <si>
    <t>Jan 18,1972</t>
  </si>
  <si>
    <t>Feb 11,1972</t>
  </si>
  <si>
    <t>Feb 18,1972</t>
  </si>
  <si>
    <t>Mar 8,1972</t>
  </si>
  <si>
    <t>Apr 13,1972</t>
  </si>
  <si>
    <t>May 17,1972</t>
  </si>
  <si>
    <t>May 30,1972</t>
  </si>
  <si>
    <t>Jun 3,1972</t>
  </si>
  <si>
    <t>Jul 16,1972</t>
  </si>
  <si>
    <t>Aug 30,1972</t>
  </si>
  <si>
    <t>Oct 10,1972</t>
  </si>
  <si>
    <t>Oct 15,1972</t>
  </si>
  <si>
    <t>Nov 22,1972</t>
  </si>
  <si>
    <t>Dec 10,1972</t>
  </si>
  <si>
    <t>Dec 18,1972</t>
  </si>
  <si>
    <t>Feb 6,1973</t>
  </si>
  <si>
    <t>Feb 20,1973</t>
  </si>
  <si>
    <t>Apr 9,1973</t>
  </si>
  <si>
    <t>May 7,1973</t>
  </si>
  <si>
    <t>May 22,1973</t>
  </si>
  <si>
    <t>Jun 12,1973</t>
  </si>
  <si>
    <t>Jun 21,1973</t>
  </si>
  <si>
    <t>Jul 15,1973</t>
  </si>
  <si>
    <t>Aug 8,1973</t>
  </si>
  <si>
    <t>Aug 20,1973</t>
  </si>
  <si>
    <t>Aug 29,1973</t>
  </si>
  <si>
    <t>Sep 9,1973</t>
  </si>
  <si>
    <t>Sept 25,1973</t>
  </si>
  <si>
    <t>Oct 6,1974</t>
  </si>
  <si>
    <t>Oct 12,1974</t>
  </si>
  <si>
    <t>Oct 16,1974</t>
  </si>
  <si>
    <t>Nov 20,1974</t>
  </si>
  <si>
    <t>Dec 5,1974</t>
  </si>
  <si>
    <t>Dec 13,1974</t>
  </si>
  <si>
    <t>Jan 15,1974</t>
  </si>
  <si>
    <t>Jan 17,1974</t>
  </si>
  <si>
    <t>Jan 29,1974</t>
  </si>
  <si>
    <t>Feb 19,1974</t>
  </si>
  <si>
    <t>Mar 26,1974</t>
  </si>
  <si>
    <t>Apr 22,1974</t>
  </si>
  <si>
    <t>May 4,1974</t>
  </si>
  <si>
    <t>May 13,1974</t>
  </si>
  <si>
    <t>May 22,1974</t>
  </si>
  <si>
    <t>Jun 9,1974</t>
  </si>
  <si>
    <t>Jun 18,1974</t>
  </si>
  <si>
    <t>Jul 8,1975</t>
  </si>
  <si>
    <t>Jul 22,1975</t>
  </si>
  <si>
    <t>Jul 29,1975</t>
  </si>
  <si>
    <t>Sep 1,1975</t>
  </si>
  <si>
    <t>Oct 14,1975</t>
  </si>
  <si>
    <t>Jan 27,1975</t>
  </si>
  <si>
    <t>Mar 10,1975</t>
  </si>
  <si>
    <t>Apr 20,1975</t>
  </si>
  <si>
    <t>May 26,1975</t>
  </si>
  <si>
    <t>Jun 16,1975</t>
  </si>
  <si>
    <t>Jul 14,1975</t>
  </si>
  <si>
    <t>Aug 12,1975</t>
  </si>
  <si>
    <t>Aug 25,1975</t>
  </si>
  <si>
    <t>Sep 5,1975</t>
  </si>
  <si>
    <t>Sep 13,1975</t>
  </si>
  <si>
    <t>Sep 29,1975</t>
  </si>
  <si>
    <t>Oct 22,1975</t>
  </si>
  <si>
    <t>Oct 27,1975</t>
  </si>
  <si>
    <t>Nov 22,1975</t>
  </si>
  <si>
    <t>Dec 14,1975</t>
  </si>
  <si>
    <t>Jan 6,1976</t>
  </si>
  <si>
    <t>Jan 26,1976</t>
  </si>
  <si>
    <t>Feb 9,1976</t>
  </si>
  <si>
    <t>Mar 5,1976</t>
  </si>
  <si>
    <t>Mar 31,1976</t>
  </si>
  <si>
    <t>Apr 7,1976</t>
  </si>
  <si>
    <t>Apr 26,1976</t>
  </si>
  <si>
    <t>May 11,1976</t>
  </si>
  <si>
    <t>May 20,1976</t>
  </si>
  <si>
    <t>Jun 16,1976</t>
  </si>
  <si>
    <t>Jun 26,1976</t>
  </si>
  <si>
    <t>Jun 29,1976</t>
  </si>
  <si>
    <t>Jul 14,1976</t>
  </si>
  <si>
    <t>Aug 8,1976</t>
  </si>
  <si>
    <t>Aug 12,1976</t>
  </si>
  <si>
    <t>Oct 13,1976</t>
  </si>
  <si>
    <t>Oct 24,1977</t>
  </si>
  <si>
    <t>Nov 13,1977</t>
  </si>
  <si>
    <t>Nov 18,1977</t>
  </si>
  <si>
    <t>Dec 15,1977</t>
  </si>
  <si>
    <t>Jan 30,1977</t>
  </si>
  <si>
    <t>Feb 18,1977</t>
  </si>
  <si>
    <t>May 4,1977</t>
  </si>
  <si>
    <t>Jun 27,1977</t>
  </si>
  <si>
    <t>Aug 9,1977</t>
  </si>
  <si>
    <t>Sep 20,1977</t>
  </si>
  <si>
    <t>Oct 30,1977</t>
  </si>
  <si>
    <t>Dec 6,1977</t>
  </si>
  <si>
    <t>Jan 17,1977</t>
  </si>
  <si>
    <t>Feb 14,1977</t>
  </si>
  <si>
    <t>May 29,1977</t>
  </si>
  <si>
    <t>Sep 9,1978</t>
  </si>
  <si>
    <t>Oct 30,1978</t>
  </si>
  <si>
    <t>Nov 15,1978</t>
  </si>
  <si>
    <t>Dec 6,1978</t>
  </si>
  <si>
    <t>Feb 21,1978</t>
  </si>
  <si>
    <t>Apr 12,1978</t>
  </si>
  <si>
    <t>May 15,1978</t>
  </si>
  <si>
    <t>May 22,1978</t>
  </si>
  <si>
    <t>May 23,1978</t>
  </si>
  <si>
    <t>Jun 23,1978</t>
  </si>
  <si>
    <t>Aug 3,1978</t>
  </si>
  <si>
    <t>Aug 6,1978</t>
  </si>
  <si>
    <t>Sep 24,1978</t>
  </si>
  <si>
    <t>Oct 6,1978</t>
  </si>
  <si>
    <t>Nov 12,1978</t>
  </si>
  <si>
    <t>Nov 19,1978</t>
  </si>
  <si>
    <t>Jan 16,1978</t>
  </si>
  <si>
    <t>Feb 25,1978</t>
  </si>
  <si>
    <t>Mar 4,1979</t>
  </si>
  <si>
    <t>Mar 28,1979</t>
  </si>
  <si>
    <t>Apr 4
Apr 4,1979</t>
  </si>
  <si>
    <t>Apr 11,1979</t>
  </si>
  <si>
    <t>Apr 28,1979</t>
  </si>
  <si>
    <t>May 19,1979</t>
  </si>
  <si>
    <t>May 26,1979</t>
  </si>
  <si>
    <t>Jun 18
Jun 18
Jun 18
Jun 18,1979</t>
  </si>
  <si>
    <t>Jun 28,1980</t>
  </si>
  <si>
    <t>Jul 28,1980</t>
  </si>
  <si>
    <t>Aug 30
Aug 31,1980</t>
  </si>
  <si>
    <t>Sep 8,1980</t>
  </si>
  <si>
    <t>Sep 22,1980</t>
  </si>
  <si>
    <t>Nov 28,1980</t>
  </si>
  <si>
    <t>Feb 3
Feb 3
Feb 3
Feb 6,1980</t>
  </si>
  <si>
    <t>Mar 1,1981</t>
  </si>
  <si>
    <t>Apr 6
Apr 6,1981</t>
  </si>
  <si>
    <t>Jun 9,1981</t>
  </si>
  <si>
    <t>Jan 24,1981</t>
  </si>
  <si>
    <t>Mar 22,1981</t>
  </si>
  <si>
    <t>Apr 12
Apr 13
Apr 12,1981</t>
  </si>
  <si>
    <t>Apr 29,1981</t>
  </si>
  <si>
    <t>Jun 17,1981</t>
  </si>
  <si>
    <t>Jun 18,1982</t>
  </si>
  <si>
    <t>Jun 19,1983</t>
  </si>
  <si>
    <t>Jun 20,1983</t>
  </si>
  <si>
    <t>Jun 29,1983</t>
  </si>
  <si>
    <t>Sep 28,1983</t>
  </si>
  <si>
    <t>Nov 13,1983</t>
  </si>
  <si>
    <t>Dec 4,1983</t>
  </si>
  <si>
    <t>Feb 26,1983</t>
  </si>
  <si>
    <t>Mar 20,1983</t>
  </si>
  <si>
    <t>Mar 26,1983</t>
  </si>
  <si>
    <t>Sep 16,1983</t>
  </si>
  <si>
    <t>Feb 8,1983</t>
  </si>
  <si>
    <t>Mar 25,1983</t>
  </si>
  <si>
    <t>Apr 25,1984</t>
  </si>
  <si>
    <t>Jun 16,1984</t>
  </si>
  <si>
    <t>Aug 25,1984</t>
  </si>
  <si>
    <t>Sep 24,1984</t>
  </si>
  <si>
    <t>Sep 25,1984</t>
  </si>
  <si>
    <t>Nov 18,1984</t>
  </si>
  <si>
    <t>Jan 9,1984</t>
  </si>
  <si>
    <t>Feb 28,1984</t>
  </si>
  <si>
    <t>Apr 5,1985</t>
  </si>
  <si>
    <t>Apr 24,1985</t>
  </si>
  <si>
    <t>May 9,1985</t>
  </si>
  <si>
    <t>Jun 1,1985</t>
  </si>
  <si>
    <t>Jul 25,1985</t>
  </si>
  <si>
    <t>WFF</t>
  </si>
  <si>
    <t>Atmosphere Explorer; carried 14 instruments to study energy transfer, 
atomic and molecular processes, and chemical reactions in the atmosphere.</t>
  </si>
  <si>
    <t>(WSMC)</t>
  </si>
  <si>
    <t>Orbit State</t>
  </si>
  <si>
    <t>FTO</t>
  </si>
  <si>
    <t xml:space="preserve">SUBORBITAL FLIGHT                                              </t>
  </si>
  <si>
    <t>Launch vehicle development test; performance and guidance
evaluation.</t>
  </si>
  <si>
    <t>Test ion engine performance in space.  Confirmed that high
prevalence ion beams could be neutralized in space.                     (WFF)</t>
  </si>
  <si>
    <t xml:space="preserve">SUBORBITAL FLIGHT                                 217.6     </t>
  </si>
  <si>
    <t>Reentry flight carried AEC Reactor Mockup.  Reimbursable (AEC).</t>
  </si>
  <si>
    <t>VOP</t>
  </si>
  <si>
    <t>HOC</t>
  </si>
  <si>
    <t xml:space="preserve">Jupiter C         </t>
  </si>
  <si>
    <t xml:space="preserve">   Oct 23                                             DID NOT ACHIEVE ORBIT                                4.2     Thin plastic sphere (12-feet in diameter after inflation) to study
(U)                                                                                                                                                                 atmosphere density at various levels.  Upper stages and payload
separated prior to first-stage burnout.</t>
  </si>
  <si>
    <t xml:space="preserve">  Juno II (U)</t>
  </si>
  <si>
    <t xml:space="preserve">  Juno II (U)         Jul 16                                              DID NOT ACHIEVE ORBIT                              41.5     To measure Earth's radiation balance.  Destroyed by Range Safety
(U)                                                                                                                                                                                                       Officer 5-1/2 seconds after liftoff; failure of power supply to guidance
system.</t>
  </si>
  <si>
    <t xml:space="preserve">Explorer (S-1) </t>
  </si>
  <si>
    <t>Status</t>
  </si>
  <si>
    <t>SN</t>
  </si>
  <si>
    <t>Name</t>
  </si>
  <si>
    <t>Launch Date</t>
  </si>
  <si>
    <t>Launch Vehicle</t>
  </si>
  <si>
    <t>Orbit Type</t>
  </si>
  <si>
    <t>Application</t>
  </si>
  <si>
    <t>Remarks</t>
  </si>
  <si>
    <t>EOS-03</t>
  </si>
  <si>
    <t>GSLV-F10 / EOS-03</t>
  </si>
  <si>
    <t>Earth Observation</t>
  </si>
  <si>
    <t>Launch unsuccessful</t>
  </si>
  <si>
    <t>CMS-01</t>
  </si>
  <si>
    <t>PSLV-C50/CMS-01</t>
  </si>
  <si>
    <t>Communication</t>
  </si>
  <si>
    <t>EOS-01</t>
  </si>
  <si>
    <t>PSLV-C49/EOS-01</t>
  </si>
  <si>
    <t>Disaster Management System, Earth Observation</t>
  </si>
  <si>
    <t>GSAT-30</t>
  </si>
  <si>
    <t>Ariane-5 VA-251</t>
  </si>
  <si>
    <t>RISAT-2BR1</t>
  </si>
  <si>
    <t>PSLV-C48/RISAT-2BR1</t>
  </si>
  <si>
    <t>Cartosat-3</t>
  </si>
  <si>
    <t>PSLV-C47 / Cartosat-3 Mission</t>
  </si>
  <si>
    <t>SSPO</t>
  </si>
  <si>
    <t>Chandrayaan2</t>
  </si>
  <si>
    <t>GSLV-Mk III - M1 / Chandrayaan-2 Mission</t>
  </si>
  <si>
    <t>Lunar</t>
  </si>
  <si>
    <t>Planetary Observation</t>
  </si>
  <si>
    <t>RISAT-2B</t>
  </si>
  <si>
    <t>PSLV-C46 Mission</t>
  </si>
  <si>
    <t>EMISAT</t>
  </si>
  <si>
    <t>PSLV-C45/EMISAT MISSION</t>
  </si>
  <si>
    <t>GSAT-31</t>
  </si>
  <si>
    <t>Ariane-5 VA-247</t>
  </si>
  <si>
    <t>Microsat-R</t>
  </si>
  <si>
    <t>PSLV-C44</t>
  </si>
  <si>
    <t>GSAT-7A</t>
  </si>
  <si>
    <t>GSLV-F11 / GSAT-7A Mission</t>
  </si>
  <si>
    <t>GSAT-11 Mission</t>
  </si>
  <si>
    <t>Ariane-5 VA-246</t>
  </si>
  <si>
    <t>HysIS</t>
  </si>
  <si>
    <t>PSLV-C43 / HysIS Mission</t>
  </si>
  <si>
    <t>GSAT-29</t>
  </si>
  <si>
    <t>GSLV Mk III-D2 / GSAT-29 Mission</t>
  </si>
  <si>
    <t>IRNSS-1I</t>
  </si>
  <si>
    <t>PSLV-C41/IRNSS-1I</t>
  </si>
  <si>
    <t>Navigation</t>
  </si>
  <si>
    <t>GSAT-6A</t>
  </si>
  <si>
    <t>GSLV-F08/GSAT-6A Mission</t>
  </si>
  <si>
    <t>INS-1C</t>
  </si>
  <si>
    <t>PSLV-C40/Cartosat-2 Series Satellite Mission</t>
  </si>
  <si>
    <t>Experimental</t>
  </si>
  <si>
    <t>Microsat</t>
  </si>
  <si>
    <t>Cartosat-2 Series Satellite</t>
  </si>
  <si>
    <t>IRNSS-1H</t>
  </si>
  <si>
    <t>PSLV-C39/IRNSS-1H Mission</t>
  </si>
  <si>
    <t>Launch Unsuccessful</t>
  </si>
  <si>
    <t>GSAT-17</t>
  </si>
  <si>
    <t>Ariane-5 VA-238</t>
  </si>
  <si>
    <t>PSLV-C38 / Cartosat-2 Series Satellite</t>
  </si>
  <si>
    <t>GSAT-19</t>
  </si>
  <si>
    <t>GSLV Mk III-D1/GSAT-19 Mission</t>
  </si>
  <si>
    <t>GSAT-9</t>
  </si>
  <si>
    <t>GSLV-F09 / GSAT-9</t>
  </si>
  <si>
    <t>INS-1B</t>
  </si>
  <si>
    <t>PSLV-C37 / Cartosat -2 Series Satellite</t>
  </si>
  <si>
    <t>Cartosat -2 Series Satellite</t>
  </si>
  <si>
    <t>INS-1A</t>
  </si>
  <si>
    <t>RESOURCESAT-2A</t>
  </si>
  <si>
    <t>PSLV-C36 / RESOURCESAT-2A</t>
  </si>
  <si>
    <t>GSAT-18</t>
  </si>
  <si>
    <t>Ariane-5 VA-231</t>
  </si>
  <si>
    <t>SCATSAT-1</t>
  </si>
  <si>
    <t>PSLV-C35 / SCATSAT-1</t>
  </si>
  <si>
    <t>Climate &amp; Environment</t>
  </si>
  <si>
    <t>INSAT-3DR</t>
  </si>
  <si>
    <t>GSLV-F05 / INSAT-3DR</t>
  </si>
  <si>
    <t>Climate &amp; Environment, Disaster Management System</t>
  </si>
  <si>
    <t>CARTOSAT-2 Series Satellite</t>
  </si>
  <si>
    <t>PSLV-C34 / CARTOSAT-2 Series Satellite</t>
  </si>
  <si>
    <t>IRNSS-1G</t>
  </si>
  <si>
    <t>PSLV-C33/IRNSS-1G</t>
  </si>
  <si>
    <t>IRNSS-1F</t>
  </si>
  <si>
    <t>PSLV-C32/IRNSS-1F</t>
  </si>
  <si>
    <t>IRNSS-1E</t>
  </si>
  <si>
    <t>PSLV-C31/IRNSS-1E</t>
  </si>
  <si>
    <t>GSAT-15</t>
  </si>
  <si>
    <t>Ariane-5 VA-227</t>
  </si>
  <si>
    <t>Communication, Navigation</t>
  </si>
  <si>
    <t>Astrosat</t>
  </si>
  <si>
    <t>PSLV-C30/AstroSat MISSION</t>
  </si>
  <si>
    <t>Space Science</t>
  </si>
  <si>
    <t>GSAT-6</t>
  </si>
  <si>
    <t>GSLV-D6</t>
  </si>
  <si>
    <t>IRNSS-1D</t>
  </si>
  <si>
    <t>PSLV-C27/IRNSS-1D</t>
  </si>
  <si>
    <t>Crew module Atmospheric Re-entry Experiment (CARE)</t>
  </si>
  <si>
    <t>LVM-3/CARE Mission</t>
  </si>
  <si>
    <t>GSAT-16</t>
  </si>
  <si>
    <t>Ariane-5 VA-221</t>
  </si>
  <si>
    <t>IRNSS-1C</t>
  </si>
  <si>
    <t>PSLV-C26/IRNSS-1C</t>
  </si>
  <si>
    <t>IRNSS-1B</t>
  </si>
  <si>
    <t>PSLV-C24/IRNSS-1B</t>
  </si>
  <si>
    <t>GSAT-14</t>
  </si>
  <si>
    <t>GSLV-D5/GSAT-14</t>
  </si>
  <si>
    <t>Mars Orbiter Mission Spacecraft</t>
  </si>
  <si>
    <t>PSLV-C25</t>
  </si>
  <si>
    <t>Martian</t>
  </si>
  <si>
    <t>GSAT-7</t>
  </si>
  <si>
    <t>Ariane-5 VA-215</t>
  </si>
  <si>
    <t>INSAT-3D</t>
  </si>
  <si>
    <t>Ariane-5 VA-214</t>
  </si>
  <si>
    <t>PSLV-C22/IRNSS-1A</t>
  </si>
  <si>
    <t>SARAL</t>
  </si>
  <si>
    <t>PSLV-C20/SARAL</t>
  </si>
  <si>
    <t>Climate &amp; Environment, Earth Observation</t>
  </si>
  <si>
    <t>GSAT-10</t>
  </si>
  <si>
    <t>Ariane-5 VA-209</t>
  </si>
  <si>
    <t>RISAT-1</t>
  </si>
  <si>
    <t>PSLV-C19/RISAT-1</t>
  </si>
  <si>
    <t>Megha-Tropiques</t>
  </si>
  <si>
    <t>PSLV-C18/Megha-Tropiques</t>
  </si>
  <si>
    <t>PSLV-C17/GSAT-12</t>
  </si>
  <si>
    <t>GSAT-8</t>
  </si>
  <si>
    <t>Ariane-5 VA-202</t>
  </si>
  <si>
    <t>RESOURCESAT-2</t>
  </si>
  <si>
    <t>PSLV-C16/RESOURCESAT-2</t>
  </si>
  <si>
    <t>YOUTHSAT</t>
  </si>
  <si>
    <t>Student Satellite</t>
  </si>
  <si>
    <t>GSLV-F06 / GSAT-5P</t>
  </si>
  <si>
    <t>CARTOSAT-2B</t>
  </si>
  <si>
    <t>PSLV-C15/CARTOSAT-2B</t>
  </si>
  <si>
    <t>GSAT-4</t>
  </si>
  <si>
    <t>GSLV-D3 / GSAT-4</t>
  </si>
  <si>
    <t>Oceansat-2</t>
  </si>
  <si>
    <t>PSLV-C14 / OCEANSAT-2</t>
  </si>
  <si>
    <t>RISAT-2</t>
  </si>
  <si>
    <t>PSLV-C12 / RISAT-2</t>
  </si>
  <si>
    <t>Chandrayaan-1</t>
  </si>
  <si>
    <t>PSLV-C11</t>
  </si>
  <si>
    <t>CARTOSAT – 2A</t>
  </si>
  <si>
    <t>PSLV-C9 / CARTOSAT – 2A</t>
  </si>
  <si>
    <t>IMS-1</t>
  </si>
  <si>
    <t>GSLV-F04 / INSAT-4CR</t>
  </si>
  <si>
    <t>INSAT-4B</t>
  </si>
  <si>
    <t>Ariane5</t>
  </si>
  <si>
    <t>CARTOSAT-2</t>
  </si>
  <si>
    <t>PSLV-C7 / CARTOSAT-2 / SRE-1</t>
  </si>
  <si>
    <t>SRE-1</t>
  </si>
  <si>
    <t>INSAT-4C</t>
  </si>
  <si>
    <t>GSLV-F02 / INSAT-4C</t>
  </si>
  <si>
    <t>INSAT-4A</t>
  </si>
  <si>
    <t>Ariane5-V169</t>
  </si>
  <si>
    <t>HAMSAT</t>
  </si>
  <si>
    <t>PSLV-C6/CARTOSAT-1/HAMSAT</t>
  </si>
  <si>
    <t>CARTOSAT-1</t>
  </si>
  <si>
    <t>EDUSAT</t>
  </si>
  <si>
    <t>GSLV-F01 / EDUSAT(GSAT-3)</t>
  </si>
  <si>
    <t>IRS-P6 / RESOURCESAT-1</t>
  </si>
  <si>
    <t>PSLV-C5 /RESOURCESAT-1</t>
  </si>
  <si>
    <t>INSAT-3E</t>
  </si>
  <si>
    <t>Ariane5-V162</t>
  </si>
  <si>
    <t>GSAT-2</t>
  </si>
  <si>
    <t>GSLV-D2 / GSAT-2</t>
  </si>
  <si>
    <t>INSAT-3A</t>
  </si>
  <si>
    <t>Ariane5-V160</t>
  </si>
  <si>
    <t>Climate &amp; Environment, Communication</t>
  </si>
  <si>
    <t>KALPANA-1</t>
  </si>
  <si>
    <t>PSLV-C4 /KALPANA-1</t>
  </si>
  <si>
    <t>INSAT-3C</t>
  </si>
  <si>
    <t>Ariane5-V147</t>
  </si>
  <si>
    <t>The Technology Experiment Satellite (TES)</t>
  </si>
  <si>
    <t>PSLV-C3 / TES</t>
  </si>
  <si>
    <t>GSAT-1</t>
  </si>
  <si>
    <t>GSLV-D1 / GSAT-1</t>
  </si>
  <si>
    <t>INSAT-3B</t>
  </si>
  <si>
    <t>Ariane-5G</t>
  </si>
  <si>
    <t>Oceansat(IRS-P4)</t>
  </si>
  <si>
    <t>PSLV-C2/IRS-P4</t>
  </si>
  <si>
    <t>INSAT-2E</t>
  </si>
  <si>
    <t>Ariane-42P H10-3</t>
  </si>
  <si>
    <t>IRS-1D</t>
  </si>
  <si>
    <t>PSLV-C1 / IRS-1D</t>
  </si>
  <si>
    <t>INSAT-2D</t>
  </si>
  <si>
    <t>Ariane-44L H10-3</t>
  </si>
  <si>
    <t>Failed in Orbit</t>
  </si>
  <si>
    <t>IRS-P3</t>
  </si>
  <si>
    <t>PSLV-D3 / IRS-P3</t>
  </si>
  <si>
    <t>IRS-1C</t>
  </si>
  <si>
    <t>INSAT-2C</t>
  </si>
  <si>
    <t>IRS-P2</t>
  </si>
  <si>
    <t>PSLV-D2</t>
  </si>
  <si>
    <t>SROSS-C2</t>
  </si>
  <si>
    <t>ASLV-D4</t>
  </si>
  <si>
    <t>IRS-1E</t>
  </si>
  <si>
    <t>PSLV-D1</t>
  </si>
  <si>
    <t>INSAT-2B</t>
  </si>
  <si>
    <t>Ariane-44L H10+</t>
  </si>
  <si>
    <t>INSAT-2A</t>
  </si>
  <si>
    <t>Ariane-44L H10</t>
  </si>
  <si>
    <t>SROSS-C</t>
  </si>
  <si>
    <t>ASLV-D3</t>
  </si>
  <si>
    <t>IRS-1B</t>
  </si>
  <si>
    <t>Vostok</t>
  </si>
  <si>
    <t>INSAT-1D</t>
  </si>
  <si>
    <t>Delta 4925</t>
  </si>
  <si>
    <t>INSAT-1C</t>
  </si>
  <si>
    <t>Ariane-3</t>
  </si>
  <si>
    <t>Partial Failure in Orbit</t>
  </si>
  <si>
    <t>SROSS-2</t>
  </si>
  <si>
    <t>ASLV-D2</t>
  </si>
  <si>
    <t>Earth Observation, Experimental</t>
  </si>
  <si>
    <t>IRS-1A</t>
  </si>
  <si>
    <t>SROSS-1</t>
  </si>
  <si>
    <t>ASLV-D1</t>
  </si>
  <si>
    <t>INSAT-1B</t>
  </si>
  <si>
    <t>Shuttle [PAM-D]</t>
  </si>
  <si>
    <t>Rohini Satellite RS-D2</t>
  </si>
  <si>
    <t>SLV-3</t>
  </si>
  <si>
    <t>INSAT-1A</t>
  </si>
  <si>
    <t>Bhaskara-II</t>
  </si>
  <si>
    <t>C-1 Intercosmos</t>
  </si>
  <si>
    <t>APPLE</t>
  </si>
  <si>
    <t>Ariane -1(V-3)</t>
  </si>
  <si>
    <t>Communication, Experimental</t>
  </si>
  <si>
    <t>Rohini Satellite RS-D1</t>
  </si>
  <si>
    <t>SLV-3D1</t>
  </si>
  <si>
    <t>Rohini Satellite RS-1</t>
  </si>
  <si>
    <t>SLV-3E2</t>
  </si>
  <si>
    <t>Rohini Technology Payload (RTP)</t>
  </si>
  <si>
    <t>SLV-3E1</t>
  </si>
  <si>
    <t>Bhaskara-I</t>
  </si>
  <si>
    <t>C-1Intercosmos</t>
  </si>
  <si>
    <t>Aryabhata</t>
  </si>
  <si>
    <t>Veh_Family</t>
  </si>
  <si>
    <t>Veh_Generation</t>
  </si>
  <si>
    <t>Air_Launch</t>
  </si>
  <si>
    <t>Minotaur-C</t>
  </si>
  <si>
    <t>Number_of_Stages</t>
  </si>
  <si>
    <t>https://space.skyrocket.de/doc_lau_det/antares-110.htm</t>
  </si>
  <si>
    <t>https://space.skyrocket.de/doc_lau_det/antares-120.htm</t>
  </si>
  <si>
    <t>https://space.skyrocket.de/doc_lau/zhuque-1.htm</t>
  </si>
  <si>
    <t>UNK</t>
  </si>
  <si>
    <t>RED</t>
  </si>
  <si>
    <t>Syracuse3A/Galaxy15(V168)</t>
  </si>
  <si>
    <t xml:space="preserve">STP-1 (Orbital Express+)  </t>
  </si>
  <si>
    <t>V178 Intelsat 11/Optus D2</t>
  </si>
  <si>
    <t xml:space="preserve">V180/RAscom 1/Horizons 2  </t>
  </si>
  <si>
    <t>ATV-1 Jules Verne (V181)</t>
  </si>
  <si>
    <t>Kosmos 2440 (Prognoz 11)</t>
  </si>
  <si>
    <t xml:space="preserve">Jumpstart/PreSat/Nanosail </t>
  </si>
  <si>
    <t>Kosmos 2450 (Kobal't-M)</t>
  </si>
  <si>
    <t xml:space="preserve">Progress M-67 (ISS 34P)   </t>
  </si>
  <si>
    <t xml:space="preserve">6 sats (Dubaisat 1, etc)  </t>
  </si>
  <si>
    <t>V199/Hispasat1E/KoreaSat6</t>
  </si>
  <si>
    <t xml:space="preserve">VA201/Yahsat1A/IntelsatND </t>
  </si>
  <si>
    <t xml:space="preserve">ProbaV/VNREDSat1/ESTcube </t>
  </si>
  <si>
    <t xml:space="preserve">VA218/Measat 3b/Optus 10 </t>
  </si>
  <si>
    <t xml:space="preserve">VA230/Ecstar 18/BRIsat </t>
  </si>
  <si>
    <t>Running out of Fingers</t>
  </si>
  <si>
    <t>VA253/Glxy30/MEV2/Bsat 4b</t>
  </si>
  <si>
    <t xml:space="preserve">Starlink 1 9/Global 7/8 </t>
  </si>
  <si>
    <t>VA210 Eutlst21B/Star1-C 3</t>
  </si>
  <si>
    <t xml:space="preserve">VA211 Skynet 5D/Mexsat 3 </t>
  </si>
  <si>
    <t>Mass_for_hist</t>
  </si>
  <si>
    <t>Mass_Cat</t>
  </si>
  <si>
    <t/>
  </si>
  <si>
    <t>Veh_Generation_Category</t>
  </si>
  <si>
    <t>Number_of_Stages_Category</t>
  </si>
  <si>
    <t>Veh_Gen_Cat</t>
  </si>
  <si>
    <t>Stages_Cat</t>
  </si>
  <si>
    <t>Mfctr_DID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</si>
</sst>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
  </numFmts>
  <fonts count="15" x14ac:knownFonts="1">
    <font>
      <sz val="11"/>
      <color theme="1"/>
      <name val="Calibri"/>
      <family val="2"/>
      <scheme val="minor"/>
    </font>
    <font>
      <sz val="10"/>
      <color rgb="FF000000"/>
      <name val="Times New Roman"/>
      <family val="1"/>
    </font>
    <font>
      <sz val="19"/>
      <name val="Arial"/>
      <family val="2"/>
    </font>
    <font>
      <b/>
      <sz val="14"/>
      <color rgb="FF000000"/>
      <name val="Arial"/>
      <family val="2"/>
    </font>
    <font>
      <b/>
      <sz val="9.5"/>
      <name val="Arial"/>
      <family val="2"/>
    </font>
    <font>
      <b/>
      <sz val="9.5"/>
      <color rgb="FF000000"/>
      <name val="Arial"/>
      <family val="2"/>
    </font>
    <font>
      <sz val="8"/>
      <name val="Arial"/>
      <family val="2"/>
    </font>
    <font>
      <sz val="8"/>
      <color rgb="FF000000"/>
      <name val="Arial"/>
      <family val="2"/>
    </font>
    <font>
      <b/>
      <sz val="11"/>
      <name val="Arial"/>
      <family val="2"/>
    </font>
    <font>
      <sz val="9.5"/>
      <name val="Arial"/>
      <family val="2"/>
    </font>
    <font>
      <b/>
      <sz val="8"/>
      <color rgb="FF000000"/>
      <name val="Arial"/>
      <family val="2"/>
    </font>
    <font>
      <vertAlign val="subscript"/>
      <sz val="9.5"/>
      <name val="Arial"/>
      <family val="2"/>
    </font>
    <font>
      <b/>
      <sz val="12"/>
      <color rgb="FF333333"/>
      <name val="Arial"/>
      <family val="2"/>
    </font>
    <font>
      <sz val="12"/>
      <color rgb="FF333333"/>
      <name val="Arial"/>
      <family val="2"/>
    </font>
    <font>
      <u/>
      <sz val="11"/>
      <color theme="10"/>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rgb="FFFFFFFF"/>
        <bgColor indexed="64"/>
      </patternFill>
    </fill>
    <fill>
      <patternFill patternType="solid">
        <fgColor rgb="FFF9F9F9"/>
        <bgColor indexed="64"/>
      </patternFill>
    </fill>
    <fill>
      <patternFill patternType="solid">
        <fgColor rgb="FFEEEEEE"/>
        <bgColor indexed="64"/>
      </patternFill>
    </fill>
  </fills>
  <borders count="22">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diagonal/>
    </border>
    <border>
      <left/>
      <right style="thin">
        <color rgb="FF000000"/>
      </right>
      <top/>
      <bottom/>
      <diagonal/>
    </border>
    <border>
      <left style="medium">
        <color rgb="FFDDDDDD"/>
      </left>
      <right/>
      <top/>
      <bottom style="thick">
        <color rgb="FFCCCCCC"/>
      </bottom>
      <diagonal/>
    </border>
    <border>
      <left style="medium">
        <color rgb="FFDDDDDD"/>
      </left>
      <right/>
      <top style="medium">
        <color rgb="FFDDDDDD"/>
      </top>
      <bottom style="medium">
        <color rgb="FFCCCCCC"/>
      </bottom>
      <diagonal/>
    </border>
    <border>
      <left/>
      <right/>
      <top style="medium">
        <color rgb="FFDDDDDD"/>
      </top>
      <bottom/>
      <diagonal/>
    </border>
    <border>
      <left/>
      <right style="medium">
        <color rgb="FFDDDDDD"/>
      </right>
      <top style="medium">
        <color rgb="FFDDDDDD"/>
      </top>
      <bottom/>
      <diagonal/>
    </border>
    <border>
      <left style="medium">
        <color rgb="FFDDDDDD"/>
      </left>
      <right style="medium">
        <color rgb="FFDDDDDD"/>
      </right>
      <top/>
      <bottom style="thick">
        <color rgb="FFCCCCCC"/>
      </bottom>
      <diagonal/>
    </border>
    <border>
      <left style="medium">
        <color rgb="FFDDDDDD"/>
      </left>
      <right style="medium">
        <color rgb="FFDDDDDD"/>
      </right>
      <top style="medium">
        <color rgb="FFDDDDDD"/>
      </top>
      <bottom style="medium">
        <color rgb="FFCCCCCC"/>
      </bottom>
      <diagonal/>
    </border>
    <border>
      <left style="medium">
        <color rgb="FFDDDDDD"/>
      </left>
      <right/>
      <top style="medium">
        <color rgb="FFDDDDDD"/>
      </top>
      <bottom style="medium">
        <color rgb="FFDDDDDD"/>
      </bottom>
      <diagonal/>
    </border>
    <border>
      <left/>
      <right style="medium">
        <color rgb="FFDDDDDD"/>
      </right>
      <top/>
      <bottom style="medium">
        <color rgb="FFDDDDDD"/>
      </bottom>
      <diagonal/>
    </border>
  </borders>
  <cellStyleXfs count="3">
    <xf numFmtId="0" fontId="0" fillId="0" borderId="0"/>
    <xf numFmtId="0" fontId="1" fillId="0" borderId="0"/>
    <xf numFmtId="0" fontId="14" fillId="0" borderId="0" applyNumberFormat="0" applyFill="0" applyBorder="0" applyAlignment="0" applyProtection="0"/>
  </cellStyleXfs>
  <cellXfs count="344">
    <xf numFmtId="0" fontId="0" fillId="0" borderId="0" xfId="0"/>
    <xf numFmtId="14" fontId="0" fillId="0" borderId="0" xfId="0" applyNumberFormat="1"/>
    <xf numFmtId="17" fontId="0" fillId="0" borderId="0" xfId="0" applyNumberFormat="1"/>
    <xf numFmtId="0" fontId="0" fillId="0" borderId="0" xfId="0" applyNumberFormat="1"/>
    <xf numFmtId="0" fontId="1" fillId="0" borderId="0" xfId="1" applyAlignment="1">
      <alignment horizontal="left" vertical="top"/>
    </xf>
    <xf numFmtId="1" fontId="5" fillId="0" borderId="4" xfId="1" applyNumberFormat="1" applyFont="1" applyBorder="1" applyAlignment="1">
      <alignment horizontal="left" vertical="top" shrinkToFit="1"/>
    </xf>
    <xf numFmtId="0" fontId="6" fillId="0" borderId="4" xfId="1" applyFont="1" applyBorder="1" applyAlignment="1">
      <alignment horizontal="left" vertical="top" wrapText="1"/>
    </xf>
    <xf numFmtId="0" fontId="6" fillId="0" borderId="5" xfId="1" applyFont="1" applyBorder="1" applyAlignment="1">
      <alignment horizontal="left" vertical="top" wrapText="1"/>
    </xf>
    <xf numFmtId="0" fontId="1" fillId="0" borderId="5" xfId="1" applyBorder="1" applyAlignment="1">
      <alignment horizontal="left" vertical="top" wrapText="1"/>
    </xf>
    <xf numFmtId="0" fontId="1" fillId="0" borderId="5" xfId="1" applyBorder="1" applyAlignment="1">
      <alignment horizontal="left" vertical="center" wrapText="1"/>
    </xf>
    <xf numFmtId="0" fontId="1" fillId="0" borderId="4" xfId="1" applyBorder="1" applyAlignment="1">
      <alignment horizontal="left" vertical="top" wrapText="1"/>
    </xf>
    <xf numFmtId="164" fontId="7" fillId="0" borderId="5" xfId="1" applyNumberFormat="1" applyFont="1" applyBorder="1" applyAlignment="1">
      <alignment horizontal="left" vertical="top" indent="2" shrinkToFit="1"/>
    </xf>
    <xf numFmtId="164" fontId="7" fillId="0" borderId="5" xfId="1" applyNumberFormat="1" applyFont="1" applyBorder="1" applyAlignment="1">
      <alignment horizontal="right" vertical="top" indent="1" shrinkToFit="1"/>
    </xf>
    <xf numFmtId="0" fontId="1" fillId="0" borderId="5" xfId="1" applyBorder="1" applyAlignment="1">
      <alignment horizontal="left" wrapText="1"/>
    </xf>
    <xf numFmtId="0" fontId="6" fillId="0" borderId="6" xfId="1" applyFont="1" applyBorder="1" applyAlignment="1">
      <alignment horizontal="right" vertical="center" wrapText="1"/>
    </xf>
    <xf numFmtId="0" fontId="6" fillId="0" borderId="6" xfId="1" applyFont="1" applyBorder="1" applyAlignment="1">
      <alignment horizontal="right" vertical="top" wrapText="1"/>
    </xf>
    <xf numFmtId="0" fontId="1" fillId="0" borderId="6" xfId="1" applyBorder="1" applyAlignment="1">
      <alignment horizontal="left" vertical="center" wrapText="1"/>
    </xf>
    <xf numFmtId="0" fontId="6" fillId="0" borderId="6" xfId="1" applyFont="1" applyBorder="1" applyAlignment="1">
      <alignment horizontal="left" vertical="top" wrapText="1"/>
    </xf>
    <xf numFmtId="0" fontId="6" fillId="0" borderId="5" xfId="1" applyFont="1" applyBorder="1" applyAlignment="1">
      <alignment horizontal="right" vertical="top" wrapText="1"/>
    </xf>
    <xf numFmtId="0" fontId="1" fillId="0" borderId="5" xfId="1" applyBorder="1" applyAlignment="1">
      <alignment horizontal="left" vertical="top" wrapText="1" indent="2"/>
    </xf>
    <xf numFmtId="164" fontId="7" fillId="0" borderId="5" xfId="1" applyNumberFormat="1" applyFont="1" applyBorder="1" applyAlignment="1">
      <alignment horizontal="left" vertical="top" indent="1" shrinkToFit="1"/>
    </xf>
    <xf numFmtId="164" fontId="7" fillId="0" borderId="5" xfId="1" applyNumberFormat="1" applyFont="1" applyBorder="1" applyAlignment="1">
      <alignment horizontal="right" vertical="top" shrinkToFit="1"/>
    </xf>
    <xf numFmtId="164" fontId="7" fillId="0" borderId="5" xfId="1" applyNumberFormat="1" applyFont="1" applyBorder="1" applyAlignment="1">
      <alignment horizontal="left" vertical="top" shrinkToFit="1"/>
    </xf>
    <xf numFmtId="164" fontId="7" fillId="0" borderId="5" xfId="1" applyNumberFormat="1" applyFont="1" applyBorder="1" applyAlignment="1">
      <alignment horizontal="right" vertical="center" indent="1" shrinkToFit="1"/>
    </xf>
    <xf numFmtId="0" fontId="1" fillId="0" borderId="5" xfId="1" applyBorder="1" applyAlignment="1">
      <alignment horizontal="left" vertical="top" wrapText="1" indent="1"/>
    </xf>
    <xf numFmtId="0" fontId="6" fillId="0" borderId="2" xfId="1" applyFont="1" applyBorder="1" applyAlignment="1">
      <alignment horizontal="left" vertical="top" wrapText="1"/>
    </xf>
    <xf numFmtId="0" fontId="6" fillId="0" borderId="7" xfId="1" applyFont="1" applyBorder="1" applyAlignment="1">
      <alignment horizontal="center" vertical="top" wrapText="1"/>
    </xf>
    <xf numFmtId="0" fontId="1" fillId="0" borderId="7" xfId="1" applyBorder="1" applyAlignment="1">
      <alignment horizontal="left" wrapText="1"/>
    </xf>
    <xf numFmtId="0" fontId="6" fillId="0" borderId="12" xfId="1" applyFont="1" applyBorder="1" applyAlignment="1">
      <alignment horizontal="left" vertical="top" wrapText="1"/>
    </xf>
    <xf numFmtId="0" fontId="6" fillId="0" borderId="0" xfId="1" applyFont="1" applyAlignment="1">
      <alignment horizontal="center" vertical="top" wrapText="1"/>
    </xf>
    <xf numFmtId="0" fontId="1" fillId="0" borderId="0" xfId="1" applyAlignment="1">
      <alignment horizontal="left" wrapText="1"/>
    </xf>
    <xf numFmtId="164" fontId="7" fillId="0" borderId="0" xfId="1" applyNumberFormat="1" applyFont="1" applyAlignment="1">
      <alignment horizontal="right" vertical="top" indent="1" shrinkToFit="1"/>
    </xf>
    <xf numFmtId="0" fontId="6" fillId="0" borderId="9" xfId="1" applyFont="1" applyBorder="1" applyAlignment="1">
      <alignment horizontal="left" vertical="top" wrapText="1"/>
    </xf>
    <xf numFmtId="0" fontId="1" fillId="0" borderId="11" xfId="1" applyBorder="1" applyAlignment="1">
      <alignment horizontal="left" wrapText="1"/>
    </xf>
    <xf numFmtId="0" fontId="6" fillId="0" borderId="7" xfId="1" applyFont="1" applyBorder="1" applyAlignment="1">
      <alignment horizontal="left" vertical="top" wrapText="1"/>
    </xf>
    <xf numFmtId="0" fontId="6" fillId="0" borderId="0" xfId="1" applyFont="1" applyAlignment="1">
      <alignment horizontal="left" vertical="top" wrapText="1"/>
    </xf>
    <xf numFmtId="164" fontId="7" fillId="0" borderId="0" xfId="1" applyNumberFormat="1" applyFont="1" applyAlignment="1">
      <alignment horizontal="left" vertical="top" shrinkToFit="1"/>
    </xf>
    <xf numFmtId="164" fontId="7" fillId="0" borderId="5" xfId="1" applyNumberFormat="1" applyFont="1" applyBorder="1" applyAlignment="1">
      <alignment horizontal="left" vertical="center" shrinkToFit="1"/>
    </xf>
    <xf numFmtId="0" fontId="1" fillId="0" borderId="9" xfId="1" applyBorder="1" applyAlignment="1">
      <alignment horizontal="left" wrapText="1"/>
    </xf>
    <xf numFmtId="0" fontId="1" fillId="0" borderId="7" xfId="1" applyBorder="1" applyAlignment="1">
      <alignment horizontal="left" vertical="center" wrapText="1"/>
    </xf>
    <xf numFmtId="164" fontId="7" fillId="0" borderId="11" xfId="1" applyNumberFormat="1" applyFont="1" applyBorder="1" applyAlignment="1">
      <alignment horizontal="right" vertical="top" indent="1" shrinkToFit="1"/>
    </xf>
    <xf numFmtId="0" fontId="1" fillId="0" borderId="12" xfId="1" applyBorder="1" applyAlignment="1">
      <alignment horizontal="left" wrapText="1"/>
    </xf>
    <xf numFmtId="164" fontId="7" fillId="0" borderId="7" xfId="1" applyNumberFormat="1" applyFont="1" applyBorder="1" applyAlignment="1">
      <alignment horizontal="right" vertical="top" indent="1" shrinkToFit="1"/>
    </xf>
    <xf numFmtId="0" fontId="1" fillId="0" borderId="9" xfId="1" applyBorder="1" applyAlignment="1">
      <alignment horizontal="left" vertical="center" wrapText="1"/>
    </xf>
    <xf numFmtId="0" fontId="1" fillId="0" borderId="11" xfId="1" applyBorder="1" applyAlignment="1">
      <alignment horizontal="left" vertical="center" wrapText="1"/>
    </xf>
    <xf numFmtId="1" fontId="10" fillId="0" borderId="4" xfId="1" applyNumberFormat="1" applyFont="1" applyBorder="1" applyAlignment="1">
      <alignment horizontal="left" vertical="top" shrinkToFit="1"/>
    </xf>
    <xf numFmtId="164" fontId="7" fillId="0" borderId="5" xfId="1" applyNumberFormat="1" applyFont="1" applyBorder="1" applyAlignment="1">
      <alignment horizontal="left" vertical="top" indent="3" shrinkToFit="1"/>
    </xf>
    <xf numFmtId="1" fontId="5" fillId="0" borderId="4" xfId="1" applyNumberFormat="1" applyFont="1" applyBorder="1" applyAlignment="1">
      <alignment horizontal="left" vertical="top" indent="1" shrinkToFit="1"/>
    </xf>
    <xf numFmtId="0" fontId="6" fillId="0" borderId="4" xfId="1" applyFont="1" applyBorder="1" applyAlignment="1">
      <alignment horizontal="left" vertical="top" wrapText="1" indent="1"/>
    </xf>
    <xf numFmtId="0" fontId="1" fillId="0" borderId="0" xfId="1" applyAlignment="1">
      <alignment horizontal="left" vertical="top" wrapText="1"/>
    </xf>
    <xf numFmtId="0" fontId="1" fillId="0" borderId="4" xfId="1" applyBorder="1" applyAlignment="1">
      <alignment horizontal="left" vertical="top" wrapText="1" indent="1"/>
    </xf>
    <xf numFmtId="0" fontId="6" fillId="0" borderId="5" xfId="1" applyFont="1" applyBorder="1" applyAlignment="1">
      <alignment horizontal="left" vertical="top" wrapText="1" indent="1"/>
    </xf>
    <xf numFmtId="0" fontId="1" fillId="0" borderId="0" xfId="1" applyAlignment="1">
      <alignment horizontal="left" vertical="center" wrapText="1"/>
    </xf>
    <xf numFmtId="0" fontId="6" fillId="0" borderId="7" xfId="1" applyFont="1" applyBorder="1" applyAlignment="1">
      <alignment horizontal="left" vertical="top" wrapText="1" indent="1"/>
    </xf>
    <xf numFmtId="0" fontId="6" fillId="0" borderId="0" xfId="1" applyFont="1" applyAlignment="1">
      <alignment horizontal="left" vertical="top" wrapText="1" indent="1"/>
    </xf>
    <xf numFmtId="0" fontId="1" fillId="0" borderId="9" xfId="1" applyBorder="1" applyAlignment="1">
      <alignment horizontal="left" vertical="top" wrapText="1"/>
    </xf>
    <xf numFmtId="0" fontId="1" fillId="0" borderId="11" xfId="1" applyBorder="1" applyAlignment="1">
      <alignment horizontal="left" vertical="top" wrapText="1"/>
    </xf>
    <xf numFmtId="0" fontId="6" fillId="0" borderId="0" xfId="1" applyFont="1" applyAlignment="1">
      <alignment wrapText="1"/>
    </xf>
    <xf numFmtId="0" fontId="1" fillId="0" borderId="5" xfId="1" applyBorder="1" applyAlignment="1">
      <alignment vertical="top" wrapText="1"/>
    </xf>
    <xf numFmtId="0" fontId="1" fillId="0" borderId="6" xfId="1" applyBorder="1" applyAlignment="1">
      <alignment vertical="top" wrapText="1"/>
    </xf>
    <xf numFmtId="0" fontId="1" fillId="0" borderId="4" xfId="1" applyBorder="1" applyAlignment="1">
      <alignment vertical="top" wrapText="1"/>
    </xf>
    <xf numFmtId="0" fontId="6" fillId="0" borderId="5" xfId="1" applyFont="1" applyBorder="1" applyAlignment="1">
      <alignment vertical="top" wrapText="1"/>
    </xf>
    <xf numFmtId="0" fontId="6" fillId="0" borderId="6" xfId="1" applyFont="1" applyBorder="1" applyAlignment="1">
      <alignment vertical="top" wrapText="1"/>
    </xf>
    <xf numFmtId="0" fontId="1" fillId="0" borderId="0" xfId="1" applyAlignment="1">
      <alignment wrapText="1"/>
    </xf>
    <xf numFmtId="0" fontId="1" fillId="0" borderId="1" xfId="1" applyBorder="1" applyAlignment="1">
      <alignment vertical="top" wrapText="1"/>
    </xf>
    <xf numFmtId="0" fontId="4" fillId="0" borderId="1" xfId="1" applyFont="1" applyBorder="1" applyAlignment="1">
      <alignment vertical="top" wrapText="1"/>
    </xf>
    <xf numFmtId="0" fontId="4" fillId="0" borderId="2" xfId="1" applyFont="1" applyBorder="1" applyAlignment="1">
      <alignment vertical="top" wrapText="1"/>
    </xf>
    <xf numFmtId="0" fontId="1" fillId="0" borderId="2" xfId="1" applyBorder="1" applyAlignment="1">
      <alignment vertical="top" wrapText="1"/>
    </xf>
    <xf numFmtId="0" fontId="1" fillId="0" borderId="3" xfId="1" applyBorder="1" applyAlignment="1">
      <alignment vertical="top" wrapText="1"/>
    </xf>
    <xf numFmtId="0" fontId="1" fillId="0" borderId="0" xfId="1" applyAlignment="1">
      <alignment vertical="top"/>
    </xf>
    <xf numFmtId="0" fontId="1" fillId="0" borderId="9" xfId="1" applyBorder="1" applyAlignment="1">
      <alignment vertical="top" wrapText="1"/>
    </xf>
    <xf numFmtId="0" fontId="1" fillId="0" borderId="10" xfId="1" applyBorder="1" applyAlignment="1">
      <alignment vertical="top" wrapText="1"/>
    </xf>
    <xf numFmtId="0" fontId="1" fillId="0" borderId="11" xfId="1" applyBorder="1" applyAlignment="1">
      <alignment vertical="top" wrapText="1"/>
    </xf>
    <xf numFmtId="0" fontId="1" fillId="0" borderId="0" xfId="1" applyAlignment="1">
      <alignment vertical="top" wrapText="1"/>
    </xf>
    <xf numFmtId="0" fontId="1" fillId="0" borderId="0" xfId="1" applyAlignment="1">
      <alignment vertical="center" wrapText="1"/>
    </xf>
    <xf numFmtId="0" fontId="1" fillId="0" borderId="12" xfId="1" applyBorder="1" applyAlignment="1">
      <alignment wrapText="1"/>
    </xf>
    <xf numFmtId="0" fontId="6" fillId="0" borderId="4" xfId="1" applyFont="1" applyBorder="1" applyAlignment="1">
      <alignment vertical="top" wrapText="1"/>
    </xf>
    <xf numFmtId="49" fontId="1" fillId="0" borderId="5" xfId="1" applyNumberFormat="1" applyBorder="1" applyAlignment="1">
      <alignment vertical="top" wrapText="1"/>
    </xf>
    <xf numFmtId="49" fontId="1" fillId="0" borderId="0" xfId="1" applyNumberFormat="1" applyAlignment="1">
      <alignment horizontal="left" wrapText="1"/>
    </xf>
    <xf numFmtId="49" fontId="1" fillId="0" borderId="11" xfId="1" applyNumberFormat="1" applyBorder="1" applyAlignment="1">
      <alignment horizontal="left" wrapText="1"/>
    </xf>
    <xf numFmtId="49" fontId="6" fillId="0" borderId="5" xfId="1" applyNumberFormat="1" applyFont="1" applyBorder="1" applyAlignment="1">
      <alignment vertical="top" wrapText="1"/>
    </xf>
    <xf numFmtId="0" fontId="1" fillId="0" borderId="11" xfId="1" applyBorder="1" applyAlignment="1">
      <alignment wrapText="1"/>
    </xf>
    <xf numFmtId="0" fontId="1" fillId="0" borderId="10" xfId="1" applyBorder="1" applyAlignment="1">
      <alignment wrapText="1"/>
    </xf>
    <xf numFmtId="0" fontId="6" fillId="0" borderId="0" xfId="1" applyFont="1" applyAlignment="1">
      <alignment vertical="top" wrapText="1"/>
    </xf>
    <xf numFmtId="0" fontId="6" fillId="0" borderId="13" xfId="1" applyFont="1" applyBorder="1" applyAlignment="1">
      <alignment vertical="top" wrapText="1"/>
    </xf>
    <xf numFmtId="0" fontId="6" fillId="0" borderId="5" xfId="1" applyFont="1" applyBorder="1" applyAlignment="1">
      <alignment vertical="center" wrapText="1"/>
    </xf>
    <xf numFmtId="0" fontId="1" fillId="0" borderId="5" xfId="1" applyBorder="1" applyAlignment="1">
      <alignment vertical="center" wrapText="1"/>
    </xf>
    <xf numFmtId="49" fontId="1" fillId="0" borderId="0" xfId="1" applyNumberFormat="1" applyAlignment="1">
      <alignment wrapText="1"/>
    </xf>
    <xf numFmtId="49" fontId="1" fillId="0" borderId="11" xfId="1" applyNumberFormat="1" applyBorder="1" applyAlignment="1">
      <alignment vertical="top" wrapText="1"/>
    </xf>
    <xf numFmtId="0" fontId="6" fillId="0" borderId="11" xfId="1" applyFont="1" applyBorder="1" applyAlignment="1">
      <alignment vertical="top" wrapText="1"/>
    </xf>
    <xf numFmtId="0" fontId="6" fillId="0" borderId="10" xfId="1" applyFont="1" applyBorder="1" applyAlignment="1">
      <alignment vertical="top" wrapText="1"/>
    </xf>
    <xf numFmtId="0" fontId="6" fillId="0" borderId="7" xfId="1" applyFont="1" applyBorder="1" applyAlignment="1">
      <alignment vertical="top" wrapText="1"/>
    </xf>
    <xf numFmtId="0" fontId="6" fillId="0" borderId="3" xfId="1" applyFont="1" applyBorder="1" applyAlignment="1">
      <alignment vertical="top" wrapText="1"/>
    </xf>
    <xf numFmtId="0" fontId="1" fillId="0" borderId="11" xfId="1" applyBorder="1" applyAlignment="1">
      <alignment vertical="center" wrapText="1"/>
    </xf>
    <xf numFmtId="49" fontId="1" fillId="0" borderId="11" xfId="1" applyNumberFormat="1" applyBorder="1" applyAlignment="1">
      <alignment vertical="center" wrapText="1"/>
    </xf>
    <xf numFmtId="0" fontId="9" fillId="0" borderId="7" xfId="1" applyFont="1" applyBorder="1" applyAlignment="1">
      <alignment vertical="top" wrapText="1"/>
    </xf>
    <xf numFmtId="49" fontId="6" fillId="0" borderId="11" xfId="1" applyNumberFormat="1" applyFont="1" applyBorder="1" applyAlignment="1">
      <alignment vertical="top" wrapText="1"/>
    </xf>
    <xf numFmtId="49" fontId="1" fillId="0" borderId="11" xfId="1" applyNumberFormat="1" applyBorder="1" applyAlignment="1">
      <alignment wrapText="1"/>
    </xf>
    <xf numFmtId="0" fontId="6" fillId="0" borderId="2" xfId="1" applyFont="1" applyBorder="1" applyAlignment="1">
      <alignment vertical="top" wrapText="1"/>
    </xf>
    <xf numFmtId="0" fontId="1" fillId="0" borderId="9" xfId="1" applyBorder="1" applyAlignment="1">
      <alignment wrapText="1"/>
    </xf>
    <xf numFmtId="0" fontId="1" fillId="0" borderId="13" xfId="1" applyBorder="1" applyAlignment="1">
      <alignment wrapText="1"/>
    </xf>
    <xf numFmtId="0" fontId="6" fillId="0" borderId="12" xfId="1" applyFont="1" applyBorder="1" applyAlignment="1">
      <alignment vertical="top" wrapText="1"/>
    </xf>
    <xf numFmtId="49" fontId="1" fillId="0" borderId="5" xfId="1" applyNumberFormat="1" applyBorder="1" applyAlignment="1">
      <alignment vertical="center" wrapText="1"/>
    </xf>
    <xf numFmtId="0" fontId="1" fillId="0" borderId="6" xfId="1" applyBorder="1" applyAlignment="1">
      <alignment vertical="center" wrapText="1"/>
    </xf>
    <xf numFmtId="0" fontId="4" fillId="0" borderId="0" xfId="1" applyFont="1" applyBorder="1" applyAlignment="1">
      <alignment vertical="top" wrapText="1"/>
    </xf>
    <xf numFmtId="49" fontId="1" fillId="0" borderId="0" xfId="1" applyNumberFormat="1" applyBorder="1" applyAlignment="1">
      <alignment wrapText="1"/>
    </xf>
    <xf numFmtId="0" fontId="6" fillId="0" borderId="0" xfId="1" applyFont="1" applyBorder="1" applyAlignment="1">
      <alignment horizontal="left" vertical="top" wrapText="1"/>
    </xf>
    <xf numFmtId="49" fontId="1" fillId="0" borderId="0" xfId="1" applyNumberFormat="1" applyBorder="1" applyAlignment="1">
      <alignment horizontal="left" wrapText="1"/>
    </xf>
    <xf numFmtId="0" fontId="4" fillId="2" borderId="0" xfId="1" applyFont="1" applyFill="1" applyBorder="1" applyAlignment="1">
      <alignment vertical="top" wrapText="1"/>
    </xf>
    <xf numFmtId="0" fontId="1" fillId="2" borderId="0" xfId="1" applyFill="1" applyAlignment="1">
      <alignment horizontal="left" vertical="top"/>
    </xf>
    <xf numFmtId="0" fontId="1" fillId="2" borderId="2" xfId="1" applyFill="1" applyBorder="1" applyAlignment="1">
      <alignment vertical="top" wrapText="1"/>
    </xf>
    <xf numFmtId="0" fontId="6" fillId="2" borderId="5" xfId="1" applyFont="1" applyFill="1" applyBorder="1" applyAlignment="1">
      <alignment vertical="top" wrapText="1"/>
    </xf>
    <xf numFmtId="0" fontId="1" fillId="2" borderId="5" xfId="1" applyFill="1" applyBorder="1" applyAlignment="1">
      <alignment vertical="top" wrapText="1"/>
    </xf>
    <xf numFmtId="49" fontId="1" fillId="2" borderId="5" xfId="1" applyNumberFormat="1" applyFill="1" applyBorder="1" applyAlignment="1">
      <alignment vertical="top" wrapText="1"/>
    </xf>
    <xf numFmtId="1" fontId="7" fillId="2" borderId="5" xfId="1" applyNumberFormat="1" applyFont="1" applyFill="1" applyBorder="1" applyAlignment="1">
      <alignment vertical="top" shrinkToFit="1"/>
    </xf>
    <xf numFmtId="0" fontId="6" fillId="2" borderId="5" xfId="1" applyFont="1" applyFill="1" applyBorder="1" applyAlignment="1">
      <alignment horizontal="left" vertical="top" wrapText="1"/>
    </xf>
    <xf numFmtId="0" fontId="1" fillId="2" borderId="5" xfId="1" applyFill="1" applyBorder="1" applyAlignment="1">
      <alignment horizontal="left" vertical="top" wrapText="1"/>
    </xf>
    <xf numFmtId="49" fontId="6" fillId="2" borderId="5" xfId="1" applyNumberFormat="1" applyFont="1" applyFill="1" applyBorder="1" applyAlignment="1">
      <alignment vertical="top" wrapText="1"/>
    </xf>
    <xf numFmtId="49" fontId="1" fillId="2" borderId="5" xfId="1" applyNumberFormat="1" applyFill="1" applyBorder="1" applyAlignment="1">
      <alignment vertical="center" wrapText="1"/>
    </xf>
    <xf numFmtId="49" fontId="1" fillId="2" borderId="0" xfId="1" applyNumberFormat="1" applyFill="1" applyAlignment="1">
      <alignment wrapText="1"/>
    </xf>
    <xf numFmtId="49" fontId="1" fillId="2" borderId="11" xfId="1" applyNumberFormat="1" applyFill="1" applyBorder="1" applyAlignment="1">
      <alignment wrapText="1"/>
    </xf>
    <xf numFmtId="0" fontId="1" fillId="2" borderId="5" xfId="1" applyFill="1" applyBorder="1" applyAlignment="1">
      <alignment vertical="center" wrapText="1"/>
    </xf>
    <xf numFmtId="0" fontId="6" fillId="2" borderId="7" xfId="1" applyFont="1" applyFill="1" applyBorder="1" applyAlignment="1">
      <alignment vertical="top" wrapText="1"/>
    </xf>
    <xf numFmtId="49" fontId="1" fillId="2" borderId="0" xfId="1" applyNumberFormat="1" applyFill="1" applyAlignment="1">
      <alignment horizontal="left" wrapText="1"/>
    </xf>
    <xf numFmtId="0" fontId="6" fillId="2" borderId="0" xfId="1" applyFont="1" applyFill="1" applyAlignment="1">
      <alignment horizontal="left" vertical="top" wrapText="1"/>
    </xf>
    <xf numFmtId="0" fontId="6" fillId="2" borderId="0" xfId="1" applyFont="1" applyFill="1" applyAlignment="1">
      <alignment vertical="top" wrapText="1"/>
    </xf>
    <xf numFmtId="49" fontId="1" fillId="2" borderId="11" xfId="1" applyNumberFormat="1" applyFill="1" applyBorder="1" applyAlignment="1">
      <alignment horizontal="left" wrapText="1"/>
    </xf>
    <xf numFmtId="49" fontId="1" fillId="2" borderId="0" xfId="1" applyNumberFormat="1" applyFill="1" applyBorder="1" applyAlignment="1">
      <alignment wrapText="1"/>
    </xf>
    <xf numFmtId="0" fontId="1" fillId="2" borderId="0" xfId="1" applyFill="1" applyAlignment="1">
      <alignment wrapText="1"/>
    </xf>
    <xf numFmtId="1" fontId="7" fillId="2" borderId="0" xfId="1" applyNumberFormat="1" applyFont="1" applyFill="1" applyAlignment="1">
      <alignment vertical="top" shrinkToFit="1"/>
    </xf>
    <xf numFmtId="0" fontId="6" fillId="2" borderId="0" xfId="1" applyFont="1" applyFill="1" applyBorder="1" applyAlignment="1">
      <alignment horizontal="left" vertical="top" wrapText="1"/>
    </xf>
    <xf numFmtId="0" fontId="1" fillId="2" borderId="11" xfId="1" applyFill="1" applyBorder="1" applyAlignment="1">
      <alignment wrapText="1"/>
    </xf>
    <xf numFmtId="0" fontId="6" fillId="2" borderId="7" xfId="1" applyFont="1" applyFill="1" applyBorder="1" applyAlignment="1">
      <alignment horizontal="left" vertical="top" wrapText="1"/>
    </xf>
    <xf numFmtId="49" fontId="1" fillId="2" borderId="0" xfId="1" applyNumberFormat="1" applyFill="1" applyBorder="1" applyAlignment="1">
      <alignment horizontal="left" wrapText="1"/>
    </xf>
    <xf numFmtId="49" fontId="1" fillId="2" borderId="11" xfId="1" applyNumberFormat="1" applyFill="1" applyBorder="1" applyAlignment="1">
      <alignment vertical="center" wrapText="1"/>
    </xf>
    <xf numFmtId="49" fontId="6" fillId="2" borderId="11" xfId="1" applyNumberFormat="1" applyFont="1" applyFill="1" applyBorder="1" applyAlignment="1">
      <alignment vertical="top" wrapText="1"/>
    </xf>
    <xf numFmtId="49" fontId="1" fillId="2" borderId="11" xfId="1" applyNumberFormat="1" applyFill="1" applyBorder="1" applyAlignment="1">
      <alignment vertical="top" wrapText="1"/>
    </xf>
    <xf numFmtId="0" fontId="6" fillId="2" borderId="11" xfId="1" applyFont="1" applyFill="1" applyBorder="1" applyAlignment="1">
      <alignment vertical="top" wrapText="1"/>
    </xf>
    <xf numFmtId="0" fontId="1" fillId="2" borderId="7" xfId="1" applyFill="1" applyBorder="1" applyAlignment="1">
      <alignment vertical="center" wrapText="1"/>
    </xf>
    <xf numFmtId="1" fontId="7" fillId="2" borderId="11" xfId="1" applyNumberFormat="1" applyFont="1" applyFill="1" applyBorder="1" applyAlignment="1">
      <alignment vertical="top" shrinkToFit="1"/>
    </xf>
    <xf numFmtId="0" fontId="1" fillId="2" borderId="11" xfId="1" applyFill="1" applyBorder="1" applyAlignment="1">
      <alignment vertical="center" wrapText="1"/>
    </xf>
    <xf numFmtId="0" fontId="1" fillId="2" borderId="7" xfId="1" applyFill="1" applyBorder="1" applyAlignment="1">
      <alignment vertical="top" wrapText="1"/>
    </xf>
    <xf numFmtId="0" fontId="1" fillId="2" borderId="11" xfId="1" applyFill="1" applyBorder="1" applyAlignment="1">
      <alignment vertical="top" wrapText="1"/>
    </xf>
    <xf numFmtId="3" fontId="7" fillId="2" borderId="5" xfId="1" applyNumberFormat="1" applyFont="1" applyFill="1" applyBorder="1" applyAlignment="1">
      <alignment vertical="top" shrinkToFit="1"/>
    </xf>
    <xf numFmtId="0" fontId="9" fillId="2" borderId="7" xfId="1" applyFont="1" applyFill="1" applyBorder="1" applyAlignment="1">
      <alignment vertical="top" wrapText="1"/>
    </xf>
    <xf numFmtId="0" fontId="1" fillId="2" borderId="0" xfId="1" applyFill="1" applyAlignment="1">
      <alignment vertical="top"/>
    </xf>
    <xf numFmtId="0" fontId="6" fillId="2" borderId="0" xfId="1" applyFont="1" applyFill="1" applyBorder="1" applyAlignment="1">
      <alignment vertical="top" wrapText="1"/>
    </xf>
    <xf numFmtId="0" fontId="12" fillId="3" borderId="14" xfId="0" applyFont="1" applyFill="1" applyBorder="1" applyAlignment="1">
      <alignment horizontal="left" wrapText="1"/>
    </xf>
    <xf numFmtId="0" fontId="14" fillId="3" borderId="14" xfId="2" applyFill="1" applyBorder="1" applyAlignment="1">
      <alignment horizontal="left" wrapText="1"/>
    </xf>
    <xf numFmtId="0" fontId="13" fillId="4" borderId="15" xfId="0" applyFont="1" applyFill="1" applyBorder="1" applyAlignment="1">
      <alignment horizontal="left" vertical="top" wrapText="1"/>
    </xf>
    <xf numFmtId="0" fontId="14" fillId="4" borderId="15" xfId="2" applyFill="1" applyBorder="1" applyAlignment="1">
      <alignment horizontal="left" vertical="top" wrapText="1"/>
    </xf>
    <xf numFmtId="15" fontId="13" fillId="4" borderId="15" xfId="0" applyNumberFormat="1" applyFont="1" applyFill="1" applyBorder="1" applyAlignment="1">
      <alignment horizontal="left" vertical="top" wrapText="1"/>
    </xf>
    <xf numFmtId="0" fontId="13" fillId="5" borderId="15" xfId="0" applyFont="1" applyFill="1" applyBorder="1" applyAlignment="1">
      <alignment horizontal="left" vertical="top" wrapText="1"/>
    </xf>
    <xf numFmtId="0" fontId="14" fillId="5" borderId="15" xfId="2" applyFill="1" applyBorder="1" applyAlignment="1">
      <alignment horizontal="left" vertical="top" wrapText="1"/>
    </xf>
    <xf numFmtId="15" fontId="13" fillId="5" borderId="15" xfId="0" applyNumberFormat="1" applyFont="1" applyFill="1" applyBorder="1" applyAlignment="1">
      <alignment horizontal="left" vertical="top" wrapText="1"/>
    </xf>
    <xf numFmtId="0" fontId="0" fillId="3" borderId="16" xfId="0" applyFill="1" applyBorder="1"/>
    <xf numFmtId="0" fontId="0" fillId="3" borderId="17" xfId="0" applyFill="1" applyBorder="1"/>
    <xf numFmtId="0" fontId="12" fillId="3" borderId="18" xfId="0" applyFont="1" applyFill="1" applyBorder="1" applyAlignment="1">
      <alignment horizontal="left" wrapText="1"/>
    </xf>
    <xf numFmtId="0" fontId="13" fillId="4" borderId="19" xfId="0" applyFont="1" applyFill="1" applyBorder="1" applyAlignment="1">
      <alignment horizontal="left" vertical="top" wrapText="1"/>
    </xf>
    <xf numFmtId="0" fontId="13" fillId="5" borderId="19" xfId="0" applyFont="1" applyFill="1" applyBorder="1" applyAlignment="1">
      <alignment horizontal="left" vertical="top" wrapText="1"/>
    </xf>
    <xf numFmtId="0" fontId="13" fillId="5" borderId="20" xfId="0" applyFont="1" applyFill="1" applyBorder="1" applyAlignment="1">
      <alignment horizontal="left" vertical="top" wrapText="1"/>
    </xf>
    <xf numFmtId="0" fontId="14" fillId="5" borderId="20" xfId="2" applyFill="1" applyBorder="1" applyAlignment="1">
      <alignment horizontal="left" vertical="top" wrapText="1"/>
    </xf>
    <xf numFmtId="15" fontId="13" fillId="5" borderId="20" xfId="0" applyNumberFormat="1" applyFont="1" applyFill="1" applyBorder="1" applyAlignment="1">
      <alignment horizontal="left" vertical="top" wrapText="1"/>
    </xf>
    <xf numFmtId="0" fontId="0" fillId="3" borderId="21" xfId="0" applyFill="1" applyBorder="1"/>
    <xf numFmtId="0" fontId="0" fillId="0" borderId="0" xfId="0" applyAlignment="1">
      <alignment wrapText="1"/>
    </xf>
    <xf numFmtId="0" fontId="6" fillId="0" borderId="5" xfId="1" applyFont="1" applyBorder="1" applyAlignment="1">
      <alignment horizontal="left" vertical="top" wrapText="1" indent="1"/>
    </xf>
    <xf numFmtId="0" fontId="6" fillId="0" borderId="5" xfId="1" applyFont="1" applyBorder="1" applyAlignment="1">
      <alignment horizontal="left" vertical="top" wrapText="1" indent="9"/>
    </xf>
    <xf numFmtId="0" fontId="6" fillId="0" borderId="5" xfId="1" applyFont="1" applyBorder="1" applyAlignment="1">
      <alignment horizontal="left" vertical="top" wrapText="1" indent="7"/>
    </xf>
    <xf numFmtId="0" fontId="6" fillId="0" borderId="6" xfId="1" applyFont="1" applyBorder="1" applyAlignment="1">
      <alignment horizontal="left" vertical="top" wrapText="1" indent="7"/>
    </xf>
    <xf numFmtId="0" fontId="1" fillId="0" borderId="0" xfId="1" applyAlignment="1">
      <alignment horizontal="left" vertical="top" wrapText="1"/>
    </xf>
    <xf numFmtId="0" fontId="6" fillId="0" borderId="5" xfId="1" applyFont="1" applyBorder="1" applyAlignment="1">
      <alignment horizontal="right" vertical="top" wrapText="1" indent="1"/>
    </xf>
    <xf numFmtId="0" fontId="6" fillId="0" borderId="5" xfId="1" applyFont="1" applyBorder="1" applyAlignment="1">
      <alignment horizontal="left" vertical="top" wrapText="1" indent="11"/>
    </xf>
    <xf numFmtId="0" fontId="1" fillId="0" borderId="5" xfId="1" applyBorder="1" applyAlignment="1">
      <alignment horizontal="left" vertical="top" wrapText="1" indent="7"/>
    </xf>
    <xf numFmtId="0" fontId="1" fillId="0" borderId="6" xfId="1" applyBorder="1" applyAlignment="1">
      <alignment horizontal="left" vertical="top" wrapText="1" indent="7"/>
    </xf>
    <xf numFmtId="0" fontId="4" fillId="0" borderId="4" xfId="1" applyFont="1" applyBorder="1" applyAlignment="1">
      <alignment horizontal="left" vertical="top" wrapText="1"/>
    </xf>
    <xf numFmtId="0" fontId="4" fillId="0" borderId="5" xfId="1" applyFont="1" applyBorder="1" applyAlignment="1">
      <alignment horizontal="left" vertical="top" wrapText="1"/>
    </xf>
    <xf numFmtId="0" fontId="4" fillId="0" borderId="6" xfId="1" applyFont="1" applyBorder="1" applyAlignment="1">
      <alignment horizontal="left" vertical="top" wrapText="1"/>
    </xf>
    <xf numFmtId="0" fontId="1" fillId="0" borderId="0" xfId="1" applyAlignment="1">
      <alignment horizontal="left" wrapText="1"/>
    </xf>
    <xf numFmtId="0" fontId="6" fillId="0" borderId="5" xfId="1" applyFont="1" applyBorder="1" applyAlignment="1">
      <alignment horizontal="left" vertical="top" wrapText="1" indent="10"/>
    </xf>
    <xf numFmtId="0" fontId="6" fillId="0" borderId="0" xfId="1" applyFont="1" applyAlignment="1">
      <alignment horizontal="left" vertical="top" wrapText="1" indent="1"/>
    </xf>
    <xf numFmtId="0" fontId="6" fillId="0" borderId="13" xfId="1" applyFont="1" applyBorder="1" applyAlignment="1">
      <alignment horizontal="left" vertical="top" wrapText="1" indent="1"/>
    </xf>
    <xf numFmtId="0" fontId="2" fillId="0" borderId="0" xfId="1" applyFont="1" applyAlignment="1">
      <alignment horizontal="left" wrapText="1"/>
    </xf>
    <xf numFmtId="1" fontId="3" fillId="0" borderId="0" xfId="1" applyNumberFormat="1" applyFont="1" applyAlignment="1">
      <alignment horizontal="right" indent="3" shrinkToFit="1"/>
    </xf>
    <xf numFmtId="0" fontId="1" fillId="0" borderId="1" xfId="1" applyBorder="1" applyAlignment="1">
      <alignment horizontal="left" vertical="top" wrapText="1"/>
    </xf>
    <xf numFmtId="0" fontId="1" fillId="0" borderId="8" xfId="1" applyBorder="1" applyAlignment="1">
      <alignment horizontal="left" vertical="top" wrapText="1"/>
    </xf>
    <xf numFmtId="0" fontId="4" fillId="0" borderId="1" xfId="1" applyFont="1" applyBorder="1" applyAlignment="1">
      <alignment horizontal="left" vertical="top" wrapText="1"/>
    </xf>
    <xf numFmtId="0" fontId="4" fillId="0" borderId="8" xfId="1" applyFont="1" applyBorder="1" applyAlignment="1">
      <alignment horizontal="left" vertical="top" wrapText="1"/>
    </xf>
    <xf numFmtId="0" fontId="4" fillId="0" borderId="2" xfId="1" applyFont="1" applyBorder="1" applyAlignment="1">
      <alignment horizontal="left" vertical="top" wrapText="1"/>
    </xf>
    <xf numFmtId="0" fontId="4" fillId="0" borderId="3" xfId="1" applyFont="1" applyBorder="1" applyAlignment="1">
      <alignment horizontal="left" vertical="top" wrapText="1"/>
    </xf>
    <xf numFmtId="0" fontId="4" fillId="0" borderId="9" xfId="1" applyFont="1" applyBorder="1" applyAlignment="1">
      <alignment horizontal="left" vertical="top" wrapText="1"/>
    </xf>
    <xf numFmtId="0" fontId="4" fillId="0" borderId="10" xfId="1" applyFont="1" applyBorder="1" applyAlignment="1">
      <alignment horizontal="left" vertical="top" wrapText="1"/>
    </xf>
    <xf numFmtId="0" fontId="4" fillId="0" borderId="4" xfId="1" applyFont="1" applyBorder="1" applyAlignment="1">
      <alignment horizontal="left" vertical="top" wrapText="1" indent="1"/>
    </xf>
    <xf numFmtId="0" fontId="4" fillId="0" borderId="5" xfId="1" applyFont="1" applyBorder="1" applyAlignment="1">
      <alignment horizontal="left" vertical="top" wrapText="1" indent="1"/>
    </xf>
    <xf numFmtId="0" fontId="4" fillId="0" borderId="6" xfId="1" applyFont="1" applyBorder="1" applyAlignment="1">
      <alignment horizontal="left" vertical="top" wrapText="1" indent="1"/>
    </xf>
    <xf numFmtId="0" fontId="1" fillId="0" borderId="2" xfId="1" applyBorder="1" applyAlignment="1">
      <alignment horizontal="center" vertical="top" wrapText="1"/>
    </xf>
    <xf numFmtId="0" fontId="1" fillId="0" borderId="3" xfId="1" applyBorder="1" applyAlignment="1">
      <alignment horizontal="center" vertical="top" wrapText="1"/>
    </xf>
    <xf numFmtId="0" fontId="1" fillId="0" borderId="9" xfId="1" applyBorder="1" applyAlignment="1">
      <alignment horizontal="center" vertical="top" wrapText="1"/>
    </xf>
    <xf numFmtId="0" fontId="1" fillId="0" borderId="10" xfId="1" applyBorder="1" applyAlignment="1">
      <alignment horizontal="center" vertical="top" wrapText="1"/>
    </xf>
    <xf numFmtId="0" fontId="1" fillId="0" borderId="2" xfId="1" applyBorder="1" applyAlignment="1">
      <alignment horizontal="left" vertical="top" wrapText="1" indent="2"/>
    </xf>
    <xf numFmtId="0" fontId="1" fillId="0" borderId="7" xfId="1" applyBorder="1" applyAlignment="1">
      <alignment horizontal="left" vertical="top" wrapText="1" indent="2"/>
    </xf>
    <xf numFmtId="0" fontId="1" fillId="0" borderId="3" xfId="1" applyBorder="1" applyAlignment="1">
      <alignment horizontal="left" vertical="top" wrapText="1" indent="2"/>
    </xf>
    <xf numFmtId="0" fontId="1" fillId="0" borderId="9" xfId="1" applyBorder="1" applyAlignment="1">
      <alignment horizontal="left" vertical="top" wrapText="1" indent="2"/>
    </xf>
    <xf numFmtId="0" fontId="1" fillId="0" borderId="11" xfId="1" applyBorder="1" applyAlignment="1">
      <alignment horizontal="left" vertical="top" wrapText="1" indent="2"/>
    </xf>
    <xf numFmtId="0" fontId="1" fillId="0" borderId="10" xfId="1" applyBorder="1" applyAlignment="1">
      <alignment horizontal="left" vertical="top" wrapText="1" indent="2"/>
    </xf>
    <xf numFmtId="0" fontId="1" fillId="0" borderId="11" xfId="1" applyBorder="1" applyAlignment="1">
      <alignment horizontal="left" vertical="top" wrapText="1"/>
    </xf>
    <xf numFmtId="0" fontId="6" fillId="0" borderId="11" xfId="1" applyFont="1" applyBorder="1" applyAlignment="1">
      <alignment horizontal="left" vertical="top" wrapText="1" indent="1"/>
    </xf>
    <xf numFmtId="0" fontId="6" fillId="0" borderId="10" xfId="1" applyFont="1" applyBorder="1" applyAlignment="1">
      <alignment horizontal="left" vertical="top" wrapText="1" indent="1"/>
    </xf>
    <xf numFmtId="0" fontId="6" fillId="0" borderId="7" xfId="1" applyFont="1" applyBorder="1" applyAlignment="1">
      <alignment horizontal="left" vertical="top" wrapText="1" indent="1"/>
    </xf>
    <xf numFmtId="0" fontId="1" fillId="0" borderId="7" xfId="1" applyBorder="1" applyAlignment="1">
      <alignment horizontal="left" vertical="top" wrapText="1"/>
    </xf>
    <xf numFmtId="0" fontId="6" fillId="0" borderId="7" xfId="1" applyFont="1" applyBorder="1" applyAlignment="1">
      <alignment horizontal="left" vertical="top" wrapText="1" indent="3"/>
    </xf>
    <xf numFmtId="0" fontId="6" fillId="0" borderId="3" xfId="1" applyFont="1" applyBorder="1" applyAlignment="1">
      <alignment horizontal="left" vertical="top" wrapText="1" indent="1"/>
    </xf>
    <xf numFmtId="0" fontId="1" fillId="0" borderId="11" xfId="1" applyBorder="1" applyAlignment="1">
      <alignment horizontal="left" vertical="center" wrapText="1"/>
    </xf>
    <xf numFmtId="0" fontId="1" fillId="0" borderId="0" xfId="1" applyAlignment="1">
      <alignment horizontal="left" vertical="center" wrapText="1"/>
    </xf>
    <xf numFmtId="0" fontId="9" fillId="0" borderId="7" xfId="1" applyFont="1" applyBorder="1" applyAlignment="1">
      <alignment horizontal="left" vertical="top" wrapText="1" indent="1"/>
    </xf>
    <xf numFmtId="0" fontId="6" fillId="0" borderId="7" xfId="1" applyFont="1" applyBorder="1" applyAlignment="1">
      <alignment horizontal="left" vertical="top" wrapText="1"/>
    </xf>
    <xf numFmtId="0" fontId="4" fillId="0" borderId="1" xfId="1" applyFont="1" applyBorder="1" applyAlignment="1">
      <alignment horizontal="left" vertical="top" wrapText="1" indent="1"/>
    </xf>
    <xf numFmtId="0" fontId="4" fillId="0" borderId="8" xfId="1" applyFont="1" applyBorder="1" applyAlignment="1">
      <alignment horizontal="left" vertical="top" wrapText="1" indent="1"/>
    </xf>
    <xf numFmtId="0" fontId="6" fillId="0" borderId="5" xfId="1" applyFont="1" applyBorder="1" applyAlignment="1">
      <alignment horizontal="left" vertical="top" wrapText="1"/>
    </xf>
    <xf numFmtId="3" fontId="7" fillId="0" borderId="5" xfId="1" applyNumberFormat="1" applyFont="1" applyBorder="1" applyAlignment="1">
      <alignment horizontal="left" vertical="top" indent="1" shrinkToFit="1"/>
    </xf>
    <xf numFmtId="3" fontId="7" fillId="0" borderId="5" xfId="1" applyNumberFormat="1" applyFont="1" applyBorder="1" applyAlignment="1">
      <alignment horizontal="left" vertical="top" indent="3" shrinkToFit="1"/>
    </xf>
    <xf numFmtId="164" fontId="7" fillId="0" borderId="5" xfId="1" applyNumberFormat="1" applyFont="1" applyBorder="1" applyAlignment="1">
      <alignment horizontal="left" vertical="top" indent="1" shrinkToFit="1"/>
    </xf>
    <xf numFmtId="0" fontId="1" fillId="0" borderId="5" xfId="1" applyBorder="1" applyAlignment="1">
      <alignment horizontal="left" vertical="top" wrapText="1" indent="1"/>
    </xf>
    <xf numFmtId="0" fontId="1" fillId="0" borderId="6" xfId="1" applyBorder="1" applyAlignment="1">
      <alignment horizontal="left" vertical="top" wrapText="1" indent="1"/>
    </xf>
    <xf numFmtId="0" fontId="6" fillId="0" borderId="5" xfId="1" applyFont="1" applyBorder="1" applyAlignment="1">
      <alignment horizontal="left" vertical="top" wrapText="1" indent="2"/>
    </xf>
    <xf numFmtId="0" fontId="1" fillId="0" borderId="5" xfId="1" applyBorder="1" applyAlignment="1">
      <alignment horizontal="left" vertical="top" wrapText="1"/>
    </xf>
    <xf numFmtId="0" fontId="1" fillId="0" borderId="6" xfId="1" applyBorder="1" applyAlignment="1">
      <alignment horizontal="left" vertical="top" wrapText="1"/>
    </xf>
    <xf numFmtId="0" fontId="6" fillId="0" borderId="6" xfId="1" applyFont="1" applyBorder="1" applyAlignment="1">
      <alignment horizontal="left" vertical="top" wrapText="1" indent="1"/>
    </xf>
    <xf numFmtId="0" fontId="6" fillId="0" borderId="5" xfId="1" applyFont="1" applyBorder="1" applyAlignment="1">
      <alignment horizontal="left" vertical="top" wrapText="1" indent="5"/>
    </xf>
    <xf numFmtId="0" fontId="1" fillId="0" borderId="2" xfId="1" applyBorder="1" applyAlignment="1">
      <alignment horizontal="left" vertical="top" wrapText="1" indent="1"/>
    </xf>
    <xf numFmtId="0" fontId="1" fillId="0" borderId="9" xfId="1" applyBorder="1" applyAlignment="1">
      <alignment horizontal="left" vertical="top" wrapText="1" indent="1"/>
    </xf>
    <xf numFmtId="0" fontId="6" fillId="0" borderId="7" xfId="1" applyFont="1" applyBorder="1" applyAlignment="1">
      <alignment horizontal="left" vertical="top" wrapText="1" indent="2"/>
    </xf>
    <xf numFmtId="0" fontId="6" fillId="0" borderId="11" xfId="1" applyFont="1" applyBorder="1" applyAlignment="1">
      <alignment horizontal="left" vertical="top" wrapText="1" indent="2"/>
    </xf>
    <xf numFmtId="0" fontId="1" fillId="0" borderId="7" xfId="1" applyBorder="1" applyAlignment="1">
      <alignment horizontal="left" vertical="top" wrapText="1" indent="1"/>
    </xf>
    <xf numFmtId="0" fontId="1" fillId="0" borderId="3" xfId="1" applyBorder="1" applyAlignment="1">
      <alignment horizontal="left" vertical="top" wrapText="1" indent="1"/>
    </xf>
    <xf numFmtId="0" fontId="1" fillId="0" borderId="11" xfId="1" applyBorder="1" applyAlignment="1">
      <alignment horizontal="left" vertical="top" wrapText="1" indent="1"/>
    </xf>
    <xf numFmtId="0" fontId="1" fillId="0" borderId="10" xfId="1" applyBorder="1" applyAlignment="1">
      <alignment horizontal="left" vertical="top" wrapText="1" indent="1"/>
    </xf>
    <xf numFmtId="0" fontId="6" fillId="0" borderId="0" xfId="1" applyFont="1" applyAlignment="1">
      <alignment horizontal="left" wrapText="1"/>
    </xf>
    <xf numFmtId="1" fontId="7" fillId="0" borderId="5" xfId="1" applyNumberFormat="1" applyFont="1" applyBorder="1" applyAlignment="1">
      <alignment horizontal="left" vertical="top" indent="1" shrinkToFit="1"/>
    </xf>
    <xf numFmtId="1" fontId="7" fillId="0" borderId="5" xfId="1" applyNumberFormat="1" applyFont="1" applyBorder="1" applyAlignment="1">
      <alignment horizontal="center" vertical="top" shrinkToFit="1"/>
    </xf>
    <xf numFmtId="0" fontId="1" fillId="0" borderId="5" xfId="1" applyBorder="1" applyAlignment="1">
      <alignment horizontal="left" vertical="center" wrapText="1"/>
    </xf>
    <xf numFmtId="0" fontId="6" fillId="0" borderId="6" xfId="1" applyFont="1" applyBorder="1" applyAlignment="1">
      <alignment horizontal="left" vertical="top" wrapText="1" indent="2"/>
    </xf>
    <xf numFmtId="1" fontId="5" fillId="0" borderId="5" xfId="1" applyNumberFormat="1" applyFont="1" applyBorder="1" applyAlignment="1">
      <alignment horizontal="right" vertical="top" shrinkToFit="1"/>
    </xf>
    <xf numFmtId="1" fontId="5" fillId="0" borderId="6" xfId="1" applyNumberFormat="1" applyFont="1" applyBorder="1" applyAlignment="1">
      <alignment horizontal="right" vertical="top" shrinkToFit="1"/>
    </xf>
    <xf numFmtId="0" fontId="1" fillId="0" borderId="5" xfId="1" applyBorder="1" applyAlignment="1">
      <alignment horizontal="center" vertical="top" wrapText="1"/>
    </xf>
    <xf numFmtId="0" fontId="6" fillId="0" borderId="6" xfId="1" applyFont="1" applyBorder="1" applyAlignment="1">
      <alignment horizontal="left" vertical="top" wrapText="1"/>
    </xf>
    <xf numFmtId="164" fontId="7" fillId="0" borderId="5" xfId="1" applyNumberFormat="1" applyFont="1" applyBorder="1" applyAlignment="1">
      <alignment horizontal="center" vertical="top" shrinkToFit="1"/>
    </xf>
    <xf numFmtId="0" fontId="4" fillId="0" borderId="4" xfId="1" applyFont="1" applyBorder="1" applyAlignment="1">
      <alignment horizontal="center" vertical="top" wrapText="1"/>
    </xf>
    <xf numFmtId="0" fontId="4" fillId="0" borderId="5" xfId="1" applyFont="1" applyBorder="1" applyAlignment="1">
      <alignment horizontal="center" vertical="top" wrapText="1"/>
    </xf>
    <xf numFmtId="0" fontId="4" fillId="0" borderId="6" xfId="1" applyFont="1" applyBorder="1" applyAlignment="1">
      <alignment horizontal="center" vertical="top" wrapText="1"/>
    </xf>
    <xf numFmtId="1" fontId="5" fillId="0" borderId="5" xfId="1" applyNumberFormat="1" applyFont="1" applyBorder="1" applyAlignment="1">
      <alignment horizontal="right" vertical="top" indent="1" shrinkToFit="1"/>
    </xf>
    <xf numFmtId="1" fontId="5" fillId="0" borderId="6" xfId="1" applyNumberFormat="1" applyFont="1" applyBorder="1" applyAlignment="1">
      <alignment horizontal="right" vertical="top" indent="1" shrinkToFit="1"/>
    </xf>
    <xf numFmtId="1" fontId="7" fillId="0" borderId="5" xfId="1" applyNumberFormat="1" applyFont="1" applyBorder="1" applyAlignment="1">
      <alignment horizontal="left" vertical="top" indent="2" shrinkToFit="1"/>
    </xf>
    <xf numFmtId="1" fontId="10" fillId="0" borderId="5" xfId="1" applyNumberFormat="1" applyFont="1" applyBorder="1" applyAlignment="1">
      <alignment horizontal="right" vertical="top" indent="1" shrinkToFit="1"/>
    </xf>
    <xf numFmtId="1" fontId="10" fillId="0" borderId="6" xfId="1" applyNumberFormat="1" applyFont="1" applyBorder="1" applyAlignment="1">
      <alignment horizontal="right" vertical="top" indent="1" shrinkToFit="1"/>
    </xf>
    <xf numFmtId="0" fontId="6" fillId="0" borderId="5" xfId="1" applyFont="1" applyBorder="1" applyAlignment="1">
      <alignment horizontal="center" vertical="top" wrapText="1"/>
    </xf>
    <xf numFmtId="0" fontId="1" fillId="0" borderId="5" xfId="1" applyBorder="1" applyAlignment="1">
      <alignment horizontal="left" vertical="top" wrapText="1" indent="3"/>
    </xf>
    <xf numFmtId="164" fontId="7" fillId="0" borderId="5" xfId="1" applyNumberFormat="1" applyFont="1" applyBorder="1" applyAlignment="1">
      <alignment horizontal="right" vertical="top" indent="1" shrinkToFit="1"/>
    </xf>
    <xf numFmtId="0" fontId="6" fillId="0" borderId="5" xfId="1" applyFont="1" applyBorder="1" applyAlignment="1">
      <alignment horizontal="left" vertical="top" wrapText="1" indent="4"/>
    </xf>
    <xf numFmtId="0" fontId="1" fillId="0" borderId="6" xfId="1" applyBorder="1" applyAlignment="1">
      <alignment horizontal="center" vertical="top" wrapText="1"/>
    </xf>
    <xf numFmtId="0" fontId="1" fillId="0" borderId="5" xfId="1" applyBorder="1" applyAlignment="1">
      <alignment horizontal="left" vertical="top" wrapText="1" indent="4"/>
    </xf>
    <xf numFmtId="164" fontId="7" fillId="0" borderId="5" xfId="1" applyNumberFormat="1" applyFont="1" applyBorder="1" applyAlignment="1">
      <alignment horizontal="right" vertical="center" indent="1" shrinkToFit="1"/>
    </xf>
    <xf numFmtId="0" fontId="1" fillId="0" borderId="5" xfId="1" applyBorder="1" applyAlignment="1">
      <alignment horizontal="left" wrapText="1"/>
    </xf>
    <xf numFmtId="0" fontId="1" fillId="0" borderId="5" xfId="1" applyBorder="1" applyAlignment="1">
      <alignment horizontal="left" vertical="top" wrapText="1" indent="2"/>
    </xf>
    <xf numFmtId="164" fontId="7" fillId="0" borderId="5" xfId="1" applyNumberFormat="1" applyFont="1" applyBorder="1" applyAlignment="1">
      <alignment horizontal="left" vertical="center" shrinkToFit="1"/>
    </xf>
    <xf numFmtId="0" fontId="6" fillId="0" borderId="5" xfId="1" applyFont="1" applyBorder="1" applyAlignment="1">
      <alignment horizontal="left" vertical="top" wrapText="1" indent="6"/>
    </xf>
    <xf numFmtId="164" fontId="7" fillId="0" borderId="5" xfId="1" applyNumberFormat="1" applyFont="1" applyBorder="1" applyAlignment="1">
      <alignment horizontal="left" vertical="top" shrinkToFit="1"/>
    </xf>
    <xf numFmtId="0" fontId="6" fillId="0" borderId="5" xfId="1" applyFont="1" applyBorder="1" applyAlignment="1">
      <alignment horizontal="left" vertical="top" wrapText="1" indent="3"/>
    </xf>
    <xf numFmtId="164" fontId="7" fillId="0" borderId="5" xfId="1" applyNumberFormat="1" applyFont="1" applyBorder="1" applyAlignment="1">
      <alignment horizontal="right" vertical="top" shrinkToFit="1"/>
    </xf>
    <xf numFmtId="0" fontId="1" fillId="0" borderId="5" xfId="1" applyBorder="1" applyAlignment="1">
      <alignment horizontal="left" vertical="top" wrapText="1" indent="6"/>
    </xf>
    <xf numFmtId="0" fontId="6" fillId="0" borderId="11" xfId="1" applyFont="1" applyBorder="1" applyAlignment="1">
      <alignment horizontal="left" vertical="top" wrapText="1"/>
    </xf>
    <xf numFmtId="0" fontId="6" fillId="0" borderId="10" xfId="1" applyFont="1" applyBorder="1" applyAlignment="1">
      <alignment horizontal="left" vertical="top" wrapText="1"/>
    </xf>
    <xf numFmtId="0" fontId="6" fillId="0" borderId="0" xfId="1" applyFont="1" applyAlignment="1">
      <alignment horizontal="left" vertical="top" wrapText="1"/>
    </xf>
    <xf numFmtId="0" fontId="6" fillId="0" borderId="13" xfId="1" applyFont="1" applyBorder="1" applyAlignment="1">
      <alignment horizontal="left" vertical="top" wrapText="1"/>
    </xf>
    <xf numFmtId="164" fontId="7" fillId="0" borderId="5" xfId="1" applyNumberFormat="1" applyFont="1" applyBorder="1" applyAlignment="1">
      <alignment horizontal="center" vertical="center" shrinkToFit="1"/>
    </xf>
    <xf numFmtId="0" fontId="6" fillId="0" borderId="7" xfId="1" applyFont="1" applyBorder="1" applyAlignment="1">
      <alignment horizontal="left" vertical="top" wrapText="1" indent="4"/>
    </xf>
    <xf numFmtId="164" fontId="7" fillId="0" borderId="7" xfId="1" applyNumberFormat="1" applyFont="1" applyBorder="1" applyAlignment="1">
      <alignment horizontal="center" vertical="top" shrinkToFit="1"/>
    </xf>
    <xf numFmtId="0" fontId="6" fillId="0" borderId="3" xfId="1" applyFont="1" applyBorder="1" applyAlignment="1">
      <alignment horizontal="left" vertical="top" wrapText="1"/>
    </xf>
    <xf numFmtId="0" fontId="6" fillId="0" borderId="7" xfId="1" applyFont="1" applyBorder="1" applyAlignment="1">
      <alignment horizontal="left" vertical="top" wrapText="1" indent="6"/>
    </xf>
    <xf numFmtId="0" fontId="6" fillId="0" borderId="0" xfId="1" applyFont="1" applyAlignment="1">
      <alignment horizontal="right" vertical="top" wrapText="1"/>
    </xf>
    <xf numFmtId="0" fontId="6" fillId="0" borderId="13" xfId="1" applyFont="1" applyBorder="1" applyAlignment="1">
      <alignment horizontal="right" vertical="top" wrapText="1"/>
    </xf>
    <xf numFmtId="0" fontId="6" fillId="0" borderId="0" xfId="1" applyFont="1" applyAlignment="1">
      <alignment horizontal="left" vertical="top" wrapText="1" indent="6"/>
    </xf>
    <xf numFmtId="0" fontId="1" fillId="0" borderId="11" xfId="1" applyBorder="1" applyAlignment="1">
      <alignment horizontal="left" wrapText="1"/>
    </xf>
    <xf numFmtId="0" fontId="1" fillId="0" borderId="10" xfId="1" applyBorder="1" applyAlignment="1">
      <alignment horizontal="left" wrapText="1"/>
    </xf>
    <xf numFmtId="1" fontId="7" fillId="0" borderId="5" xfId="1" applyNumberFormat="1" applyFont="1" applyBorder="1" applyAlignment="1">
      <alignment horizontal="left" vertical="top" indent="3" shrinkToFit="1"/>
    </xf>
    <xf numFmtId="164" fontId="7" fillId="0" borderId="5" xfId="1" applyNumberFormat="1" applyFont="1" applyBorder="1" applyAlignment="1">
      <alignment horizontal="left" vertical="top" indent="6" shrinkToFit="1"/>
    </xf>
    <xf numFmtId="1" fontId="7" fillId="0" borderId="11" xfId="1" applyNumberFormat="1" applyFont="1" applyBorder="1" applyAlignment="1">
      <alignment horizontal="center" vertical="top" shrinkToFit="1"/>
    </xf>
    <xf numFmtId="164" fontId="7" fillId="0" borderId="11" xfId="1" applyNumberFormat="1" applyFont="1" applyBorder="1" applyAlignment="1">
      <alignment horizontal="left" vertical="top" indent="6" shrinkToFit="1"/>
    </xf>
    <xf numFmtId="0" fontId="1" fillId="0" borderId="7" xfId="1" applyBorder="1" applyAlignment="1">
      <alignment horizontal="left" vertical="center" wrapText="1"/>
    </xf>
    <xf numFmtId="164" fontId="7" fillId="0" borderId="7" xfId="1" applyNumberFormat="1" applyFont="1" applyBorder="1" applyAlignment="1">
      <alignment horizontal="right" vertical="top" indent="1" shrinkToFit="1"/>
    </xf>
    <xf numFmtId="1" fontId="7" fillId="0" borderId="0" xfId="1" applyNumberFormat="1" applyFont="1" applyAlignment="1">
      <alignment horizontal="center" vertical="top" shrinkToFit="1"/>
    </xf>
    <xf numFmtId="164" fontId="7" fillId="0" borderId="0" xfId="1" applyNumberFormat="1" applyFont="1" applyAlignment="1">
      <alignment horizontal="left" vertical="top" indent="6" shrinkToFit="1"/>
    </xf>
    <xf numFmtId="164" fontId="7" fillId="0" borderId="5" xfId="1" applyNumberFormat="1" applyFont="1" applyBorder="1" applyAlignment="1">
      <alignment horizontal="left" vertical="top" indent="4" shrinkToFit="1"/>
    </xf>
    <xf numFmtId="1" fontId="7" fillId="0" borderId="5" xfId="1" applyNumberFormat="1" applyFont="1" applyBorder="1" applyAlignment="1">
      <alignment horizontal="left" vertical="center" indent="2" shrinkToFit="1"/>
    </xf>
    <xf numFmtId="164" fontId="7" fillId="0" borderId="5" xfId="1" applyNumberFormat="1" applyFont="1" applyBorder="1" applyAlignment="1">
      <alignment horizontal="left" vertical="top" indent="2" shrinkToFit="1"/>
    </xf>
    <xf numFmtId="1" fontId="7" fillId="0" borderId="5" xfId="1" applyNumberFormat="1" applyFont="1" applyBorder="1" applyAlignment="1">
      <alignment horizontal="left" vertical="top" indent="4" shrinkToFit="1"/>
    </xf>
    <xf numFmtId="0" fontId="6" fillId="0" borderId="5" xfId="1" applyFont="1" applyBorder="1" applyAlignment="1">
      <alignment horizontal="left" vertical="center" wrapText="1"/>
    </xf>
    <xf numFmtId="0" fontId="6" fillId="0" borderId="6" xfId="1" applyFont="1" applyBorder="1" applyAlignment="1">
      <alignment horizontal="left" vertical="center" wrapText="1"/>
    </xf>
    <xf numFmtId="1" fontId="5" fillId="0" borderId="4" xfId="1" applyNumberFormat="1" applyFont="1" applyBorder="1" applyAlignment="1">
      <alignment horizontal="left" vertical="top" shrinkToFit="1"/>
    </xf>
    <xf numFmtId="1" fontId="5" fillId="0" borderId="5" xfId="1" applyNumberFormat="1" applyFont="1" applyBorder="1" applyAlignment="1">
      <alignment horizontal="left" vertical="top" shrinkToFit="1"/>
    </xf>
    <xf numFmtId="164" fontId="7" fillId="0" borderId="5" xfId="1" applyNumberFormat="1" applyFont="1" applyBorder="1" applyAlignment="1">
      <alignment horizontal="right" vertical="center" shrinkToFit="1"/>
    </xf>
    <xf numFmtId="0" fontId="1" fillId="0" borderId="5" xfId="1" applyBorder="1" applyAlignment="1">
      <alignment horizontal="right" vertical="top" wrapText="1"/>
    </xf>
    <xf numFmtId="0" fontId="1" fillId="0" borderId="6" xfId="1" applyBorder="1" applyAlignment="1">
      <alignment horizontal="right" vertical="top" wrapText="1"/>
    </xf>
    <xf numFmtId="0" fontId="1" fillId="0" borderId="13" xfId="1" applyBorder="1" applyAlignment="1">
      <alignment horizontal="left" wrapText="1"/>
    </xf>
    <xf numFmtId="164" fontId="7" fillId="0" borderId="0" xfId="1" applyNumberFormat="1" applyFont="1" applyAlignment="1">
      <alignment horizontal="right" vertical="top" shrinkToFit="1"/>
    </xf>
    <xf numFmtId="0" fontId="6" fillId="0" borderId="0" xfId="1" applyFont="1" applyAlignment="1">
      <alignment horizontal="left" vertical="top" wrapText="1" indent="3"/>
    </xf>
    <xf numFmtId="164" fontId="7" fillId="0" borderId="0" xfId="1" applyNumberFormat="1" applyFont="1" applyAlignment="1">
      <alignment horizontal="right" vertical="top" indent="1" shrinkToFit="1"/>
    </xf>
    <xf numFmtId="0" fontId="1" fillId="0" borderId="7" xfId="1" applyBorder="1" applyAlignment="1">
      <alignment horizontal="left" wrapText="1"/>
    </xf>
    <xf numFmtId="0" fontId="6" fillId="0" borderId="0" xfId="1" applyFont="1" applyAlignment="1">
      <alignment horizontal="center" vertical="top" wrapText="1"/>
    </xf>
    <xf numFmtId="1" fontId="7" fillId="0" borderId="0" xfId="1" applyNumberFormat="1" applyFont="1" applyAlignment="1">
      <alignment horizontal="left" vertical="top" indent="3" shrinkToFit="1"/>
    </xf>
    <xf numFmtId="1" fontId="7" fillId="0" borderId="0" xfId="1" applyNumberFormat="1" applyFont="1" applyAlignment="1">
      <alignment horizontal="left" vertical="top" indent="1" shrinkToFit="1"/>
    </xf>
    <xf numFmtId="1" fontId="7" fillId="0" borderId="0" xfId="1" applyNumberFormat="1" applyFont="1" applyAlignment="1">
      <alignment horizontal="left" vertical="top" indent="2" shrinkToFit="1"/>
    </xf>
    <xf numFmtId="166" fontId="7" fillId="0" borderId="0" xfId="1" applyNumberFormat="1" applyFont="1" applyAlignment="1">
      <alignment horizontal="right" vertical="top" indent="1" shrinkToFit="1"/>
    </xf>
    <xf numFmtId="0" fontId="6" fillId="0" borderId="7" xfId="1" applyFont="1" applyBorder="1" applyAlignment="1">
      <alignment horizontal="center" vertical="top" wrapText="1"/>
    </xf>
    <xf numFmtId="1" fontId="7" fillId="0" borderId="5" xfId="1" applyNumberFormat="1" applyFont="1" applyBorder="1" applyAlignment="1">
      <alignment horizontal="left" vertical="center" indent="3" shrinkToFit="1"/>
    </xf>
    <xf numFmtId="0" fontId="1" fillId="0" borderId="5" xfId="1" applyBorder="1" applyAlignment="1">
      <alignment horizontal="left" vertical="center" wrapText="1" indent="2"/>
    </xf>
    <xf numFmtId="1" fontId="7" fillId="0" borderId="5" xfId="1" applyNumberFormat="1" applyFont="1" applyBorder="1" applyAlignment="1">
      <alignment horizontal="right" vertical="top" shrinkToFit="1"/>
    </xf>
    <xf numFmtId="0" fontId="4" fillId="0" borderId="4" xfId="1" applyFont="1" applyBorder="1" applyAlignment="1">
      <alignment horizontal="right" vertical="top" wrapText="1"/>
    </xf>
    <xf numFmtId="0" fontId="4" fillId="0" borderId="5" xfId="1" applyFont="1" applyBorder="1" applyAlignment="1">
      <alignment horizontal="right" vertical="top" wrapText="1"/>
    </xf>
    <xf numFmtId="0" fontId="4" fillId="0" borderId="6" xfId="1" applyFont="1" applyBorder="1" applyAlignment="1">
      <alignment horizontal="right" vertical="top" wrapText="1"/>
    </xf>
    <xf numFmtId="165" fontId="7" fillId="0" borderId="5" xfId="1" applyNumberFormat="1" applyFont="1" applyBorder="1" applyAlignment="1">
      <alignment horizontal="center" vertical="top" shrinkToFit="1"/>
    </xf>
    <xf numFmtId="0" fontId="6" fillId="0" borderId="5" xfId="1" applyFont="1" applyBorder="1" applyAlignment="1">
      <alignment horizontal="right" vertical="top" wrapText="1"/>
    </xf>
    <xf numFmtId="165" fontId="7" fillId="0" borderId="5" xfId="1" applyNumberFormat="1" applyFont="1" applyBorder="1" applyAlignment="1">
      <alignment horizontal="right" vertical="top" shrinkToFit="1"/>
    </xf>
    <xf numFmtId="0" fontId="1" fillId="0" borderId="4" xfId="1" applyBorder="1" applyAlignment="1">
      <alignment horizontal="right" vertical="top" wrapText="1" indent="1"/>
    </xf>
    <xf numFmtId="0" fontId="1" fillId="0" borderId="5" xfId="1" applyBorder="1" applyAlignment="1">
      <alignment horizontal="right" vertical="top" wrapText="1" indent="1"/>
    </xf>
    <xf numFmtId="0" fontId="1" fillId="0" borderId="6" xfId="1" applyBorder="1" applyAlignment="1">
      <alignment horizontal="right" vertical="top" wrapText="1" indent="1"/>
    </xf>
    <xf numFmtId="1" fontId="7" fillId="0" borderId="5" xfId="1" applyNumberFormat="1" applyFont="1" applyBorder="1" applyAlignment="1">
      <alignment horizontal="left" vertical="top" indent="6" shrinkToFit="1"/>
    </xf>
    <xf numFmtId="1" fontId="7" fillId="0" borderId="5" xfId="1" applyNumberFormat="1" applyFont="1" applyBorder="1" applyAlignment="1">
      <alignment horizontal="left" vertical="top" indent="5" shrinkToFit="1"/>
    </xf>
    <xf numFmtId="0" fontId="6" fillId="0" borderId="5" xfId="1" applyFont="1" applyBorder="1" applyAlignment="1">
      <alignment horizontal="left" vertical="center" wrapText="1" indent="2"/>
    </xf>
    <xf numFmtId="0" fontId="6" fillId="0" borderId="6" xfId="1" applyFont="1" applyBorder="1" applyAlignment="1">
      <alignment horizontal="left" vertical="center" wrapText="1" indent="2"/>
    </xf>
    <xf numFmtId="1" fontId="7" fillId="0" borderId="5" xfId="1" applyNumberFormat="1" applyFont="1" applyBorder="1" applyAlignment="1">
      <alignment horizontal="left" vertical="top" shrinkToFit="1"/>
    </xf>
    <xf numFmtId="0" fontId="8" fillId="0" borderId="0" xfId="1" applyFont="1" applyAlignment="1">
      <alignment horizontal="left" vertical="top" wrapText="1"/>
    </xf>
    <xf numFmtId="0" fontId="8" fillId="0" borderId="0" xfId="1" applyFont="1" applyAlignment="1">
      <alignment horizontal="right" vertical="top" wrapText="1" indent="3"/>
    </xf>
    <xf numFmtId="0" fontId="1" fillId="0" borderId="6" xfId="1" applyBorder="1" applyAlignment="1">
      <alignment horizontal="left" vertical="center" wrapText="1"/>
    </xf>
    <xf numFmtId="0" fontId="1" fillId="0" borderId="4" xfId="1" applyBorder="1" applyAlignment="1">
      <alignment horizontal="left" vertical="top" wrapText="1"/>
    </xf>
    <xf numFmtId="0" fontId="1" fillId="0" borderId="6" xfId="1" applyBorder="1" applyAlignment="1">
      <alignment horizontal="left" vertical="top" wrapText="1" indent="6"/>
    </xf>
    <xf numFmtId="0" fontId="1" fillId="0" borderId="6" xfId="1" applyBorder="1" applyAlignment="1">
      <alignment horizontal="left" vertical="top" wrapText="1" indent="2"/>
    </xf>
    <xf numFmtId="0" fontId="1" fillId="0" borderId="6" xfId="1" applyBorder="1" applyAlignment="1">
      <alignment horizontal="left" vertical="top" wrapText="1" indent="3"/>
    </xf>
    <xf numFmtId="0" fontId="1" fillId="0" borderId="6" xfId="1" applyBorder="1" applyAlignment="1">
      <alignment horizontal="left" vertical="top" wrapText="1" indent="4"/>
    </xf>
    <xf numFmtId="0" fontId="6" fillId="0" borderId="6" xfId="1" applyFont="1" applyBorder="1" applyAlignment="1">
      <alignment horizontal="left" vertical="top" wrapText="1" indent="6"/>
    </xf>
    <xf numFmtId="0" fontId="6" fillId="0" borderId="6" xfId="1" applyFont="1" applyBorder="1" applyAlignment="1">
      <alignment horizontal="right" vertical="top" wrapText="1"/>
    </xf>
    <xf numFmtId="0" fontId="6" fillId="0" borderId="5" xfId="1" applyFont="1" applyBorder="1" applyAlignment="1">
      <alignment horizontal="right" vertical="center" wrapText="1"/>
    </xf>
    <xf numFmtId="0" fontId="6" fillId="0" borderId="6" xfId="1" applyFont="1" applyBorder="1" applyAlignment="1">
      <alignment horizontal="right" vertical="center" wrapText="1"/>
    </xf>
    <xf numFmtId="0" fontId="6" fillId="0" borderId="5" xfId="1" applyFont="1" applyBorder="1" applyAlignment="1">
      <alignment horizontal="left" vertical="top" wrapText="1" indent="8"/>
    </xf>
    <xf numFmtId="0" fontId="6" fillId="0" borderId="4" xfId="1" applyFont="1" applyBorder="1" applyAlignment="1">
      <alignment horizontal="left" vertical="top" wrapText="1"/>
    </xf>
  </cellXfs>
  <cellStyles count="3">
    <cellStyle name="Hyperlink" xfId="2" builtinId="8"/>
    <cellStyle name="Normal" xfId="0" builtinId="0"/>
    <cellStyle name="Normal 2" xfId="1" xr:uid="{917CDF1B-D8F6-401D-9E64-10FB4D0032D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hartsheet" Target="chartsheets/sheet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Launches, 1998-2020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Metrics!$I$1</c:f>
              <c:strCache>
                <c:ptCount val="1"/>
                <c:pt idx="0">
                  <c:v>Annual Total Launches</c:v>
                </c:pt>
              </c:strCache>
            </c:strRef>
          </c:tx>
          <c:spPr>
            <a:solidFill>
              <a:schemeClr val="accent1">
                <a:tint val="77000"/>
              </a:schemeClr>
            </a:solidFill>
            <a:ln>
              <a:noFill/>
            </a:ln>
            <a:effectLst/>
          </c:spPr>
          <c:invertIfNegative val="0"/>
          <c:cat>
            <c:numRef>
              <c:f>Metrics!$H$2:$H$24</c:f>
              <c:numCache>
                <c:formatCode>General</c:formatCode>
                <c:ptCount val="23"/>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numCache>
            </c:numRef>
          </c:cat>
          <c:val>
            <c:numRef>
              <c:f>Metrics!$I$2:$I$24</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1-5F40-8541-A798-95CF340AC024}"/>
            </c:ext>
          </c:extLst>
        </c:ser>
        <c:dLbls>
          <c:showLegendKey val="0"/>
          <c:showVal val="0"/>
          <c:showCatName val="0"/>
          <c:showSerName val="0"/>
          <c:showPercent val="0"/>
          <c:showBubbleSize val="0"/>
        </c:dLbls>
        <c:gapWidth val="219"/>
        <c:overlap val="-27"/>
        <c:axId val="424846335"/>
        <c:axId val="424874703"/>
      </c:barChart>
      <c:catAx>
        <c:axId val="42484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874703"/>
        <c:crosses val="autoZero"/>
        <c:auto val="1"/>
        <c:lblAlgn val="ctr"/>
        <c:lblOffset val="100"/>
        <c:noMultiLvlLbl val="0"/>
      </c:catAx>
      <c:valAx>
        <c:axId val="424874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84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2156052-8A0F-704E-B4FD-E64AA06BEBF0}">
  <sheetPr/>
  <sheetViews>
    <sheetView zoomScale="10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8333" cy="6297083"/>
    <xdr:graphicFrame macro="">
      <xdr:nvGraphicFramePr>
        <xdr:cNvPr id="2" name="Chart 1">
          <a:extLst>
            <a:ext uri="{FF2B5EF4-FFF2-40B4-BE49-F238E27FC236}">
              <a16:creationId xmlns:a16="http://schemas.microsoft.com/office/drawing/2014/main" id="{FF5DB068-39A2-4144-B4ED-7049697E98B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17" Type="http://schemas.openxmlformats.org/officeDocument/2006/relationships/hyperlink" Target="https://www.isro.gov.in/Spacecraft/chandrayaan-1" TargetMode="External"/><Relationship Id="rId21" Type="http://schemas.openxmlformats.org/officeDocument/2006/relationships/hyperlink" Target="https://www.isro.gov.in/Spacecraft/gsat-31" TargetMode="External"/><Relationship Id="rId42" Type="http://schemas.openxmlformats.org/officeDocument/2006/relationships/hyperlink" Target="https://www.isro.gov.in/launcher/pslv-c39-irnss-1h-mission" TargetMode="External"/><Relationship Id="rId63" Type="http://schemas.openxmlformats.org/officeDocument/2006/relationships/hyperlink" Target="https://www.isro.gov.in/Spacecraft/cartosat-2-series-satellite" TargetMode="External"/><Relationship Id="rId84" Type="http://schemas.openxmlformats.org/officeDocument/2006/relationships/hyperlink" Target="https://www.isro.gov.in/launcher/pslv-c24-irnss-1b" TargetMode="External"/><Relationship Id="rId138" Type="http://schemas.openxmlformats.org/officeDocument/2006/relationships/hyperlink" Target="https://www.isro.gov.in/launcher/gslv-f01-edusatgsat-3" TargetMode="External"/><Relationship Id="rId159" Type="http://schemas.openxmlformats.org/officeDocument/2006/relationships/hyperlink" Target="https://www.isro.gov.in/Spacecraft/irs-p3" TargetMode="External"/><Relationship Id="rId170" Type="http://schemas.openxmlformats.org/officeDocument/2006/relationships/hyperlink" Target="https://www.isro.gov.in/Spacecraft/insat-2a" TargetMode="External"/><Relationship Id="rId191" Type="http://schemas.openxmlformats.org/officeDocument/2006/relationships/hyperlink" Target="https://www.isro.gov.in/Spacecraft/rtp-1" TargetMode="External"/><Relationship Id="rId107" Type="http://schemas.openxmlformats.org/officeDocument/2006/relationships/hyperlink" Target="https://www.isro.gov.in/Spacecraft/gsat-5p" TargetMode="External"/><Relationship Id="rId11" Type="http://schemas.openxmlformats.org/officeDocument/2006/relationships/hyperlink" Target="https://www.isro.gov.in/Spacecraft/risat-2br1" TargetMode="External"/><Relationship Id="rId32" Type="http://schemas.openxmlformats.org/officeDocument/2006/relationships/hyperlink" Target="https://www.isro.gov.in/launcher/pslv-c41-irnss-1i" TargetMode="External"/><Relationship Id="rId53" Type="http://schemas.openxmlformats.org/officeDocument/2006/relationships/hyperlink" Target="https://www.isro.gov.in/launcher/pslv-c37-cartosat-2-series-satellite" TargetMode="External"/><Relationship Id="rId74" Type="http://schemas.openxmlformats.org/officeDocument/2006/relationships/hyperlink" Target="https://www.isro.gov.in/Spacecraft/gsat-6" TargetMode="External"/><Relationship Id="rId128" Type="http://schemas.openxmlformats.org/officeDocument/2006/relationships/hyperlink" Target="https://www.isro.gov.in/Spacecraft/sre-1-0" TargetMode="External"/><Relationship Id="rId149" Type="http://schemas.openxmlformats.org/officeDocument/2006/relationships/hyperlink" Target="https://www.isro.gov.in/launcher/pslv-c3-tes" TargetMode="External"/><Relationship Id="rId5" Type="http://schemas.openxmlformats.org/officeDocument/2006/relationships/hyperlink" Target="https://www.isro.gov.in/launcher/gslv-f10-eos-03" TargetMode="External"/><Relationship Id="rId95" Type="http://schemas.openxmlformats.org/officeDocument/2006/relationships/hyperlink" Target="https://www.isro.gov.in/Spacecraft/gsat-10" TargetMode="External"/><Relationship Id="rId160" Type="http://schemas.openxmlformats.org/officeDocument/2006/relationships/hyperlink" Target="https://www.isro.gov.in/launcher/pslv-d3-irs-p3" TargetMode="External"/><Relationship Id="rId181" Type="http://schemas.openxmlformats.org/officeDocument/2006/relationships/hyperlink" Target="https://www.isro.gov.in/Spacecraft/insat-1b" TargetMode="External"/><Relationship Id="rId22" Type="http://schemas.openxmlformats.org/officeDocument/2006/relationships/hyperlink" Target="https://www.isro.gov.in/Spacecraft/microsat-r" TargetMode="External"/><Relationship Id="rId43" Type="http://schemas.openxmlformats.org/officeDocument/2006/relationships/hyperlink" Target="https://www.isro.gov.in/Spacecraft/gsat-17" TargetMode="External"/><Relationship Id="rId64" Type="http://schemas.openxmlformats.org/officeDocument/2006/relationships/hyperlink" Target="https://www.isro.gov.in/launcher/pslv-c34-cartosat-2-series-satellite" TargetMode="External"/><Relationship Id="rId118" Type="http://schemas.openxmlformats.org/officeDocument/2006/relationships/hyperlink" Target="https://www.isro.gov.in/launcher/pslv-c11" TargetMode="External"/><Relationship Id="rId139" Type="http://schemas.openxmlformats.org/officeDocument/2006/relationships/hyperlink" Target="https://www.isro.gov.in/Spacecraft/irs-p6-resourcesat-1" TargetMode="External"/><Relationship Id="rId85" Type="http://schemas.openxmlformats.org/officeDocument/2006/relationships/hyperlink" Target="https://www.isro.gov.in/Spacecraft/gsat-14-0" TargetMode="External"/><Relationship Id="rId150" Type="http://schemas.openxmlformats.org/officeDocument/2006/relationships/hyperlink" Target="https://www.isro.gov.in/Spacecraft/gsat-1" TargetMode="External"/><Relationship Id="rId171" Type="http://schemas.openxmlformats.org/officeDocument/2006/relationships/hyperlink" Target="https://www.isro.gov.in/Spacecraft/sross-c" TargetMode="External"/><Relationship Id="rId192" Type="http://schemas.openxmlformats.org/officeDocument/2006/relationships/hyperlink" Target="https://www.isro.gov.in/launcher/slv-3e1" TargetMode="External"/><Relationship Id="rId12" Type="http://schemas.openxmlformats.org/officeDocument/2006/relationships/hyperlink" Target="https://www.isro.gov.in/launcher/pslv-c48-risat-2br1" TargetMode="External"/><Relationship Id="rId33" Type="http://schemas.openxmlformats.org/officeDocument/2006/relationships/hyperlink" Target="https://www.isro.gov.in/Spacecraft/gsat-6a" TargetMode="External"/><Relationship Id="rId108" Type="http://schemas.openxmlformats.org/officeDocument/2006/relationships/hyperlink" Target="https://www.isro.gov.in/launcher/gslv-f06-gsat-5p" TargetMode="External"/><Relationship Id="rId129" Type="http://schemas.openxmlformats.org/officeDocument/2006/relationships/hyperlink" Target="https://www.isro.gov.in/launcher/pslv-c7-cartosat-2-sre-1" TargetMode="External"/><Relationship Id="rId54" Type="http://schemas.openxmlformats.org/officeDocument/2006/relationships/hyperlink" Target="https://www.isro.gov.in/Spacecraft/ins-1a" TargetMode="External"/><Relationship Id="rId75" Type="http://schemas.openxmlformats.org/officeDocument/2006/relationships/hyperlink" Target="https://www.isro.gov.in/launcher/gslv-d6" TargetMode="External"/><Relationship Id="rId96" Type="http://schemas.openxmlformats.org/officeDocument/2006/relationships/hyperlink" Target="https://www.isro.gov.in/Spacecraft/risat-1" TargetMode="External"/><Relationship Id="rId140" Type="http://schemas.openxmlformats.org/officeDocument/2006/relationships/hyperlink" Target="https://www.isro.gov.in/launcher/pslv-c5-resourcesat-1" TargetMode="External"/><Relationship Id="rId161" Type="http://schemas.openxmlformats.org/officeDocument/2006/relationships/hyperlink" Target="https://www.isro.gov.in/Spacecraft/irs-1c" TargetMode="External"/><Relationship Id="rId182" Type="http://schemas.openxmlformats.org/officeDocument/2006/relationships/hyperlink" Target="https://www.isro.gov.in/Spacecraft/rohini-satellite-rs-d2" TargetMode="External"/><Relationship Id="rId6" Type="http://schemas.openxmlformats.org/officeDocument/2006/relationships/hyperlink" Target="https://www.isro.gov.in/Spacecraft/cms-01" TargetMode="External"/><Relationship Id="rId23" Type="http://schemas.openxmlformats.org/officeDocument/2006/relationships/hyperlink" Target="https://www.isro.gov.in/launcher/pslv-c44" TargetMode="External"/><Relationship Id="rId119" Type="http://schemas.openxmlformats.org/officeDocument/2006/relationships/hyperlink" Target="https://www.isro.gov.in/Spacecraft/cartosat-%E2%80%93-2a" TargetMode="External"/><Relationship Id="rId44" Type="http://schemas.openxmlformats.org/officeDocument/2006/relationships/hyperlink" Target="https://www.isro.gov.in/Spacecraft/cartosat-2-series-satellite-1" TargetMode="External"/><Relationship Id="rId65" Type="http://schemas.openxmlformats.org/officeDocument/2006/relationships/hyperlink" Target="https://www.isro.gov.in/Spacecraft/irnss-1g" TargetMode="External"/><Relationship Id="rId86" Type="http://schemas.openxmlformats.org/officeDocument/2006/relationships/hyperlink" Target="https://www.isro.gov.in/launcher/gslv-d5-gsat-14" TargetMode="External"/><Relationship Id="rId130" Type="http://schemas.openxmlformats.org/officeDocument/2006/relationships/hyperlink" Target="https://www.isro.gov.in/Spacecraft/insat-4c" TargetMode="External"/><Relationship Id="rId151" Type="http://schemas.openxmlformats.org/officeDocument/2006/relationships/hyperlink" Target="https://www.isro.gov.in/launcher/gslv-d1-gsat-1" TargetMode="External"/><Relationship Id="rId172" Type="http://schemas.openxmlformats.org/officeDocument/2006/relationships/hyperlink" Target="https://www.isro.gov.in/launcher/aslv-d3" TargetMode="External"/><Relationship Id="rId193" Type="http://schemas.openxmlformats.org/officeDocument/2006/relationships/hyperlink" Target="https://www.isro.gov.in/Spacecraft/bhaskara-i" TargetMode="External"/><Relationship Id="rId13" Type="http://schemas.openxmlformats.org/officeDocument/2006/relationships/hyperlink" Target="https://www.isro.gov.in/Spacecraft/cartosat-3" TargetMode="External"/><Relationship Id="rId109" Type="http://schemas.openxmlformats.org/officeDocument/2006/relationships/hyperlink" Target="https://www.isro.gov.in/Spacecraft/cartosat-2b" TargetMode="External"/><Relationship Id="rId34" Type="http://schemas.openxmlformats.org/officeDocument/2006/relationships/hyperlink" Target="https://www.isro.gov.in/launcher/gslv-f08-gsat-6a-mission" TargetMode="External"/><Relationship Id="rId50" Type="http://schemas.openxmlformats.org/officeDocument/2006/relationships/hyperlink" Target="https://www.isro.gov.in/Spacecraft/ins-1b" TargetMode="External"/><Relationship Id="rId55" Type="http://schemas.openxmlformats.org/officeDocument/2006/relationships/hyperlink" Target="https://www.isro.gov.in/launcher/pslv-c37-cartosat-2-series-satellite" TargetMode="External"/><Relationship Id="rId76" Type="http://schemas.openxmlformats.org/officeDocument/2006/relationships/hyperlink" Target="https://www.isro.gov.in/Spacecraft/irnss-1d" TargetMode="External"/><Relationship Id="rId97" Type="http://schemas.openxmlformats.org/officeDocument/2006/relationships/hyperlink" Target="https://www.isro.gov.in/launcher/pslv-c19-risat-1" TargetMode="External"/><Relationship Id="rId104" Type="http://schemas.openxmlformats.org/officeDocument/2006/relationships/hyperlink" Target="https://www.isro.gov.in/launcher/pslv-c16-resourcesat-2" TargetMode="External"/><Relationship Id="rId120" Type="http://schemas.openxmlformats.org/officeDocument/2006/relationships/hyperlink" Target="https://www.isro.gov.in/launcher/pslv-c9-cartosat-%E2%80%93-2a" TargetMode="External"/><Relationship Id="rId125" Type="http://schemas.openxmlformats.org/officeDocument/2006/relationships/hyperlink" Target="https://www.isro.gov.in/Spacecraft/insat-4b" TargetMode="External"/><Relationship Id="rId141" Type="http://schemas.openxmlformats.org/officeDocument/2006/relationships/hyperlink" Target="https://www.isro.gov.in/Spacecraft/insat-3e" TargetMode="External"/><Relationship Id="rId146" Type="http://schemas.openxmlformats.org/officeDocument/2006/relationships/hyperlink" Target="https://www.isro.gov.in/launcher/pslv-c4-kalpana-1" TargetMode="External"/><Relationship Id="rId167" Type="http://schemas.openxmlformats.org/officeDocument/2006/relationships/hyperlink" Target="https://www.isro.gov.in/Spacecraft/irs-1e" TargetMode="External"/><Relationship Id="rId188" Type="http://schemas.openxmlformats.org/officeDocument/2006/relationships/hyperlink" Target="https://www.isro.gov.in/launcher/slv-3d1" TargetMode="External"/><Relationship Id="rId7" Type="http://schemas.openxmlformats.org/officeDocument/2006/relationships/hyperlink" Target="https://www.isro.gov.in/launcher/pslv-c50-cms-01" TargetMode="External"/><Relationship Id="rId71" Type="http://schemas.openxmlformats.org/officeDocument/2006/relationships/hyperlink" Target="https://www.isro.gov.in/Spacecraft/gsat-15" TargetMode="External"/><Relationship Id="rId92" Type="http://schemas.openxmlformats.org/officeDocument/2006/relationships/hyperlink" Target="https://www.isro.gov.in/launcher/pslv-c22-irnss-1a" TargetMode="External"/><Relationship Id="rId162" Type="http://schemas.openxmlformats.org/officeDocument/2006/relationships/hyperlink" Target="https://www.isro.gov.in/Spacecraft/insat-2c" TargetMode="External"/><Relationship Id="rId183" Type="http://schemas.openxmlformats.org/officeDocument/2006/relationships/hyperlink" Target="https://www.isro.gov.in/launcher/slv-3" TargetMode="External"/><Relationship Id="rId2" Type="http://schemas.openxmlformats.org/officeDocument/2006/relationships/hyperlink" Target="https://www.isro.gov.in/articles/failover/failover?order=field_launch_vehicle&amp;sort=asc" TargetMode="External"/><Relationship Id="rId29" Type="http://schemas.openxmlformats.org/officeDocument/2006/relationships/hyperlink" Target="https://www.isro.gov.in/Spacecraft/gsat-29" TargetMode="External"/><Relationship Id="rId24" Type="http://schemas.openxmlformats.org/officeDocument/2006/relationships/hyperlink" Target="https://www.isro.gov.in/Spacecraft/gsat-7a" TargetMode="External"/><Relationship Id="rId40" Type="http://schemas.openxmlformats.org/officeDocument/2006/relationships/hyperlink" Target="https://www.isro.gov.in/launcher/pslv-c40-cartosat-2-series-satellite-mission" TargetMode="External"/><Relationship Id="rId45" Type="http://schemas.openxmlformats.org/officeDocument/2006/relationships/hyperlink" Target="https://www.isro.gov.in/launcher/pslv-c38-cartosat-2-series-satellite" TargetMode="External"/><Relationship Id="rId66" Type="http://schemas.openxmlformats.org/officeDocument/2006/relationships/hyperlink" Target="https://www.isro.gov.in/launcher/pslv-c33-irnss-1g" TargetMode="External"/><Relationship Id="rId87" Type="http://schemas.openxmlformats.org/officeDocument/2006/relationships/hyperlink" Target="https://www.isro.gov.in/Spacecraft/mars-orbiter-mission-spacecraft" TargetMode="External"/><Relationship Id="rId110" Type="http://schemas.openxmlformats.org/officeDocument/2006/relationships/hyperlink" Target="https://www.isro.gov.in/launcher/pslv-c15-cartosat-2b" TargetMode="External"/><Relationship Id="rId115" Type="http://schemas.openxmlformats.org/officeDocument/2006/relationships/hyperlink" Target="https://www.isro.gov.in/Spacecraft/risat-2" TargetMode="External"/><Relationship Id="rId131" Type="http://schemas.openxmlformats.org/officeDocument/2006/relationships/hyperlink" Target="https://www.isro.gov.in/launcher/gslv-f02-insat-4c" TargetMode="External"/><Relationship Id="rId136" Type="http://schemas.openxmlformats.org/officeDocument/2006/relationships/hyperlink" Target="https://www.isro.gov.in/launcher/pslv-c6-cartosat-1-hamsat" TargetMode="External"/><Relationship Id="rId157" Type="http://schemas.openxmlformats.org/officeDocument/2006/relationships/hyperlink" Target="https://www.isro.gov.in/launcher/pslv-c1-irs-1d" TargetMode="External"/><Relationship Id="rId178" Type="http://schemas.openxmlformats.org/officeDocument/2006/relationships/hyperlink" Target="https://www.isro.gov.in/Spacecraft/irs-1a" TargetMode="External"/><Relationship Id="rId61" Type="http://schemas.openxmlformats.org/officeDocument/2006/relationships/hyperlink" Target="https://www.isro.gov.in/Spacecraft/insat-3dr" TargetMode="External"/><Relationship Id="rId82" Type="http://schemas.openxmlformats.org/officeDocument/2006/relationships/hyperlink" Target="https://www.isro.gov.in/launcher/pslv-c26-irnss-1c" TargetMode="External"/><Relationship Id="rId152" Type="http://schemas.openxmlformats.org/officeDocument/2006/relationships/hyperlink" Target="https://www.isro.gov.in/Spacecraft/insat-3b" TargetMode="External"/><Relationship Id="rId173" Type="http://schemas.openxmlformats.org/officeDocument/2006/relationships/hyperlink" Target="https://www.isro.gov.in/Spacecraft/irs-1b" TargetMode="External"/><Relationship Id="rId194" Type="http://schemas.openxmlformats.org/officeDocument/2006/relationships/hyperlink" Target="https://www.isro.gov.in/Spacecraft/aryabhata-1" TargetMode="External"/><Relationship Id="rId19" Type="http://schemas.openxmlformats.org/officeDocument/2006/relationships/hyperlink" Target="https://www.isro.gov.in/Spacecraft/emisat" TargetMode="External"/><Relationship Id="rId14" Type="http://schemas.openxmlformats.org/officeDocument/2006/relationships/hyperlink" Target="https://www.isro.gov.in/launcher/pslv-c47-cartosat-3-mission" TargetMode="External"/><Relationship Id="rId30" Type="http://schemas.openxmlformats.org/officeDocument/2006/relationships/hyperlink" Target="https://www.isro.gov.in/launcher/gslv-mk-iii-d2-gsat-29-mission" TargetMode="External"/><Relationship Id="rId35" Type="http://schemas.openxmlformats.org/officeDocument/2006/relationships/hyperlink" Target="https://www.isro.gov.in/Spacecraft/ins-1c" TargetMode="External"/><Relationship Id="rId56" Type="http://schemas.openxmlformats.org/officeDocument/2006/relationships/hyperlink" Target="https://www.isro.gov.in/Spacecraft/resourcesat-2a" TargetMode="External"/><Relationship Id="rId77" Type="http://schemas.openxmlformats.org/officeDocument/2006/relationships/hyperlink" Target="https://www.isro.gov.in/launcher/pslv-c27-irnss-1d" TargetMode="External"/><Relationship Id="rId100" Type="http://schemas.openxmlformats.org/officeDocument/2006/relationships/hyperlink" Target="https://www.isro.gov.in/Spacecraft/gsat-12" TargetMode="External"/><Relationship Id="rId105" Type="http://schemas.openxmlformats.org/officeDocument/2006/relationships/hyperlink" Target="https://www.isro.gov.in/Spacecraft/youthsat-0" TargetMode="External"/><Relationship Id="rId126" Type="http://schemas.openxmlformats.org/officeDocument/2006/relationships/hyperlink" Target="https://www.isro.gov.in/Spacecraft/cartosat-2-0" TargetMode="External"/><Relationship Id="rId147" Type="http://schemas.openxmlformats.org/officeDocument/2006/relationships/hyperlink" Target="https://www.isro.gov.in/Spacecraft/insat-3c" TargetMode="External"/><Relationship Id="rId168" Type="http://schemas.openxmlformats.org/officeDocument/2006/relationships/hyperlink" Target="https://www.isro.gov.in/launcher/pslv-d1" TargetMode="External"/><Relationship Id="rId8" Type="http://schemas.openxmlformats.org/officeDocument/2006/relationships/hyperlink" Target="https://www.isro.gov.in/Spacecraft/eos-01" TargetMode="External"/><Relationship Id="rId51" Type="http://schemas.openxmlformats.org/officeDocument/2006/relationships/hyperlink" Target="https://www.isro.gov.in/launcher/pslv-c37-cartosat-2-series-satellite" TargetMode="External"/><Relationship Id="rId72" Type="http://schemas.openxmlformats.org/officeDocument/2006/relationships/hyperlink" Target="https://www.isro.gov.in/Spacecraft/astrosat" TargetMode="External"/><Relationship Id="rId93" Type="http://schemas.openxmlformats.org/officeDocument/2006/relationships/hyperlink" Target="https://www.isro.gov.in/Spacecraft/saral" TargetMode="External"/><Relationship Id="rId98" Type="http://schemas.openxmlformats.org/officeDocument/2006/relationships/hyperlink" Target="https://www.isro.gov.in/Spacecraft/megha-tropiques" TargetMode="External"/><Relationship Id="rId121" Type="http://schemas.openxmlformats.org/officeDocument/2006/relationships/hyperlink" Target="https://www.isro.gov.in/Spacecraft/ims-1" TargetMode="External"/><Relationship Id="rId142" Type="http://schemas.openxmlformats.org/officeDocument/2006/relationships/hyperlink" Target="https://www.isro.gov.in/Spacecraft/gsat-2" TargetMode="External"/><Relationship Id="rId163" Type="http://schemas.openxmlformats.org/officeDocument/2006/relationships/hyperlink" Target="https://www.isro.gov.in/Spacecraft/irs-p2" TargetMode="External"/><Relationship Id="rId184" Type="http://schemas.openxmlformats.org/officeDocument/2006/relationships/hyperlink" Target="https://www.isro.gov.in/Spacecraft/insat-1a" TargetMode="External"/><Relationship Id="rId189" Type="http://schemas.openxmlformats.org/officeDocument/2006/relationships/hyperlink" Target="https://www.isro.gov.in/Spacecraft/rs-1-1" TargetMode="External"/><Relationship Id="rId3" Type="http://schemas.openxmlformats.org/officeDocument/2006/relationships/hyperlink" Target="https://www.isro.gov.in/articles/failover/failover?order=field_orbit_type&amp;sort=asc" TargetMode="External"/><Relationship Id="rId25" Type="http://schemas.openxmlformats.org/officeDocument/2006/relationships/hyperlink" Target="https://www.isro.gov.in/launcher/gslv-f11-gsat-7a-mission" TargetMode="External"/><Relationship Id="rId46" Type="http://schemas.openxmlformats.org/officeDocument/2006/relationships/hyperlink" Target="https://www.isro.gov.in/Spacecraft/gsat-19" TargetMode="External"/><Relationship Id="rId67" Type="http://schemas.openxmlformats.org/officeDocument/2006/relationships/hyperlink" Target="https://www.isro.gov.in/Spacecraft/irnss-1f" TargetMode="External"/><Relationship Id="rId116" Type="http://schemas.openxmlformats.org/officeDocument/2006/relationships/hyperlink" Target="https://www.isro.gov.in/launcher/pslv-c12-risat-2" TargetMode="External"/><Relationship Id="rId137" Type="http://schemas.openxmlformats.org/officeDocument/2006/relationships/hyperlink" Target="https://www.isro.gov.in/Spacecraft/edusat" TargetMode="External"/><Relationship Id="rId158" Type="http://schemas.openxmlformats.org/officeDocument/2006/relationships/hyperlink" Target="https://www.isro.gov.in/Spacecraft/insat-2d" TargetMode="External"/><Relationship Id="rId20" Type="http://schemas.openxmlformats.org/officeDocument/2006/relationships/hyperlink" Target="https://www.isro.gov.in/launcher/pslv-c45-emisat-mission" TargetMode="External"/><Relationship Id="rId41" Type="http://schemas.openxmlformats.org/officeDocument/2006/relationships/hyperlink" Target="https://www.isro.gov.in/Spacecraft/irnss-1h" TargetMode="External"/><Relationship Id="rId62" Type="http://schemas.openxmlformats.org/officeDocument/2006/relationships/hyperlink" Target="https://www.isro.gov.in/launcher/gslv-f05-insat-3dr" TargetMode="External"/><Relationship Id="rId83" Type="http://schemas.openxmlformats.org/officeDocument/2006/relationships/hyperlink" Target="https://www.isro.gov.in/Spacecraft/irnss-1b-0" TargetMode="External"/><Relationship Id="rId88" Type="http://schemas.openxmlformats.org/officeDocument/2006/relationships/hyperlink" Target="https://www.isro.gov.in/launcher/pslv-c25" TargetMode="External"/><Relationship Id="rId111" Type="http://schemas.openxmlformats.org/officeDocument/2006/relationships/hyperlink" Target="https://www.isro.gov.in/Spacecraft/gsat-4" TargetMode="External"/><Relationship Id="rId132" Type="http://schemas.openxmlformats.org/officeDocument/2006/relationships/hyperlink" Target="https://www.isro.gov.in/Spacecraft/insat-4a" TargetMode="External"/><Relationship Id="rId153" Type="http://schemas.openxmlformats.org/officeDocument/2006/relationships/hyperlink" Target="https://www.isro.gov.in/Spacecraft/oceansatirs-p4" TargetMode="External"/><Relationship Id="rId174" Type="http://schemas.openxmlformats.org/officeDocument/2006/relationships/hyperlink" Target="https://www.isro.gov.in/Spacecraft/insat-1d" TargetMode="External"/><Relationship Id="rId179" Type="http://schemas.openxmlformats.org/officeDocument/2006/relationships/hyperlink" Target="https://www.isro.gov.in/Spacecraft/sross-1" TargetMode="External"/><Relationship Id="rId190" Type="http://schemas.openxmlformats.org/officeDocument/2006/relationships/hyperlink" Target="https://www.isro.gov.in/launcher/slv-3e2" TargetMode="External"/><Relationship Id="rId15" Type="http://schemas.openxmlformats.org/officeDocument/2006/relationships/hyperlink" Target="https://www.isro.gov.in/Spacecraft/chandrayaan2" TargetMode="External"/><Relationship Id="rId36" Type="http://schemas.openxmlformats.org/officeDocument/2006/relationships/hyperlink" Target="https://www.isro.gov.in/launcher/pslv-c40-cartosat-2-series-satellite-mission" TargetMode="External"/><Relationship Id="rId57" Type="http://schemas.openxmlformats.org/officeDocument/2006/relationships/hyperlink" Target="https://www.isro.gov.in/launcher/pslv-c36-resourcesat-2a" TargetMode="External"/><Relationship Id="rId106" Type="http://schemas.openxmlformats.org/officeDocument/2006/relationships/hyperlink" Target="https://www.isro.gov.in/launcher/pslv-c16-resourcesat-2" TargetMode="External"/><Relationship Id="rId127" Type="http://schemas.openxmlformats.org/officeDocument/2006/relationships/hyperlink" Target="https://www.isro.gov.in/launcher/pslv-c7-cartosat-2-sre-1" TargetMode="External"/><Relationship Id="rId10" Type="http://schemas.openxmlformats.org/officeDocument/2006/relationships/hyperlink" Target="https://www.isro.gov.in/Spacecraft/gsat-30" TargetMode="External"/><Relationship Id="rId31" Type="http://schemas.openxmlformats.org/officeDocument/2006/relationships/hyperlink" Target="https://www.isro.gov.in/Spacecraft/irnss-1i" TargetMode="External"/><Relationship Id="rId52" Type="http://schemas.openxmlformats.org/officeDocument/2006/relationships/hyperlink" Target="https://www.isro.gov.in/Spacecraft/cartosat-2-series-satellite-0" TargetMode="External"/><Relationship Id="rId73" Type="http://schemas.openxmlformats.org/officeDocument/2006/relationships/hyperlink" Target="https://www.isro.gov.in/launcher/pslv-c30-astrosat-mission" TargetMode="External"/><Relationship Id="rId78" Type="http://schemas.openxmlformats.org/officeDocument/2006/relationships/hyperlink" Target="https://www.isro.gov.in/Spacecraft/crew-module-atmospheric-re-entry-experiment-care" TargetMode="External"/><Relationship Id="rId94" Type="http://schemas.openxmlformats.org/officeDocument/2006/relationships/hyperlink" Target="https://www.isro.gov.in/launcher/pslv-c20-saral" TargetMode="External"/><Relationship Id="rId99" Type="http://schemas.openxmlformats.org/officeDocument/2006/relationships/hyperlink" Target="https://www.isro.gov.in/launcher/pslv-c18-megha-tropiques" TargetMode="External"/><Relationship Id="rId101" Type="http://schemas.openxmlformats.org/officeDocument/2006/relationships/hyperlink" Target="https://www.isro.gov.in/launcher/pslv-c17-gsat-12" TargetMode="External"/><Relationship Id="rId122" Type="http://schemas.openxmlformats.org/officeDocument/2006/relationships/hyperlink" Target="https://www.isro.gov.in/launcher/pslv-c9-cartosat-%E2%80%93-2a" TargetMode="External"/><Relationship Id="rId143" Type="http://schemas.openxmlformats.org/officeDocument/2006/relationships/hyperlink" Target="https://www.isro.gov.in/launcher/gslv-d2-gsat-2" TargetMode="External"/><Relationship Id="rId148" Type="http://schemas.openxmlformats.org/officeDocument/2006/relationships/hyperlink" Target="https://www.isro.gov.in/Spacecraft/technology-experiment-satellite-tes" TargetMode="External"/><Relationship Id="rId164" Type="http://schemas.openxmlformats.org/officeDocument/2006/relationships/hyperlink" Target="https://www.isro.gov.in/launcher/pslv-d2" TargetMode="External"/><Relationship Id="rId169" Type="http://schemas.openxmlformats.org/officeDocument/2006/relationships/hyperlink" Target="https://www.isro.gov.in/Spacecraft/insat-2b" TargetMode="External"/><Relationship Id="rId185" Type="http://schemas.openxmlformats.org/officeDocument/2006/relationships/hyperlink" Target="https://www.isro.gov.in/Spacecraft/bhaskara-ii" TargetMode="External"/><Relationship Id="rId4" Type="http://schemas.openxmlformats.org/officeDocument/2006/relationships/hyperlink" Target="https://www.isro.gov.in/Spacecraft/eos-03" TargetMode="External"/><Relationship Id="rId9" Type="http://schemas.openxmlformats.org/officeDocument/2006/relationships/hyperlink" Target="https://www.isro.gov.in/launcher/pslv-c49-eos-01" TargetMode="External"/><Relationship Id="rId180" Type="http://schemas.openxmlformats.org/officeDocument/2006/relationships/hyperlink" Target="https://www.isro.gov.in/launcher/aslv-d1" TargetMode="External"/><Relationship Id="rId26" Type="http://schemas.openxmlformats.org/officeDocument/2006/relationships/hyperlink" Target="https://www.isro.gov.in/Spacecraft/gsat-11-mission" TargetMode="External"/><Relationship Id="rId47" Type="http://schemas.openxmlformats.org/officeDocument/2006/relationships/hyperlink" Target="https://www.isro.gov.in/launcher/gslv-mk-iii-d1-gsat-19-mission" TargetMode="External"/><Relationship Id="rId68" Type="http://schemas.openxmlformats.org/officeDocument/2006/relationships/hyperlink" Target="https://www.isro.gov.in/launcher/pslv-c32-irnss-1f" TargetMode="External"/><Relationship Id="rId89" Type="http://schemas.openxmlformats.org/officeDocument/2006/relationships/hyperlink" Target="https://www.isro.gov.in/Spacecraft/gsat-7" TargetMode="External"/><Relationship Id="rId112" Type="http://schemas.openxmlformats.org/officeDocument/2006/relationships/hyperlink" Target="https://www.isro.gov.in/launcher/gslv-d3-gsat-4" TargetMode="External"/><Relationship Id="rId133" Type="http://schemas.openxmlformats.org/officeDocument/2006/relationships/hyperlink" Target="https://www.isro.gov.in/Spacecraft/hamsat" TargetMode="External"/><Relationship Id="rId154" Type="http://schemas.openxmlformats.org/officeDocument/2006/relationships/hyperlink" Target="https://www.isro.gov.in/launcher/pslv-c2-irs-p4" TargetMode="External"/><Relationship Id="rId175" Type="http://schemas.openxmlformats.org/officeDocument/2006/relationships/hyperlink" Target="https://www.isro.gov.in/Spacecraft/insat-1c" TargetMode="External"/><Relationship Id="rId16" Type="http://schemas.openxmlformats.org/officeDocument/2006/relationships/hyperlink" Target="https://www.isro.gov.in/launcher/gslv-mk-iii-m1-chandrayaan-2-mission" TargetMode="External"/><Relationship Id="rId37" Type="http://schemas.openxmlformats.org/officeDocument/2006/relationships/hyperlink" Target="https://www.isro.gov.in/Spacecraft/microsat-0" TargetMode="External"/><Relationship Id="rId58" Type="http://schemas.openxmlformats.org/officeDocument/2006/relationships/hyperlink" Target="https://www.isro.gov.in/Spacecraft/gsat-18" TargetMode="External"/><Relationship Id="rId79" Type="http://schemas.openxmlformats.org/officeDocument/2006/relationships/hyperlink" Target="https://www.isro.gov.in/launcher/lvm-3-care-mission" TargetMode="External"/><Relationship Id="rId102" Type="http://schemas.openxmlformats.org/officeDocument/2006/relationships/hyperlink" Target="https://www.isro.gov.in/Spacecraft/gsat-8" TargetMode="External"/><Relationship Id="rId123" Type="http://schemas.openxmlformats.org/officeDocument/2006/relationships/hyperlink" Target="https://www.isro.gov.in/Spacecraft/insat-4cr" TargetMode="External"/><Relationship Id="rId144" Type="http://schemas.openxmlformats.org/officeDocument/2006/relationships/hyperlink" Target="https://www.isro.gov.in/Spacecraft/insat-3a" TargetMode="External"/><Relationship Id="rId90" Type="http://schemas.openxmlformats.org/officeDocument/2006/relationships/hyperlink" Target="https://www.isro.gov.in/Spacecraft/insat-3d" TargetMode="External"/><Relationship Id="rId165" Type="http://schemas.openxmlformats.org/officeDocument/2006/relationships/hyperlink" Target="https://www.isro.gov.in/Spacecraft/sross-c2" TargetMode="External"/><Relationship Id="rId186" Type="http://schemas.openxmlformats.org/officeDocument/2006/relationships/hyperlink" Target="https://www.isro.gov.in/Spacecraft/apple" TargetMode="External"/><Relationship Id="rId27" Type="http://schemas.openxmlformats.org/officeDocument/2006/relationships/hyperlink" Target="https://www.isro.gov.in/Spacecraft/hysis" TargetMode="External"/><Relationship Id="rId48" Type="http://schemas.openxmlformats.org/officeDocument/2006/relationships/hyperlink" Target="https://www.isro.gov.in/Spacecraft/gsat-9" TargetMode="External"/><Relationship Id="rId69" Type="http://schemas.openxmlformats.org/officeDocument/2006/relationships/hyperlink" Target="https://www.isro.gov.in/Spacecraft/irnss-1e" TargetMode="External"/><Relationship Id="rId113" Type="http://schemas.openxmlformats.org/officeDocument/2006/relationships/hyperlink" Target="https://www.isro.gov.in/Spacecraft/oceansat-2" TargetMode="External"/><Relationship Id="rId134" Type="http://schemas.openxmlformats.org/officeDocument/2006/relationships/hyperlink" Target="https://www.isro.gov.in/launcher/pslv-c6-cartosat-1-hamsat" TargetMode="External"/><Relationship Id="rId80" Type="http://schemas.openxmlformats.org/officeDocument/2006/relationships/hyperlink" Target="https://www.isro.gov.in/Spacecraft/gsat-16" TargetMode="External"/><Relationship Id="rId155" Type="http://schemas.openxmlformats.org/officeDocument/2006/relationships/hyperlink" Target="https://www.isro.gov.in/Spacecraft/insat-2e" TargetMode="External"/><Relationship Id="rId176" Type="http://schemas.openxmlformats.org/officeDocument/2006/relationships/hyperlink" Target="https://www.isro.gov.in/Spacecraft/sross-2" TargetMode="External"/><Relationship Id="rId17" Type="http://schemas.openxmlformats.org/officeDocument/2006/relationships/hyperlink" Target="https://www.isro.gov.in/Spacecraft/risat-2b" TargetMode="External"/><Relationship Id="rId38" Type="http://schemas.openxmlformats.org/officeDocument/2006/relationships/hyperlink" Target="https://www.isro.gov.in/launcher/pslv-c40-cartosat-2-series-satellite-mission" TargetMode="External"/><Relationship Id="rId59" Type="http://schemas.openxmlformats.org/officeDocument/2006/relationships/hyperlink" Target="https://www.isro.gov.in/Spacecraft/scatsat-1" TargetMode="External"/><Relationship Id="rId103" Type="http://schemas.openxmlformats.org/officeDocument/2006/relationships/hyperlink" Target="https://www.isro.gov.in/Spacecraft/resourcesat-2" TargetMode="External"/><Relationship Id="rId124" Type="http://schemas.openxmlformats.org/officeDocument/2006/relationships/hyperlink" Target="https://www.isro.gov.in/launcher/gslv-f04-insat-4cr" TargetMode="External"/><Relationship Id="rId70" Type="http://schemas.openxmlformats.org/officeDocument/2006/relationships/hyperlink" Target="https://www.isro.gov.in/launcher/pslv-c31-irnss-1e" TargetMode="External"/><Relationship Id="rId91" Type="http://schemas.openxmlformats.org/officeDocument/2006/relationships/hyperlink" Target="https://www.isro.gov.in/Spacecraft/irnss-1a" TargetMode="External"/><Relationship Id="rId145" Type="http://schemas.openxmlformats.org/officeDocument/2006/relationships/hyperlink" Target="https://www.isro.gov.in/Spacecraft/kalpana-1" TargetMode="External"/><Relationship Id="rId166" Type="http://schemas.openxmlformats.org/officeDocument/2006/relationships/hyperlink" Target="https://www.isro.gov.in/launcher/aslv-d4" TargetMode="External"/><Relationship Id="rId187" Type="http://schemas.openxmlformats.org/officeDocument/2006/relationships/hyperlink" Target="https://www.isro.gov.in/Spacecraft/rohini-satellite-rs-d1" TargetMode="External"/><Relationship Id="rId1" Type="http://schemas.openxmlformats.org/officeDocument/2006/relationships/hyperlink" Target="https://www.isro.gov.in/articles/failover/failover?order=field_launch_date&amp;sort=asc" TargetMode="External"/><Relationship Id="rId28" Type="http://schemas.openxmlformats.org/officeDocument/2006/relationships/hyperlink" Target="https://www.isro.gov.in/launcher/pslv-c43-hysis-mission" TargetMode="External"/><Relationship Id="rId49" Type="http://schemas.openxmlformats.org/officeDocument/2006/relationships/hyperlink" Target="https://www.isro.gov.in/launcher/gslv-f09-gsat-9" TargetMode="External"/><Relationship Id="rId114" Type="http://schemas.openxmlformats.org/officeDocument/2006/relationships/hyperlink" Target="https://www.isro.gov.in/launcher/pslv-c14-oceansat-2" TargetMode="External"/><Relationship Id="rId60" Type="http://schemas.openxmlformats.org/officeDocument/2006/relationships/hyperlink" Target="https://www.isro.gov.in/launcher/pslv-c35-scatsat-1" TargetMode="External"/><Relationship Id="rId81" Type="http://schemas.openxmlformats.org/officeDocument/2006/relationships/hyperlink" Target="https://www.isro.gov.in/Spacecraft/irnss-1c-0" TargetMode="External"/><Relationship Id="rId135" Type="http://schemas.openxmlformats.org/officeDocument/2006/relationships/hyperlink" Target="https://www.isro.gov.in/Spacecraft/cartosat-1" TargetMode="External"/><Relationship Id="rId156" Type="http://schemas.openxmlformats.org/officeDocument/2006/relationships/hyperlink" Target="https://www.isro.gov.in/Spacecraft/irs-1d" TargetMode="External"/><Relationship Id="rId177" Type="http://schemas.openxmlformats.org/officeDocument/2006/relationships/hyperlink" Target="https://www.isro.gov.in/launcher/aslv-d2" TargetMode="External"/><Relationship Id="rId18" Type="http://schemas.openxmlformats.org/officeDocument/2006/relationships/hyperlink" Target="https://www.isro.gov.in/launcher/pslv-c46-mission" TargetMode="External"/><Relationship Id="rId39" Type="http://schemas.openxmlformats.org/officeDocument/2006/relationships/hyperlink" Target="https://www.isro.gov.in/Spacecraft/cartosat-2-series-satellite-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193A5-FDED-49D5-AE70-00A42F165825}">
  <dimension ref="A1:AD1826"/>
  <sheetViews>
    <sheetView workbookViewId="0">
      <selection activeCell="I15" sqref="I15"/>
    </sheetView>
  </sheetViews>
  <sheetFormatPr defaultRowHeight="15" x14ac:dyDescent="0.25"/>
  <sheetData>
    <row r="1" spans="1:30" x14ac:dyDescent="0.25">
      <c r="A1" t="s">
        <v>0</v>
      </c>
      <c r="B1" t="s">
        <v>1</v>
      </c>
      <c r="C1" t="s">
        <v>2</v>
      </c>
      <c r="D1" t="s">
        <v>3</v>
      </c>
      <c r="E1" t="s">
        <v>4</v>
      </c>
      <c r="F1" t="s">
        <v>5</v>
      </c>
      <c r="G1" t="s">
        <v>3762</v>
      </c>
      <c r="H1" t="s">
        <v>7189</v>
      </c>
      <c r="I1" t="s">
        <v>7190</v>
      </c>
      <c r="J1" t="s">
        <v>3767</v>
      </c>
      <c r="K1" t="s">
        <v>3764</v>
      </c>
      <c r="L1" t="s">
        <v>7159</v>
      </c>
      <c r="M1" t="s">
        <v>3765</v>
      </c>
      <c r="N1" t="s">
        <v>3775</v>
      </c>
      <c r="O1" t="s">
        <v>4052</v>
      </c>
      <c r="P1" t="s">
        <v>3912</v>
      </c>
      <c r="Q1" t="s">
        <v>4037</v>
      </c>
      <c r="R1" t="s">
        <v>4038</v>
      </c>
      <c r="S1" t="s">
        <v>4039</v>
      </c>
      <c r="T1" t="s">
        <v>3768</v>
      </c>
      <c r="U1" t="s">
        <v>4051</v>
      </c>
      <c r="V1" t="s">
        <v>3769</v>
      </c>
      <c r="W1" t="s">
        <v>3770</v>
      </c>
      <c r="X1" t="s">
        <v>3766</v>
      </c>
      <c r="Y1" t="s">
        <v>3832</v>
      </c>
      <c r="Z1" t="s">
        <v>7160</v>
      </c>
      <c r="AA1" t="s">
        <v>7163</v>
      </c>
      <c r="AB1" t="s">
        <v>7192</v>
      </c>
      <c r="AC1" t="s">
        <v>7193</v>
      </c>
      <c r="AD1" t="s">
        <v>7196</v>
      </c>
    </row>
    <row r="2" spans="1:30" x14ac:dyDescent="0.25">
      <c r="A2">
        <v>35802</v>
      </c>
      <c r="B2" t="s">
        <v>6</v>
      </c>
      <c r="C2" t="s">
        <v>7</v>
      </c>
      <c r="D2" t="s">
        <v>8</v>
      </c>
      <c r="E2" t="s">
        <v>9</v>
      </c>
      <c r="F2" t="s">
        <v>10</v>
      </c>
      <c r="G2" t="s">
        <v>7167</v>
      </c>
      <c r="I2" t="s">
        <v>7191</v>
      </c>
      <c r="J2" t="b">
        <v>0</v>
      </c>
      <c r="K2" t="s">
        <v>286</v>
      </c>
      <c r="L2" t="s">
        <v>286</v>
      </c>
      <c r="M2" t="s">
        <v>3771</v>
      </c>
      <c r="N2" t="s">
        <v>3776</v>
      </c>
      <c r="O2" t="s">
        <v>4053</v>
      </c>
      <c r="Q2">
        <v>0</v>
      </c>
      <c r="R2">
        <v>0</v>
      </c>
      <c r="S2">
        <v>0</v>
      </c>
      <c r="T2">
        <v>0</v>
      </c>
      <c r="U2">
        <v>1</v>
      </c>
      <c r="V2">
        <v>0</v>
      </c>
      <c r="W2">
        <v>1</v>
      </c>
      <c r="X2">
        <v>1</v>
      </c>
      <c r="Y2" t="s">
        <v>3796</v>
      </c>
      <c r="Z2">
        <v>1</v>
      </c>
      <c r="AA2">
        <v>4</v>
      </c>
      <c r="AB2">
        <v>1</v>
      </c>
      <c r="AC2">
        <v>3</v>
      </c>
      <c r="AD2" t="s">
        <v>3998</v>
      </c>
    </row>
    <row r="3" spans="1:30" x14ac:dyDescent="0.25">
      <c r="A3">
        <v>35805</v>
      </c>
      <c r="B3" t="s">
        <v>11</v>
      </c>
      <c r="C3" t="s">
        <v>12</v>
      </c>
      <c r="D3" t="s">
        <v>13</v>
      </c>
      <c r="E3" t="s">
        <v>14</v>
      </c>
      <c r="F3" t="s">
        <v>15</v>
      </c>
      <c r="G3" t="s">
        <v>7167</v>
      </c>
      <c r="I3" t="s">
        <v>7191</v>
      </c>
      <c r="J3" t="b">
        <v>0</v>
      </c>
      <c r="K3" t="s">
        <v>489</v>
      </c>
      <c r="L3" t="s">
        <v>2366</v>
      </c>
      <c r="M3" t="s">
        <v>3825</v>
      </c>
      <c r="N3" t="s">
        <v>3776</v>
      </c>
      <c r="O3" t="s">
        <v>4053</v>
      </c>
      <c r="Q3">
        <v>0</v>
      </c>
      <c r="R3">
        <v>0</v>
      </c>
      <c r="S3">
        <v>0</v>
      </c>
      <c r="T3">
        <v>0</v>
      </c>
      <c r="U3">
        <v>1</v>
      </c>
      <c r="V3">
        <v>0</v>
      </c>
      <c r="W3">
        <v>2</v>
      </c>
      <c r="X3">
        <v>2</v>
      </c>
      <c r="Y3" t="s">
        <v>3826</v>
      </c>
      <c r="Z3">
        <v>7</v>
      </c>
      <c r="AA3">
        <v>3</v>
      </c>
      <c r="AB3">
        <v>3</v>
      </c>
      <c r="AC3">
        <v>2</v>
      </c>
      <c r="AD3" t="s">
        <v>4003</v>
      </c>
    </row>
    <row r="4" spans="1:30" x14ac:dyDescent="0.25">
      <c r="A4">
        <v>35817</v>
      </c>
      <c r="B4" t="s">
        <v>16</v>
      </c>
      <c r="D4" t="s">
        <v>17</v>
      </c>
      <c r="E4" t="s">
        <v>18</v>
      </c>
      <c r="F4" t="s">
        <v>19</v>
      </c>
      <c r="G4" t="s">
        <v>7167</v>
      </c>
      <c r="I4" t="s">
        <v>7191</v>
      </c>
      <c r="J4" t="b">
        <v>1</v>
      </c>
      <c r="K4" t="s">
        <v>16</v>
      </c>
      <c r="L4" t="s">
        <v>16</v>
      </c>
      <c r="M4" t="s">
        <v>3876</v>
      </c>
      <c r="N4" t="s">
        <v>3877</v>
      </c>
      <c r="O4" t="s">
        <v>3986</v>
      </c>
      <c r="Q4">
        <v>0</v>
      </c>
      <c r="R4">
        <v>0</v>
      </c>
      <c r="S4">
        <v>0</v>
      </c>
      <c r="T4">
        <v>1</v>
      </c>
      <c r="U4">
        <v>0</v>
      </c>
      <c r="V4">
        <v>1</v>
      </c>
      <c r="W4">
        <v>2</v>
      </c>
      <c r="X4">
        <v>3</v>
      </c>
      <c r="Y4" t="s">
        <v>16</v>
      </c>
      <c r="Z4">
        <v>1</v>
      </c>
      <c r="AA4">
        <v>4</v>
      </c>
      <c r="AB4">
        <v>1</v>
      </c>
      <c r="AC4">
        <v>3</v>
      </c>
      <c r="AD4" t="s">
        <v>4022</v>
      </c>
    </row>
    <row r="5" spans="1:30" x14ac:dyDescent="0.25">
      <c r="A5">
        <v>35818</v>
      </c>
      <c r="B5" t="s">
        <v>20</v>
      </c>
      <c r="C5" t="s">
        <v>21</v>
      </c>
      <c r="D5" t="s">
        <v>22</v>
      </c>
      <c r="E5" t="s">
        <v>23</v>
      </c>
      <c r="F5" t="s">
        <v>24</v>
      </c>
      <c r="G5" t="s">
        <v>7167</v>
      </c>
      <c r="I5" t="s">
        <v>7191</v>
      </c>
      <c r="J5" t="b">
        <v>0</v>
      </c>
      <c r="K5" t="s">
        <v>1351</v>
      </c>
      <c r="L5" t="s">
        <v>3798</v>
      </c>
      <c r="M5" t="s">
        <v>3777</v>
      </c>
      <c r="N5" t="s">
        <v>3776</v>
      </c>
      <c r="O5" t="s">
        <v>3803</v>
      </c>
      <c r="Q5">
        <v>0</v>
      </c>
      <c r="R5">
        <v>0</v>
      </c>
      <c r="S5">
        <v>0</v>
      </c>
      <c r="T5">
        <v>0</v>
      </c>
      <c r="U5">
        <v>1</v>
      </c>
      <c r="V5">
        <v>1</v>
      </c>
      <c r="W5">
        <v>3</v>
      </c>
      <c r="X5">
        <v>4</v>
      </c>
      <c r="Y5" t="s">
        <v>3798</v>
      </c>
      <c r="Z5">
        <v>100</v>
      </c>
      <c r="AA5">
        <v>2</v>
      </c>
      <c r="AB5">
        <v>3</v>
      </c>
      <c r="AC5">
        <v>1</v>
      </c>
      <c r="AD5" t="s">
        <v>3999</v>
      </c>
    </row>
    <row r="6" spans="1:30" x14ac:dyDescent="0.25">
      <c r="A6">
        <v>35824</v>
      </c>
      <c r="B6" t="s">
        <v>25</v>
      </c>
      <c r="C6" t="s">
        <v>26</v>
      </c>
      <c r="D6" t="s">
        <v>27</v>
      </c>
      <c r="E6" t="s">
        <v>28</v>
      </c>
      <c r="F6" t="s">
        <v>29</v>
      </c>
      <c r="G6" t="s">
        <v>7167</v>
      </c>
      <c r="I6" t="s">
        <v>7191</v>
      </c>
      <c r="J6" t="b">
        <v>0</v>
      </c>
      <c r="K6" t="s">
        <v>25</v>
      </c>
      <c r="L6" t="s">
        <v>67</v>
      </c>
      <c r="M6" t="s">
        <v>3771</v>
      </c>
      <c r="N6" t="s">
        <v>3776</v>
      </c>
      <c r="O6" t="s">
        <v>4053</v>
      </c>
      <c r="Q6">
        <v>0</v>
      </c>
      <c r="R6">
        <v>0</v>
      </c>
      <c r="S6">
        <v>0</v>
      </c>
      <c r="T6">
        <v>0</v>
      </c>
      <c r="U6">
        <v>1</v>
      </c>
      <c r="V6">
        <v>1</v>
      </c>
      <c r="W6">
        <v>4</v>
      </c>
      <c r="X6">
        <v>5</v>
      </c>
      <c r="Y6" t="s">
        <v>3797</v>
      </c>
      <c r="Z6">
        <v>1</v>
      </c>
      <c r="AA6">
        <v>3.5</v>
      </c>
      <c r="AB6">
        <v>1</v>
      </c>
      <c r="AC6">
        <v>2</v>
      </c>
      <c r="AD6" t="s">
        <v>3998</v>
      </c>
    </row>
    <row r="7" spans="1:30" x14ac:dyDescent="0.25">
      <c r="A7">
        <v>35824</v>
      </c>
      <c r="B7" t="s">
        <v>30</v>
      </c>
      <c r="D7" t="s">
        <v>31</v>
      </c>
      <c r="E7" t="s">
        <v>32</v>
      </c>
      <c r="F7" t="s">
        <v>24</v>
      </c>
      <c r="G7" t="s">
        <v>7167</v>
      </c>
      <c r="I7" t="s">
        <v>7191</v>
      </c>
      <c r="J7" t="b">
        <v>0</v>
      </c>
      <c r="K7" t="s">
        <v>30</v>
      </c>
      <c r="L7" t="s">
        <v>30</v>
      </c>
      <c r="M7" t="s">
        <v>3993</v>
      </c>
      <c r="N7" t="s">
        <v>3854</v>
      </c>
      <c r="O7" t="s">
        <v>3803</v>
      </c>
      <c r="Q7">
        <v>0</v>
      </c>
      <c r="R7">
        <v>0</v>
      </c>
      <c r="S7">
        <v>0</v>
      </c>
      <c r="T7">
        <v>0</v>
      </c>
      <c r="U7">
        <v>1</v>
      </c>
      <c r="V7">
        <v>1</v>
      </c>
      <c r="W7">
        <v>5</v>
      </c>
      <c r="X7">
        <v>6</v>
      </c>
      <c r="Y7" t="s">
        <v>3909</v>
      </c>
      <c r="Z7">
        <v>1</v>
      </c>
      <c r="AA7">
        <v>3</v>
      </c>
      <c r="AB7">
        <v>1</v>
      </c>
      <c r="AC7">
        <v>2</v>
      </c>
      <c r="AD7" t="s">
        <v>4023</v>
      </c>
    </row>
    <row r="8" spans="1:30" x14ac:dyDescent="0.25">
      <c r="A8">
        <v>35830</v>
      </c>
      <c r="B8" t="s">
        <v>33</v>
      </c>
      <c r="C8" t="s">
        <v>34</v>
      </c>
      <c r="D8" t="s">
        <v>35</v>
      </c>
      <c r="E8" t="s">
        <v>36</v>
      </c>
      <c r="F8" t="s">
        <v>15</v>
      </c>
      <c r="G8" t="s">
        <v>7167</v>
      </c>
      <c r="I8" t="s">
        <v>7191</v>
      </c>
      <c r="J8" t="b">
        <v>0</v>
      </c>
      <c r="K8" t="s">
        <v>33</v>
      </c>
      <c r="L8" t="s">
        <v>70</v>
      </c>
      <c r="M8" t="s">
        <v>3773</v>
      </c>
      <c r="N8" t="s">
        <v>3774</v>
      </c>
      <c r="O8" t="s">
        <v>3981</v>
      </c>
      <c r="Q8">
        <v>0</v>
      </c>
      <c r="R8">
        <v>0</v>
      </c>
      <c r="S8">
        <v>0</v>
      </c>
      <c r="T8">
        <v>0</v>
      </c>
      <c r="U8">
        <v>1</v>
      </c>
      <c r="V8">
        <v>1</v>
      </c>
      <c r="W8">
        <v>6</v>
      </c>
      <c r="X8">
        <v>7</v>
      </c>
      <c r="Y8" t="s">
        <v>3795</v>
      </c>
      <c r="Z8">
        <v>4</v>
      </c>
      <c r="AA8">
        <v>3</v>
      </c>
      <c r="AB8">
        <v>3</v>
      </c>
      <c r="AC8">
        <v>2</v>
      </c>
      <c r="AD8" t="s">
        <v>3996</v>
      </c>
    </row>
    <row r="9" spans="1:30" x14ac:dyDescent="0.25">
      <c r="A9">
        <v>35836</v>
      </c>
      <c r="B9" t="s">
        <v>37</v>
      </c>
      <c r="C9">
        <v>1</v>
      </c>
      <c r="D9" t="s">
        <v>38</v>
      </c>
      <c r="E9" t="s">
        <v>39</v>
      </c>
      <c r="F9" t="s">
        <v>40</v>
      </c>
      <c r="G9" t="s">
        <v>7167</v>
      </c>
      <c r="I9" t="s">
        <v>7191</v>
      </c>
      <c r="J9" t="b">
        <v>0</v>
      </c>
      <c r="K9" t="s">
        <v>713</v>
      </c>
      <c r="L9" t="s">
        <v>3863</v>
      </c>
      <c r="M9" t="s">
        <v>3862</v>
      </c>
      <c r="N9" t="s">
        <v>3776</v>
      </c>
      <c r="O9" t="s">
        <v>3981</v>
      </c>
      <c r="Q9">
        <v>0</v>
      </c>
      <c r="R9">
        <v>0</v>
      </c>
      <c r="S9">
        <v>0</v>
      </c>
      <c r="T9">
        <v>0</v>
      </c>
      <c r="U9">
        <v>1</v>
      </c>
      <c r="V9">
        <v>1</v>
      </c>
      <c r="W9">
        <v>7</v>
      </c>
      <c r="X9">
        <v>8</v>
      </c>
      <c r="Y9" t="s">
        <v>3863</v>
      </c>
      <c r="Z9">
        <v>1</v>
      </c>
      <c r="AA9">
        <v>4</v>
      </c>
      <c r="AB9">
        <v>1</v>
      </c>
      <c r="AC9">
        <v>3</v>
      </c>
      <c r="AD9" t="s">
        <v>4029</v>
      </c>
    </row>
    <row r="10" spans="1:30" x14ac:dyDescent="0.25">
      <c r="A10">
        <v>35840</v>
      </c>
      <c r="B10" t="s">
        <v>41</v>
      </c>
      <c r="C10" t="s">
        <v>42</v>
      </c>
      <c r="D10" t="s">
        <v>43</v>
      </c>
      <c r="E10" t="s">
        <v>44</v>
      </c>
      <c r="F10" t="s">
        <v>24</v>
      </c>
      <c r="G10" t="s">
        <v>7167</v>
      </c>
      <c r="I10" t="s">
        <v>7191</v>
      </c>
      <c r="J10" t="b">
        <v>0</v>
      </c>
      <c r="K10" t="s">
        <v>3838</v>
      </c>
      <c r="L10" t="s">
        <v>2366</v>
      </c>
      <c r="M10" t="s">
        <v>3825</v>
      </c>
      <c r="N10" t="s">
        <v>3776</v>
      </c>
      <c r="O10" t="s">
        <v>4053</v>
      </c>
      <c r="Q10">
        <v>0</v>
      </c>
      <c r="R10">
        <v>0</v>
      </c>
      <c r="S10">
        <v>0</v>
      </c>
      <c r="T10">
        <v>0</v>
      </c>
      <c r="U10">
        <v>1</v>
      </c>
      <c r="V10">
        <v>1</v>
      </c>
      <c r="W10">
        <v>8</v>
      </c>
      <c r="X10">
        <v>9</v>
      </c>
      <c r="Y10" t="s">
        <v>3826</v>
      </c>
      <c r="Z10">
        <v>7</v>
      </c>
      <c r="AA10">
        <v>2</v>
      </c>
      <c r="AB10">
        <v>3</v>
      </c>
      <c r="AC10">
        <v>1</v>
      </c>
      <c r="AD10" t="s">
        <v>4003</v>
      </c>
    </row>
    <row r="11" spans="1:30" x14ac:dyDescent="0.25">
      <c r="A11">
        <v>35843</v>
      </c>
      <c r="B11" t="s">
        <v>30</v>
      </c>
      <c r="D11" t="s">
        <v>45</v>
      </c>
      <c r="E11" t="s">
        <v>46</v>
      </c>
      <c r="F11" t="s">
        <v>24</v>
      </c>
      <c r="G11" t="s">
        <v>7167</v>
      </c>
      <c r="I11" t="s">
        <v>7191</v>
      </c>
      <c r="J11" t="b">
        <v>0</v>
      </c>
      <c r="K11" t="s">
        <v>30</v>
      </c>
      <c r="L11" t="s">
        <v>30</v>
      </c>
      <c r="M11" t="s">
        <v>3993</v>
      </c>
      <c r="N11" t="s">
        <v>3854</v>
      </c>
      <c r="O11" t="s">
        <v>3803</v>
      </c>
      <c r="Q11">
        <v>0</v>
      </c>
      <c r="R11">
        <v>0</v>
      </c>
      <c r="S11">
        <v>0</v>
      </c>
      <c r="T11">
        <v>0</v>
      </c>
      <c r="U11">
        <v>1</v>
      </c>
      <c r="V11">
        <v>1</v>
      </c>
      <c r="W11">
        <v>9</v>
      </c>
      <c r="X11">
        <v>10</v>
      </c>
      <c r="Y11" t="s">
        <v>3909</v>
      </c>
      <c r="Z11">
        <v>1</v>
      </c>
      <c r="AA11">
        <v>3</v>
      </c>
      <c r="AB11">
        <v>1</v>
      </c>
      <c r="AC11">
        <v>2</v>
      </c>
      <c r="AD11" t="s">
        <v>4023</v>
      </c>
    </row>
    <row r="12" spans="1:30" x14ac:dyDescent="0.25">
      <c r="A12">
        <v>35844</v>
      </c>
      <c r="B12" t="s">
        <v>47</v>
      </c>
      <c r="C12" t="s">
        <v>48</v>
      </c>
      <c r="D12" t="s">
        <v>49</v>
      </c>
      <c r="E12" t="s">
        <v>50</v>
      </c>
      <c r="F12" t="s">
        <v>24</v>
      </c>
      <c r="G12" t="s">
        <v>7167</v>
      </c>
      <c r="I12" t="s">
        <v>7191</v>
      </c>
      <c r="J12" t="b">
        <v>0</v>
      </c>
      <c r="K12" t="s">
        <v>3839</v>
      </c>
      <c r="L12" t="s">
        <v>2366</v>
      </c>
      <c r="M12" t="s">
        <v>3825</v>
      </c>
      <c r="N12" t="s">
        <v>3776</v>
      </c>
      <c r="O12" t="s">
        <v>3981</v>
      </c>
      <c r="Q12">
        <v>0</v>
      </c>
      <c r="R12">
        <v>0</v>
      </c>
      <c r="S12">
        <v>0</v>
      </c>
      <c r="T12">
        <v>0</v>
      </c>
      <c r="U12">
        <v>1</v>
      </c>
      <c r="V12">
        <v>1</v>
      </c>
      <c r="W12">
        <v>10</v>
      </c>
      <c r="X12">
        <v>11</v>
      </c>
      <c r="Y12" t="s">
        <v>3826</v>
      </c>
      <c r="Z12">
        <v>7</v>
      </c>
      <c r="AA12">
        <v>2</v>
      </c>
      <c r="AB12">
        <v>3</v>
      </c>
      <c r="AC12">
        <v>1</v>
      </c>
      <c r="AD12" t="s">
        <v>4003</v>
      </c>
    </row>
    <row r="13" spans="1:30" x14ac:dyDescent="0.25">
      <c r="A13">
        <v>35847</v>
      </c>
      <c r="B13" t="s">
        <v>51</v>
      </c>
      <c r="C13" t="s">
        <v>52</v>
      </c>
      <c r="D13" t="s">
        <v>53</v>
      </c>
      <c r="E13" t="s">
        <v>54</v>
      </c>
      <c r="F13" t="s">
        <v>55</v>
      </c>
      <c r="G13" t="s">
        <v>7167</v>
      </c>
      <c r="I13" t="s">
        <v>7191</v>
      </c>
      <c r="J13" t="b">
        <v>0</v>
      </c>
      <c r="K13" t="s">
        <v>51</v>
      </c>
      <c r="L13" t="s">
        <v>51</v>
      </c>
      <c r="M13" t="s">
        <v>3813</v>
      </c>
      <c r="N13" t="s">
        <v>3803</v>
      </c>
      <c r="O13" t="s">
        <v>3810</v>
      </c>
      <c r="Q13">
        <v>0</v>
      </c>
      <c r="R13">
        <v>0</v>
      </c>
      <c r="S13">
        <v>0</v>
      </c>
      <c r="T13">
        <v>0</v>
      </c>
      <c r="U13">
        <v>1</v>
      </c>
      <c r="V13">
        <v>1</v>
      </c>
      <c r="W13">
        <v>11</v>
      </c>
      <c r="X13">
        <v>12</v>
      </c>
      <c r="Y13" t="s">
        <v>51</v>
      </c>
      <c r="Z13">
        <v>1</v>
      </c>
      <c r="AA13">
        <v>2</v>
      </c>
      <c r="AB13">
        <v>1</v>
      </c>
      <c r="AC13">
        <v>1</v>
      </c>
      <c r="AD13" t="s">
        <v>4010</v>
      </c>
    </row>
    <row r="14" spans="1:30" x14ac:dyDescent="0.25">
      <c r="A14">
        <v>35852</v>
      </c>
      <c r="B14" t="s">
        <v>56</v>
      </c>
      <c r="C14">
        <v>12</v>
      </c>
      <c r="D14" t="s">
        <v>57</v>
      </c>
      <c r="E14" t="s">
        <v>58</v>
      </c>
      <c r="F14" t="s">
        <v>40</v>
      </c>
      <c r="G14" t="s">
        <v>7167</v>
      </c>
      <c r="I14" t="s">
        <v>7191</v>
      </c>
      <c r="J14" t="b">
        <v>0</v>
      </c>
      <c r="K14" t="s">
        <v>506</v>
      </c>
      <c r="L14" t="s">
        <v>506</v>
      </c>
      <c r="M14" t="s">
        <v>3772</v>
      </c>
      <c r="N14" t="s">
        <v>3776</v>
      </c>
      <c r="O14" t="s">
        <v>3981</v>
      </c>
      <c r="Q14">
        <v>0</v>
      </c>
      <c r="R14" t="s">
        <v>7161</v>
      </c>
      <c r="S14">
        <v>1</v>
      </c>
      <c r="T14">
        <v>0</v>
      </c>
      <c r="U14">
        <v>1</v>
      </c>
      <c r="V14">
        <v>1</v>
      </c>
      <c r="W14">
        <v>12</v>
      </c>
      <c r="X14">
        <v>13</v>
      </c>
      <c r="Y14" t="s">
        <v>3845</v>
      </c>
      <c r="Z14">
        <v>1</v>
      </c>
      <c r="AA14">
        <v>3</v>
      </c>
      <c r="AB14">
        <v>1</v>
      </c>
      <c r="AC14">
        <v>2</v>
      </c>
      <c r="AD14" t="s">
        <v>3995</v>
      </c>
    </row>
    <row r="15" spans="1:30" x14ac:dyDescent="0.25">
      <c r="A15">
        <v>35853</v>
      </c>
      <c r="B15" t="s">
        <v>59</v>
      </c>
      <c r="C15" t="s">
        <v>60</v>
      </c>
      <c r="D15" t="s">
        <v>61</v>
      </c>
      <c r="E15" t="s">
        <v>36</v>
      </c>
      <c r="F15" t="s">
        <v>15</v>
      </c>
      <c r="G15" t="s">
        <v>7167</v>
      </c>
      <c r="I15" t="s">
        <v>7191</v>
      </c>
      <c r="J15" t="b">
        <v>0</v>
      </c>
      <c r="K15" t="s">
        <v>59</v>
      </c>
      <c r="L15" t="s">
        <v>70</v>
      </c>
      <c r="M15" t="s">
        <v>3773</v>
      </c>
      <c r="N15" t="s">
        <v>3774</v>
      </c>
      <c r="O15" t="s">
        <v>3981</v>
      </c>
      <c r="Q15">
        <v>0</v>
      </c>
      <c r="R15">
        <v>0</v>
      </c>
      <c r="S15">
        <v>0</v>
      </c>
      <c r="T15">
        <v>0</v>
      </c>
      <c r="U15">
        <v>1</v>
      </c>
      <c r="V15">
        <v>1</v>
      </c>
      <c r="W15">
        <v>13</v>
      </c>
      <c r="X15">
        <v>14</v>
      </c>
      <c r="Y15" t="s">
        <v>3795</v>
      </c>
      <c r="Z15">
        <v>4</v>
      </c>
      <c r="AA15">
        <v>3</v>
      </c>
      <c r="AB15">
        <v>3</v>
      </c>
      <c r="AC15">
        <v>2</v>
      </c>
      <c r="AD15" t="s">
        <v>3996</v>
      </c>
    </row>
    <row r="16" spans="1:30" x14ac:dyDescent="0.25">
      <c r="A16">
        <v>35854</v>
      </c>
      <c r="B16" t="s">
        <v>62</v>
      </c>
      <c r="C16" t="s">
        <v>63</v>
      </c>
      <c r="D16" t="s">
        <v>64</v>
      </c>
      <c r="E16" t="s">
        <v>65</v>
      </c>
      <c r="F16" t="s">
        <v>15</v>
      </c>
      <c r="G16" t="s">
        <v>7167</v>
      </c>
      <c r="I16" t="s">
        <v>7191</v>
      </c>
      <c r="J16" t="b">
        <v>0</v>
      </c>
      <c r="K16" t="s">
        <v>62</v>
      </c>
      <c r="L16" t="s">
        <v>67</v>
      </c>
      <c r="M16" t="s">
        <v>3771</v>
      </c>
      <c r="N16" t="s">
        <v>3776</v>
      </c>
      <c r="O16" t="s">
        <v>4053</v>
      </c>
      <c r="Q16">
        <v>0</v>
      </c>
      <c r="R16">
        <v>0</v>
      </c>
      <c r="S16">
        <v>0</v>
      </c>
      <c r="T16">
        <v>0</v>
      </c>
      <c r="U16">
        <v>1</v>
      </c>
      <c r="V16">
        <v>1</v>
      </c>
      <c r="W16">
        <v>14</v>
      </c>
      <c r="X16">
        <v>15</v>
      </c>
      <c r="Y16" t="s">
        <v>3797</v>
      </c>
      <c r="Z16">
        <v>1</v>
      </c>
      <c r="AA16">
        <v>3.5</v>
      </c>
      <c r="AB16">
        <v>1</v>
      </c>
      <c r="AC16">
        <v>2</v>
      </c>
      <c r="AD16" t="s">
        <v>3998</v>
      </c>
    </row>
    <row r="17" spans="1:30" x14ac:dyDescent="0.25">
      <c r="A17">
        <v>35868</v>
      </c>
      <c r="B17" t="s">
        <v>30</v>
      </c>
      <c r="D17" t="s">
        <v>66</v>
      </c>
      <c r="E17" t="s">
        <v>32</v>
      </c>
      <c r="F17" t="s">
        <v>24</v>
      </c>
      <c r="G17" t="s">
        <v>7167</v>
      </c>
      <c r="I17" t="s">
        <v>7191</v>
      </c>
      <c r="J17" t="b">
        <v>0</v>
      </c>
      <c r="K17" t="s">
        <v>30</v>
      </c>
      <c r="L17" t="s">
        <v>30</v>
      </c>
      <c r="M17" t="s">
        <v>3993</v>
      </c>
      <c r="N17" t="s">
        <v>3854</v>
      </c>
      <c r="O17" t="s">
        <v>3803</v>
      </c>
      <c r="Q17">
        <v>0</v>
      </c>
      <c r="R17">
        <v>0</v>
      </c>
      <c r="S17">
        <v>0</v>
      </c>
      <c r="T17">
        <v>0</v>
      </c>
      <c r="U17">
        <v>1</v>
      </c>
      <c r="V17">
        <v>1</v>
      </c>
      <c r="W17">
        <v>15</v>
      </c>
      <c r="X17">
        <v>16</v>
      </c>
      <c r="Y17" t="s">
        <v>3909</v>
      </c>
      <c r="Z17">
        <v>1</v>
      </c>
      <c r="AA17">
        <v>3</v>
      </c>
      <c r="AB17">
        <v>1</v>
      </c>
      <c r="AC17">
        <v>2</v>
      </c>
      <c r="AD17" t="s">
        <v>4023</v>
      </c>
    </row>
    <row r="18" spans="1:30" x14ac:dyDescent="0.25">
      <c r="A18">
        <v>35870</v>
      </c>
      <c r="B18" t="s">
        <v>67</v>
      </c>
      <c r="C18" t="s">
        <v>68</v>
      </c>
      <c r="D18" t="s">
        <v>69</v>
      </c>
      <c r="E18" t="s">
        <v>28</v>
      </c>
      <c r="F18" t="s">
        <v>15</v>
      </c>
      <c r="G18" t="s">
        <v>7167</v>
      </c>
      <c r="I18" t="s">
        <v>7191</v>
      </c>
      <c r="J18" t="b">
        <v>0</v>
      </c>
      <c r="K18" t="s">
        <v>67</v>
      </c>
      <c r="L18" t="s">
        <v>67</v>
      </c>
      <c r="M18" t="s">
        <v>3771</v>
      </c>
      <c r="N18" t="s">
        <v>3776</v>
      </c>
      <c r="O18" t="s">
        <v>4053</v>
      </c>
      <c r="Q18">
        <v>0</v>
      </c>
      <c r="R18">
        <v>0</v>
      </c>
      <c r="S18">
        <v>0</v>
      </c>
      <c r="T18">
        <v>0</v>
      </c>
      <c r="U18">
        <v>1</v>
      </c>
      <c r="V18">
        <v>1</v>
      </c>
      <c r="W18">
        <v>16</v>
      </c>
      <c r="X18">
        <v>17</v>
      </c>
      <c r="Y18" t="s">
        <v>3797</v>
      </c>
      <c r="Z18">
        <v>1</v>
      </c>
      <c r="AA18">
        <v>3.5</v>
      </c>
      <c r="AB18">
        <v>1</v>
      </c>
      <c r="AC18">
        <v>2</v>
      </c>
      <c r="AD18" t="s">
        <v>3998</v>
      </c>
    </row>
    <row r="19" spans="1:30" x14ac:dyDescent="0.25">
      <c r="A19">
        <v>35878</v>
      </c>
      <c r="B19" t="s">
        <v>70</v>
      </c>
      <c r="C19" t="s">
        <v>71</v>
      </c>
      <c r="D19" t="s">
        <v>72</v>
      </c>
      <c r="E19" t="s">
        <v>36</v>
      </c>
      <c r="F19" t="s">
        <v>73</v>
      </c>
      <c r="G19" t="s">
        <v>7167</v>
      </c>
      <c r="I19" t="s">
        <v>7191</v>
      </c>
      <c r="J19" t="b">
        <v>0</v>
      </c>
      <c r="K19" t="s">
        <v>70</v>
      </c>
      <c r="L19" t="s">
        <v>70</v>
      </c>
      <c r="M19" t="s">
        <v>3773</v>
      </c>
      <c r="N19" t="s">
        <v>3774</v>
      </c>
      <c r="O19" t="s">
        <v>3981</v>
      </c>
      <c r="Q19">
        <v>0</v>
      </c>
      <c r="R19">
        <v>0</v>
      </c>
      <c r="S19">
        <v>0</v>
      </c>
      <c r="T19">
        <v>0</v>
      </c>
      <c r="U19">
        <v>1</v>
      </c>
      <c r="V19">
        <v>1</v>
      </c>
      <c r="W19">
        <v>17</v>
      </c>
      <c r="X19">
        <v>18</v>
      </c>
      <c r="Y19" t="s">
        <v>3795</v>
      </c>
      <c r="Z19">
        <v>4</v>
      </c>
      <c r="AA19">
        <v>3</v>
      </c>
      <c r="AB19">
        <v>3</v>
      </c>
      <c r="AC19">
        <v>2</v>
      </c>
      <c r="AD19" t="s">
        <v>3996</v>
      </c>
    </row>
    <row r="20" spans="1:30" x14ac:dyDescent="0.25">
      <c r="A20">
        <v>35879</v>
      </c>
      <c r="B20" t="s">
        <v>74</v>
      </c>
      <c r="C20" t="s">
        <v>75</v>
      </c>
      <c r="D20" t="s">
        <v>76</v>
      </c>
      <c r="E20" t="s">
        <v>77</v>
      </c>
      <c r="F20" t="s">
        <v>24</v>
      </c>
      <c r="G20" t="s">
        <v>7167</v>
      </c>
      <c r="I20" t="s">
        <v>7191</v>
      </c>
      <c r="J20" t="b">
        <v>0</v>
      </c>
      <c r="K20" t="s">
        <v>914</v>
      </c>
      <c r="L20" t="s">
        <v>4043</v>
      </c>
      <c r="M20" t="s">
        <v>3822</v>
      </c>
      <c r="N20" t="s">
        <v>3816</v>
      </c>
      <c r="O20" t="s">
        <v>3982</v>
      </c>
      <c r="Q20">
        <v>0</v>
      </c>
      <c r="R20">
        <v>0</v>
      </c>
      <c r="S20">
        <v>1</v>
      </c>
      <c r="T20">
        <v>0</v>
      </c>
      <c r="U20">
        <v>1</v>
      </c>
      <c r="V20">
        <v>1</v>
      </c>
      <c r="W20">
        <v>18</v>
      </c>
      <c r="X20">
        <v>19</v>
      </c>
      <c r="Y20" t="s">
        <v>3823</v>
      </c>
      <c r="Z20">
        <v>2</v>
      </c>
      <c r="AA20">
        <v>2</v>
      </c>
      <c r="AB20">
        <v>2</v>
      </c>
      <c r="AC20">
        <v>1</v>
      </c>
      <c r="AD20" t="s">
        <v>4002</v>
      </c>
    </row>
    <row r="21" spans="1:30" x14ac:dyDescent="0.25">
      <c r="A21">
        <v>35884</v>
      </c>
      <c r="B21" t="s">
        <v>47</v>
      </c>
      <c r="C21" t="s">
        <v>78</v>
      </c>
      <c r="D21" t="s">
        <v>79</v>
      </c>
      <c r="E21" t="s">
        <v>50</v>
      </c>
      <c r="F21" t="s">
        <v>24</v>
      </c>
      <c r="G21" t="s">
        <v>7167</v>
      </c>
      <c r="I21" t="s">
        <v>7191</v>
      </c>
      <c r="J21" t="b">
        <v>0</v>
      </c>
      <c r="K21" t="s">
        <v>3839</v>
      </c>
      <c r="L21" t="s">
        <v>2366</v>
      </c>
      <c r="M21" t="s">
        <v>3825</v>
      </c>
      <c r="N21" t="s">
        <v>3776</v>
      </c>
      <c r="O21" t="s">
        <v>3981</v>
      </c>
      <c r="Q21">
        <v>0</v>
      </c>
      <c r="R21">
        <v>0</v>
      </c>
      <c r="S21">
        <v>0</v>
      </c>
      <c r="T21">
        <v>0</v>
      </c>
      <c r="U21">
        <v>1</v>
      </c>
      <c r="V21">
        <v>1</v>
      </c>
      <c r="W21">
        <v>19</v>
      </c>
      <c r="X21">
        <v>20</v>
      </c>
      <c r="Y21" t="s">
        <v>3826</v>
      </c>
      <c r="Z21">
        <v>7</v>
      </c>
      <c r="AA21">
        <v>2</v>
      </c>
      <c r="AB21">
        <v>3</v>
      </c>
      <c r="AC21">
        <v>1</v>
      </c>
      <c r="AD21" t="s">
        <v>4003</v>
      </c>
    </row>
    <row r="22" spans="1:30" x14ac:dyDescent="0.25">
      <c r="A22">
        <v>35887</v>
      </c>
      <c r="B22" t="s">
        <v>56</v>
      </c>
      <c r="C22">
        <v>13</v>
      </c>
      <c r="D22" t="s">
        <v>80</v>
      </c>
      <c r="E22" t="s">
        <v>58</v>
      </c>
      <c r="F22" t="s">
        <v>73</v>
      </c>
      <c r="G22" t="s">
        <v>7167</v>
      </c>
      <c r="I22" t="s">
        <v>7191</v>
      </c>
      <c r="J22" t="b">
        <v>0</v>
      </c>
      <c r="K22" t="s">
        <v>506</v>
      </c>
      <c r="L22" t="s">
        <v>506</v>
      </c>
      <c r="M22" t="s">
        <v>3772</v>
      </c>
      <c r="N22" t="s">
        <v>3776</v>
      </c>
      <c r="O22" t="s">
        <v>3981</v>
      </c>
      <c r="Q22">
        <v>0</v>
      </c>
      <c r="R22" t="s">
        <v>7161</v>
      </c>
      <c r="S22">
        <v>1</v>
      </c>
      <c r="T22">
        <v>0</v>
      </c>
      <c r="U22">
        <v>1</v>
      </c>
      <c r="V22">
        <v>1</v>
      </c>
      <c r="W22">
        <v>20</v>
      </c>
      <c r="X22">
        <v>21</v>
      </c>
      <c r="Y22" t="s">
        <v>3845</v>
      </c>
      <c r="Z22">
        <v>1</v>
      </c>
      <c r="AA22">
        <v>3</v>
      </c>
      <c r="AB22">
        <v>1</v>
      </c>
      <c r="AC22">
        <v>2</v>
      </c>
      <c r="AD22" t="s">
        <v>3995</v>
      </c>
    </row>
    <row r="23" spans="1:30" x14ac:dyDescent="0.25">
      <c r="A23">
        <v>35892</v>
      </c>
      <c r="B23" t="s">
        <v>81</v>
      </c>
      <c r="C23" t="s">
        <v>82</v>
      </c>
      <c r="D23" t="s">
        <v>83</v>
      </c>
      <c r="E23" t="s">
        <v>84</v>
      </c>
      <c r="F23" t="s">
        <v>24</v>
      </c>
      <c r="G23" t="s">
        <v>7167</v>
      </c>
      <c r="I23" t="s">
        <v>7191</v>
      </c>
      <c r="J23" t="b">
        <v>0</v>
      </c>
      <c r="K23" t="s">
        <v>909</v>
      </c>
      <c r="L23" t="s">
        <v>909</v>
      </c>
      <c r="M23" t="s">
        <v>3850</v>
      </c>
      <c r="N23" t="s">
        <v>3851</v>
      </c>
      <c r="O23" t="s">
        <v>3803</v>
      </c>
      <c r="Q23">
        <v>0</v>
      </c>
      <c r="R23">
        <v>0</v>
      </c>
      <c r="S23">
        <v>0</v>
      </c>
      <c r="T23">
        <v>0</v>
      </c>
      <c r="U23">
        <v>1</v>
      </c>
      <c r="V23">
        <v>1</v>
      </c>
      <c r="W23">
        <v>21</v>
      </c>
      <c r="X23">
        <v>22</v>
      </c>
      <c r="Y23" t="s">
        <v>3895</v>
      </c>
      <c r="Z23">
        <v>4</v>
      </c>
      <c r="AA23">
        <v>4</v>
      </c>
      <c r="AB23">
        <v>3</v>
      </c>
      <c r="AC23">
        <v>3</v>
      </c>
      <c r="AD23" t="s">
        <v>3994</v>
      </c>
    </row>
    <row r="24" spans="1:30" x14ac:dyDescent="0.25">
      <c r="A24">
        <v>35902</v>
      </c>
      <c r="B24" t="s">
        <v>85</v>
      </c>
      <c r="C24" t="s">
        <v>86</v>
      </c>
      <c r="D24" t="s">
        <v>87</v>
      </c>
      <c r="E24" t="s">
        <v>88</v>
      </c>
      <c r="F24" t="s">
        <v>24</v>
      </c>
      <c r="G24" t="s">
        <v>7167</v>
      </c>
      <c r="I24" t="s">
        <v>7191</v>
      </c>
      <c r="J24" t="b">
        <v>0</v>
      </c>
      <c r="K24" t="s">
        <v>3792</v>
      </c>
      <c r="L24" t="s">
        <v>3798</v>
      </c>
      <c r="M24" t="s">
        <v>3777</v>
      </c>
      <c r="N24" t="s">
        <v>3776</v>
      </c>
      <c r="O24" t="s">
        <v>3803</v>
      </c>
      <c r="Q24">
        <v>0</v>
      </c>
      <c r="R24">
        <v>0</v>
      </c>
      <c r="S24">
        <v>0</v>
      </c>
      <c r="T24">
        <v>0</v>
      </c>
      <c r="U24">
        <v>1</v>
      </c>
      <c r="V24">
        <v>1</v>
      </c>
      <c r="W24">
        <v>22</v>
      </c>
      <c r="X24">
        <v>23</v>
      </c>
      <c r="Y24" t="s">
        <v>3798</v>
      </c>
      <c r="Z24">
        <v>100</v>
      </c>
      <c r="AA24">
        <v>2</v>
      </c>
      <c r="AB24">
        <v>3</v>
      </c>
      <c r="AC24">
        <v>1</v>
      </c>
      <c r="AD24" t="s">
        <v>3999</v>
      </c>
    </row>
    <row r="25" spans="1:30" x14ac:dyDescent="0.25">
      <c r="A25">
        <v>35909</v>
      </c>
      <c r="B25" t="s">
        <v>41</v>
      </c>
      <c r="C25" t="s">
        <v>89</v>
      </c>
      <c r="D25" t="s">
        <v>90</v>
      </c>
      <c r="E25" t="s">
        <v>44</v>
      </c>
      <c r="F25" t="s">
        <v>24</v>
      </c>
      <c r="G25" t="s">
        <v>7167</v>
      </c>
      <c r="I25" t="s">
        <v>7191</v>
      </c>
      <c r="J25" t="b">
        <v>0</v>
      </c>
      <c r="K25" t="s">
        <v>3838</v>
      </c>
      <c r="L25" t="s">
        <v>2366</v>
      </c>
      <c r="M25" t="s">
        <v>3825</v>
      </c>
      <c r="N25" t="s">
        <v>3776</v>
      </c>
      <c r="O25" t="s">
        <v>4053</v>
      </c>
      <c r="Q25">
        <v>0</v>
      </c>
      <c r="R25">
        <v>0</v>
      </c>
      <c r="S25">
        <v>0</v>
      </c>
      <c r="T25">
        <v>0</v>
      </c>
      <c r="U25">
        <v>1</v>
      </c>
      <c r="V25">
        <v>1</v>
      </c>
      <c r="W25">
        <v>23</v>
      </c>
      <c r="X25">
        <v>24</v>
      </c>
      <c r="Y25" t="s">
        <v>3826</v>
      </c>
      <c r="Z25">
        <v>7</v>
      </c>
      <c r="AA25">
        <v>2</v>
      </c>
      <c r="AB25">
        <v>3</v>
      </c>
      <c r="AC25">
        <v>1</v>
      </c>
      <c r="AD25" t="s">
        <v>4003</v>
      </c>
    </row>
    <row r="26" spans="1:30" x14ac:dyDescent="0.25">
      <c r="A26">
        <v>35913</v>
      </c>
      <c r="B26" t="s">
        <v>91</v>
      </c>
      <c r="C26" t="s">
        <v>92</v>
      </c>
      <c r="D26" t="s">
        <v>93</v>
      </c>
      <c r="E26" t="s">
        <v>36</v>
      </c>
      <c r="F26" t="s">
        <v>15</v>
      </c>
      <c r="G26" t="s">
        <v>7167</v>
      </c>
      <c r="I26" t="s">
        <v>7191</v>
      </c>
      <c r="J26" t="b">
        <v>0</v>
      </c>
      <c r="K26" t="s">
        <v>91</v>
      </c>
      <c r="L26" t="s">
        <v>70</v>
      </c>
      <c r="M26" t="s">
        <v>3773</v>
      </c>
      <c r="N26" t="s">
        <v>3774</v>
      </c>
      <c r="O26" t="s">
        <v>3981</v>
      </c>
      <c r="Q26">
        <v>0</v>
      </c>
      <c r="R26">
        <v>0</v>
      </c>
      <c r="S26">
        <v>0</v>
      </c>
      <c r="T26">
        <v>0</v>
      </c>
      <c r="U26">
        <v>1</v>
      </c>
      <c r="V26">
        <v>1</v>
      </c>
      <c r="W26">
        <v>24</v>
      </c>
      <c r="X26">
        <v>25</v>
      </c>
      <c r="Y26" t="s">
        <v>3795</v>
      </c>
      <c r="Z26">
        <v>4</v>
      </c>
      <c r="AA26">
        <v>3</v>
      </c>
      <c r="AB26">
        <v>3</v>
      </c>
      <c r="AC26">
        <v>2</v>
      </c>
      <c r="AD26" t="s">
        <v>3996</v>
      </c>
    </row>
    <row r="27" spans="1:30" x14ac:dyDescent="0.25">
      <c r="A27">
        <v>35914</v>
      </c>
      <c r="B27" t="s">
        <v>94</v>
      </c>
      <c r="C27" t="s">
        <v>95</v>
      </c>
      <c r="D27" t="s">
        <v>96</v>
      </c>
      <c r="E27" t="s">
        <v>97</v>
      </c>
      <c r="F27" t="s">
        <v>15</v>
      </c>
      <c r="G27" t="s">
        <v>7167</v>
      </c>
      <c r="I27" t="s">
        <v>7191</v>
      </c>
      <c r="J27" t="b">
        <v>0</v>
      </c>
      <c r="K27" t="s">
        <v>909</v>
      </c>
      <c r="L27" t="s">
        <v>909</v>
      </c>
      <c r="M27" t="s">
        <v>3850</v>
      </c>
      <c r="N27" t="s">
        <v>3851</v>
      </c>
      <c r="O27" t="s">
        <v>3803</v>
      </c>
      <c r="Q27">
        <v>0</v>
      </c>
      <c r="R27">
        <v>0</v>
      </c>
      <c r="S27">
        <v>0</v>
      </c>
      <c r="T27">
        <v>0</v>
      </c>
      <c r="U27">
        <v>1</v>
      </c>
      <c r="V27">
        <v>1</v>
      </c>
      <c r="W27">
        <v>25</v>
      </c>
      <c r="X27">
        <v>26</v>
      </c>
      <c r="Y27" t="s">
        <v>3895</v>
      </c>
      <c r="Z27">
        <v>4</v>
      </c>
      <c r="AA27">
        <v>4</v>
      </c>
      <c r="AB27">
        <v>3</v>
      </c>
      <c r="AC27">
        <v>3</v>
      </c>
      <c r="AD27" t="s">
        <v>3994</v>
      </c>
    </row>
    <row r="28" spans="1:30" x14ac:dyDescent="0.25">
      <c r="A28">
        <v>35917</v>
      </c>
      <c r="B28" t="s">
        <v>98</v>
      </c>
      <c r="C28" t="s">
        <v>99</v>
      </c>
      <c r="D28" t="s">
        <v>100</v>
      </c>
      <c r="E28" t="s">
        <v>77</v>
      </c>
      <c r="F28" t="s">
        <v>24</v>
      </c>
      <c r="G28" t="s">
        <v>7167</v>
      </c>
      <c r="I28" t="s">
        <v>7191</v>
      </c>
      <c r="J28" t="b">
        <v>0</v>
      </c>
      <c r="K28" t="s">
        <v>914</v>
      </c>
      <c r="L28" t="s">
        <v>4043</v>
      </c>
      <c r="M28" t="s">
        <v>3822</v>
      </c>
      <c r="N28" t="s">
        <v>3816</v>
      </c>
      <c r="O28" t="s">
        <v>3982</v>
      </c>
      <c r="Q28">
        <v>0</v>
      </c>
      <c r="R28">
        <v>0</v>
      </c>
      <c r="S28">
        <v>1</v>
      </c>
      <c r="T28">
        <v>0</v>
      </c>
      <c r="U28">
        <v>1</v>
      </c>
      <c r="V28">
        <v>1</v>
      </c>
      <c r="W28">
        <v>26</v>
      </c>
      <c r="X28">
        <v>27</v>
      </c>
      <c r="Y28" t="s">
        <v>3823</v>
      </c>
      <c r="Z28">
        <v>2</v>
      </c>
      <c r="AA28">
        <v>2</v>
      </c>
      <c r="AB28">
        <v>2</v>
      </c>
      <c r="AC28">
        <v>1</v>
      </c>
      <c r="AD28" t="s">
        <v>4002</v>
      </c>
    </row>
    <row r="29" spans="1:30" x14ac:dyDescent="0.25">
      <c r="A29">
        <v>35922</v>
      </c>
      <c r="B29" t="s">
        <v>101</v>
      </c>
      <c r="D29" t="s">
        <v>102</v>
      </c>
      <c r="E29" t="s">
        <v>103</v>
      </c>
      <c r="F29" t="s">
        <v>29</v>
      </c>
      <c r="G29" t="s">
        <v>7167</v>
      </c>
      <c r="I29" t="s">
        <v>7191</v>
      </c>
      <c r="J29" t="b">
        <v>0</v>
      </c>
      <c r="K29" t="s">
        <v>101</v>
      </c>
      <c r="L29" t="s">
        <v>101</v>
      </c>
      <c r="M29" t="s">
        <v>3843</v>
      </c>
      <c r="N29" t="s">
        <v>3802</v>
      </c>
      <c r="O29" t="s">
        <v>3877</v>
      </c>
      <c r="Q29">
        <v>0</v>
      </c>
      <c r="R29">
        <v>0</v>
      </c>
      <c r="S29">
        <v>0</v>
      </c>
      <c r="T29">
        <v>0</v>
      </c>
      <c r="U29">
        <v>1</v>
      </c>
      <c r="V29">
        <v>1</v>
      </c>
      <c r="W29">
        <v>27</v>
      </c>
      <c r="X29">
        <v>28</v>
      </c>
      <c r="Y29" t="s">
        <v>3844</v>
      </c>
      <c r="Z29">
        <v>2</v>
      </c>
      <c r="AA29">
        <v>4</v>
      </c>
      <c r="AB29">
        <v>2</v>
      </c>
      <c r="AC29">
        <v>3</v>
      </c>
      <c r="AD29" t="s">
        <v>4017</v>
      </c>
    </row>
    <row r="30" spans="1:30" x14ac:dyDescent="0.25">
      <c r="A30">
        <v>35922</v>
      </c>
      <c r="B30" t="s">
        <v>104</v>
      </c>
      <c r="C30" t="s">
        <v>105</v>
      </c>
      <c r="D30" t="s">
        <v>106</v>
      </c>
      <c r="E30" t="s">
        <v>84</v>
      </c>
      <c r="F30" t="s">
        <v>107</v>
      </c>
      <c r="G30" t="s">
        <v>7167</v>
      </c>
      <c r="I30" t="s">
        <v>7191</v>
      </c>
      <c r="J30" t="b">
        <v>0</v>
      </c>
      <c r="K30" t="s">
        <v>3848</v>
      </c>
      <c r="L30" t="s">
        <v>3848</v>
      </c>
      <c r="M30" t="s">
        <v>3850</v>
      </c>
      <c r="N30" t="s">
        <v>3851</v>
      </c>
      <c r="O30" t="s">
        <v>3803</v>
      </c>
      <c r="Q30">
        <v>0</v>
      </c>
      <c r="R30">
        <v>0</v>
      </c>
      <c r="S30">
        <v>0</v>
      </c>
      <c r="T30">
        <v>0</v>
      </c>
      <c r="U30">
        <v>1</v>
      </c>
      <c r="V30">
        <v>1</v>
      </c>
      <c r="W30">
        <v>28</v>
      </c>
      <c r="X30">
        <v>29</v>
      </c>
      <c r="Y30" t="s">
        <v>3895</v>
      </c>
      <c r="Z30">
        <v>4</v>
      </c>
      <c r="AA30">
        <v>4</v>
      </c>
      <c r="AB30">
        <v>3</v>
      </c>
      <c r="AC30">
        <v>3</v>
      </c>
      <c r="AD30" t="s">
        <v>3994</v>
      </c>
    </row>
    <row r="31" spans="1:30" x14ac:dyDescent="0.25">
      <c r="A31">
        <v>35924</v>
      </c>
      <c r="B31" t="s">
        <v>108</v>
      </c>
      <c r="C31" t="s">
        <v>109</v>
      </c>
      <c r="D31" t="s">
        <v>110</v>
      </c>
      <c r="E31" t="s">
        <v>111</v>
      </c>
      <c r="F31" t="s">
        <v>112</v>
      </c>
      <c r="G31" t="s">
        <v>7167</v>
      </c>
      <c r="I31" t="s">
        <v>7191</v>
      </c>
      <c r="J31" t="b">
        <v>0</v>
      </c>
      <c r="K31" t="s">
        <v>294</v>
      </c>
      <c r="L31" t="s">
        <v>4049</v>
      </c>
      <c r="M31" t="s">
        <v>3788</v>
      </c>
      <c r="N31" t="s">
        <v>3776</v>
      </c>
      <c r="O31" t="s">
        <v>4053</v>
      </c>
      <c r="Q31">
        <v>0</v>
      </c>
      <c r="R31">
        <v>0</v>
      </c>
      <c r="S31">
        <v>0</v>
      </c>
      <c r="T31">
        <v>0</v>
      </c>
      <c r="U31">
        <v>1</v>
      </c>
      <c r="V31">
        <v>1</v>
      </c>
      <c r="W31">
        <v>29</v>
      </c>
      <c r="X31">
        <v>30</v>
      </c>
      <c r="Y31" t="s">
        <v>3864</v>
      </c>
      <c r="Z31">
        <v>4</v>
      </c>
      <c r="AA31">
        <v>3</v>
      </c>
      <c r="AB31">
        <v>3</v>
      </c>
      <c r="AC31">
        <v>2</v>
      </c>
      <c r="AD31" t="s">
        <v>4030</v>
      </c>
    </row>
    <row r="32" spans="1:30" x14ac:dyDescent="0.25">
      <c r="A32">
        <v>35928</v>
      </c>
      <c r="B32" t="s">
        <v>113</v>
      </c>
      <c r="C32" t="s">
        <v>114</v>
      </c>
      <c r="D32" t="s">
        <v>115</v>
      </c>
      <c r="E32" t="s">
        <v>116</v>
      </c>
      <c r="F32" t="s">
        <v>40</v>
      </c>
      <c r="G32" t="s">
        <v>7167</v>
      </c>
      <c r="I32" t="s">
        <v>7191</v>
      </c>
      <c r="J32" t="b">
        <v>0</v>
      </c>
      <c r="K32" t="s">
        <v>3789</v>
      </c>
      <c r="L32" t="s">
        <v>324</v>
      </c>
      <c r="M32" t="s">
        <v>3788</v>
      </c>
      <c r="N32" t="s">
        <v>3776</v>
      </c>
      <c r="O32" t="s">
        <v>3981</v>
      </c>
      <c r="Q32">
        <v>0</v>
      </c>
      <c r="R32">
        <v>0</v>
      </c>
      <c r="S32">
        <v>0</v>
      </c>
      <c r="T32">
        <v>0</v>
      </c>
      <c r="U32">
        <v>1</v>
      </c>
      <c r="V32">
        <v>1</v>
      </c>
      <c r="W32">
        <v>30</v>
      </c>
      <c r="X32">
        <v>31</v>
      </c>
      <c r="Y32" t="s">
        <v>3864</v>
      </c>
      <c r="Z32">
        <v>2</v>
      </c>
      <c r="AA32">
        <v>2</v>
      </c>
      <c r="AB32">
        <v>2</v>
      </c>
      <c r="AC32">
        <v>1</v>
      </c>
      <c r="AD32" t="s">
        <v>4030</v>
      </c>
    </row>
    <row r="33" spans="1:30" x14ac:dyDescent="0.25">
      <c r="A33">
        <v>35929</v>
      </c>
      <c r="B33" t="s">
        <v>30</v>
      </c>
      <c r="D33" t="s">
        <v>117</v>
      </c>
      <c r="E33" t="s">
        <v>32</v>
      </c>
      <c r="F33" t="s">
        <v>24</v>
      </c>
      <c r="G33" t="s">
        <v>7167</v>
      </c>
      <c r="I33" t="s">
        <v>7191</v>
      </c>
      <c r="J33" t="b">
        <v>0</v>
      </c>
      <c r="K33" t="s">
        <v>30</v>
      </c>
      <c r="L33" t="s">
        <v>30</v>
      </c>
      <c r="M33" t="s">
        <v>3993</v>
      </c>
      <c r="N33" t="s">
        <v>3854</v>
      </c>
      <c r="O33" t="s">
        <v>3803</v>
      </c>
      <c r="Q33">
        <v>0</v>
      </c>
      <c r="R33">
        <v>0</v>
      </c>
      <c r="S33">
        <v>0</v>
      </c>
      <c r="T33">
        <v>0</v>
      </c>
      <c r="U33">
        <v>1</v>
      </c>
      <c r="V33">
        <v>1</v>
      </c>
      <c r="W33">
        <v>31</v>
      </c>
      <c r="X33">
        <v>32</v>
      </c>
      <c r="Y33" t="s">
        <v>3909</v>
      </c>
      <c r="Z33">
        <v>1</v>
      </c>
      <c r="AA33">
        <v>3</v>
      </c>
      <c r="AB33">
        <v>1</v>
      </c>
      <c r="AC33">
        <v>2</v>
      </c>
      <c r="AD33" t="s">
        <v>4023</v>
      </c>
    </row>
    <row r="34" spans="1:30" x14ac:dyDescent="0.25">
      <c r="A34">
        <v>35932</v>
      </c>
      <c r="B34" t="s">
        <v>47</v>
      </c>
      <c r="C34" t="s">
        <v>118</v>
      </c>
      <c r="D34" t="s">
        <v>119</v>
      </c>
      <c r="E34" t="s">
        <v>50</v>
      </c>
      <c r="F34" t="s">
        <v>24</v>
      </c>
      <c r="G34" t="s">
        <v>7167</v>
      </c>
      <c r="I34" t="s">
        <v>7191</v>
      </c>
      <c r="J34" t="b">
        <v>0</v>
      </c>
      <c r="K34" t="s">
        <v>3839</v>
      </c>
      <c r="L34" t="s">
        <v>2366</v>
      </c>
      <c r="M34" t="s">
        <v>3825</v>
      </c>
      <c r="N34" t="s">
        <v>3776</v>
      </c>
      <c r="O34" t="s">
        <v>3981</v>
      </c>
      <c r="Q34">
        <v>0</v>
      </c>
      <c r="R34">
        <v>0</v>
      </c>
      <c r="S34">
        <v>0</v>
      </c>
      <c r="T34">
        <v>0</v>
      </c>
      <c r="U34">
        <v>1</v>
      </c>
      <c r="V34">
        <v>1</v>
      </c>
      <c r="W34">
        <v>32</v>
      </c>
      <c r="X34">
        <v>33</v>
      </c>
      <c r="Y34" t="s">
        <v>3826</v>
      </c>
      <c r="Z34">
        <v>7</v>
      </c>
      <c r="AA34">
        <v>2</v>
      </c>
      <c r="AB34">
        <v>3</v>
      </c>
      <c r="AC34">
        <v>1</v>
      </c>
      <c r="AD34" t="s">
        <v>4003</v>
      </c>
    </row>
    <row r="35" spans="1:30" x14ac:dyDescent="0.25">
      <c r="A35">
        <v>35945</v>
      </c>
      <c r="B35" t="s">
        <v>120</v>
      </c>
      <c r="C35" t="s">
        <v>121</v>
      </c>
      <c r="D35" t="s">
        <v>122</v>
      </c>
      <c r="E35" t="s">
        <v>123</v>
      </c>
      <c r="F35" t="s">
        <v>15</v>
      </c>
      <c r="G35" t="s">
        <v>7167</v>
      </c>
      <c r="I35" t="s">
        <v>7191</v>
      </c>
      <c r="J35" t="b">
        <v>0</v>
      </c>
      <c r="K35" t="s">
        <v>120</v>
      </c>
      <c r="L35" t="s">
        <v>511</v>
      </c>
      <c r="M35" t="s">
        <v>3822</v>
      </c>
      <c r="N35" t="s">
        <v>3816</v>
      </c>
      <c r="O35" t="s">
        <v>3981</v>
      </c>
      <c r="Q35">
        <v>0</v>
      </c>
      <c r="R35">
        <v>0</v>
      </c>
      <c r="S35">
        <v>0</v>
      </c>
      <c r="T35">
        <v>0</v>
      </c>
      <c r="U35">
        <v>1</v>
      </c>
      <c r="V35">
        <v>1</v>
      </c>
      <c r="W35">
        <v>33</v>
      </c>
      <c r="X35">
        <v>34</v>
      </c>
      <c r="Y35" t="s">
        <v>3823</v>
      </c>
      <c r="Z35">
        <v>3</v>
      </c>
      <c r="AA35">
        <v>3</v>
      </c>
      <c r="AB35">
        <v>2</v>
      </c>
      <c r="AC35">
        <v>2</v>
      </c>
      <c r="AD35" t="s">
        <v>4002</v>
      </c>
    </row>
    <row r="36" spans="1:30" x14ac:dyDescent="0.25">
      <c r="A36">
        <v>35948</v>
      </c>
      <c r="B36" t="s">
        <v>124</v>
      </c>
      <c r="C36" t="s">
        <v>125</v>
      </c>
      <c r="D36" t="s">
        <v>126</v>
      </c>
      <c r="E36" t="s">
        <v>23</v>
      </c>
      <c r="F36" t="s">
        <v>24</v>
      </c>
      <c r="G36" t="s">
        <v>7167</v>
      </c>
      <c r="I36" t="s">
        <v>7191</v>
      </c>
      <c r="J36" t="b">
        <v>0</v>
      </c>
      <c r="K36" t="s">
        <v>3793</v>
      </c>
      <c r="L36" t="s">
        <v>3798</v>
      </c>
      <c r="M36" t="s">
        <v>3777</v>
      </c>
      <c r="N36" t="s">
        <v>3776</v>
      </c>
      <c r="O36" t="s">
        <v>3803</v>
      </c>
      <c r="Q36">
        <v>0</v>
      </c>
      <c r="R36">
        <v>0</v>
      </c>
      <c r="S36">
        <v>0</v>
      </c>
      <c r="T36">
        <v>0</v>
      </c>
      <c r="U36">
        <v>1</v>
      </c>
      <c r="V36">
        <v>1</v>
      </c>
      <c r="W36">
        <v>34</v>
      </c>
      <c r="X36">
        <v>35</v>
      </c>
      <c r="Y36" t="s">
        <v>3798</v>
      </c>
      <c r="Z36">
        <v>100</v>
      </c>
      <c r="AA36">
        <v>2</v>
      </c>
      <c r="AB36">
        <v>3</v>
      </c>
      <c r="AC36">
        <v>1</v>
      </c>
      <c r="AD36" t="s">
        <v>3999</v>
      </c>
    </row>
    <row r="37" spans="1:30" x14ac:dyDescent="0.25">
      <c r="A37">
        <v>35956</v>
      </c>
      <c r="B37" t="s">
        <v>127</v>
      </c>
      <c r="C37" t="s">
        <v>128</v>
      </c>
      <c r="D37" t="s">
        <v>129</v>
      </c>
      <c r="E37" t="s">
        <v>44</v>
      </c>
      <c r="F37" t="s">
        <v>15</v>
      </c>
      <c r="G37" t="s">
        <v>7167</v>
      </c>
      <c r="I37" t="s">
        <v>7191</v>
      </c>
      <c r="J37" t="b">
        <v>0</v>
      </c>
      <c r="K37" t="s">
        <v>1379</v>
      </c>
      <c r="L37" t="s">
        <v>2366</v>
      </c>
      <c r="M37" t="s">
        <v>3825</v>
      </c>
      <c r="N37" t="s">
        <v>3776</v>
      </c>
      <c r="O37" t="s">
        <v>4053</v>
      </c>
      <c r="Q37">
        <v>0</v>
      </c>
      <c r="R37">
        <v>0</v>
      </c>
      <c r="S37">
        <v>0</v>
      </c>
      <c r="T37">
        <v>0</v>
      </c>
      <c r="U37">
        <v>1</v>
      </c>
      <c r="V37">
        <v>1</v>
      </c>
      <c r="W37">
        <v>35</v>
      </c>
      <c r="X37">
        <v>36</v>
      </c>
      <c r="Y37" t="s">
        <v>3826</v>
      </c>
      <c r="Z37">
        <v>7</v>
      </c>
      <c r="AA37">
        <v>3</v>
      </c>
      <c r="AB37">
        <v>3</v>
      </c>
      <c r="AC37">
        <v>2</v>
      </c>
      <c r="AD37" t="s">
        <v>4003</v>
      </c>
    </row>
    <row r="38" spans="1:30" x14ac:dyDescent="0.25">
      <c r="A38">
        <v>35961</v>
      </c>
      <c r="B38" t="s">
        <v>130</v>
      </c>
      <c r="D38" t="s">
        <v>131</v>
      </c>
      <c r="E38" t="s">
        <v>132</v>
      </c>
      <c r="F38" t="s">
        <v>133</v>
      </c>
      <c r="G38" t="s">
        <v>7167</v>
      </c>
      <c r="I38" t="s">
        <v>7191</v>
      </c>
      <c r="J38" t="b">
        <v>0</v>
      </c>
      <c r="K38" t="s">
        <v>693</v>
      </c>
      <c r="L38" t="s">
        <v>693</v>
      </c>
      <c r="M38" t="s">
        <v>3779</v>
      </c>
      <c r="N38" t="s">
        <v>3778</v>
      </c>
      <c r="O38" t="s">
        <v>3877</v>
      </c>
      <c r="Q38">
        <v>0</v>
      </c>
      <c r="R38">
        <v>0</v>
      </c>
      <c r="S38">
        <v>0</v>
      </c>
      <c r="T38">
        <v>0</v>
      </c>
      <c r="U38">
        <v>1</v>
      </c>
      <c r="V38">
        <v>1</v>
      </c>
      <c r="W38">
        <v>36</v>
      </c>
      <c r="X38">
        <v>37</v>
      </c>
      <c r="Y38" t="s">
        <v>3865</v>
      </c>
      <c r="Z38">
        <v>2</v>
      </c>
      <c r="AA38">
        <v>3</v>
      </c>
      <c r="AB38">
        <v>2</v>
      </c>
      <c r="AC38">
        <v>2</v>
      </c>
      <c r="AD38" t="s">
        <v>4005</v>
      </c>
    </row>
    <row r="39" spans="1:30" x14ac:dyDescent="0.25">
      <c r="A39">
        <v>35964</v>
      </c>
      <c r="B39" t="s">
        <v>62</v>
      </c>
      <c r="C39" t="s">
        <v>134</v>
      </c>
      <c r="D39" t="s">
        <v>135</v>
      </c>
      <c r="E39" t="s">
        <v>28</v>
      </c>
      <c r="F39" t="s">
        <v>15</v>
      </c>
      <c r="G39" t="s">
        <v>7167</v>
      </c>
      <c r="I39" t="s">
        <v>7191</v>
      </c>
      <c r="J39" t="b">
        <v>0</v>
      </c>
      <c r="K39" t="s">
        <v>62</v>
      </c>
      <c r="L39" t="s">
        <v>67</v>
      </c>
      <c r="M39" t="s">
        <v>3771</v>
      </c>
      <c r="N39" t="s">
        <v>3776</v>
      </c>
      <c r="O39" t="s">
        <v>4053</v>
      </c>
      <c r="Q39">
        <v>0</v>
      </c>
      <c r="R39">
        <v>0</v>
      </c>
      <c r="S39">
        <v>0</v>
      </c>
      <c r="T39">
        <v>0</v>
      </c>
      <c r="U39">
        <v>1</v>
      </c>
      <c r="V39">
        <v>1</v>
      </c>
      <c r="W39">
        <v>37</v>
      </c>
      <c r="X39">
        <v>38</v>
      </c>
      <c r="Y39" t="s">
        <v>3797</v>
      </c>
      <c r="Z39">
        <v>1</v>
      </c>
      <c r="AA39">
        <v>3.5</v>
      </c>
      <c r="AB39">
        <v>1</v>
      </c>
      <c r="AC39">
        <v>2</v>
      </c>
      <c r="AD39" t="s">
        <v>3998</v>
      </c>
    </row>
    <row r="40" spans="1:30" x14ac:dyDescent="0.25">
      <c r="A40">
        <v>35970</v>
      </c>
      <c r="B40" t="s">
        <v>30</v>
      </c>
      <c r="D40" t="s">
        <v>136</v>
      </c>
      <c r="E40" t="s">
        <v>137</v>
      </c>
      <c r="F40" t="s">
        <v>24</v>
      </c>
      <c r="G40" t="s">
        <v>7167</v>
      </c>
      <c r="I40" t="s">
        <v>7191</v>
      </c>
      <c r="J40" t="b">
        <v>0</v>
      </c>
      <c r="K40" t="s">
        <v>30</v>
      </c>
      <c r="L40" t="s">
        <v>30</v>
      </c>
      <c r="M40" t="s">
        <v>3993</v>
      </c>
      <c r="N40" t="s">
        <v>3854</v>
      </c>
      <c r="O40" t="s">
        <v>3877</v>
      </c>
      <c r="Q40">
        <v>0</v>
      </c>
      <c r="R40">
        <v>0</v>
      </c>
      <c r="S40">
        <v>0</v>
      </c>
      <c r="T40">
        <v>0</v>
      </c>
      <c r="U40">
        <v>1</v>
      </c>
      <c r="V40">
        <v>1</v>
      </c>
      <c r="W40">
        <v>38</v>
      </c>
      <c r="X40">
        <v>39</v>
      </c>
      <c r="Y40" t="s">
        <v>3909</v>
      </c>
      <c r="Z40">
        <v>1</v>
      </c>
      <c r="AA40">
        <v>3</v>
      </c>
      <c r="AB40">
        <v>1</v>
      </c>
      <c r="AC40">
        <v>2</v>
      </c>
      <c r="AD40" t="s">
        <v>4023</v>
      </c>
    </row>
    <row r="41" spans="1:30" x14ac:dyDescent="0.25">
      <c r="A41">
        <v>35971</v>
      </c>
      <c r="B41" t="s">
        <v>30</v>
      </c>
      <c r="D41" t="s">
        <v>138</v>
      </c>
      <c r="E41" t="s">
        <v>139</v>
      </c>
      <c r="F41" t="s">
        <v>24</v>
      </c>
      <c r="G41" t="s">
        <v>7167</v>
      </c>
      <c r="I41" t="s">
        <v>7191</v>
      </c>
      <c r="J41" t="b">
        <v>0</v>
      </c>
      <c r="K41" t="s">
        <v>30</v>
      </c>
      <c r="L41" t="s">
        <v>30</v>
      </c>
      <c r="M41" t="s">
        <v>3993</v>
      </c>
      <c r="N41" t="s">
        <v>3854</v>
      </c>
      <c r="O41" t="s">
        <v>3803</v>
      </c>
      <c r="Q41">
        <v>0</v>
      </c>
      <c r="R41">
        <v>0</v>
      </c>
      <c r="S41">
        <v>0</v>
      </c>
      <c r="T41">
        <v>0</v>
      </c>
      <c r="U41">
        <v>1</v>
      </c>
      <c r="V41">
        <v>1</v>
      </c>
      <c r="W41">
        <v>39</v>
      </c>
      <c r="X41">
        <v>40</v>
      </c>
      <c r="Y41" t="s">
        <v>3909</v>
      </c>
      <c r="Z41">
        <v>1</v>
      </c>
      <c r="AA41">
        <v>3</v>
      </c>
      <c r="AB41">
        <v>1</v>
      </c>
      <c r="AC41">
        <v>2</v>
      </c>
      <c r="AD41" t="s">
        <v>4023</v>
      </c>
    </row>
    <row r="42" spans="1:30" x14ac:dyDescent="0.25">
      <c r="A42">
        <v>35977</v>
      </c>
      <c r="B42" t="s">
        <v>140</v>
      </c>
      <c r="D42" t="s">
        <v>141</v>
      </c>
      <c r="E42" t="s">
        <v>142</v>
      </c>
      <c r="F42" t="s">
        <v>29</v>
      </c>
      <c r="G42" t="s">
        <v>7167</v>
      </c>
      <c r="I42" t="s">
        <v>7191</v>
      </c>
      <c r="J42" t="b">
        <v>0</v>
      </c>
      <c r="K42" t="s">
        <v>101</v>
      </c>
      <c r="L42" t="s">
        <v>101</v>
      </c>
      <c r="M42" t="s">
        <v>3843</v>
      </c>
      <c r="N42" t="s">
        <v>3802</v>
      </c>
      <c r="O42" t="s">
        <v>3877</v>
      </c>
      <c r="Q42">
        <v>0</v>
      </c>
      <c r="R42">
        <v>0</v>
      </c>
      <c r="S42">
        <v>0</v>
      </c>
      <c r="T42">
        <v>0</v>
      </c>
      <c r="U42">
        <v>1</v>
      </c>
      <c r="V42">
        <v>1</v>
      </c>
      <c r="W42">
        <v>40</v>
      </c>
      <c r="X42">
        <v>41</v>
      </c>
      <c r="Y42" t="s">
        <v>3844</v>
      </c>
      <c r="Z42">
        <v>2</v>
      </c>
      <c r="AA42">
        <v>4</v>
      </c>
      <c r="AB42">
        <v>2</v>
      </c>
      <c r="AC42">
        <v>3</v>
      </c>
      <c r="AD42" t="s">
        <v>4017</v>
      </c>
    </row>
    <row r="43" spans="1:30" x14ac:dyDescent="0.25">
      <c r="A43">
        <v>35979</v>
      </c>
      <c r="B43" t="s">
        <v>143</v>
      </c>
      <c r="C43" t="s">
        <v>144</v>
      </c>
      <c r="D43" t="s">
        <v>145</v>
      </c>
      <c r="E43" t="s">
        <v>146</v>
      </c>
      <c r="F43" t="s">
        <v>10</v>
      </c>
      <c r="G43" t="s">
        <v>7167</v>
      </c>
      <c r="I43" t="s">
        <v>7191</v>
      </c>
      <c r="J43" t="b">
        <v>0</v>
      </c>
      <c r="K43" t="s">
        <v>143</v>
      </c>
      <c r="L43" t="s">
        <v>143</v>
      </c>
      <c r="M43" t="s">
        <v>3890</v>
      </c>
      <c r="N43" t="s">
        <v>3803</v>
      </c>
      <c r="O43" t="s">
        <v>3816</v>
      </c>
      <c r="Q43">
        <v>0</v>
      </c>
      <c r="R43">
        <v>0</v>
      </c>
      <c r="S43">
        <v>1</v>
      </c>
      <c r="T43">
        <v>0</v>
      </c>
      <c r="U43">
        <v>1</v>
      </c>
      <c r="V43">
        <v>1</v>
      </c>
      <c r="W43">
        <v>41</v>
      </c>
      <c r="X43">
        <v>42</v>
      </c>
      <c r="Y43" t="s">
        <v>143</v>
      </c>
      <c r="Z43">
        <v>1</v>
      </c>
      <c r="AA43">
        <v>3</v>
      </c>
      <c r="AB43">
        <v>1</v>
      </c>
      <c r="AC43">
        <v>2</v>
      </c>
      <c r="AD43" t="s">
        <v>4015</v>
      </c>
    </row>
    <row r="44" spans="1:30" x14ac:dyDescent="0.25">
      <c r="A44">
        <v>35983</v>
      </c>
      <c r="B44" t="s">
        <v>147</v>
      </c>
      <c r="D44" t="s">
        <v>148</v>
      </c>
      <c r="E44" t="s">
        <v>149</v>
      </c>
      <c r="F44" t="s">
        <v>150</v>
      </c>
      <c r="G44" t="s">
        <v>7167</v>
      </c>
      <c r="I44" t="s">
        <v>7191</v>
      </c>
      <c r="J44" t="b">
        <v>0</v>
      </c>
      <c r="K44" t="s">
        <v>1183</v>
      </c>
      <c r="L44" t="s">
        <v>1183</v>
      </c>
      <c r="M44" t="s">
        <v>3874</v>
      </c>
      <c r="N44" t="s">
        <v>3854</v>
      </c>
      <c r="O44" t="s">
        <v>4053</v>
      </c>
      <c r="Q44">
        <v>0</v>
      </c>
      <c r="R44">
        <v>0</v>
      </c>
      <c r="S44">
        <v>1</v>
      </c>
      <c r="T44">
        <v>0</v>
      </c>
      <c r="U44">
        <v>1</v>
      </c>
      <c r="V44">
        <v>1</v>
      </c>
      <c r="W44">
        <v>42</v>
      </c>
      <c r="X44">
        <v>43</v>
      </c>
      <c r="Y44" t="s">
        <v>1183</v>
      </c>
      <c r="Z44">
        <v>1</v>
      </c>
      <c r="AA44">
        <v>3</v>
      </c>
      <c r="AB44">
        <v>1</v>
      </c>
      <c r="AC44">
        <v>2</v>
      </c>
      <c r="AD44" t="s">
        <v>4020</v>
      </c>
    </row>
    <row r="45" spans="1:30" x14ac:dyDescent="0.25">
      <c r="A45">
        <v>35986</v>
      </c>
      <c r="B45" t="s">
        <v>151</v>
      </c>
      <c r="D45" t="s">
        <v>152</v>
      </c>
      <c r="E45" t="s">
        <v>153</v>
      </c>
      <c r="F45" t="s">
        <v>24</v>
      </c>
      <c r="G45" t="s">
        <v>7167</v>
      </c>
      <c r="I45" t="s">
        <v>7191</v>
      </c>
      <c r="J45" t="b">
        <v>0</v>
      </c>
      <c r="K45" t="s">
        <v>151</v>
      </c>
      <c r="L45" t="s">
        <v>151</v>
      </c>
      <c r="M45" t="s">
        <v>3779</v>
      </c>
      <c r="N45" t="s">
        <v>3778</v>
      </c>
      <c r="O45" t="s">
        <v>3803</v>
      </c>
      <c r="Q45">
        <v>0</v>
      </c>
      <c r="R45">
        <v>0</v>
      </c>
      <c r="S45">
        <v>0</v>
      </c>
      <c r="T45">
        <v>0</v>
      </c>
      <c r="U45">
        <v>1</v>
      </c>
      <c r="V45">
        <v>1</v>
      </c>
      <c r="W45">
        <v>43</v>
      </c>
      <c r="X45">
        <v>44</v>
      </c>
      <c r="Y45" t="s">
        <v>3868</v>
      </c>
      <c r="Z45">
        <v>1</v>
      </c>
      <c r="AA45">
        <v>2</v>
      </c>
      <c r="AB45">
        <v>1</v>
      </c>
      <c r="AC45">
        <v>1</v>
      </c>
      <c r="AD45" t="s">
        <v>4005</v>
      </c>
    </row>
    <row r="46" spans="1:30" x14ac:dyDescent="0.25">
      <c r="A46">
        <v>35994</v>
      </c>
      <c r="B46" t="s">
        <v>120</v>
      </c>
      <c r="C46" t="s">
        <v>154</v>
      </c>
      <c r="D46" t="s">
        <v>155</v>
      </c>
      <c r="E46" t="s">
        <v>123</v>
      </c>
      <c r="F46" t="s">
        <v>15</v>
      </c>
      <c r="G46" t="s">
        <v>7167</v>
      </c>
      <c r="I46" t="s">
        <v>7191</v>
      </c>
      <c r="J46" t="b">
        <v>0</v>
      </c>
      <c r="K46" t="s">
        <v>120</v>
      </c>
      <c r="L46" t="s">
        <v>511</v>
      </c>
      <c r="M46" t="s">
        <v>3822</v>
      </c>
      <c r="N46" t="s">
        <v>3816</v>
      </c>
      <c r="O46" t="s">
        <v>3981</v>
      </c>
      <c r="Q46">
        <v>0</v>
      </c>
      <c r="R46">
        <v>0</v>
      </c>
      <c r="S46">
        <v>0</v>
      </c>
      <c r="T46">
        <v>0</v>
      </c>
      <c r="U46">
        <v>1</v>
      </c>
      <c r="V46">
        <v>1</v>
      </c>
      <c r="W46">
        <v>44</v>
      </c>
      <c r="X46">
        <v>45</v>
      </c>
      <c r="Y46" t="s">
        <v>3823</v>
      </c>
      <c r="Z46">
        <v>3</v>
      </c>
      <c r="AA46">
        <v>3</v>
      </c>
      <c r="AB46">
        <v>2</v>
      </c>
      <c r="AC46">
        <v>2</v>
      </c>
      <c r="AD46" t="s">
        <v>4002</v>
      </c>
    </row>
    <row r="47" spans="1:30" x14ac:dyDescent="0.25">
      <c r="A47">
        <v>36004</v>
      </c>
      <c r="B47" t="s">
        <v>151</v>
      </c>
      <c r="D47" t="s">
        <v>156</v>
      </c>
      <c r="E47" t="s">
        <v>153</v>
      </c>
      <c r="F47" t="s">
        <v>24</v>
      </c>
      <c r="G47" t="s">
        <v>7167</v>
      </c>
      <c r="I47" t="s">
        <v>7191</v>
      </c>
      <c r="J47" t="b">
        <v>0</v>
      </c>
      <c r="K47" t="s">
        <v>151</v>
      </c>
      <c r="L47" t="s">
        <v>151</v>
      </c>
      <c r="M47" t="s">
        <v>3779</v>
      </c>
      <c r="N47" t="s">
        <v>3778</v>
      </c>
      <c r="O47" t="s">
        <v>3803</v>
      </c>
      <c r="Q47">
        <v>0</v>
      </c>
      <c r="R47">
        <v>0</v>
      </c>
      <c r="S47">
        <v>0</v>
      </c>
      <c r="T47">
        <v>0</v>
      </c>
      <c r="U47">
        <v>1</v>
      </c>
      <c r="V47">
        <v>1</v>
      </c>
      <c r="W47">
        <v>45</v>
      </c>
      <c r="X47">
        <v>46</v>
      </c>
      <c r="Y47" t="s">
        <v>3868</v>
      </c>
      <c r="Z47">
        <v>1</v>
      </c>
      <c r="AA47">
        <v>2</v>
      </c>
      <c r="AB47">
        <v>1</v>
      </c>
      <c r="AC47">
        <v>1</v>
      </c>
      <c r="AD47" t="s">
        <v>4005</v>
      </c>
    </row>
    <row r="48" spans="1:30" x14ac:dyDescent="0.25">
      <c r="A48">
        <v>36009</v>
      </c>
      <c r="B48" t="s">
        <v>157</v>
      </c>
      <c r="C48">
        <v>14</v>
      </c>
      <c r="D48" t="s">
        <v>158</v>
      </c>
      <c r="E48" t="s">
        <v>159</v>
      </c>
      <c r="F48" t="s">
        <v>24</v>
      </c>
      <c r="G48" t="s">
        <v>7167</v>
      </c>
      <c r="I48" t="s">
        <v>7191</v>
      </c>
      <c r="J48" t="b">
        <v>0</v>
      </c>
      <c r="K48" t="s">
        <v>3846</v>
      </c>
      <c r="L48" t="s">
        <v>506</v>
      </c>
      <c r="M48" t="s">
        <v>3772</v>
      </c>
      <c r="N48" t="s">
        <v>3776</v>
      </c>
      <c r="O48" t="s">
        <v>4053</v>
      </c>
      <c r="Q48">
        <v>0</v>
      </c>
      <c r="R48" t="s">
        <v>7161</v>
      </c>
      <c r="S48">
        <v>1</v>
      </c>
      <c r="T48">
        <v>0</v>
      </c>
      <c r="U48">
        <v>1</v>
      </c>
      <c r="V48">
        <v>1</v>
      </c>
      <c r="W48">
        <v>46</v>
      </c>
      <c r="X48">
        <v>47</v>
      </c>
      <c r="Y48" t="s">
        <v>3845</v>
      </c>
      <c r="Z48">
        <v>1</v>
      </c>
      <c r="AA48">
        <v>3</v>
      </c>
      <c r="AB48">
        <v>1</v>
      </c>
      <c r="AC48">
        <v>2</v>
      </c>
      <c r="AD48" t="s">
        <v>3995</v>
      </c>
    </row>
    <row r="49" spans="1:30" x14ac:dyDescent="0.25">
      <c r="A49">
        <v>36019</v>
      </c>
      <c r="B49" t="s">
        <v>160</v>
      </c>
      <c r="C49" t="s">
        <v>161</v>
      </c>
      <c r="D49" t="s">
        <v>162</v>
      </c>
      <c r="E49" t="s">
        <v>163</v>
      </c>
      <c r="F49" t="s">
        <v>164</v>
      </c>
      <c r="G49" t="s">
        <v>7167</v>
      </c>
      <c r="I49" t="s">
        <v>7191</v>
      </c>
      <c r="J49" t="b">
        <v>1</v>
      </c>
      <c r="K49" t="s">
        <v>160</v>
      </c>
      <c r="L49" t="s">
        <v>4049</v>
      </c>
      <c r="M49" t="s">
        <v>3788</v>
      </c>
      <c r="N49" t="s">
        <v>3776</v>
      </c>
      <c r="O49" t="s">
        <v>4053</v>
      </c>
      <c r="Q49">
        <v>0</v>
      </c>
      <c r="R49">
        <v>0</v>
      </c>
      <c r="S49">
        <v>0</v>
      </c>
      <c r="T49">
        <v>1</v>
      </c>
      <c r="U49">
        <v>0</v>
      </c>
      <c r="V49">
        <v>2</v>
      </c>
      <c r="W49">
        <v>46</v>
      </c>
      <c r="X49">
        <v>48</v>
      </c>
      <c r="Y49" t="s">
        <v>3864</v>
      </c>
      <c r="Z49">
        <v>4</v>
      </c>
      <c r="AA49">
        <v>3</v>
      </c>
      <c r="AB49">
        <v>3</v>
      </c>
      <c r="AC49">
        <v>2</v>
      </c>
      <c r="AD49" t="s">
        <v>4030</v>
      </c>
    </row>
    <row r="50" spans="1:30" x14ac:dyDescent="0.25">
      <c r="A50">
        <v>36020</v>
      </c>
      <c r="B50" t="s">
        <v>30</v>
      </c>
      <c r="D50" t="s">
        <v>165</v>
      </c>
      <c r="E50" t="s">
        <v>32</v>
      </c>
      <c r="F50" t="s">
        <v>24</v>
      </c>
      <c r="G50" t="s">
        <v>7167</v>
      </c>
      <c r="I50" t="s">
        <v>7191</v>
      </c>
      <c r="J50" t="b">
        <v>0</v>
      </c>
      <c r="K50" t="s">
        <v>30</v>
      </c>
      <c r="L50" t="s">
        <v>30</v>
      </c>
      <c r="M50" t="s">
        <v>3993</v>
      </c>
      <c r="N50" t="s">
        <v>3854</v>
      </c>
      <c r="O50" t="s">
        <v>3803</v>
      </c>
      <c r="Q50">
        <v>0</v>
      </c>
      <c r="R50">
        <v>0</v>
      </c>
      <c r="S50">
        <v>0</v>
      </c>
      <c r="T50">
        <v>0</v>
      </c>
      <c r="U50">
        <v>1</v>
      </c>
      <c r="V50">
        <v>2</v>
      </c>
      <c r="W50">
        <v>47</v>
      </c>
      <c r="X50">
        <v>49</v>
      </c>
      <c r="Y50" t="s">
        <v>3909</v>
      </c>
      <c r="Z50">
        <v>1</v>
      </c>
      <c r="AA50">
        <v>3</v>
      </c>
      <c r="AB50">
        <v>1</v>
      </c>
      <c r="AC50">
        <v>2</v>
      </c>
      <c r="AD50" t="s">
        <v>4023</v>
      </c>
    </row>
    <row r="51" spans="1:30" x14ac:dyDescent="0.25">
      <c r="A51">
        <v>36026</v>
      </c>
      <c r="B51" t="s">
        <v>74</v>
      </c>
      <c r="C51" t="s">
        <v>166</v>
      </c>
      <c r="D51" t="s">
        <v>167</v>
      </c>
      <c r="E51" t="s">
        <v>77</v>
      </c>
      <c r="F51" t="s">
        <v>24</v>
      </c>
      <c r="G51" t="s">
        <v>7167</v>
      </c>
      <c r="I51" t="s">
        <v>7191</v>
      </c>
      <c r="J51" t="b">
        <v>0</v>
      </c>
      <c r="K51" t="s">
        <v>914</v>
      </c>
      <c r="L51" t="s">
        <v>4043</v>
      </c>
      <c r="M51" t="s">
        <v>3822</v>
      </c>
      <c r="N51" t="s">
        <v>3816</v>
      </c>
      <c r="O51" t="s">
        <v>3982</v>
      </c>
      <c r="Q51">
        <v>0</v>
      </c>
      <c r="R51">
        <v>0</v>
      </c>
      <c r="S51">
        <v>1</v>
      </c>
      <c r="T51">
        <v>0</v>
      </c>
      <c r="U51">
        <v>1</v>
      </c>
      <c r="V51">
        <v>2</v>
      </c>
      <c r="W51">
        <v>48</v>
      </c>
      <c r="X51">
        <v>50</v>
      </c>
      <c r="Y51" t="s">
        <v>3823</v>
      </c>
      <c r="Z51">
        <v>2</v>
      </c>
      <c r="AA51">
        <v>2</v>
      </c>
      <c r="AB51">
        <v>2</v>
      </c>
      <c r="AC51">
        <v>1</v>
      </c>
      <c r="AD51" t="s">
        <v>4002</v>
      </c>
    </row>
    <row r="52" spans="1:30" x14ac:dyDescent="0.25">
      <c r="A52">
        <v>36032</v>
      </c>
      <c r="B52" t="s">
        <v>91</v>
      </c>
      <c r="C52" t="s">
        <v>168</v>
      </c>
      <c r="D52" t="s">
        <v>169</v>
      </c>
      <c r="E52" t="s">
        <v>36</v>
      </c>
      <c r="F52" t="s">
        <v>15</v>
      </c>
      <c r="G52" t="s">
        <v>7167</v>
      </c>
      <c r="I52" t="s">
        <v>7191</v>
      </c>
      <c r="J52" t="b">
        <v>0</v>
      </c>
      <c r="K52" t="s">
        <v>91</v>
      </c>
      <c r="L52" t="s">
        <v>70</v>
      </c>
      <c r="M52" t="s">
        <v>3773</v>
      </c>
      <c r="N52" t="s">
        <v>3774</v>
      </c>
      <c r="O52" t="s">
        <v>3981</v>
      </c>
      <c r="Q52">
        <v>0</v>
      </c>
      <c r="R52">
        <v>0</v>
      </c>
      <c r="S52">
        <v>0</v>
      </c>
      <c r="T52">
        <v>0</v>
      </c>
      <c r="U52">
        <v>1</v>
      </c>
      <c r="V52">
        <v>2</v>
      </c>
      <c r="W52">
        <v>49</v>
      </c>
      <c r="X52">
        <v>51</v>
      </c>
      <c r="Y52" t="s">
        <v>3795</v>
      </c>
      <c r="Z52">
        <v>4</v>
      </c>
      <c r="AA52">
        <v>3</v>
      </c>
      <c r="AB52">
        <v>3</v>
      </c>
      <c r="AC52">
        <v>2</v>
      </c>
      <c r="AD52" t="s">
        <v>3996</v>
      </c>
    </row>
    <row r="53" spans="1:30" x14ac:dyDescent="0.25">
      <c r="A53">
        <v>36034</v>
      </c>
      <c r="B53" t="s">
        <v>170</v>
      </c>
      <c r="C53" t="s">
        <v>171</v>
      </c>
      <c r="D53" t="s">
        <v>172</v>
      </c>
      <c r="E53" t="s">
        <v>14</v>
      </c>
      <c r="F53" t="s">
        <v>173</v>
      </c>
      <c r="G53" t="s">
        <v>7167</v>
      </c>
      <c r="I53" t="s">
        <v>7191</v>
      </c>
      <c r="J53" t="b">
        <v>1</v>
      </c>
      <c r="K53" t="s">
        <v>544</v>
      </c>
      <c r="L53" t="s">
        <v>3828</v>
      </c>
      <c r="M53" t="s">
        <v>3840</v>
      </c>
      <c r="N53" t="s">
        <v>3776</v>
      </c>
      <c r="O53" t="s">
        <v>4053</v>
      </c>
      <c r="Q53">
        <v>0</v>
      </c>
      <c r="R53">
        <v>0</v>
      </c>
      <c r="S53">
        <v>0</v>
      </c>
      <c r="T53">
        <v>1</v>
      </c>
      <c r="U53">
        <v>0</v>
      </c>
      <c r="V53">
        <v>3</v>
      </c>
      <c r="W53">
        <v>49</v>
      </c>
      <c r="X53">
        <v>52</v>
      </c>
      <c r="Y53" t="s">
        <v>3826</v>
      </c>
      <c r="Z53">
        <v>8</v>
      </c>
      <c r="AA53">
        <v>2</v>
      </c>
      <c r="AB53">
        <v>3</v>
      </c>
      <c r="AC53">
        <v>1</v>
      </c>
      <c r="AD53" t="s">
        <v>4004</v>
      </c>
    </row>
    <row r="54" spans="1:30" x14ac:dyDescent="0.25">
      <c r="A54">
        <v>36037</v>
      </c>
      <c r="B54" t="s">
        <v>104</v>
      </c>
      <c r="C54" t="s">
        <v>174</v>
      </c>
      <c r="D54" t="s">
        <v>175</v>
      </c>
      <c r="E54" t="s">
        <v>84</v>
      </c>
      <c r="F54" t="s">
        <v>107</v>
      </c>
      <c r="G54" t="s">
        <v>7167</v>
      </c>
      <c r="I54" t="s">
        <v>7191</v>
      </c>
      <c r="J54" t="b">
        <v>0</v>
      </c>
      <c r="K54" t="s">
        <v>3848</v>
      </c>
      <c r="L54" t="s">
        <v>3848</v>
      </c>
      <c r="M54" t="s">
        <v>3850</v>
      </c>
      <c r="N54" t="s">
        <v>3851</v>
      </c>
      <c r="O54" t="s">
        <v>3803</v>
      </c>
      <c r="Q54">
        <v>0</v>
      </c>
      <c r="R54">
        <v>0</v>
      </c>
      <c r="S54">
        <v>0</v>
      </c>
      <c r="T54">
        <v>0</v>
      </c>
      <c r="U54">
        <v>1</v>
      </c>
      <c r="V54">
        <v>3</v>
      </c>
      <c r="W54">
        <v>50</v>
      </c>
      <c r="X54">
        <v>53</v>
      </c>
      <c r="Y54" t="s">
        <v>3895</v>
      </c>
      <c r="Z54">
        <v>4</v>
      </c>
      <c r="AA54">
        <v>4</v>
      </c>
      <c r="AB54">
        <v>3</v>
      </c>
      <c r="AC54">
        <v>3</v>
      </c>
      <c r="AD54" t="s">
        <v>3994</v>
      </c>
    </row>
    <row r="55" spans="1:30" x14ac:dyDescent="0.25">
      <c r="A55">
        <v>36037</v>
      </c>
      <c r="B55" t="s">
        <v>176</v>
      </c>
      <c r="D55" t="s">
        <v>177</v>
      </c>
      <c r="E55" t="s">
        <v>178</v>
      </c>
      <c r="F55" t="s">
        <v>179</v>
      </c>
      <c r="G55" t="s">
        <v>7167</v>
      </c>
      <c r="I55" t="s">
        <v>7191</v>
      </c>
      <c r="J55" t="b">
        <v>1</v>
      </c>
      <c r="K55" t="s">
        <v>3857</v>
      </c>
      <c r="L55" t="s">
        <v>3857</v>
      </c>
      <c r="M55" t="s">
        <v>3859</v>
      </c>
      <c r="N55" t="s">
        <v>3859</v>
      </c>
      <c r="O55" t="s">
        <v>3983</v>
      </c>
      <c r="Q55">
        <v>0</v>
      </c>
      <c r="R55">
        <v>0</v>
      </c>
      <c r="S55">
        <v>0</v>
      </c>
      <c r="T55">
        <v>1</v>
      </c>
      <c r="U55">
        <v>0</v>
      </c>
      <c r="V55">
        <v>4</v>
      </c>
      <c r="W55">
        <v>50</v>
      </c>
      <c r="X55">
        <v>54</v>
      </c>
      <c r="Y55" t="s">
        <v>3911</v>
      </c>
      <c r="Z55">
        <v>1</v>
      </c>
      <c r="AA55">
        <v>2</v>
      </c>
      <c r="AB55">
        <v>1</v>
      </c>
      <c r="AC55">
        <v>1</v>
      </c>
      <c r="AD55" t="s">
        <v>4028</v>
      </c>
    </row>
    <row r="56" spans="1:30" x14ac:dyDescent="0.25">
      <c r="A56">
        <v>36046</v>
      </c>
      <c r="B56" t="s">
        <v>180</v>
      </c>
      <c r="C56" t="s">
        <v>181</v>
      </c>
      <c r="D56" t="s">
        <v>182</v>
      </c>
      <c r="E56" t="s">
        <v>50</v>
      </c>
      <c r="F56" t="s">
        <v>24</v>
      </c>
      <c r="G56" t="s">
        <v>7167</v>
      </c>
      <c r="I56" t="s">
        <v>7191</v>
      </c>
      <c r="J56" t="b">
        <v>0</v>
      </c>
      <c r="K56" t="s">
        <v>3837</v>
      </c>
      <c r="L56" t="s">
        <v>2366</v>
      </c>
      <c r="M56" t="s">
        <v>3825</v>
      </c>
      <c r="N56" t="s">
        <v>3776</v>
      </c>
      <c r="O56" t="s">
        <v>3981</v>
      </c>
      <c r="Q56">
        <v>0</v>
      </c>
      <c r="R56">
        <v>0</v>
      </c>
      <c r="S56">
        <v>0</v>
      </c>
      <c r="T56">
        <v>0</v>
      </c>
      <c r="U56">
        <v>1</v>
      </c>
      <c r="V56">
        <v>4</v>
      </c>
      <c r="W56">
        <v>51</v>
      </c>
      <c r="X56">
        <v>55</v>
      </c>
      <c r="Y56" t="s">
        <v>3826</v>
      </c>
      <c r="Z56">
        <v>7</v>
      </c>
      <c r="AA56">
        <v>3</v>
      </c>
      <c r="AB56">
        <v>3</v>
      </c>
      <c r="AC56">
        <v>2</v>
      </c>
      <c r="AD56" t="s">
        <v>4003</v>
      </c>
    </row>
    <row r="57" spans="1:30" x14ac:dyDescent="0.25">
      <c r="A57">
        <v>36047</v>
      </c>
      <c r="B57" t="s">
        <v>151</v>
      </c>
      <c r="D57" t="s">
        <v>183</v>
      </c>
      <c r="E57" t="s">
        <v>153</v>
      </c>
      <c r="F57" t="s">
        <v>184</v>
      </c>
      <c r="G57" t="s">
        <v>7167</v>
      </c>
      <c r="I57" t="s">
        <v>7191</v>
      </c>
      <c r="J57" t="b">
        <v>1</v>
      </c>
      <c r="K57" t="s">
        <v>151</v>
      </c>
      <c r="L57" t="s">
        <v>151</v>
      </c>
      <c r="M57" t="s">
        <v>3779</v>
      </c>
      <c r="N57" t="s">
        <v>3778</v>
      </c>
      <c r="O57" t="s">
        <v>3803</v>
      </c>
      <c r="Q57">
        <v>0</v>
      </c>
      <c r="R57">
        <v>0</v>
      </c>
      <c r="S57">
        <v>0</v>
      </c>
      <c r="T57">
        <v>1</v>
      </c>
      <c r="U57">
        <v>0</v>
      </c>
      <c r="V57">
        <v>5</v>
      </c>
      <c r="W57">
        <v>51</v>
      </c>
      <c r="X57">
        <v>56</v>
      </c>
      <c r="Y57" t="s">
        <v>3868</v>
      </c>
      <c r="Z57">
        <v>1</v>
      </c>
      <c r="AA57">
        <v>2</v>
      </c>
      <c r="AB57">
        <v>1</v>
      </c>
      <c r="AC57">
        <v>1</v>
      </c>
      <c r="AD57" t="s">
        <v>4005</v>
      </c>
    </row>
    <row r="58" spans="1:30" x14ac:dyDescent="0.25">
      <c r="A58">
        <v>36054</v>
      </c>
      <c r="B58" t="s">
        <v>33</v>
      </c>
      <c r="C58" t="s">
        <v>185</v>
      </c>
      <c r="D58" t="s">
        <v>186</v>
      </c>
      <c r="E58" t="s">
        <v>36</v>
      </c>
      <c r="F58" t="s">
        <v>15</v>
      </c>
      <c r="G58" t="s">
        <v>7167</v>
      </c>
      <c r="I58" t="s">
        <v>7191</v>
      </c>
      <c r="J58" t="b">
        <v>0</v>
      </c>
      <c r="K58" t="s">
        <v>33</v>
      </c>
      <c r="L58" t="s">
        <v>70</v>
      </c>
      <c r="M58" t="s">
        <v>3773</v>
      </c>
      <c r="N58" t="s">
        <v>3774</v>
      </c>
      <c r="O58" t="s">
        <v>3981</v>
      </c>
      <c r="Q58">
        <v>0</v>
      </c>
      <c r="R58">
        <v>0</v>
      </c>
      <c r="S58">
        <v>0</v>
      </c>
      <c r="T58">
        <v>0</v>
      </c>
      <c r="U58">
        <v>1</v>
      </c>
      <c r="V58">
        <v>5</v>
      </c>
      <c r="W58">
        <v>52</v>
      </c>
      <c r="X58">
        <v>57</v>
      </c>
      <c r="Y58" t="s">
        <v>3795</v>
      </c>
      <c r="Z58">
        <v>4</v>
      </c>
      <c r="AA58">
        <v>3</v>
      </c>
      <c r="AB58">
        <v>3</v>
      </c>
      <c r="AC58">
        <v>2</v>
      </c>
      <c r="AD58" t="s">
        <v>3996</v>
      </c>
    </row>
    <row r="59" spans="1:30" x14ac:dyDescent="0.25">
      <c r="A59">
        <v>36061</v>
      </c>
      <c r="B59" t="s">
        <v>157</v>
      </c>
      <c r="C59">
        <v>15</v>
      </c>
      <c r="D59" t="s">
        <v>187</v>
      </c>
      <c r="E59" t="s">
        <v>159</v>
      </c>
      <c r="F59" t="s">
        <v>24</v>
      </c>
      <c r="G59" t="s">
        <v>7167</v>
      </c>
      <c r="I59" t="s">
        <v>7191</v>
      </c>
      <c r="J59" t="b">
        <v>0</v>
      </c>
      <c r="K59" t="s">
        <v>3846</v>
      </c>
      <c r="L59" t="s">
        <v>506</v>
      </c>
      <c r="M59" t="s">
        <v>3772</v>
      </c>
      <c r="N59" t="s">
        <v>3776</v>
      </c>
      <c r="O59" t="s">
        <v>4053</v>
      </c>
      <c r="Q59">
        <v>0</v>
      </c>
      <c r="R59" t="s">
        <v>7161</v>
      </c>
      <c r="S59">
        <v>1</v>
      </c>
      <c r="T59">
        <v>0</v>
      </c>
      <c r="U59">
        <v>1</v>
      </c>
      <c r="V59">
        <v>5</v>
      </c>
      <c r="W59">
        <v>53</v>
      </c>
      <c r="X59">
        <v>58</v>
      </c>
      <c r="Y59" t="s">
        <v>3845</v>
      </c>
      <c r="Z59">
        <v>1</v>
      </c>
      <c r="AA59">
        <v>3</v>
      </c>
      <c r="AB59">
        <v>1</v>
      </c>
      <c r="AC59">
        <v>2</v>
      </c>
      <c r="AD59" t="s">
        <v>3995</v>
      </c>
    </row>
    <row r="60" spans="1:30" x14ac:dyDescent="0.25">
      <c r="A60">
        <v>36066</v>
      </c>
      <c r="B60" t="s">
        <v>101</v>
      </c>
      <c r="D60" t="s">
        <v>188</v>
      </c>
      <c r="E60" t="s">
        <v>137</v>
      </c>
      <c r="F60" t="s">
        <v>29</v>
      </c>
      <c r="G60" t="s">
        <v>7167</v>
      </c>
      <c r="I60" t="s">
        <v>7191</v>
      </c>
      <c r="J60" t="b">
        <v>0</v>
      </c>
      <c r="K60" t="s">
        <v>101</v>
      </c>
      <c r="L60" t="s">
        <v>101</v>
      </c>
      <c r="M60" t="s">
        <v>3843</v>
      </c>
      <c r="N60" t="s">
        <v>3802</v>
      </c>
      <c r="O60" t="s">
        <v>3877</v>
      </c>
      <c r="Q60">
        <v>0</v>
      </c>
      <c r="R60">
        <v>0</v>
      </c>
      <c r="S60">
        <v>0</v>
      </c>
      <c r="T60">
        <v>0</v>
      </c>
      <c r="U60">
        <v>1</v>
      </c>
      <c r="V60">
        <v>5</v>
      </c>
      <c r="W60">
        <v>54</v>
      </c>
      <c r="X60">
        <v>59</v>
      </c>
      <c r="Y60" t="s">
        <v>3844</v>
      </c>
      <c r="Z60">
        <v>2</v>
      </c>
      <c r="AA60">
        <v>4</v>
      </c>
      <c r="AB60">
        <v>2</v>
      </c>
      <c r="AC60">
        <v>3</v>
      </c>
      <c r="AD60" t="s">
        <v>4017</v>
      </c>
    </row>
    <row r="61" spans="1:30" x14ac:dyDescent="0.25">
      <c r="A61">
        <v>36071</v>
      </c>
      <c r="B61" t="s">
        <v>37</v>
      </c>
      <c r="C61">
        <v>2</v>
      </c>
      <c r="D61" t="s">
        <v>189</v>
      </c>
      <c r="E61" t="s">
        <v>39</v>
      </c>
      <c r="F61" t="s">
        <v>40</v>
      </c>
      <c r="G61" t="s">
        <v>7167</v>
      </c>
      <c r="I61" t="s">
        <v>7191</v>
      </c>
      <c r="J61" t="b">
        <v>0</v>
      </c>
      <c r="K61" t="s">
        <v>713</v>
      </c>
      <c r="L61" t="s">
        <v>3863</v>
      </c>
      <c r="M61" t="s">
        <v>3862</v>
      </c>
      <c r="N61" t="s">
        <v>3776</v>
      </c>
      <c r="O61" t="s">
        <v>3981</v>
      </c>
      <c r="Q61">
        <v>0</v>
      </c>
      <c r="R61">
        <v>0</v>
      </c>
      <c r="S61">
        <v>0</v>
      </c>
      <c r="T61">
        <v>0</v>
      </c>
      <c r="U61">
        <v>1</v>
      </c>
      <c r="V61">
        <v>5</v>
      </c>
      <c r="W61">
        <v>55</v>
      </c>
      <c r="X61">
        <v>60</v>
      </c>
      <c r="Y61" t="s">
        <v>3863</v>
      </c>
      <c r="Z61">
        <v>1</v>
      </c>
      <c r="AA61">
        <v>4</v>
      </c>
      <c r="AB61">
        <v>1</v>
      </c>
      <c r="AC61">
        <v>3</v>
      </c>
      <c r="AD61" t="s">
        <v>4029</v>
      </c>
    </row>
    <row r="62" spans="1:30" x14ac:dyDescent="0.25">
      <c r="A62">
        <v>36073</v>
      </c>
      <c r="B62" t="s">
        <v>190</v>
      </c>
      <c r="C62" t="s">
        <v>191</v>
      </c>
      <c r="D62" t="s">
        <v>192</v>
      </c>
      <c r="E62" t="s">
        <v>36</v>
      </c>
      <c r="F62" t="s">
        <v>15</v>
      </c>
      <c r="G62" t="s">
        <v>7167</v>
      </c>
      <c r="I62" t="s">
        <v>7191</v>
      </c>
      <c r="J62" t="b">
        <v>0</v>
      </c>
      <c r="K62" t="s">
        <v>190</v>
      </c>
      <c r="L62" t="s">
        <v>70</v>
      </c>
      <c r="M62" t="s">
        <v>3773</v>
      </c>
      <c r="N62" t="s">
        <v>3774</v>
      </c>
      <c r="O62" t="s">
        <v>3981</v>
      </c>
      <c r="Q62">
        <v>0</v>
      </c>
      <c r="R62">
        <v>0</v>
      </c>
      <c r="S62">
        <v>0</v>
      </c>
      <c r="T62">
        <v>0</v>
      </c>
      <c r="U62">
        <v>1</v>
      </c>
      <c r="V62">
        <v>5</v>
      </c>
      <c r="W62">
        <v>56</v>
      </c>
      <c r="X62">
        <v>61</v>
      </c>
      <c r="Y62" t="s">
        <v>3795</v>
      </c>
      <c r="Z62">
        <v>4</v>
      </c>
      <c r="AA62">
        <v>3</v>
      </c>
      <c r="AB62">
        <v>3</v>
      </c>
      <c r="AC62">
        <v>2</v>
      </c>
      <c r="AD62" t="s">
        <v>3996</v>
      </c>
    </row>
    <row r="63" spans="1:30" x14ac:dyDescent="0.25">
      <c r="A63">
        <v>36077</v>
      </c>
      <c r="B63" t="s">
        <v>25</v>
      </c>
      <c r="C63" t="s">
        <v>193</v>
      </c>
      <c r="D63" t="s">
        <v>194</v>
      </c>
      <c r="E63" t="s">
        <v>65</v>
      </c>
      <c r="F63" t="s">
        <v>15</v>
      </c>
      <c r="G63" t="s">
        <v>7167</v>
      </c>
      <c r="I63" t="s">
        <v>7191</v>
      </c>
      <c r="J63" t="b">
        <v>0</v>
      </c>
      <c r="K63" t="s">
        <v>25</v>
      </c>
      <c r="L63" t="s">
        <v>67</v>
      </c>
      <c r="M63" t="s">
        <v>3771</v>
      </c>
      <c r="N63" t="s">
        <v>3776</v>
      </c>
      <c r="O63" t="s">
        <v>4053</v>
      </c>
      <c r="Q63">
        <v>0</v>
      </c>
      <c r="R63">
        <v>0</v>
      </c>
      <c r="S63">
        <v>0</v>
      </c>
      <c r="T63">
        <v>0</v>
      </c>
      <c r="U63">
        <v>1</v>
      </c>
      <c r="V63">
        <v>5</v>
      </c>
      <c r="W63">
        <v>57</v>
      </c>
      <c r="X63">
        <v>62</v>
      </c>
      <c r="Y63" t="s">
        <v>3797</v>
      </c>
      <c r="Z63">
        <v>1</v>
      </c>
      <c r="AA63">
        <v>3.5</v>
      </c>
      <c r="AB63">
        <v>1</v>
      </c>
      <c r="AC63">
        <v>2</v>
      </c>
      <c r="AD63" t="s">
        <v>3998</v>
      </c>
    </row>
    <row r="64" spans="1:30" x14ac:dyDescent="0.25">
      <c r="A64">
        <v>36088</v>
      </c>
      <c r="B64" t="s">
        <v>25</v>
      </c>
      <c r="C64" t="s">
        <v>195</v>
      </c>
      <c r="D64" t="s">
        <v>196</v>
      </c>
      <c r="E64" t="s">
        <v>28</v>
      </c>
      <c r="F64" t="s">
        <v>15</v>
      </c>
      <c r="G64" t="s">
        <v>7167</v>
      </c>
      <c r="I64" t="s">
        <v>7191</v>
      </c>
      <c r="J64" t="b">
        <v>0</v>
      </c>
      <c r="K64" t="s">
        <v>25</v>
      </c>
      <c r="L64" t="s">
        <v>67</v>
      </c>
      <c r="M64" t="s">
        <v>3771</v>
      </c>
      <c r="N64" t="s">
        <v>3776</v>
      </c>
      <c r="O64" t="s">
        <v>4053</v>
      </c>
      <c r="Q64">
        <v>0</v>
      </c>
      <c r="R64">
        <v>0</v>
      </c>
      <c r="S64">
        <v>0</v>
      </c>
      <c r="T64">
        <v>0</v>
      </c>
      <c r="U64">
        <v>1</v>
      </c>
      <c r="V64">
        <v>5</v>
      </c>
      <c r="W64">
        <v>58</v>
      </c>
      <c r="X64">
        <v>63</v>
      </c>
      <c r="Y64" t="s">
        <v>3797</v>
      </c>
      <c r="Z64">
        <v>1</v>
      </c>
      <c r="AA64">
        <v>3.5</v>
      </c>
      <c r="AB64">
        <v>1</v>
      </c>
      <c r="AC64">
        <v>2</v>
      </c>
      <c r="AD64" t="s">
        <v>3998</v>
      </c>
    </row>
    <row r="65" spans="1:30" x14ac:dyDescent="0.25">
      <c r="A65">
        <v>36089</v>
      </c>
      <c r="B65" t="s">
        <v>197</v>
      </c>
      <c r="C65" t="s">
        <v>198</v>
      </c>
      <c r="D65" t="s">
        <v>199</v>
      </c>
      <c r="E65" t="s">
        <v>200</v>
      </c>
      <c r="F65" t="s">
        <v>201</v>
      </c>
      <c r="G65" t="s">
        <v>7167</v>
      </c>
      <c r="I65" t="s">
        <v>7191</v>
      </c>
      <c r="J65" t="b">
        <v>0</v>
      </c>
      <c r="K65" t="s">
        <v>197</v>
      </c>
      <c r="L65" t="s">
        <v>197</v>
      </c>
      <c r="M65" t="s">
        <v>3773</v>
      </c>
      <c r="N65" t="s">
        <v>3774</v>
      </c>
      <c r="O65" t="s">
        <v>3981</v>
      </c>
      <c r="Q65">
        <v>0</v>
      </c>
      <c r="R65">
        <v>0</v>
      </c>
      <c r="S65">
        <v>1</v>
      </c>
      <c r="T65">
        <v>0</v>
      </c>
      <c r="U65">
        <v>1</v>
      </c>
      <c r="V65">
        <v>5</v>
      </c>
      <c r="W65">
        <v>59</v>
      </c>
      <c r="X65">
        <v>64</v>
      </c>
      <c r="Y65" t="s">
        <v>3795</v>
      </c>
      <c r="Z65">
        <v>5</v>
      </c>
      <c r="AA65">
        <v>2</v>
      </c>
      <c r="AB65">
        <v>3</v>
      </c>
      <c r="AC65">
        <v>1</v>
      </c>
      <c r="AD65" t="s">
        <v>3996</v>
      </c>
    </row>
    <row r="66" spans="1:30" x14ac:dyDescent="0.25">
      <c r="A66">
        <v>36091</v>
      </c>
      <c r="B66" t="s">
        <v>56</v>
      </c>
      <c r="C66">
        <v>16</v>
      </c>
      <c r="D66" t="s">
        <v>202</v>
      </c>
      <c r="E66" t="s">
        <v>203</v>
      </c>
      <c r="F66" t="s">
        <v>24</v>
      </c>
      <c r="G66" t="s">
        <v>7167</v>
      </c>
      <c r="I66" t="s">
        <v>7191</v>
      </c>
      <c r="J66" t="b">
        <v>0</v>
      </c>
      <c r="K66" t="s">
        <v>506</v>
      </c>
      <c r="L66" t="s">
        <v>506</v>
      </c>
      <c r="M66" t="s">
        <v>3772</v>
      </c>
      <c r="N66" t="s">
        <v>3776</v>
      </c>
      <c r="O66" t="s">
        <v>4053</v>
      </c>
      <c r="Q66">
        <v>0</v>
      </c>
      <c r="R66" t="s">
        <v>7161</v>
      </c>
      <c r="S66">
        <v>1</v>
      </c>
      <c r="T66">
        <v>0</v>
      </c>
      <c r="U66">
        <v>1</v>
      </c>
      <c r="V66">
        <v>5</v>
      </c>
      <c r="W66">
        <v>60</v>
      </c>
      <c r="X66">
        <v>65</v>
      </c>
      <c r="Y66" t="s">
        <v>3845</v>
      </c>
      <c r="Z66">
        <v>1</v>
      </c>
      <c r="AA66">
        <v>3</v>
      </c>
      <c r="AB66">
        <v>1</v>
      </c>
      <c r="AC66">
        <v>2</v>
      </c>
      <c r="AD66" t="s">
        <v>3995</v>
      </c>
    </row>
    <row r="67" spans="1:30" x14ac:dyDescent="0.25">
      <c r="A67">
        <v>36092</v>
      </c>
      <c r="B67" t="s">
        <v>204</v>
      </c>
      <c r="C67" t="s">
        <v>205</v>
      </c>
      <c r="D67" t="s">
        <v>206</v>
      </c>
      <c r="E67" t="s">
        <v>44</v>
      </c>
      <c r="F67" t="s">
        <v>10</v>
      </c>
      <c r="G67" t="s">
        <v>7167</v>
      </c>
      <c r="I67" t="s">
        <v>7191</v>
      </c>
      <c r="J67" t="b">
        <v>0</v>
      </c>
      <c r="K67" t="s">
        <v>474</v>
      </c>
      <c r="L67" t="s">
        <v>2366</v>
      </c>
      <c r="M67" t="s">
        <v>3825</v>
      </c>
      <c r="N67" t="s">
        <v>3776</v>
      </c>
      <c r="O67" t="s">
        <v>4053</v>
      </c>
      <c r="Q67">
        <v>0</v>
      </c>
      <c r="R67">
        <v>0</v>
      </c>
      <c r="S67">
        <v>0</v>
      </c>
      <c r="T67">
        <v>0</v>
      </c>
      <c r="U67">
        <v>1</v>
      </c>
      <c r="V67">
        <v>5</v>
      </c>
      <c r="W67">
        <v>61</v>
      </c>
      <c r="X67">
        <v>66</v>
      </c>
      <c r="Y67" t="s">
        <v>3826</v>
      </c>
      <c r="Z67">
        <v>7</v>
      </c>
      <c r="AA67">
        <v>3</v>
      </c>
      <c r="AB67">
        <v>3</v>
      </c>
      <c r="AC67">
        <v>2</v>
      </c>
      <c r="AD67" t="s">
        <v>4003</v>
      </c>
    </row>
    <row r="68" spans="1:30" x14ac:dyDescent="0.25">
      <c r="A68">
        <v>36093</v>
      </c>
      <c r="B68" t="s">
        <v>30</v>
      </c>
      <c r="D68" t="s">
        <v>207</v>
      </c>
      <c r="E68" t="s">
        <v>32</v>
      </c>
      <c r="F68" t="s">
        <v>24</v>
      </c>
      <c r="G68" t="s">
        <v>7167</v>
      </c>
      <c r="I68" t="s">
        <v>7191</v>
      </c>
      <c r="J68" t="b">
        <v>0</v>
      </c>
      <c r="K68" t="s">
        <v>30</v>
      </c>
      <c r="L68" t="s">
        <v>30</v>
      </c>
      <c r="M68" t="s">
        <v>3993</v>
      </c>
      <c r="N68" t="s">
        <v>3854</v>
      </c>
      <c r="O68" t="s">
        <v>3803</v>
      </c>
      <c r="Q68">
        <v>0</v>
      </c>
      <c r="R68">
        <v>0</v>
      </c>
      <c r="S68">
        <v>0</v>
      </c>
      <c r="T68">
        <v>0</v>
      </c>
      <c r="U68">
        <v>1</v>
      </c>
      <c r="V68">
        <v>5</v>
      </c>
      <c r="W68">
        <v>62</v>
      </c>
      <c r="X68">
        <v>67</v>
      </c>
      <c r="Y68" t="s">
        <v>3909</v>
      </c>
      <c r="Z68">
        <v>1</v>
      </c>
      <c r="AA68">
        <v>3</v>
      </c>
      <c r="AB68">
        <v>1</v>
      </c>
      <c r="AC68">
        <v>2</v>
      </c>
      <c r="AD68" t="s">
        <v>4023</v>
      </c>
    </row>
    <row r="69" spans="1:30" x14ac:dyDescent="0.25">
      <c r="A69">
        <v>36096</v>
      </c>
      <c r="B69" t="s">
        <v>190</v>
      </c>
      <c r="C69" t="s">
        <v>208</v>
      </c>
      <c r="D69" t="s">
        <v>209</v>
      </c>
      <c r="E69" t="s">
        <v>36</v>
      </c>
      <c r="F69" t="s">
        <v>15</v>
      </c>
      <c r="G69" t="s">
        <v>7167</v>
      </c>
      <c r="I69" t="s">
        <v>7191</v>
      </c>
      <c r="J69" t="b">
        <v>0</v>
      </c>
      <c r="K69" t="s">
        <v>190</v>
      </c>
      <c r="L69" t="s">
        <v>70</v>
      </c>
      <c r="M69" t="s">
        <v>3773</v>
      </c>
      <c r="N69" t="s">
        <v>3774</v>
      </c>
      <c r="O69" t="s">
        <v>3981</v>
      </c>
      <c r="Q69">
        <v>0</v>
      </c>
      <c r="R69">
        <v>0</v>
      </c>
      <c r="S69">
        <v>0</v>
      </c>
      <c r="T69">
        <v>0</v>
      </c>
      <c r="U69">
        <v>1</v>
      </c>
      <c r="V69">
        <v>5</v>
      </c>
      <c r="W69">
        <v>63</v>
      </c>
      <c r="X69">
        <v>68</v>
      </c>
      <c r="Y69" t="s">
        <v>3795</v>
      </c>
      <c r="Z69">
        <v>4</v>
      </c>
      <c r="AA69">
        <v>3</v>
      </c>
      <c r="AB69">
        <v>3</v>
      </c>
      <c r="AC69">
        <v>2</v>
      </c>
      <c r="AD69" t="s">
        <v>3996</v>
      </c>
    </row>
    <row r="70" spans="1:30" x14ac:dyDescent="0.25">
      <c r="A70">
        <v>36097</v>
      </c>
      <c r="B70" t="s">
        <v>124</v>
      </c>
      <c r="C70" t="s">
        <v>125</v>
      </c>
      <c r="D70" t="s">
        <v>210</v>
      </c>
      <c r="E70" t="s">
        <v>88</v>
      </c>
      <c r="F70" t="s">
        <v>211</v>
      </c>
      <c r="G70" t="s">
        <v>7167</v>
      </c>
      <c r="I70" t="s">
        <v>7191</v>
      </c>
      <c r="J70" t="b">
        <v>0</v>
      </c>
      <c r="K70" t="s">
        <v>3793</v>
      </c>
      <c r="L70" t="s">
        <v>3798</v>
      </c>
      <c r="M70" t="s">
        <v>3777</v>
      </c>
      <c r="N70" t="s">
        <v>3776</v>
      </c>
      <c r="O70" t="s">
        <v>3803</v>
      </c>
      <c r="Q70">
        <v>0</v>
      </c>
      <c r="R70">
        <v>0</v>
      </c>
      <c r="S70">
        <v>0</v>
      </c>
      <c r="T70">
        <v>0</v>
      </c>
      <c r="U70">
        <v>1</v>
      </c>
      <c r="V70">
        <v>5</v>
      </c>
      <c r="W70">
        <v>64</v>
      </c>
      <c r="X70">
        <v>69</v>
      </c>
      <c r="Y70" t="s">
        <v>3798</v>
      </c>
      <c r="Z70">
        <v>100</v>
      </c>
      <c r="AA70">
        <v>2</v>
      </c>
      <c r="AB70">
        <v>3</v>
      </c>
      <c r="AC70">
        <v>1</v>
      </c>
      <c r="AD70" t="s">
        <v>3999</v>
      </c>
    </row>
    <row r="71" spans="1:30" x14ac:dyDescent="0.25">
      <c r="A71">
        <v>36103</v>
      </c>
      <c r="B71" t="s">
        <v>104</v>
      </c>
      <c r="D71" t="s">
        <v>212</v>
      </c>
      <c r="E71" t="s">
        <v>84</v>
      </c>
      <c r="F71" t="s">
        <v>107</v>
      </c>
      <c r="G71" t="s">
        <v>7167</v>
      </c>
      <c r="I71" t="s">
        <v>7191</v>
      </c>
      <c r="J71" t="b">
        <v>0</v>
      </c>
      <c r="K71" t="s">
        <v>3848</v>
      </c>
      <c r="L71" t="s">
        <v>3848</v>
      </c>
      <c r="M71" t="s">
        <v>3850</v>
      </c>
      <c r="N71" t="s">
        <v>3851</v>
      </c>
      <c r="O71" t="s">
        <v>3803</v>
      </c>
      <c r="Q71">
        <v>0</v>
      </c>
      <c r="R71">
        <v>0</v>
      </c>
      <c r="S71">
        <v>0</v>
      </c>
      <c r="T71">
        <v>0</v>
      </c>
      <c r="U71">
        <v>1</v>
      </c>
      <c r="V71">
        <v>5</v>
      </c>
      <c r="W71">
        <v>65</v>
      </c>
      <c r="X71">
        <v>70</v>
      </c>
      <c r="Y71" t="s">
        <v>3895</v>
      </c>
      <c r="Z71">
        <v>4</v>
      </c>
      <c r="AA71">
        <v>4</v>
      </c>
      <c r="AB71">
        <v>3</v>
      </c>
      <c r="AC71">
        <v>3</v>
      </c>
      <c r="AD71" t="s">
        <v>3994</v>
      </c>
    </row>
    <row r="72" spans="1:30" x14ac:dyDescent="0.25">
      <c r="A72">
        <v>36105</v>
      </c>
      <c r="B72" t="s">
        <v>47</v>
      </c>
      <c r="C72" t="s">
        <v>213</v>
      </c>
      <c r="D72" t="s">
        <v>214</v>
      </c>
      <c r="E72" t="s">
        <v>50</v>
      </c>
      <c r="F72" t="s">
        <v>24</v>
      </c>
      <c r="G72" t="s">
        <v>7167</v>
      </c>
      <c r="I72" t="s">
        <v>7191</v>
      </c>
      <c r="J72" t="b">
        <v>0</v>
      </c>
      <c r="K72" t="s">
        <v>3839</v>
      </c>
      <c r="L72" t="s">
        <v>2366</v>
      </c>
      <c r="M72" t="s">
        <v>3825</v>
      </c>
      <c r="N72" t="s">
        <v>3776</v>
      </c>
      <c r="O72" t="s">
        <v>3981</v>
      </c>
      <c r="Q72">
        <v>0</v>
      </c>
      <c r="R72">
        <v>0</v>
      </c>
      <c r="S72">
        <v>0</v>
      </c>
      <c r="T72">
        <v>0</v>
      </c>
      <c r="U72">
        <v>1</v>
      </c>
      <c r="V72">
        <v>5</v>
      </c>
      <c r="W72">
        <v>66</v>
      </c>
      <c r="X72">
        <v>71</v>
      </c>
      <c r="Y72" t="s">
        <v>3826</v>
      </c>
      <c r="Z72">
        <v>7</v>
      </c>
      <c r="AA72">
        <v>2</v>
      </c>
      <c r="AB72">
        <v>3</v>
      </c>
      <c r="AC72">
        <v>1</v>
      </c>
      <c r="AD72" t="s">
        <v>4003</v>
      </c>
    </row>
    <row r="73" spans="1:30" x14ac:dyDescent="0.25">
      <c r="A73">
        <v>36119</v>
      </c>
      <c r="B73" t="s">
        <v>215</v>
      </c>
      <c r="C73" t="s">
        <v>216</v>
      </c>
      <c r="D73" t="s">
        <v>217</v>
      </c>
      <c r="E73" t="s">
        <v>84</v>
      </c>
      <c r="F73" t="s">
        <v>218</v>
      </c>
      <c r="G73" t="s">
        <v>7167</v>
      </c>
      <c r="I73" t="s">
        <v>7191</v>
      </c>
      <c r="J73" t="b">
        <v>0</v>
      </c>
      <c r="K73" t="s">
        <v>3895</v>
      </c>
      <c r="L73" t="s">
        <v>3895</v>
      </c>
      <c r="M73" t="s">
        <v>3850</v>
      </c>
      <c r="N73" t="s">
        <v>3851</v>
      </c>
      <c r="O73" t="s">
        <v>3803</v>
      </c>
      <c r="Q73">
        <v>0</v>
      </c>
      <c r="R73">
        <v>0</v>
      </c>
      <c r="S73">
        <v>0</v>
      </c>
      <c r="T73">
        <v>0</v>
      </c>
      <c r="U73">
        <v>1</v>
      </c>
      <c r="V73">
        <v>5</v>
      </c>
      <c r="W73">
        <v>67</v>
      </c>
      <c r="X73">
        <v>72</v>
      </c>
      <c r="Y73" t="s">
        <v>3895</v>
      </c>
      <c r="Z73">
        <v>4</v>
      </c>
      <c r="AA73">
        <v>4</v>
      </c>
      <c r="AB73">
        <v>3</v>
      </c>
      <c r="AC73">
        <v>3</v>
      </c>
      <c r="AD73" t="s">
        <v>3994</v>
      </c>
    </row>
    <row r="74" spans="1:30" x14ac:dyDescent="0.25">
      <c r="A74">
        <v>36121</v>
      </c>
      <c r="B74" t="s">
        <v>11</v>
      </c>
      <c r="C74" t="s">
        <v>219</v>
      </c>
      <c r="D74" t="s">
        <v>220</v>
      </c>
      <c r="E74" t="s">
        <v>14</v>
      </c>
      <c r="F74" t="s">
        <v>15</v>
      </c>
      <c r="G74" t="s">
        <v>7167</v>
      </c>
      <c r="I74" t="s">
        <v>7191</v>
      </c>
      <c r="J74" t="b">
        <v>0</v>
      </c>
      <c r="K74" t="s">
        <v>489</v>
      </c>
      <c r="L74" t="s">
        <v>2366</v>
      </c>
      <c r="M74" t="s">
        <v>3825</v>
      </c>
      <c r="N74" t="s">
        <v>3776</v>
      </c>
      <c r="O74" t="s">
        <v>4053</v>
      </c>
      <c r="Q74">
        <v>0</v>
      </c>
      <c r="R74">
        <v>0</v>
      </c>
      <c r="S74">
        <v>0</v>
      </c>
      <c r="T74">
        <v>0</v>
      </c>
      <c r="U74">
        <v>1</v>
      </c>
      <c r="V74">
        <v>5</v>
      </c>
      <c r="W74">
        <v>68</v>
      </c>
      <c r="X74">
        <v>73</v>
      </c>
      <c r="Y74" t="s">
        <v>3826</v>
      </c>
      <c r="Z74">
        <v>7</v>
      </c>
      <c r="AA74">
        <v>3</v>
      </c>
      <c r="AB74">
        <v>3</v>
      </c>
      <c r="AC74">
        <v>2</v>
      </c>
      <c r="AD74" t="s">
        <v>4003</v>
      </c>
    </row>
    <row r="75" spans="1:30" x14ac:dyDescent="0.25">
      <c r="A75">
        <v>36133</v>
      </c>
      <c r="B75" t="s">
        <v>20</v>
      </c>
      <c r="C75" t="s">
        <v>21</v>
      </c>
      <c r="D75" t="s">
        <v>221</v>
      </c>
      <c r="E75" t="s">
        <v>23</v>
      </c>
      <c r="F75" t="s">
        <v>222</v>
      </c>
      <c r="G75" t="s">
        <v>7167</v>
      </c>
      <c r="I75" t="s">
        <v>7191</v>
      </c>
      <c r="J75" t="b">
        <v>0</v>
      </c>
      <c r="K75" t="s">
        <v>1351</v>
      </c>
      <c r="L75" t="s">
        <v>3798</v>
      </c>
      <c r="M75" t="s">
        <v>3777</v>
      </c>
      <c r="N75" t="s">
        <v>3776</v>
      </c>
      <c r="O75" t="s">
        <v>3803</v>
      </c>
      <c r="Q75">
        <v>0</v>
      </c>
      <c r="R75">
        <v>0</v>
      </c>
      <c r="S75">
        <v>0</v>
      </c>
      <c r="T75">
        <v>0</v>
      </c>
      <c r="U75">
        <v>1</v>
      </c>
      <c r="V75">
        <v>5</v>
      </c>
      <c r="W75">
        <v>69</v>
      </c>
      <c r="X75">
        <v>74</v>
      </c>
      <c r="Y75" t="s">
        <v>3798</v>
      </c>
      <c r="Z75">
        <v>100</v>
      </c>
      <c r="AA75">
        <v>2</v>
      </c>
      <c r="AB75">
        <v>3</v>
      </c>
      <c r="AC75">
        <v>1</v>
      </c>
      <c r="AD75" t="s">
        <v>3999</v>
      </c>
    </row>
    <row r="76" spans="1:30" x14ac:dyDescent="0.25">
      <c r="A76">
        <v>36135</v>
      </c>
      <c r="B76" t="s">
        <v>223</v>
      </c>
      <c r="C76" t="s">
        <v>224</v>
      </c>
      <c r="D76" t="s">
        <v>225</v>
      </c>
      <c r="E76" t="s">
        <v>36</v>
      </c>
      <c r="F76" t="s">
        <v>15</v>
      </c>
      <c r="G76" t="s">
        <v>7167</v>
      </c>
      <c r="I76" t="s">
        <v>7191</v>
      </c>
      <c r="J76" t="b">
        <v>0</v>
      </c>
      <c r="K76" t="s">
        <v>223</v>
      </c>
      <c r="L76" t="s">
        <v>70</v>
      </c>
      <c r="M76" t="s">
        <v>3773</v>
      </c>
      <c r="N76" t="s">
        <v>3774</v>
      </c>
      <c r="O76" t="s">
        <v>3981</v>
      </c>
      <c r="Q76">
        <v>0</v>
      </c>
      <c r="R76">
        <v>0</v>
      </c>
      <c r="S76">
        <v>0</v>
      </c>
      <c r="T76">
        <v>0</v>
      </c>
      <c r="U76">
        <v>1</v>
      </c>
      <c r="V76">
        <v>5</v>
      </c>
      <c r="W76">
        <v>70</v>
      </c>
      <c r="X76">
        <v>75</v>
      </c>
      <c r="Y76" t="s">
        <v>3795</v>
      </c>
      <c r="Z76">
        <v>4</v>
      </c>
      <c r="AA76">
        <v>3</v>
      </c>
      <c r="AB76">
        <v>3</v>
      </c>
      <c r="AC76">
        <v>2</v>
      </c>
      <c r="AD76" t="s">
        <v>3996</v>
      </c>
    </row>
    <row r="77" spans="1:30" x14ac:dyDescent="0.25">
      <c r="A77">
        <v>36135</v>
      </c>
      <c r="B77" t="s">
        <v>56</v>
      </c>
      <c r="C77">
        <v>17</v>
      </c>
      <c r="D77" t="s">
        <v>226</v>
      </c>
      <c r="E77" t="s">
        <v>58</v>
      </c>
      <c r="F77" t="s">
        <v>24</v>
      </c>
      <c r="G77" t="s">
        <v>7167</v>
      </c>
      <c r="I77" t="s">
        <v>7191</v>
      </c>
      <c r="J77" t="b">
        <v>0</v>
      </c>
      <c r="K77" t="s">
        <v>506</v>
      </c>
      <c r="L77" t="s">
        <v>506</v>
      </c>
      <c r="M77" t="s">
        <v>3772</v>
      </c>
      <c r="N77" t="s">
        <v>3776</v>
      </c>
      <c r="O77" t="s">
        <v>3981</v>
      </c>
      <c r="Q77">
        <v>0</v>
      </c>
      <c r="R77" t="s">
        <v>7161</v>
      </c>
      <c r="S77">
        <v>1</v>
      </c>
      <c r="T77">
        <v>0</v>
      </c>
      <c r="U77">
        <v>1</v>
      </c>
      <c r="V77">
        <v>5</v>
      </c>
      <c r="W77">
        <v>71</v>
      </c>
      <c r="X77">
        <v>76</v>
      </c>
      <c r="Y77" t="s">
        <v>3845</v>
      </c>
      <c r="Z77">
        <v>1</v>
      </c>
      <c r="AA77">
        <v>3</v>
      </c>
      <c r="AB77">
        <v>1</v>
      </c>
      <c r="AC77">
        <v>2</v>
      </c>
      <c r="AD77" t="s">
        <v>3995</v>
      </c>
    </row>
    <row r="78" spans="1:30" x14ac:dyDescent="0.25">
      <c r="A78">
        <v>36139</v>
      </c>
      <c r="B78" t="s">
        <v>227</v>
      </c>
      <c r="D78" t="s">
        <v>228</v>
      </c>
      <c r="E78" t="s">
        <v>229</v>
      </c>
      <c r="F78" t="s">
        <v>24</v>
      </c>
      <c r="G78" t="s">
        <v>7167</v>
      </c>
      <c r="I78" t="s">
        <v>7191</v>
      </c>
      <c r="J78" t="b">
        <v>0</v>
      </c>
      <c r="K78" t="s">
        <v>514</v>
      </c>
      <c r="L78" t="s">
        <v>514</v>
      </c>
      <c r="M78" t="s">
        <v>3801</v>
      </c>
      <c r="N78" t="s">
        <v>3802</v>
      </c>
      <c r="O78" t="s">
        <v>3877</v>
      </c>
      <c r="Q78">
        <v>0</v>
      </c>
      <c r="R78">
        <v>0</v>
      </c>
      <c r="S78">
        <v>1</v>
      </c>
      <c r="T78">
        <v>0</v>
      </c>
      <c r="U78">
        <v>1</v>
      </c>
      <c r="V78">
        <v>5</v>
      </c>
      <c r="W78">
        <v>72</v>
      </c>
      <c r="X78">
        <v>77</v>
      </c>
      <c r="Y78" t="s">
        <v>3800</v>
      </c>
      <c r="Z78">
        <v>2</v>
      </c>
      <c r="AA78">
        <v>2</v>
      </c>
      <c r="AB78">
        <v>2</v>
      </c>
      <c r="AC78">
        <v>1</v>
      </c>
      <c r="AD78" t="s">
        <v>4001</v>
      </c>
    </row>
    <row r="79" spans="1:30" x14ac:dyDescent="0.25">
      <c r="A79">
        <v>36140</v>
      </c>
      <c r="B79" t="s">
        <v>230</v>
      </c>
      <c r="C79" t="s">
        <v>231</v>
      </c>
      <c r="D79" t="s">
        <v>232</v>
      </c>
      <c r="E79" t="s">
        <v>44</v>
      </c>
      <c r="F79" t="s">
        <v>10</v>
      </c>
      <c r="G79" t="s">
        <v>7167</v>
      </c>
      <c r="I79" t="s">
        <v>7191</v>
      </c>
      <c r="J79" t="b">
        <v>0</v>
      </c>
      <c r="K79" t="s">
        <v>3833</v>
      </c>
      <c r="L79" t="s">
        <v>2366</v>
      </c>
      <c r="M79" t="s">
        <v>3825</v>
      </c>
      <c r="N79" t="s">
        <v>3776</v>
      </c>
      <c r="O79" t="s">
        <v>4053</v>
      </c>
      <c r="Q79">
        <v>0</v>
      </c>
      <c r="R79">
        <v>0</v>
      </c>
      <c r="S79">
        <v>0</v>
      </c>
      <c r="T79">
        <v>0</v>
      </c>
      <c r="U79">
        <v>1</v>
      </c>
      <c r="V79">
        <v>5</v>
      </c>
      <c r="W79">
        <v>73</v>
      </c>
      <c r="X79">
        <v>78</v>
      </c>
      <c r="Y79" t="s">
        <v>3826</v>
      </c>
      <c r="Z79">
        <v>7</v>
      </c>
      <c r="AA79">
        <v>3</v>
      </c>
      <c r="AB79">
        <v>3</v>
      </c>
      <c r="AC79">
        <v>2</v>
      </c>
      <c r="AD79" t="s">
        <v>4003</v>
      </c>
    </row>
    <row r="80" spans="1:30" x14ac:dyDescent="0.25">
      <c r="A80">
        <v>36148</v>
      </c>
      <c r="B80" t="s">
        <v>74</v>
      </c>
      <c r="C80" t="s">
        <v>233</v>
      </c>
      <c r="D80" t="s">
        <v>234</v>
      </c>
      <c r="E80" t="s">
        <v>77</v>
      </c>
      <c r="F80" t="s">
        <v>24</v>
      </c>
      <c r="G80" t="s">
        <v>7167</v>
      </c>
      <c r="I80" t="s">
        <v>7191</v>
      </c>
      <c r="J80" t="b">
        <v>0</v>
      </c>
      <c r="K80" t="s">
        <v>914</v>
      </c>
      <c r="L80" t="s">
        <v>4043</v>
      </c>
      <c r="M80" t="s">
        <v>3822</v>
      </c>
      <c r="N80" t="s">
        <v>3816</v>
      </c>
      <c r="O80" t="s">
        <v>3982</v>
      </c>
      <c r="Q80">
        <v>0</v>
      </c>
      <c r="R80">
        <v>0</v>
      </c>
      <c r="S80">
        <v>1</v>
      </c>
      <c r="T80">
        <v>0</v>
      </c>
      <c r="U80">
        <v>1</v>
      </c>
      <c r="V80">
        <v>5</v>
      </c>
      <c r="W80">
        <v>74</v>
      </c>
      <c r="X80">
        <v>79</v>
      </c>
      <c r="Y80" t="s">
        <v>3823</v>
      </c>
      <c r="Z80">
        <v>2</v>
      </c>
      <c r="AA80">
        <v>2</v>
      </c>
      <c r="AB80">
        <v>2</v>
      </c>
      <c r="AC80">
        <v>1</v>
      </c>
      <c r="AD80" t="s">
        <v>4002</v>
      </c>
    </row>
    <row r="81" spans="1:30" x14ac:dyDescent="0.25">
      <c r="A81">
        <v>36151</v>
      </c>
      <c r="B81" t="s">
        <v>223</v>
      </c>
      <c r="C81" t="s">
        <v>235</v>
      </c>
      <c r="D81" t="s">
        <v>236</v>
      </c>
      <c r="E81" t="s">
        <v>36</v>
      </c>
      <c r="F81" t="s">
        <v>15</v>
      </c>
      <c r="G81" t="s">
        <v>7167</v>
      </c>
      <c r="I81" t="s">
        <v>7191</v>
      </c>
      <c r="J81" t="b">
        <v>0</v>
      </c>
      <c r="K81" t="s">
        <v>223</v>
      </c>
      <c r="L81" t="s">
        <v>70</v>
      </c>
      <c r="M81" t="s">
        <v>3773</v>
      </c>
      <c r="N81" t="s">
        <v>3774</v>
      </c>
      <c r="O81" t="s">
        <v>3981</v>
      </c>
      <c r="Q81">
        <v>0</v>
      </c>
      <c r="R81">
        <v>0</v>
      </c>
      <c r="S81">
        <v>0</v>
      </c>
      <c r="T81">
        <v>0</v>
      </c>
      <c r="U81">
        <v>1</v>
      </c>
      <c r="V81">
        <v>5</v>
      </c>
      <c r="W81">
        <v>75</v>
      </c>
      <c r="X81">
        <v>80</v>
      </c>
      <c r="Y81" t="s">
        <v>3795</v>
      </c>
      <c r="Z81">
        <v>4</v>
      </c>
      <c r="AA81">
        <v>3</v>
      </c>
      <c r="AB81">
        <v>3</v>
      </c>
      <c r="AC81">
        <v>2</v>
      </c>
      <c r="AD81" t="s">
        <v>3996</v>
      </c>
    </row>
    <row r="82" spans="1:30" x14ac:dyDescent="0.25">
      <c r="A82">
        <v>36153</v>
      </c>
      <c r="B82" t="s">
        <v>227</v>
      </c>
      <c r="D82" t="s">
        <v>237</v>
      </c>
      <c r="E82" t="s">
        <v>229</v>
      </c>
      <c r="F82" t="s">
        <v>24</v>
      </c>
      <c r="G82" t="s">
        <v>7167</v>
      </c>
      <c r="I82" t="s">
        <v>7191</v>
      </c>
      <c r="J82" t="b">
        <v>0</v>
      </c>
      <c r="K82" t="s">
        <v>514</v>
      </c>
      <c r="L82" t="s">
        <v>514</v>
      </c>
      <c r="M82" t="s">
        <v>3801</v>
      </c>
      <c r="N82" t="s">
        <v>3802</v>
      </c>
      <c r="O82" t="s">
        <v>3877</v>
      </c>
      <c r="Q82">
        <v>0</v>
      </c>
      <c r="R82">
        <v>0</v>
      </c>
      <c r="S82">
        <v>1</v>
      </c>
      <c r="T82">
        <v>0</v>
      </c>
      <c r="U82">
        <v>1</v>
      </c>
      <c r="V82">
        <v>5</v>
      </c>
      <c r="W82">
        <v>76</v>
      </c>
      <c r="X82">
        <v>81</v>
      </c>
      <c r="Y82" t="s">
        <v>3800</v>
      </c>
      <c r="Z82">
        <v>2</v>
      </c>
      <c r="AA82">
        <v>2</v>
      </c>
      <c r="AB82">
        <v>2</v>
      </c>
      <c r="AC82">
        <v>1</v>
      </c>
      <c r="AD82" t="s">
        <v>4001</v>
      </c>
    </row>
    <row r="83" spans="1:30" x14ac:dyDescent="0.25">
      <c r="A83">
        <v>36159</v>
      </c>
      <c r="B83" t="s">
        <v>94</v>
      </c>
      <c r="D83" t="s">
        <v>238</v>
      </c>
      <c r="E83" t="s">
        <v>97</v>
      </c>
      <c r="F83" t="s">
        <v>239</v>
      </c>
      <c r="G83" t="s">
        <v>7167</v>
      </c>
      <c r="I83" t="s">
        <v>7191</v>
      </c>
      <c r="J83" t="b">
        <v>0</v>
      </c>
      <c r="K83" t="s">
        <v>909</v>
      </c>
      <c r="L83" t="s">
        <v>909</v>
      </c>
      <c r="M83" t="s">
        <v>3850</v>
      </c>
      <c r="N83" t="s">
        <v>3851</v>
      </c>
      <c r="O83" t="s">
        <v>3803</v>
      </c>
      <c r="Q83">
        <v>0</v>
      </c>
      <c r="R83">
        <v>0</v>
      </c>
      <c r="S83">
        <v>0</v>
      </c>
      <c r="T83">
        <v>0</v>
      </c>
      <c r="U83">
        <v>1</v>
      </c>
      <c r="V83">
        <v>5</v>
      </c>
      <c r="W83">
        <v>77</v>
      </c>
      <c r="X83">
        <v>82</v>
      </c>
      <c r="Y83" t="s">
        <v>3895</v>
      </c>
      <c r="Z83">
        <v>4</v>
      </c>
      <c r="AA83">
        <v>4</v>
      </c>
      <c r="AB83">
        <v>3</v>
      </c>
      <c r="AC83">
        <v>3</v>
      </c>
      <c r="AD83" t="s">
        <v>3994</v>
      </c>
    </row>
    <row r="84" spans="1:30" x14ac:dyDescent="0.25">
      <c r="A84">
        <v>36163</v>
      </c>
      <c r="B84" t="s">
        <v>230</v>
      </c>
      <c r="C84" t="s">
        <v>240</v>
      </c>
      <c r="D84" t="s">
        <v>241</v>
      </c>
      <c r="E84" t="s">
        <v>14</v>
      </c>
      <c r="F84" t="s">
        <v>10</v>
      </c>
      <c r="G84" t="s">
        <v>7167</v>
      </c>
      <c r="I84" t="s">
        <v>7191</v>
      </c>
      <c r="J84" t="b">
        <v>0</v>
      </c>
      <c r="K84" t="s">
        <v>3833</v>
      </c>
      <c r="L84" t="s">
        <v>2366</v>
      </c>
      <c r="M84" t="s">
        <v>3825</v>
      </c>
      <c r="N84" t="s">
        <v>3776</v>
      </c>
      <c r="O84" t="s">
        <v>4053</v>
      </c>
      <c r="Q84">
        <v>0</v>
      </c>
      <c r="R84">
        <v>0</v>
      </c>
      <c r="S84">
        <v>0</v>
      </c>
      <c r="T84">
        <v>0</v>
      </c>
      <c r="U84">
        <v>1</v>
      </c>
      <c r="V84">
        <v>5</v>
      </c>
      <c r="W84">
        <v>78</v>
      </c>
      <c r="X84">
        <v>83</v>
      </c>
      <c r="Y84" t="s">
        <v>3826</v>
      </c>
      <c r="Z84">
        <v>7</v>
      </c>
      <c r="AA84">
        <v>3</v>
      </c>
      <c r="AB84">
        <v>3</v>
      </c>
      <c r="AC84">
        <v>2</v>
      </c>
      <c r="AD84" t="s">
        <v>4003</v>
      </c>
    </row>
    <row r="85" spans="1:30" x14ac:dyDescent="0.25">
      <c r="A85">
        <v>36187</v>
      </c>
      <c r="B85" t="s">
        <v>242</v>
      </c>
      <c r="C85" t="s">
        <v>243</v>
      </c>
      <c r="D85" t="s">
        <v>244</v>
      </c>
      <c r="E85" t="s">
        <v>9</v>
      </c>
      <c r="F85" t="s">
        <v>24</v>
      </c>
      <c r="G85" t="s">
        <v>7167</v>
      </c>
      <c r="I85" t="s">
        <v>7191</v>
      </c>
      <c r="J85" t="b">
        <v>0</v>
      </c>
      <c r="K85" t="s">
        <v>242</v>
      </c>
      <c r="L85" t="s">
        <v>242</v>
      </c>
      <c r="M85" t="s">
        <v>3771</v>
      </c>
      <c r="N85" t="s">
        <v>3776</v>
      </c>
      <c r="O85" t="s">
        <v>4053</v>
      </c>
      <c r="Q85">
        <v>0</v>
      </c>
      <c r="R85">
        <v>0</v>
      </c>
      <c r="S85">
        <v>0</v>
      </c>
      <c r="T85">
        <v>0</v>
      </c>
      <c r="U85">
        <v>1</v>
      </c>
      <c r="V85">
        <v>5</v>
      </c>
      <c r="W85">
        <v>79</v>
      </c>
      <c r="X85">
        <v>84</v>
      </c>
      <c r="Y85" t="s">
        <v>3796</v>
      </c>
      <c r="Z85">
        <v>1</v>
      </c>
      <c r="AA85">
        <v>3</v>
      </c>
      <c r="AB85">
        <v>1</v>
      </c>
      <c r="AC85">
        <v>2</v>
      </c>
      <c r="AD85" t="s">
        <v>3998</v>
      </c>
    </row>
    <row r="86" spans="1:30" x14ac:dyDescent="0.25">
      <c r="A86">
        <v>36198</v>
      </c>
      <c r="B86" t="s">
        <v>245</v>
      </c>
      <c r="C86" t="s">
        <v>246</v>
      </c>
      <c r="D86" t="s">
        <v>247</v>
      </c>
      <c r="E86" t="s">
        <v>44</v>
      </c>
      <c r="F86" t="s">
        <v>10</v>
      </c>
      <c r="G86" t="s">
        <v>7167</v>
      </c>
      <c r="I86" t="s">
        <v>7191</v>
      </c>
      <c r="J86" t="b">
        <v>0</v>
      </c>
      <c r="K86" t="s">
        <v>3834</v>
      </c>
      <c r="L86" t="s">
        <v>2366</v>
      </c>
      <c r="M86" t="s">
        <v>3825</v>
      </c>
      <c r="N86" t="s">
        <v>3776</v>
      </c>
      <c r="O86" t="s">
        <v>4053</v>
      </c>
      <c r="Q86">
        <v>0</v>
      </c>
      <c r="R86">
        <v>0</v>
      </c>
      <c r="S86">
        <v>0</v>
      </c>
      <c r="T86">
        <v>0</v>
      </c>
      <c r="U86">
        <v>1</v>
      </c>
      <c r="V86">
        <v>5</v>
      </c>
      <c r="W86">
        <v>80</v>
      </c>
      <c r="X86">
        <v>85</v>
      </c>
      <c r="Y86" t="s">
        <v>3826</v>
      </c>
      <c r="Z86">
        <v>7</v>
      </c>
      <c r="AA86">
        <v>3</v>
      </c>
      <c r="AB86">
        <v>3</v>
      </c>
      <c r="AC86">
        <v>2</v>
      </c>
      <c r="AD86" t="s">
        <v>4003</v>
      </c>
    </row>
    <row r="87" spans="1:30" x14ac:dyDescent="0.25">
      <c r="A87">
        <v>36200</v>
      </c>
      <c r="B87" t="s">
        <v>248</v>
      </c>
      <c r="C87" t="s">
        <v>249</v>
      </c>
      <c r="D87" t="s">
        <v>250</v>
      </c>
      <c r="E87" t="s">
        <v>32</v>
      </c>
      <c r="F87" t="s">
        <v>24</v>
      </c>
      <c r="G87" t="s">
        <v>7167</v>
      </c>
      <c r="I87" t="s">
        <v>7191</v>
      </c>
      <c r="J87" t="b">
        <v>0</v>
      </c>
      <c r="K87" t="s">
        <v>3901</v>
      </c>
      <c r="L87" t="s">
        <v>30</v>
      </c>
      <c r="M87" t="s">
        <v>3993</v>
      </c>
      <c r="N87" t="s">
        <v>3854</v>
      </c>
      <c r="O87" t="s">
        <v>3803</v>
      </c>
      <c r="Q87">
        <v>0</v>
      </c>
      <c r="R87">
        <v>0</v>
      </c>
      <c r="S87">
        <v>0</v>
      </c>
      <c r="T87">
        <v>0</v>
      </c>
      <c r="U87">
        <v>1</v>
      </c>
      <c r="V87">
        <v>5</v>
      </c>
      <c r="W87">
        <v>81</v>
      </c>
      <c r="X87">
        <v>86</v>
      </c>
      <c r="Y87" t="s">
        <v>3909</v>
      </c>
      <c r="Z87">
        <v>1</v>
      </c>
      <c r="AA87">
        <v>3</v>
      </c>
      <c r="AB87">
        <v>1</v>
      </c>
      <c r="AC87">
        <v>2</v>
      </c>
      <c r="AD87" t="s">
        <v>4023</v>
      </c>
    </row>
    <row r="88" spans="1:30" x14ac:dyDescent="0.25">
      <c r="A88">
        <v>36206</v>
      </c>
      <c r="B88" t="s">
        <v>251</v>
      </c>
      <c r="C88" t="s">
        <v>252</v>
      </c>
      <c r="D88" t="s">
        <v>253</v>
      </c>
      <c r="E88" t="s">
        <v>84</v>
      </c>
      <c r="F88" t="s">
        <v>107</v>
      </c>
      <c r="G88" t="s">
        <v>7167</v>
      </c>
      <c r="I88" t="s">
        <v>7191</v>
      </c>
      <c r="J88" t="b">
        <v>0</v>
      </c>
      <c r="K88" t="s">
        <v>909</v>
      </c>
      <c r="L88" t="s">
        <v>909</v>
      </c>
      <c r="M88" t="s">
        <v>3850</v>
      </c>
      <c r="N88" t="s">
        <v>3851</v>
      </c>
      <c r="O88" t="s">
        <v>3803</v>
      </c>
      <c r="Q88">
        <v>0</v>
      </c>
      <c r="R88">
        <v>0</v>
      </c>
      <c r="S88">
        <v>0</v>
      </c>
      <c r="T88">
        <v>0</v>
      </c>
      <c r="U88">
        <v>1</v>
      </c>
      <c r="V88">
        <v>5</v>
      </c>
      <c r="W88">
        <v>82</v>
      </c>
      <c r="X88">
        <v>87</v>
      </c>
      <c r="Y88" t="s">
        <v>3895</v>
      </c>
      <c r="Z88">
        <v>4</v>
      </c>
      <c r="AA88">
        <v>4</v>
      </c>
      <c r="AB88">
        <v>3</v>
      </c>
      <c r="AC88">
        <v>3</v>
      </c>
      <c r="AD88" t="s">
        <v>3994</v>
      </c>
    </row>
    <row r="89" spans="1:30" x14ac:dyDescent="0.25">
      <c r="A89">
        <v>36207</v>
      </c>
      <c r="B89" t="s">
        <v>62</v>
      </c>
      <c r="C89" t="s">
        <v>254</v>
      </c>
      <c r="D89" t="s">
        <v>255</v>
      </c>
      <c r="E89" t="s">
        <v>28</v>
      </c>
      <c r="F89" t="s">
        <v>107</v>
      </c>
      <c r="G89" t="s">
        <v>7167</v>
      </c>
      <c r="I89" t="s">
        <v>7191</v>
      </c>
      <c r="J89" t="b">
        <v>0</v>
      </c>
      <c r="K89" t="s">
        <v>62</v>
      </c>
      <c r="L89" t="s">
        <v>67</v>
      </c>
      <c r="M89" t="s">
        <v>3771</v>
      </c>
      <c r="N89" t="s">
        <v>3776</v>
      </c>
      <c r="O89" t="s">
        <v>4053</v>
      </c>
      <c r="Q89">
        <v>0</v>
      </c>
      <c r="R89">
        <v>0</v>
      </c>
      <c r="S89">
        <v>0</v>
      </c>
      <c r="T89">
        <v>0</v>
      </c>
      <c r="U89">
        <v>1</v>
      </c>
      <c r="V89">
        <v>5</v>
      </c>
      <c r="W89">
        <v>83</v>
      </c>
      <c r="X89">
        <v>88</v>
      </c>
      <c r="Y89" t="s">
        <v>3797</v>
      </c>
      <c r="Z89">
        <v>1</v>
      </c>
      <c r="AA89">
        <v>3.5</v>
      </c>
      <c r="AB89">
        <v>1</v>
      </c>
      <c r="AC89">
        <v>2</v>
      </c>
      <c r="AD89" t="s">
        <v>3998</v>
      </c>
    </row>
    <row r="90" spans="1:30" x14ac:dyDescent="0.25">
      <c r="A90">
        <v>36211</v>
      </c>
      <c r="B90" t="s">
        <v>30</v>
      </c>
      <c r="D90" t="s">
        <v>256</v>
      </c>
      <c r="E90" t="s">
        <v>32</v>
      </c>
      <c r="F90" t="s">
        <v>24</v>
      </c>
      <c r="G90" t="s">
        <v>7167</v>
      </c>
      <c r="I90" t="s">
        <v>7191</v>
      </c>
      <c r="J90" t="b">
        <v>0</v>
      </c>
      <c r="K90" t="s">
        <v>30</v>
      </c>
      <c r="L90" t="s">
        <v>30</v>
      </c>
      <c r="M90" t="s">
        <v>3993</v>
      </c>
      <c r="N90" t="s">
        <v>3854</v>
      </c>
      <c r="O90" t="s">
        <v>3803</v>
      </c>
      <c r="Q90">
        <v>0</v>
      </c>
      <c r="R90">
        <v>0</v>
      </c>
      <c r="S90">
        <v>0</v>
      </c>
      <c r="T90">
        <v>0</v>
      </c>
      <c r="U90">
        <v>1</v>
      </c>
      <c r="V90">
        <v>5</v>
      </c>
      <c r="W90">
        <v>84</v>
      </c>
      <c r="X90">
        <v>89</v>
      </c>
      <c r="Y90" t="s">
        <v>3909</v>
      </c>
      <c r="Z90">
        <v>1</v>
      </c>
      <c r="AA90">
        <v>3</v>
      </c>
      <c r="AB90">
        <v>1</v>
      </c>
      <c r="AC90">
        <v>2</v>
      </c>
      <c r="AD90" t="s">
        <v>4023</v>
      </c>
    </row>
    <row r="91" spans="1:30" x14ac:dyDescent="0.25">
      <c r="A91">
        <v>36214</v>
      </c>
      <c r="B91" t="s">
        <v>47</v>
      </c>
      <c r="C91">
        <v>267</v>
      </c>
      <c r="D91" t="s">
        <v>257</v>
      </c>
      <c r="E91" t="s">
        <v>50</v>
      </c>
      <c r="F91" t="s">
        <v>73</v>
      </c>
      <c r="G91" t="s">
        <v>7167</v>
      </c>
      <c r="I91" t="s">
        <v>7191</v>
      </c>
      <c r="J91" t="b">
        <v>0</v>
      </c>
      <c r="K91" t="s">
        <v>3839</v>
      </c>
      <c r="L91" t="s">
        <v>2366</v>
      </c>
      <c r="M91" t="s">
        <v>3825</v>
      </c>
      <c r="N91" t="s">
        <v>3776</v>
      </c>
      <c r="O91" t="s">
        <v>3981</v>
      </c>
      <c r="Q91">
        <v>0</v>
      </c>
      <c r="R91">
        <v>0</v>
      </c>
      <c r="S91">
        <v>0</v>
      </c>
      <c r="T91">
        <v>0</v>
      </c>
      <c r="U91">
        <v>1</v>
      </c>
      <c r="V91">
        <v>5</v>
      </c>
      <c r="W91">
        <v>85</v>
      </c>
      <c r="X91">
        <v>90</v>
      </c>
      <c r="Y91" t="s">
        <v>3826</v>
      </c>
      <c r="Z91">
        <v>7</v>
      </c>
      <c r="AA91">
        <v>2</v>
      </c>
      <c r="AB91">
        <v>3</v>
      </c>
      <c r="AC91">
        <v>1</v>
      </c>
      <c r="AD91" t="s">
        <v>4003</v>
      </c>
    </row>
    <row r="92" spans="1:30" x14ac:dyDescent="0.25">
      <c r="A92">
        <v>36217</v>
      </c>
      <c r="B92" t="s">
        <v>190</v>
      </c>
      <c r="C92" t="s">
        <v>258</v>
      </c>
      <c r="D92" t="s">
        <v>259</v>
      </c>
      <c r="E92" t="s">
        <v>36</v>
      </c>
      <c r="F92" t="s">
        <v>201</v>
      </c>
      <c r="G92" t="s">
        <v>7167</v>
      </c>
      <c r="I92" t="s">
        <v>7191</v>
      </c>
      <c r="J92" t="b">
        <v>0</v>
      </c>
      <c r="K92" t="s">
        <v>190</v>
      </c>
      <c r="L92" t="s">
        <v>70</v>
      </c>
      <c r="M92" t="s">
        <v>3773</v>
      </c>
      <c r="N92" t="s">
        <v>3774</v>
      </c>
      <c r="O92" t="s">
        <v>3981</v>
      </c>
      <c r="Q92">
        <v>0</v>
      </c>
      <c r="R92">
        <v>0</v>
      </c>
      <c r="S92">
        <v>0</v>
      </c>
      <c r="T92">
        <v>0</v>
      </c>
      <c r="U92">
        <v>1</v>
      </c>
      <c r="V92">
        <v>5</v>
      </c>
      <c r="W92">
        <v>86</v>
      </c>
      <c r="X92">
        <v>91</v>
      </c>
      <c r="Y92" t="s">
        <v>3795</v>
      </c>
      <c r="Z92">
        <v>4</v>
      </c>
      <c r="AA92">
        <v>3</v>
      </c>
      <c r="AB92">
        <v>3</v>
      </c>
      <c r="AC92">
        <v>2</v>
      </c>
      <c r="AD92" t="s">
        <v>3996</v>
      </c>
    </row>
    <row r="93" spans="1:30" x14ac:dyDescent="0.25">
      <c r="A93">
        <v>36219</v>
      </c>
      <c r="B93" t="s">
        <v>94</v>
      </c>
      <c r="C93" t="s">
        <v>260</v>
      </c>
      <c r="D93" t="s">
        <v>261</v>
      </c>
      <c r="E93" t="s">
        <v>84</v>
      </c>
      <c r="F93" t="s">
        <v>15</v>
      </c>
      <c r="G93" t="s">
        <v>7167</v>
      </c>
      <c r="I93" t="s">
        <v>7191</v>
      </c>
      <c r="J93" t="b">
        <v>0</v>
      </c>
      <c r="K93" t="s">
        <v>909</v>
      </c>
      <c r="L93" t="s">
        <v>909</v>
      </c>
      <c r="M93" t="s">
        <v>3850</v>
      </c>
      <c r="N93" t="s">
        <v>3851</v>
      </c>
      <c r="O93" t="s">
        <v>3803</v>
      </c>
      <c r="Q93">
        <v>0</v>
      </c>
      <c r="R93">
        <v>0</v>
      </c>
      <c r="S93">
        <v>0</v>
      </c>
      <c r="T93">
        <v>0</v>
      </c>
      <c r="U93">
        <v>1</v>
      </c>
      <c r="V93">
        <v>5</v>
      </c>
      <c r="W93">
        <v>87</v>
      </c>
      <c r="X93">
        <v>92</v>
      </c>
      <c r="Y93" t="s">
        <v>3895</v>
      </c>
      <c r="Z93">
        <v>4</v>
      </c>
      <c r="AA93">
        <v>4</v>
      </c>
      <c r="AB93">
        <v>3</v>
      </c>
      <c r="AC93">
        <v>3</v>
      </c>
      <c r="AD93" t="s">
        <v>3994</v>
      </c>
    </row>
    <row r="94" spans="1:30" x14ac:dyDescent="0.25">
      <c r="A94">
        <v>36224</v>
      </c>
      <c r="B94" t="s">
        <v>56</v>
      </c>
      <c r="C94">
        <v>18</v>
      </c>
      <c r="D94" t="s">
        <v>262</v>
      </c>
      <c r="E94" t="s">
        <v>58</v>
      </c>
      <c r="F94" t="s">
        <v>73</v>
      </c>
      <c r="G94" t="s">
        <v>7167</v>
      </c>
      <c r="I94" t="s">
        <v>7191</v>
      </c>
      <c r="J94" t="b">
        <v>0</v>
      </c>
      <c r="K94" t="s">
        <v>506</v>
      </c>
      <c r="L94" t="s">
        <v>506</v>
      </c>
      <c r="M94" t="s">
        <v>3772</v>
      </c>
      <c r="N94" t="s">
        <v>3776</v>
      </c>
      <c r="O94" t="s">
        <v>3981</v>
      </c>
      <c r="Q94">
        <v>0</v>
      </c>
      <c r="R94" t="s">
        <v>7161</v>
      </c>
      <c r="S94">
        <v>1</v>
      </c>
      <c r="T94">
        <v>0</v>
      </c>
      <c r="U94">
        <v>1</v>
      </c>
      <c r="V94">
        <v>5</v>
      </c>
      <c r="W94">
        <v>88</v>
      </c>
      <c r="X94">
        <v>93</v>
      </c>
      <c r="Y94" t="s">
        <v>3845</v>
      </c>
      <c r="Z94">
        <v>1</v>
      </c>
      <c r="AA94">
        <v>3</v>
      </c>
      <c r="AB94">
        <v>1</v>
      </c>
      <c r="AC94">
        <v>2</v>
      </c>
      <c r="AD94" t="s">
        <v>3995</v>
      </c>
    </row>
    <row r="95" spans="1:30" x14ac:dyDescent="0.25">
      <c r="A95">
        <v>36234</v>
      </c>
      <c r="B95" t="s">
        <v>248</v>
      </c>
      <c r="C95" t="s">
        <v>263</v>
      </c>
      <c r="D95" t="s">
        <v>264</v>
      </c>
      <c r="E95" t="s">
        <v>32</v>
      </c>
      <c r="F95" t="s">
        <v>24</v>
      </c>
      <c r="G95" t="s">
        <v>7167</v>
      </c>
      <c r="I95" t="s">
        <v>7191</v>
      </c>
      <c r="J95" t="b">
        <v>0</v>
      </c>
      <c r="K95" t="s">
        <v>3901</v>
      </c>
      <c r="L95" t="s">
        <v>30</v>
      </c>
      <c r="M95" t="s">
        <v>3993</v>
      </c>
      <c r="N95" t="s">
        <v>3854</v>
      </c>
      <c r="O95" t="s">
        <v>3803</v>
      </c>
      <c r="Q95">
        <v>0</v>
      </c>
      <c r="R95">
        <v>0</v>
      </c>
      <c r="S95">
        <v>0</v>
      </c>
      <c r="T95">
        <v>0</v>
      </c>
      <c r="U95">
        <v>1</v>
      </c>
      <c r="V95">
        <v>5</v>
      </c>
      <c r="W95">
        <v>89</v>
      </c>
      <c r="X95">
        <v>94</v>
      </c>
      <c r="Y95" t="s">
        <v>3909</v>
      </c>
      <c r="Z95">
        <v>1</v>
      </c>
      <c r="AA95">
        <v>3</v>
      </c>
      <c r="AB95">
        <v>1</v>
      </c>
      <c r="AC95">
        <v>2</v>
      </c>
      <c r="AD95" t="s">
        <v>4023</v>
      </c>
    </row>
    <row r="96" spans="1:30" x14ac:dyDescent="0.25">
      <c r="A96">
        <v>36240</v>
      </c>
      <c r="B96" t="s">
        <v>251</v>
      </c>
      <c r="C96" t="s">
        <v>265</v>
      </c>
      <c r="D96" t="s">
        <v>266</v>
      </c>
      <c r="E96" t="s">
        <v>84</v>
      </c>
      <c r="F96" t="s">
        <v>107</v>
      </c>
      <c r="G96" t="s">
        <v>7167</v>
      </c>
      <c r="I96" t="s">
        <v>7191</v>
      </c>
      <c r="J96" t="b">
        <v>0</v>
      </c>
      <c r="K96" t="s">
        <v>909</v>
      </c>
      <c r="L96" t="s">
        <v>909</v>
      </c>
      <c r="M96" t="s">
        <v>3850</v>
      </c>
      <c r="N96" t="s">
        <v>3851</v>
      </c>
      <c r="O96" t="s">
        <v>3803</v>
      </c>
      <c r="Q96">
        <v>0</v>
      </c>
      <c r="R96">
        <v>0</v>
      </c>
      <c r="S96">
        <v>0</v>
      </c>
      <c r="T96">
        <v>0</v>
      </c>
      <c r="U96">
        <v>1</v>
      </c>
      <c r="V96">
        <v>5</v>
      </c>
      <c r="W96">
        <v>90</v>
      </c>
      <c r="X96">
        <v>95</v>
      </c>
      <c r="Y96" t="s">
        <v>3895</v>
      </c>
      <c r="Z96">
        <v>4</v>
      </c>
      <c r="AA96">
        <v>4</v>
      </c>
      <c r="AB96">
        <v>3</v>
      </c>
      <c r="AC96">
        <v>3</v>
      </c>
      <c r="AD96" t="s">
        <v>3994</v>
      </c>
    </row>
    <row r="97" spans="1:30" x14ac:dyDescent="0.25">
      <c r="A97">
        <v>36247</v>
      </c>
      <c r="B97" t="s">
        <v>267</v>
      </c>
      <c r="C97" t="s">
        <v>268</v>
      </c>
      <c r="D97" t="s">
        <v>269</v>
      </c>
      <c r="E97" t="s">
        <v>270</v>
      </c>
      <c r="F97" t="s">
        <v>201</v>
      </c>
      <c r="G97" t="s">
        <v>7167</v>
      </c>
      <c r="I97" t="s">
        <v>7191</v>
      </c>
      <c r="J97" t="b">
        <v>0</v>
      </c>
      <c r="K97" t="s">
        <v>3784</v>
      </c>
      <c r="L97" t="s">
        <v>4050</v>
      </c>
      <c r="M97" t="s">
        <v>3779</v>
      </c>
      <c r="N97" t="s">
        <v>3778</v>
      </c>
      <c r="O97" t="s">
        <v>3854</v>
      </c>
      <c r="Q97">
        <v>0</v>
      </c>
      <c r="R97">
        <v>0</v>
      </c>
      <c r="S97">
        <v>1</v>
      </c>
      <c r="T97">
        <v>0</v>
      </c>
      <c r="U97">
        <v>1</v>
      </c>
      <c r="V97">
        <v>5</v>
      </c>
      <c r="W97">
        <v>91</v>
      </c>
      <c r="X97">
        <v>96</v>
      </c>
      <c r="Y97" t="s">
        <v>3868</v>
      </c>
      <c r="Z97">
        <v>2</v>
      </c>
      <c r="AA97">
        <v>3</v>
      </c>
      <c r="AB97">
        <v>2</v>
      </c>
      <c r="AC97">
        <v>2</v>
      </c>
      <c r="AD97" t="s">
        <v>4005</v>
      </c>
    </row>
    <row r="98" spans="1:30" x14ac:dyDescent="0.25">
      <c r="A98">
        <v>36252</v>
      </c>
      <c r="B98" t="s">
        <v>59</v>
      </c>
      <c r="C98" t="s">
        <v>271</v>
      </c>
      <c r="D98" t="s">
        <v>272</v>
      </c>
      <c r="E98" t="s">
        <v>36</v>
      </c>
      <c r="F98" t="s">
        <v>201</v>
      </c>
      <c r="G98" t="s">
        <v>7167</v>
      </c>
      <c r="I98" t="s">
        <v>7191</v>
      </c>
      <c r="J98" t="b">
        <v>0</v>
      </c>
      <c r="K98" t="s">
        <v>59</v>
      </c>
      <c r="L98" t="s">
        <v>70</v>
      </c>
      <c r="M98" t="s">
        <v>3773</v>
      </c>
      <c r="N98" t="s">
        <v>3774</v>
      </c>
      <c r="O98" t="s">
        <v>3981</v>
      </c>
      <c r="Q98">
        <v>0</v>
      </c>
      <c r="R98">
        <v>0</v>
      </c>
      <c r="S98">
        <v>0</v>
      </c>
      <c r="T98">
        <v>0</v>
      </c>
      <c r="U98">
        <v>1</v>
      </c>
      <c r="V98">
        <v>5</v>
      </c>
      <c r="W98">
        <v>92</v>
      </c>
      <c r="X98">
        <v>97</v>
      </c>
      <c r="Y98" t="s">
        <v>3795</v>
      </c>
      <c r="Z98">
        <v>4</v>
      </c>
      <c r="AA98">
        <v>3</v>
      </c>
      <c r="AB98">
        <v>3</v>
      </c>
      <c r="AC98">
        <v>2</v>
      </c>
      <c r="AD98" t="s">
        <v>3996</v>
      </c>
    </row>
    <row r="99" spans="1:30" x14ac:dyDescent="0.25">
      <c r="A99">
        <v>36252</v>
      </c>
      <c r="B99" t="s">
        <v>30</v>
      </c>
      <c r="D99" t="s">
        <v>273</v>
      </c>
      <c r="E99" t="s">
        <v>32</v>
      </c>
      <c r="F99" t="s">
        <v>24</v>
      </c>
      <c r="G99" t="s">
        <v>7167</v>
      </c>
      <c r="I99" t="s">
        <v>7191</v>
      </c>
      <c r="J99" t="b">
        <v>0</v>
      </c>
      <c r="K99" t="s">
        <v>30</v>
      </c>
      <c r="L99" t="s">
        <v>30</v>
      </c>
      <c r="M99" t="s">
        <v>3993</v>
      </c>
      <c r="N99" t="s">
        <v>3854</v>
      </c>
      <c r="O99" t="s">
        <v>3803</v>
      </c>
      <c r="Q99">
        <v>0</v>
      </c>
      <c r="R99">
        <v>0</v>
      </c>
      <c r="S99">
        <v>0</v>
      </c>
      <c r="T99">
        <v>0</v>
      </c>
      <c r="U99">
        <v>1</v>
      </c>
      <c r="V99">
        <v>5</v>
      </c>
      <c r="W99">
        <v>93</v>
      </c>
      <c r="X99">
        <v>98</v>
      </c>
      <c r="Y99" t="s">
        <v>3909</v>
      </c>
      <c r="Z99">
        <v>1</v>
      </c>
      <c r="AA99">
        <v>3</v>
      </c>
      <c r="AB99">
        <v>1</v>
      </c>
      <c r="AC99">
        <v>2</v>
      </c>
      <c r="AD99" t="s">
        <v>4023</v>
      </c>
    </row>
    <row r="100" spans="1:30" x14ac:dyDescent="0.25">
      <c r="A100">
        <v>36259</v>
      </c>
      <c r="B100" t="s">
        <v>274</v>
      </c>
      <c r="C100" t="s">
        <v>275</v>
      </c>
      <c r="D100" t="s">
        <v>276</v>
      </c>
      <c r="E100" t="s">
        <v>163</v>
      </c>
      <c r="F100" t="s">
        <v>277</v>
      </c>
      <c r="G100" t="s">
        <v>7167</v>
      </c>
      <c r="I100" t="s">
        <v>7191</v>
      </c>
      <c r="J100" t="b">
        <v>0</v>
      </c>
      <c r="K100" t="s">
        <v>274</v>
      </c>
      <c r="L100" t="s">
        <v>4049</v>
      </c>
      <c r="M100" t="s">
        <v>3788</v>
      </c>
      <c r="N100" t="s">
        <v>3776</v>
      </c>
      <c r="O100" t="s">
        <v>4053</v>
      </c>
      <c r="Q100">
        <v>0</v>
      </c>
      <c r="R100">
        <v>0</v>
      </c>
      <c r="S100">
        <v>0</v>
      </c>
      <c r="T100">
        <v>0</v>
      </c>
      <c r="U100">
        <v>1</v>
      </c>
      <c r="V100">
        <v>5</v>
      </c>
      <c r="W100">
        <v>94</v>
      </c>
      <c r="X100">
        <v>99</v>
      </c>
      <c r="Y100" t="s">
        <v>3864</v>
      </c>
      <c r="Z100">
        <v>4</v>
      </c>
      <c r="AA100">
        <v>3</v>
      </c>
      <c r="AB100">
        <v>3</v>
      </c>
      <c r="AC100">
        <v>2</v>
      </c>
      <c r="AD100" t="s">
        <v>4030</v>
      </c>
    </row>
    <row r="101" spans="1:30" x14ac:dyDescent="0.25">
      <c r="A101">
        <v>36262</v>
      </c>
      <c r="B101" t="s">
        <v>62</v>
      </c>
      <c r="C101" t="s">
        <v>278</v>
      </c>
      <c r="D101" t="s">
        <v>279</v>
      </c>
      <c r="E101" t="s">
        <v>28</v>
      </c>
      <c r="F101" t="s">
        <v>107</v>
      </c>
      <c r="G101" t="s">
        <v>7167</v>
      </c>
      <c r="I101" t="s">
        <v>7191</v>
      </c>
      <c r="J101" t="b">
        <v>0</v>
      </c>
      <c r="K101" t="s">
        <v>62</v>
      </c>
      <c r="L101" t="s">
        <v>67</v>
      </c>
      <c r="M101" t="s">
        <v>3771</v>
      </c>
      <c r="N101" t="s">
        <v>3776</v>
      </c>
      <c r="O101" t="s">
        <v>4053</v>
      </c>
      <c r="Q101">
        <v>0</v>
      </c>
      <c r="R101">
        <v>0</v>
      </c>
      <c r="S101">
        <v>0</v>
      </c>
      <c r="T101">
        <v>0</v>
      </c>
      <c r="U101">
        <v>1</v>
      </c>
      <c r="V101">
        <v>5</v>
      </c>
      <c r="W101">
        <v>95</v>
      </c>
      <c r="X101">
        <v>100</v>
      </c>
      <c r="Y101" t="s">
        <v>3797</v>
      </c>
      <c r="Z101">
        <v>1</v>
      </c>
      <c r="AA101">
        <v>3.5</v>
      </c>
      <c r="AB101">
        <v>1</v>
      </c>
      <c r="AC101">
        <v>2</v>
      </c>
      <c r="AD101" t="s">
        <v>3998</v>
      </c>
    </row>
    <row r="102" spans="1:30" x14ac:dyDescent="0.25">
      <c r="A102">
        <v>36265</v>
      </c>
      <c r="B102" t="s">
        <v>47</v>
      </c>
      <c r="C102">
        <v>268</v>
      </c>
      <c r="D102" t="s">
        <v>280</v>
      </c>
      <c r="E102" t="s">
        <v>50</v>
      </c>
      <c r="F102" t="s">
        <v>73</v>
      </c>
      <c r="G102" t="s">
        <v>7167</v>
      </c>
      <c r="I102" t="s">
        <v>7191</v>
      </c>
      <c r="J102" t="b">
        <v>0</v>
      </c>
      <c r="K102" t="s">
        <v>3839</v>
      </c>
      <c r="L102" t="s">
        <v>2366</v>
      </c>
      <c r="M102" t="s">
        <v>3825</v>
      </c>
      <c r="N102" t="s">
        <v>3776</v>
      </c>
      <c r="O102" t="s">
        <v>3981</v>
      </c>
      <c r="Q102">
        <v>0</v>
      </c>
      <c r="R102">
        <v>0</v>
      </c>
      <c r="S102">
        <v>0</v>
      </c>
      <c r="T102">
        <v>0</v>
      </c>
      <c r="U102">
        <v>1</v>
      </c>
      <c r="V102">
        <v>5</v>
      </c>
      <c r="W102">
        <v>96</v>
      </c>
      <c r="X102">
        <v>101</v>
      </c>
      <c r="Y102" t="s">
        <v>3826</v>
      </c>
      <c r="Z102">
        <v>7</v>
      </c>
      <c r="AA102">
        <v>2</v>
      </c>
      <c r="AB102">
        <v>3</v>
      </c>
      <c r="AC102">
        <v>1</v>
      </c>
      <c r="AD102" t="s">
        <v>4003</v>
      </c>
    </row>
    <row r="103" spans="1:30" x14ac:dyDescent="0.25">
      <c r="A103">
        <v>36265</v>
      </c>
      <c r="B103" t="s">
        <v>248</v>
      </c>
      <c r="C103" t="s">
        <v>281</v>
      </c>
      <c r="D103" t="s">
        <v>282</v>
      </c>
      <c r="E103" t="s">
        <v>32</v>
      </c>
      <c r="F103" t="s">
        <v>24</v>
      </c>
      <c r="G103" t="s">
        <v>7167</v>
      </c>
      <c r="I103" t="s">
        <v>7191</v>
      </c>
      <c r="J103" t="b">
        <v>0</v>
      </c>
      <c r="K103" t="s">
        <v>3901</v>
      </c>
      <c r="L103" t="s">
        <v>30</v>
      </c>
      <c r="M103" t="s">
        <v>3993</v>
      </c>
      <c r="N103" t="s">
        <v>3854</v>
      </c>
      <c r="O103" t="s">
        <v>3803</v>
      </c>
      <c r="Q103">
        <v>0</v>
      </c>
      <c r="R103">
        <v>0</v>
      </c>
      <c r="S103">
        <v>0</v>
      </c>
      <c r="T103">
        <v>0</v>
      </c>
      <c r="U103">
        <v>1</v>
      </c>
      <c r="V103">
        <v>5</v>
      </c>
      <c r="W103">
        <v>97</v>
      </c>
      <c r="X103">
        <v>102</v>
      </c>
      <c r="Y103" t="s">
        <v>3909</v>
      </c>
      <c r="Z103">
        <v>1</v>
      </c>
      <c r="AA103">
        <v>3</v>
      </c>
      <c r="AB103">
        <v>1</v>
      </c>
      <c r="AC103">
        <v>2</v>
      </c>
      <c r="AD103" t="s">
        <v>4023</v>
      </c>
    </row>
    <row r="104" spans="1:30" x14ac:dyDescent="0.25">
      <c r="A104">
        <v>36271</v>
      </c>
      <c r="B104" t="s">
        <v>283</v>
      </c>
      <c r="D104" t="s">
        <v>284</v>
      </c>
      <c r="E104" t="s">
        <v>285</v>
      </c>
      <c r="F104" t="s">
        <v>24</v>
      </c>
      <c r="G104" t="s">
        <v>7167</v>
      </c>
      <c r="I104" t="s">
        <v>7191</v>
      </c>
      <c r="J104" t="b">
        <v>0</v>
      </c>
      <c r="K104" t="s">
        <v>561</v>
      </c>
      <c r="L104" t="s">
        <v>561</v>
      </c>
      <c r="M104" t="s">
        <v>3779</v>
      </c>
      <c r="N104" t="s">
        <v>3841</v>
      </c>
      <c r="O104" t="s">
        <v>3803</v>
      </c>
      <c r="Q104">
        <v>0</v>
      </c>
      <c r="R104">
        <v>0</v>
      </c>
      <c r="S104">
        <v>1</v>
      </c>
      <c r="T104">
        <v>0</v>
      </c>
      <c r="U104">
        <v>1</v>
      </c>
      <c r="V104">
        <v>5</v>
      </c>
      <c r="W104">
        <v>98</v>
      </c>
      <c r="X104">
        <v>103</v>
      </c>
      <c r="Y104" t="s">
        <v>283</v>
      </c>
      <c r="Z104">
        <v>1</v>
      </c>
      <c r="AA104">
        <v>3</v>
      </c>
      <c r="AB104">
        <v>1</v>
      </c>
      <c r="AC104">
        <v>2</v>
      </c>
      <c r="AD104" t="s">
        <v>4005</v>
      </c>
    </row>
    <row r="105" spans="1:30" x14ac:dyDescent="0.25">
      <c r="A105">
        <v>36277</v>
      </c>
      <c r="B105" t="s">
        <v>286</v>
      </c>
      <c r="C105" t="s">
        <v>287</v>
      </c>
      <c r="D105" t="s">
        <v>288</v>
      </c>
      <c r="E105" t="s">
        <v>289</v>
      </c>
      <c r="F105" t="s">
        <v>290</v>
      </c>
      <c r="G105" t="s">
        <v>7167</v>
      </c>
      <c r="I105" t="s">
        <v>7191</v>
      </c>
      <c r="J105" t="b">
        <v>1</v>
      </c>
      <c r="K105" t="s">
        <v>286</v>
      </c>
      <c r="L105" t="s">
        <v>286</v>
      </c>
      <c r="M105" t="s">
        <v>3771</v>
      </c>
      <c r="N105" t="s">
        <v>3776</v>
      </c>
      <c r="O105" t="s">
        <v>3981</v>
      </c>
      <c r="Q105">
        <v>0</v>
      </c>
      <c r="R105">
        <v>0</v>
      </c>
      <c r="S105">
        <v>0</v>
      </c>
      <c r="T105">
        <v>1</v>
      </c>
      <c r="U105">
        <v>0</v>
      </c>
      <c r="V105">
        <v>6</v>
      </c>
      <c r="W105">
        <v>98</v>
      </c>
      <c r="X105">
        <v>104</v>
      </c>
      <c r="Y105" t="s">
        <v>3796</v>
      </c>
      <c r="Z105">
        <v>1</v>
      </c>
      <c r="AA105">
        <v>4</v>
      </c>
      <c r="AB105">
        <v>1</v>
      </c>
      <c r="AC105">
        <v>3</v>
      </c>
      <c r="AD105" t="s">
        <v>3998</v>
      </c>
    </row>
    <row r="106" spans="1:30" x14ac:dyDescent="0.25">
      <c r="A106">
        <v>36278</v>
      </c>
      <c r="B106" t="s">
        <v>291</v>
      </c>
      <c r="D106" t="s">
        <v>292</v>
      </c>
      <c r="E106" t="s">
        <v>293</v>
      </c>
      <c r="F106" t="s">
        <v>24</v>
      </c>
      <c r="G106" t="s">
        <v>7167</v>
      </c>
      <c r="I106" t="s">
        <v>7191</v>
      </c>
      <c r="J106" t="b">
        <v>0</v>
      </c>
      <c r="K106" t="s">
        <v>514</v>
      </c>
      <c r="L106" t="s">
        <v>514</v>
      </c>
      <c r="M106" t="s">
        <v>3801</v>
      </c>
      <c r="N106" t="s">
        <v>3802</v>
      </c>
      <c r="O106" t="s">
        <v>3983</v>
      </c>
      <c r="Q106">
        <v>0</v>
      </c>
      <c r="R106">
        <v>0</v>
      </c>
      <c r="S106">
        <v>1</v>
      </c>
      <c r="T106">
        <v>0</v>
      </c>
      <c r="U106">
        <v>1</v>
      </c>
      <c r="V106">
        <v>6</v>
      </c>
      <c r="W106">
        <v>99</v>
      </c>
      <c r="X106">
        <v>105</v>
      </c>
      <c r="Y106" t="s">
        <v>3800</v>
      </c>
      <c r="Z106">
        <v>2</v>
      </c>
      <c r="AA106">
        <v>2</v>
      </c>
      <c r="AB106">
        <v>2</v>
      </c>
      <c r="AC106">
        <v>1</v>
      </c>
      <c r="AD106" t="s">
        <v>4001</v>
      </c>
    </row>
    <row r="107" spans="1:30" x14ac:dyDescent="0.25">
      <c r="A107">
        <v>36280</v>
      </c>
      <c r="B107" t="s">
        <v>294</v>
      </c>
      <c r="C107" t="s">
        <v>295</v>
      </c>
      <c r="D107" t="s">
        <v>296</v>
      </c>
      <c r="E107" t="s">
        <v>111</v>
      </c>
      <c r="F107" t="s">
        <v>297</v>
      </c>
      <c r="G107" t="s">
        <v>7167</v>
      </c>
      <c r="I107" t="s">
        <v>7191</v>
      </c>
      <c r="J107" t="b">
        <v>0</v>
      </c>
      <c r="K107" t="s">
        <v>294</v>
      </c>
      <c r="L107" t="s">
        <v>4049</v>
      </c>
      <c r="M107" t="s">
        <v>3788</v>
      </c>
      <c r="N107" t="s">
        <v>3776</v>
      </c>
      <c r="O107" t="s">
        <v>4053</v>
      </c>
      <c r="Q107">
        <v>0</v>
      </c>
      <c r="R107">
        <v>0</v>
      </c>
      <c r="S107">
        <v>0</v>
      </c>
      <c r="T107">
        <v>0</v>
      </c>
      <c r="U107">
        <v>1</v>
      </c>
      <c r="V107">
        <v>6</v>
      </c>
      <c r="W107">
        <v>100</v>
      </c>
      <c r="X107">
        <v>106</v>
      </c>
      <c r="Y107" t="s">
        <v>3864</v>
      </c>
      <c r="Z107">
        <v>4</v>
      </c>
      <c r="AA107">
        <v>3</v>
      </c>
      <c r="AB107">
        <v>3</v>
      </c>
      <c r="AC107">
        <v>2</v>
      </c>
      <c r="AD107" t="s">
        <v>4030</v>
      </c>
    </row>
    <row r="108" spans="1:30" x14ac:dyDescent="0.25">
      <c r="A108">
        <v>36285</v>
      </c>
      <c r="B108" t="s">
        <v>298</v>
      </c>
      <c r="C108" t="s">
        <v>299</v>
      </c>
      <c r="D108" t="s">
        <v>300</v>
      </c>
      <c r="E108" t="s">
        <v>14</v>
      </c>
      <c r="F108" t="s">
        <v>301</v>
      </c>
      <c r="G108" t="s">
        <v>7167</v>
      </c>
      <c r="I108" t="s">
        <v>7191</v>
      </c>
      <c r="J108" t="b">
        <v>0</v>
      </c>
      <c r="K108" t="s">
        <v>544</v>
      </c>
      <c r="L108" t="s">
        <v>3828</v>
      </c>
      <c r="M108" t="s">
        <v>3840</v>
      </c>
      <c r="N108" t="s">
        <v>3776</v>
      </c>
      <c r="O108" t="s">
        <v>4053</v>
      </c>
      <c r="Q108">
        <v>0</v>
      </c>
      <c r="R108">
        <v>0</v>
      </c>
      <c r="S108">
        <v>0</v>
      </c>
      <c r="T108">
        <v>0</v>
      </c>
      <c r="U108">
        <v>1</v>
      </c>
      <c r="V108">
        <v>6</v>
      </c>
      <c r="W108">
        <v>101</v>
      </c>
      <c r="X108">
        <v>107</v>
      </c>
      <c r="Y108" t="s">
        <v>3826</v>
      </c>
      <c r="Z108">
        <v>8</v>
      </c>
      <c r="AA108">
        <v>2</v>
      </c>
      <c r="AB108">
        <v>3</v>
      </c>
      <c r="AC108">
        <v>1</v>
      </c>
      <c r="AD108" t="s">
        <v>4004</v>
      </c>
    </row>
    <row r="109" spans="1:30" x14ac:dyDescent="0.25">
      <c r="A109">
        <v>36290</v>
      </c>
      <c r="B109" t="s">
        <v>302</v>
      </c>
      <c r="C109" t="s">
        <v>303</v>
      </c>
      <c r="D109" t="s">
        <v>304</v>
      </c>
      <c r="E109" t="s">
        <v>305</v>
      </c>
      <c r="F109" t="s">
        <v>73</v>
      </c>
      <c r="G109" t="s">
        <v>7167</v>
      </c>
      <c r="I109" t="s">
        <v>7191</v>
      </c>
      <c r="J109" t="b">
        <v>0</v>
      </c>
      <c r="K109" t="s">
        <v>302</v>
      </c>
      <c r="L109" t="s">
        <v>4045</v>
      </c>
      <c r="M109" t="s">
        <v>3822</v>
      </c>
      <c r="N109" t="s">
        <v>3816</v>
      </c>
      <c r="O109" t="s">
        <v>3982</v>
      </c>
      <c r="Q109">
        <v>0</v>
      </c>
      <c r="R109">
        <v>0</v>
      </c>
      <c r="S109">
        <v>1</v>
      </c>
      <c r="T109">
        <v>0</v>
      </c>
      <c r="U109">
        <v>1</v>
      </c>
      <c r="V109">
        <v>6</v>
      </c>
      <c r="W109">
        <v>102</v>
      </c>
      <c r="X109">
        <v>108</v>
      </c>
      <c r="Y109" t="s">
        <v>3823</v>
      </c>
      <c r="Z109">
        <v>4</v>
      </c>
      <c r="AA109">
        <v>3</v>
      </c>
      <c r="AB109">
        <v>3</v>
      </c>
      <c r="AC109">
        <v>2</v>
      </c>
      <c r="AD109" t="s">
        <v>4002</v>
      </c>
    </row>
    <row r="110" spans="1:30" x14ac:dyDescent="0.25">
      <c r="A110">
        <v>36298</v>
      </c>
      <c r="B110" t="s">
        <v>306</v>
      </c>
      <c r="C110">
        <v>19</v>
      </c>
      <c r="D110" t="s">
        <v>307</v>
      </c>
      <c r="E110" t="s">
        <v>58</v>
      </c>
      <c r="F110" t="s">
        <v>73</v>
      </c>
      <c r="G110" t="s">
        <v>7167</v>
      </c>
      <c r="I110" t="s">
        <v>7191</v>
      </c>
      <c r="J110" t="b">
        <v>0</v>
      </c>
      <c r="K110" t="s">
        <v>3846</v>
      </c>
      <c r="L110" t="s">
        <v>506</v>
      </c>
      <c r="M110" t="s">
        <v>3772</v>
      </c>
      <c r="N110" t="s">
        <v>3776</v>
      </c>
      <c r="O110" t="s">
        <v>3981</v>
      </c>
      <c r="Q110">
        <v>0</v>
      </c>
      <c r="R110" t="s">
        <v>7161</v>
      </c>
      <c r="S110">
        <v>1</v>
      </c>
      <c r="T110">
        <v>0</v>
      </c>
      <c r="U110">
        <v>1</v>
      </c>
      <c r="V110">
        <v>6</v>
      </c>
      <c r="W110">
        <v>103</v>
      </c>
      <c r="X110">
        <v>109</v>
      </c>
      <c r="Y110" t="s">
        <v>3845</v>
      </c>
      <c r="Z110">
        <v>1</v>
      </c>
      <c r="AA110">
        <v>3</v>
      </c>
      <c r="AB110">
        <v>1</v>
      </c>
      <c r="AC110">
        <v>2</v>
      </c>
      <c r="AD110" t="s">
        <v>3995</v>
      </c>
    </row>
    <row r="111" spans="1:30" x14ac:dyDescent="0.25">
      <c r="A111">
        <v>36300</v>
      </c>
      <c r="B111" t="s">
        <v>251</v>
      </c>
      <c r="C111" t="s">
        <v>308</v>
      </c>
      <c r="D111" t="s">
        <v>309</v>
      </c>
      <c r="E111" t="s">
        <v>84</v>
      </c>
      <c r="F111" t="s">
        <v>107</v>
      </c>
      <c r="G111" t="s">
        <v>7167</v>
      </c>
      <c r="I111" t="s">
        <v>7191</v>
      </c>
      <c r="J111" t="b">
        <v>0</v>
      </c>
      <c r="K111" t="s">
        <v>909</v>
      </c>
      <c r="L111" t="s">
        <v>909</v>
      </c>
      <c r="M111" t="s">
        <v>3850</v>
      </c>
      <c r="N111" t="s">
        <v>3851</v>
      </c>
      <c r="O111" t="s">
        <v>3803</v>
      </c>
      <c r="Q111">
        <v>0</v>
      </c>
      <c r="R111">
        <v>0</v>
      </c>
      <c r="S111">
        <v>0</v>
      </c>
      <c r="T111">
        <v>0</v>
      </c>
      <c r="U111">
        <v>1</v>
      </c>
      <c r="V111">
        <v>6</v>
      </c>
      <c r="W111">
        <v>104</v>
      </c>
      <c r="X111">
        <v>110</v>
      </c>
      <c r="Y111" t="s">
        <v>3895</v>
      </c>
      <c r="Z111">
        <v>4</v>
      </c>
      <c r="AA111">
        <v>4</v>
      </c>
      <c r="AB111">
        <v>3</v>
      </c>
      <c r="AC111">
        <v>3</v>
      </c>
      <c r="AD111" t="s">
        <v>3994</v>
      </c>
    </row>
    <row r="112" spans="1:30" x14ac:dyDescent="0.25">
      <c r="A112">
        <v>36302</v>
      </c>
      <c r="B112" t="s">
        <v>310</v>
      </c>
      <c r="C112" t="s">
        <v>311</v>
      </c>
      <c r="D112" t="s">
        <v>312</v>
      </c>
      <c r="E112" t="s">
        <v>313</v>
      </c>
      <c r="F112" t="s">
        <v>24</v>
      </c>
      <c r="G112" t="s">
        <v>7167</v>
      </c>
      <c r="I112" t="s">
        <v>7191</v>
      </c>
      <c r="J112" t="b">
        <v>0</v>
      </c>
      <c r="K112" t="s">
        <v>310</v>
      </c>
      <c r="L112" t="s">
        <v>4049</v>
      </c>
      <c r="M112" t="s">
        <v>3788</v>
      </c>
      <c r="N112" t="s">
        <v>3776</v>
      </c>
      <c r="O112" t="s">
        <v>3981</v>
      </c>
      <c r="Q112">
        <v>0</v>
      </c>
      <c r="R112">
        <v>0</v>
      </c>
      <c r="S112">
        <v>0</v>
      </c>
      <c r="T112">
        <v>0</v>
      </c>
      <c r="U112">
        <v>1</v>
      </c>
      <c r="V112">
        <v>6</v>
      </c>
      <c r="W112">
        <v>105</v>
      </c>
      <c r="X112">
        <v>111</v>
      </c>
      <c r="Y112" t="s">
        <v>3864</v>
      </c>
      <c r="Z112">
        <v>4</v>
      </c>
      <c r="AA112">
        <v>3</v>
      </c>
      <c r="AB112">
        <v>3</v>
      </c>
      <c r="AC112">
        <v>2</v>
      </c>
      <c r="AD112" t="s">
        <v>4030</v>
      </c>
    </row>
    <row r="113" spans="1:30" x14ac:dyDescent="0.25">
      <c r="A113">
        <v>36306</v>
      </c>
      <c r="B113" t="s">
        <v>314</v>
      </c>
      <c r="C113" t="s">
        <v>315</v>
      </c>
      <c r="D113" t="s">
        <v>316</v>
      </c>
      <c r="E113" t="s">
        <v>317</v>
      </c>
      <c r="F113" t="s">
        <v>73</v>
      </c>
      <c r="G113" t="s">
        <v>7167</v>
      </c>
      <c r="I113" t="s">
        <v>7191</v>
      </c>
      <c r="J113" t="b">
        <v>0</v>
      </c>
      <c r="K113" t="s">
        <v>314</v>
      </c>
      <c r="L113" t="s">
        <v>314</v>
      </c>
      <c r="M113" t="s">
        <v>3809</v>
      </c>
      <c r="N113" t="s">
        <v>3810</v>
      </c>
      <c r="O113" t="s">
        <v>3986</v>
      </c>
      <c r="Q113">
        <v>0</v>
      </c>
      <c r="R113">
        <v>0</v>
      </c>
      <c r="S113">
        <v>1</v>
      </c>
      <c r="T113">
        <v>0</v>
      </c>
      <c r="U113">
        <v>1</v>
      </c>
      <c r="V113">
        <v>6</v>
      </c>
      <c r="W113">
        <v>106</v>
      </c>
      <c r="X113">
        <v>112</v>
      </c>
      <c r="Y113" t="s">
        <v>314</v>
      </c>
      <c r="Z113">
        <v>1</v>
      </c>
      <c r="AA113">
        <v>4</v>
      </c>
      <c r="AB113">
        <v>1</v>
      </c>
      <c r="AC113">
        <v>3</v>
      </c>
      <c r="AD113" t="s">
        <v>4009</v>
      </c>
    </row>
    <row r="114" spans="1:30" x14ac:dyDescent="0.25">
      <c r="A114">
        <v>36307</v>
      </c>
      <c r="B114" t="s">
        <v>124</v>
      </c>
      <c r="C114" t="s">
        <v>125</v>
      </c>
      <c r="D114" t="s">
        <v>318</v>
      </c>
      <c r="E114" t="s">
        <v>88</v>
      </c>
      <c r="F114" t="s">
        <v>24</v>
      </c>
      <c r="G114" t="s">
        <v>7167</v>
      </c>
      <c r="I114" t="s">
        <v>7191</v>
      </c>
      <c r="J114" t="b">
        <v>0</v>
      </c>
      <c r="K114" t="s">
        <v>3793</v>
      </c>
      <c r="L114" t="s">
        <v>3798</v>
      </c>
      <c r="M114" t="s">
        <v>3777</v>
      </c>
      <c r="N114" t="s">
        <v>3776</v>
      </c>
      <c r="O114" t="s">
        <v>3803</v>
      </c>
      <c r="Q114">
        <v>0</v>
      </c>
      <c r="R114">
        <v>0</v>
      </c>
      <c r="S114">
        <v>0</v>
      </c>
      <c r="T114">
        <v>0</v>
      </c>
      <c r="U114">
        <v>1</v>
      </c>
      <c r="V114">
        <v>6</v>
      </c>
      <c r="W114">
        <v>107</v>
      </c>
      <c r="X114">
        <v>113</v>
      </c>
      <c r="Y114" t="s">
        <v>3798</v>
      </c>
      <c r="Z114">
        <v>100</v>
      </c>
      <c r="AA114">
        <v>2</v>
      </c>
      <c r="AB114">
        <v>3</v>
      </c>
      <c r="AC114">
        <v>1</v>
      </c>
      <c r="AD114" t="s">
        <v>3999</v>
      </c>
    </row>
    <row r="115" spans="1:30" x14ac:dyDescent="0.25">
      <c r="A115">
        <v>36321</v>
      </c>
      <c r="B115" t="s">
        <v>41</v>
      </c>
      <c r="C115" t="s">
        <v>319</v>
      </c>
      <c r="D115" t="s">
        <v>320</v>
      </c>
      <c r="E115" t="s">
        <v>14</v>
      </c>
      <c r="F115" t="s">
        <v>24</v>
      </c>
      <c r="G115" t="s">
        <v>7167</v>
      </c>
      <c r="I115" t="s">
        <v>7191</v>
      </c>
      <c r="J115" t="b">
        <v>0</v>
      </c>
      <c r="K115" t="s">
        <v>3838</v>
      </c>
      <c r="L115" t="s">
        <v>2366</v>
      </c>
      <c r="M115" t="s">
        <v>3825</v>
      </c>
      <c r="N115" t="s">
        <v>3776</v>
      </c>
      <c r="O115" t="s">
        <v>4053</v>
      </c>
      <c r="Q115">
        <v>0</v>
      </c>
      <c r="R115">
        <v>0</v>
      </c>
      <c r="S115">
        <v>0</v>
      </c>
      <c r="T115">
        <v>0</v>
      </c>
      <c r="U115">
        <v>1</v>
      </c>
      <c r="V115">
        <v>6</v>
      </c>
      <c r="W115">
        <v>108</v>
      </c>
      <c r="X115">
        <v>114</v>
      </c>
      <c r="Y115" t="s">
        <v>3826</v>
      </c>
      <c r="Z115">
        <v>7</v>
      </c>
      <c r="AA115">
        <v>2</v>
      </c>
      <c r="AB115">
        <v>3</v>
      </c>
      <c r="AC115">
        <v>1</v>
      </c>
      <c r="AD115" t="s">
        <v>4003</v>
      </c>
    </row>
    <row r="116" spans="1:30" x14ac:dyDescent="0.25">
      <c r="A116">
        <v>36322</v>
      </c>
      <c r="B116" t="s">
        <v>74</v>
      </c>
      <c r="C116" t="s">
        <v>321</v>
      </c>
      <c r="D116" t="s">
        <v>234</v>
      </c>
      <c r="E116" t="s">
        <v>305</v>
      </c>
      <c r="F116" t="s">
        <v>40</v>
      </c>
      <c r="G116" t="s">
        <v>7167</v>
      </c>
      <c r="I116" t="s">
        <v>7191</v>
      </c>
      <c r="J116" t="b">
        <v>0</v>
      </c>
      <c r="K116" t="s">
        <v>914</v>
      </c>
      <c r="L116" t="s">
        <v>4043</v>
      </c>
      <c r="M116" t="s">
        <v>3822</v>
      </c>
      <c r="N116" t="s">
        <v>3816</v>
      </c>
      <c r="O116" t="s">
        <v>3982</v>
      </c>
      <c r="Q116">
        <v>0</v>
      </c>
      <c r="R116">
        <v>0</v>
      </c>
      <c r="S116">
        <v>1</v>
      </c>
      <c r="T116">
        <v>0</v>
      </c>
      <c r="U116">
        <v>1</v>
      </c>
      <c r="V116">
        <v>6</v>
      </c>
      <c r="W116">
        <v>109</v>
      </c>
      <c r="X116">
        <v>115</v>
      </c>
      <c r="Y116" t="s">
        <v>3823</v>
      </c>
      <c r="Z116">
        <v>2</v>
      </c>
      <c r="AA116">
        <v>2</v>
      </c>
      <c r="AB116">
        <v>2</v>
      </c>
      <c r="AC116">
        <v>1</v>
      </c>
      <c r="AD116" t="s">
        <v>4002</v>
      </c>
    </row>
    <row r="117" spans="1:30" x14ac:dyDescent="0.25">
      <c r="A117">
        <v>36329</v>
      </c>
      <c r="B117" t="s">
        <v>251</v>
      </c>
      <c r="C117" t="s">
        <v>322</v>
      </c>
      <c r="D117" t="s">
        <v>323</v>
      </c>
      <c r="E117" t="s">
        <v>84</v>
      </c>
      <c r="F117" t="s">
        <v>107</v>
      </c>
      <c r="G117" t="s">
        <v>7167</v>
      </c>
      <c r="I117" t="s">
        <v>7191</v>
      </c>
      <c r="J117" t="b">
        <v>0</v>
      </c>
      <c r="K117" t="s">
        <v>909</v>
      </c>
      <c r="L117" t="s">
        <v>909</v>
      </c>
      <c r="M117" t="s">
        <v>3850</v>
      </c>
      <c r="N117" t="s">
        <v>3851</v>
      </c>
      <c r="O117" t="s">
        <v>3803</v>
      </c>
      <c r="Q117">
        <v>0</v>
      </c>
      <c r="R117">
        <v>0</v>
      </c>
      <c r="S117">
        <v>0</v>
      </c>
      <c r="T117">
        <v>0</v>
      </c>
      <c r="U117">
        <v>1</v>
      </c>
      <c r="V117">
        <v>6</v>
      </c>
      <c r="W117">
        <v>110</v>
      </c>
      <c r="X117">
        <v>116</v>
      </c>
      <c r="Y117" t="s">
        <v>3895</v>
      </c>
      <c r="Z117">
        <v>4</v>
      </c>
      <c r="AA117">
        <v>4</v>
      </c>
      <c r="AB117">
        <v>3</v>
      </c>
      <c r="AC117">
        <v>3</v>
      </c>
      <c r="AD117" t="s">
        <v>3994</v>
      </c>
    </row>
    <row r="118" spans="1:30" x14ac:dyDescent="0.25">
      <c r="A118">
        <v>36331</v>
      </c>
      <c r="B118" t="s">
        <v>324</v>
      </c>
      <c r="C118" t="s">
        <v>325</v>
      </c>
      <c r="D118" t="s">
        <v>326</v>
      </c>
      <c r="E118" t="s">
        <v>116</v>
      </c>
      <c r="F118" t="s">
        <v>73</v>
      </c>
      <c r="G118" t="s">
        <v>7167</v>
      </c>
      <c r="I118" t="s">
        <v>7191</v>
      </c>
      <c r="J118" t="b">
        <v>0</v>
      </c>
      <c r="K118" t="s">
        <v>324</v>
      </c>
      <c r="L118" t="s">
        <v>324</v>
      </c>
      <c r="M118" t="s">
        <v>3788</v>
      </c>
      <c r="N118" t="s">
        <v>3776</v>
      </c>
      <c r="O118" t="s">
        <v>3981</v>
      </c>
      <c r="Q118">
        <v>0</v>
      </c>
      <c r="R118">
        <v>0</v>
      </c>
      <c r="S118">
        <v>0</v>
      </c>
      <c r="T118">
        <v>0</v>
      </c>
      <c r="U118">
        <v>1</v>
      </c>
      <c r="V118">
        <v>6</v>
      </c>
      <c r="W118">
        <v>111</v>
      </c>
      <c r="X118">
        <v>117</v>
      </c>
      <c r="Y118" t="s">
        <v>3864</v>
      </c>
      <c r="Z118">
        <v>2</v>
      </c>
      <c r="AA118">
        <v>2</v>
      </c>
      <c r="AB118">
        <v>2</v>
      </c>
      <c r="AC118">
        <v>1</v>
      </c>
      <c r="AD118" t="s">
        <v>4030</v>
      </c>
    </row>
    <row r="119" spans="1:30" x14ac:dyDescent="0.25">
      <c r="A119">
        <v>36335</v>
      </c>
      <c r="B119" t="s">
        <v>327</v>
      </c>
      <c r="C119" t="s">
        <v>328</v>
      </c>
      <c r="D119" t="s">
        <v>329</v>
      </c>
      <c r="E119" t="s">
        <v>44</v>
      </c>
      <c r="F119" t="s">
        <v>24</v>
      </c>
      <c r="G119" t="s">
        <v>7167</v>
      </c>
      <c r="I119" t="s">
        <v>7191</v>
      </c>
      <c r="J119" t="b">
        <v>0</v>
      </c>
      <c r="K119" t="s">
        <v>598</v>
      </c>
      <c r="L119" t="s">
        <v>2366</v>
      </c>
      <c r="M119" t="s">
        <v>3825</v>
      </c>
      <c r="N119" t="s">
        <v>3776</v>
      </c>
      <c r="O119" t="s">
        <v>4053</v>
      </c>
      <c r="Q119">
        <v>0</v>
      </c>
      <c r="R119">
        <v>0</v>
      </c>
      <c r="S119">
        <v>0</v>
      </c>
      <c r="T119">
        <v>0</v>
      </c>
      <c r="U119">
        <v>1</v>
      </c>
      <c r="V119">
        <v>6</v>
      </c>
      <c r="W119">
        <v>112</v>
      </c>
      <c r="X119">
        <v>118</v>
      </c>
      <c r="Y119" t="s">
        <v>3826</v>
      </c>
      <c r="Z119">
        <v>7</v>
      </c>
      <c r="AA119">
        <v>2</v>
      </c>
      <c r="AB119">
        <v>3</v>
      </c>
      <c r="AC119">
        <v>1</v>
      </c>
      <c r="AD119" t="s">
        <v>4003</v>
      </c>
    </row>
    <row r="120" spans="1:30" x14ac:dyDescent="0.25">
      <c r="A120">
        <v>36346</v>
      </c>
      <c r="B120" t="s">
        <v>330</v>
      </c>
      <c r="C120" t="s">
        <v>331</v>
      </c>
      <c r="D120" t="s">
        <v>261</v>
      </c>
      <c r="E120" t="s">
        <v>332</v>
      </c>
      <c r="F120" t="s">
        <v>333</v>
      </c>
      <c r="G120" t="s">
        <v>7167</v>
      </c>
      <c r="I120" t="s">
        <v>7191</v>
      </c>
      <c r="J120" t="b">
        <v>1</v>
      </c>
      <c r="K120" t="s">
        <v>3847</v>
      </c>
      <c r="L120" t="s">
        <v>3847</v>
      </c>
      <c r="M120" t="s">
        <v>3850</v>
      </c>
      <c r="N120" t="s">
        <v>3851</v>
      </c>
      <c r="O120" t="s">
        <v>3803</v>
      </c>
      <c r="Q120">
        <v>0</v>
      </c>
      <c r="R120">
        <v>0</v>
      </c>
      <c r="S120">
        <v>0</v>
      </c>
      <c r="T120">
        <v>1</v>
      </c>
      <c r="U120">
        <v>0</v>
      </c>
      <c r="V120">
        <v>7</v>
      </c>
      <c r="W120">
        <v>112</v>
      </c>
      <c r="X120">
        <v>119</v>
      </c>
      <c r="Y120" t="s">
        <v>3895</v>
      </c>
      <c r="Z120">
        <v>5</v>
      </c>
      <c r="AA120">
        <v>4</v>
      </c>
      <c r="AB120">
        <v>3</v>
      </c>
      <c r="AC120">
        <v>3</v>
      </c>
      <c r="AD120" t="s">
        <v>3994</v>
      </c>
    </row>
    <row r="121" spans="1:30" x14ac:dyDescent="0.25">
      <c r="A121">
        <v>36349</v>
      </c>
      <c r="B121" t="s">
        <v>334</v>
      </c>
      <c r="D121" t="s">
        <v>335</v>
      </c>
      <c r="E121" t="s">
        <v>142</v>
      </c>
      <c r="F121" t="s">
        <v>29</v>
      </c>
      <c r="G121" t="s">
        <v>7167</v>
      </c>
      <c r="I121" t="s">
        <v>7191</v>
      </c>
      <c r="J121" t="b">
        <v>0</v>
      </c>
      <c r="K121" t="s">
        <v>101</v>
      </c>
      <c r="L121" t="s">
        <v>101</v>
      </c>
      <c r="M121" t="s">
        <v>3843</v>
      </c>
      <c r="N121" t="s">
        <v>3802</v>
      </c>
      <c r="O121" t="s">
        <v>3877</v>
      </c>
      <c r="Q121">
        <v>0</v>
      </c>
      <c r="R121">
        <v>0</v>
      </c>
      <c r="S121">
        <v>0</v>
      </c>
      <c r="T121">
        <v>0</v>
      </c>
      <c r="U121">
        <v>1</v>
      </c>
      <c r="V121">
        <v>7</v>
      </c>
      <c r="W121">
        <v>113</v>
      </c>
      <c r="X121">
        <v>120</v>
      </c>
      <c r="Y121" t="s">
        <v>3844</v>
      </c>
      <c r="Z121">
        <v>2</v>
      </c>
      <c r="AA121">
        <v>4</v>
      </c>
      <c r="AB121">
        <v>2</v>
      </c>
      <c r="AC121">
        <v>3</v>
      </c>
      <c r="AD121" t="s">
        <v>4017</v>
      </c>
    </row>
    <row r="122" spans="1:30" x14ac:dyDescent="0.25">
      <c r="A122">
        <v>36351</v>
      </c>
      <c r="B122" t="s">
        <v>41</v>
      </c>
      <c r="C122" t="s">
        <v>336</v>
      </c>
      <c r="D122" t="s">
        <v>337</v>
      </c>
      <c r="E122" t="s">
        <v>14</v>
      </c>
      <c r="F122" t="s">
        <v>24</v>
      </c>
      <c r="G122" t="s">
        <v>7167</v>
      </c>
      <c r="I122" t="s">
        <v>7191</v>
      </c>
      <c r="J122" t="b">
        <v>0</v>
      </c>
      <c r="K122" t="s">
        <v>3838</v>
      </c>
      <c r="L122" t="s">
        <v>2366</v>
      </c>
      <c r="M122" t="s">
        <v>3825</v>
      </c>
      <c r="N122" t="s">
        <v>3776</v>
      </c>
      <c r="O122" t="s">
        <v>4053</v>
      </c>
      <c r="Q122">
        <v>0</v>
      </c>
      <c r="R122">
        <v>0</v>
      </c>
      <c r="S122">
        <v>0</v>
      </c>
      <c r="T122">
        <v>0</v>
      </c>
      <c r="U122">
        <v>1</v>
      </c>
      <c r="V122">
        <v>7</v>
      </c>
      <c r="W122">
        <v>114</v>
      </c>
      <c r="X122">
        <v>121</v>
      </c>
      <c r="Y122" t="s">
        <v>3826</v>
      </c>
      <c r="Z122">
        <v>7</v>
      </c>
      <c r="AA122">
        <v>2</v>
      </c>
      <c r="AB122">
        <v>3</v>
      </c>
      <c r="AC122">
        <v>1</v>
      </c>
      <c r="AD122" t="s">
        <v>4003</v>
      </c>
    </row>
    <row r="123" spans="1:30" x14ac:dyDescent="0.25">
      <c r="A123">
        <v>36357</v>
      </c>
      <c r="B123" t="s">
        <v>30</v>
      </c>
      <c r="D123" t="s">
        <v>338</v>
      </c>
      <c r="E123" t="s">
        <v>32</v>
      </c>
      <c r="F123" t="s">
        <v>24</v>
      </c>
      <c r="G123" t="s">
        <v>7167</v>
      </c>
      <c r="I123" t="s">
        <v>7191</v>
      </c>
      <c r="J123" t="b">
        <v>0</v>
      </c>
      <c r="K123" t="s">
        <v>30</v>
      </c>
      <c r="L123" t="s">
        <v>30</v>
      </c>
      <c r="M123" t="s">
        <v>3993</v>
      </c>
      <c r="N123" t="s">
        <v>3854</v>
      </c>
      <c r="O123" t="s">
        <v>3803</v>
      </c>
      <c r="Q123">
        <v>0</v>
      </c>
      <c r="R123">
        <v>0</v>
      </c>
      <c r="S123">
        <v>0</v>
      </c>
      <c r="T123">
        <v>0</v>
      </c>
      <c r="U123">
        <v>1</v>
      </c>
      <c r="V123">
        <v>7</v>
      </c>
      <c r="W123">
        <v>115</v>
      </c>
      <c r="X123">
        <v>122</v>
      </c>
      <c r="Y123" t="s">
        <v>3909</v>
      </c>
      <c r="Z123">
        <v>1</v>
      </c>
      <c r="AA123">
        <v>3</v>
      </c>
      <c r="AB123">
        <v>1</v>
      </c>
      <c r="AC123">
        <v>2</v>
      </c>
      <c r="AD123" t="s">
        <v>4023</v>
      </c>
    </row>
    <row r="124" spans="1:30" x14ac:dyDescent="0.25">
      <c r="A124">
        <v>36358</v>
      </c>
      <c r="B124" t="s">
        <v>151</v>
      </c>
      <c r="D124" t="s">
        <v>339</v>
      </c>
      <c r="E124" t="s">
        <v>340</v>
      </c>
      <c r="F124" t="s">
        <v>24</v>
      </c>
      <c r="G124" t="s">
        <v>7167</v>
      </c>
      <c r="I124" t="s">
        <v>7191</v>
      </c>
      <c r="J124" t="b">
        <v>0</v>
      </c>
      <c r="K124" t="s">
        <v>151</v>
      </c>
      <c r="L124" t="s">
        <v>151</v>
      </c>
      <c r="M124" t="s">
        <v>3779</v>
      </c>
      <c r="N124" t="s">
        <v>3778</v>
      </c>
      <c r="O124" t="s">
        <v>3803</v>
      </c>
      <c r="Q124">
        <v>0</v>
      </c>
      <c r="R124">
        <v>0</v>
      </c>
      <c r="S124">
        <v>0</v>
      </c>
      <c r="T124">
        <v>0</v>
      </c>
      <c r="U124">
        <v>1</v>
      </c>
      <c r="V124">
        <v>7</v>
      </c>
      <c r="W124">
        <v>116</v>
      </c>
      <c r="X124">
        <v>123</v>
      </c>
      <c r="Y124" t="s">
        <v>3868</v>
      </c>
      <c r="Z124">
        <v>1</v>
      </c>
      <c r="AA124">
        <v>2</v>
      </c>
      <c r="AB124">
        <v>1</v>
      </c>
      <c r="AC124">
        <v>1</v>
      </c>
      <c r="AD124" t="s">
        <v>4005</v>
      </c>
    </row>
    <row r="125" spans="1:30" x14ac:dyDescent="0.25">
      <c r="A125">
        <v>36364</v>
      </c>
      <c r="B125" t="s">
        <v>85</v>
      </c>
      <c r="C125" t="s">
        <v>86</v>
      </c>
      <c r="D125" t="s">
        <v>341</v>
      </c>
      <c r="E125" t="s">
        <v>88</v>
      </c>
      <c r="F125" t="s">
        <v>24</v>
      </c>
      <c r="G125" t="s">
        <v>7167</v>
      </c>
      <c r="I125" t="s">
        <v>7191</v>
      </c>
      <c r="J125" t="b">
        <v>0</v>
      </c>
      <c r="K125" t="s">
        <v>3792</v>
      </c>
      <c r="L125" t="s">
        <v>3798</v>
      </c>
      <c r="M125" t="s">
        <v>3777</v>
      </c>
      <c r="N125" t="s">
        <v>3776</v>
      </c>
      <c r="O125" t="s">
        <v>3803</v>
      </c>
      <c r="Q125">
        <v>0</v>
      </c>
      <c r="R125">
        <v>0</v>
      </c>
      <c r="S125">
        <v>0</v>
      </c>
      <c r="T125">
        <v>0</v>
      </c>
      <c r="U125">
        <v>1</v>
      </c>
      <c r="V125">
        <v>7</v>
      </c>
      <c r="W125">
        <v>117</v>
      </c>
      <c r="X125">
        <v>124</v>
      </c>
      <c r="Y125" t="s">
        <v>3798</v>
      </c>
      <c r="Z125">
        <v>100</v>
      </c>
      <c r="AA125">
        <v>2</v>
      </c>
      <c r="AB125">
        <v>3</v>
      </c>
      <c r="AC125">
        <v>1</v>
      </c>
      <c r="AD125" t="s">
        <v>3999</v>
      </c>
    </row>
    <row r="126" spans="1:30" x14ac:dyDescent="0.25">
      <c r="A126">
        <v>36366</v>
      </c>
      <c r="B126" t="s">
        <v>41</v>
      </c>
      <c r="C126" t="s">
        <v>342</v>
      </c>
      <c r="D126" t="s">
        <v>343</v>
      </c>
      <c r="E126" t="s">
        <v>44</v>
      </c>
      <c r="F126" t="s">
        <v>24</v>
      </c>
      <c r="G126" t="s">
        <v>7167</v>
      </c>
      <c r="I126" t="s">
        <v>7191</v>
      </c>
      <c r="J126" t="b">
        <v>0</v>
      </c>
      <c r="K126" t="s">
        <v>3838</v>
      </c>
      <c r="L126" t="s">
        <v>2366</v>
      </c>
      <c r="M126" t="s">
        <v>3825</v>
      </c>
      <c r="N126" t="s">
        <v>3776</v>
      </c>
      <c r="O126" t="s">
        <v>4053</v>
      </c>
      <c r="Q126">
        <v>0</v>
      </c>
      <c r="R126">
        <v>0</v>
      </c>
      <c r="S126">
        <v>0</v>
      </c>
      <c r="T126">
        <v>0</v>
      </c>
      <c r="U126">
        <v>1</v>
      </c>
      <c r="V126">
        <v>7</v>
      </c>
      <c r="W126">
        <v>118</v>
      </c>
      <c r="X126">
        <v>125</v>
      </c>
      <c r="Y126" t="s">
        <v>3826</v>
      </c>
      <c r="Z126">
        <v>7</v>
      </c>
      <c r="AA126">
        <v>2</v>
      </c>
      <c r="AB126">
        <v>3</v>
      </c>
      <c r="AC126">
        <v>1</v>
      </c>
      <c r="AD126" t="s">
        <v>4003</v>
      </c>
    </row>
    <row r="127" spans="1:30" x14ac:dyDescent="0.25">
      <c r="A127">
        <v>36384</v>
      </c>
      <c r="B127" t="s">
        <v>59</v>
      </c>
      <c r="C127" t="s">
        <v>344</v>
      </c>
      <c r="D127" t="s">
        <v>345</v>
      </c>
      <c r="E127" t="s">
        <v>36</v>
      </c>
      <c r="F127" t="s">
        <v>201</v>
      </c>
      <c r="G127" t="s">
        <v>7167</v>
      </c>
      <c r="I127" t="s">
        <v>7191</v>
      </c>
      <c r="J127" t="b">
        <v>0</v>
      </c>
      <c r="K127" t="s">
        <v>59</v>
      </c>
      <c r="L127" t="s">
        <v>70</v>
      </c>
      <c r="M127" t="s">
        <v>3773</v>
      </c>
      <c r="N127" t="s">
        <v>3774</v>
      </c>
      <c r="O127" t="s">
        <v>3981</v>
      </c>
      <c r="Q127">
        <v>0</v>
      </c>
      <c r="R127">
        <v>0</v>
      </c>
      <c r="S127">
        <v>0</v>
      </c>
      <c r="T127">
        <v>0</v>
      </c>
      <c r="U127">
        <v>1</v>
      </c>
      <c r="V127">
        <v>7</v>
      </c>
      <c r="W127">
        <v>119</v>
      </c>
      <c r="X127">
        <v>126</v>
      </c>
      <c r="Y127" t="s">
        <v>3795</v>
      </c>
      <c r="Z127">
        <v>4</v>
      </c>
      <c r="AA127">
        <v>3</v>
      </c>
      <c r="AB127">
        <v>3</v>
      </c>
      <c r="AC127">
        <v>2</v>
      </c>
      <c r="AD127" t="s">
        <v>3996</v>
      </c>
    </row>
    <row r="128" spans="1:30" x14ac:dyDescent="0.25">
      <c r="A128">
        <v>36389</v>
      </c>
      <c r="B128" t="s">
        <v>41</v>
      </c>
      <c r="C128" t="s">
        <v>346</v>
      </c>
      <c r="D128" t="s">
        <v>347</v>
      </c>
      <c r="E128" t="s">
        <v>14</v>
      </c>
      <c r="F128" t="s">
        <v>24</v>
      </c>
      <c r="G128" t="s">
        <v>7167</v>
      </c>
      <c r="I128" t="s">
        <v>7191</v>
      </c>
      <c r="J128" t="b">
        <v>0</v>
      </c>
      <c r="K128" t="s">
        <v>3838</v>
      </c>
      <c r="L128" t="s">
        <v>2366</v>
      </c>
      <c r="M128" t="s">
        <v>3825</v>
      </c>
      <c r="N128" t="s">
        <v>3776</v>
      </c>
      <c r="O128" t="s">
        <v>4053</v>
      </c>
      <c r="Q128">
        <v>0</v>
      </c>
      <c r="R128">
        <v>0</v>
      </c>
      <c r="S128">
        <v>0</v>
      </c>
      <c r="T128">
        <v>0</v>
      </c>
      <c r="U128">
        <v>1</v>
      </c>
      <c r="V128">
        <v>7</v>
      </c>
      <c r="W128">
        <v>120</v>
      </c>
      <c r="X128">
        <v>127</v>
      </c>
      <c r="Y128" t="s">
        <v>3826</v>
      </c>
      <c r="Z128">
        <v>7</v>
      </c>
      <c r="AA128">
        <v>2</v>
      </c>
      <c r="AB128">
        <v>3</v>
      </c>
      <c r="AC128">
        <v>1</v>
      </c>
      <c r="AD128" t="s">
        <v>4003</v>
      </c>
    </row>
    <row r="129" spans="1:30" x14ac:dyDescent="0.25">
      <c r="A129">
        <v>36390</v>
      </c>
      <c r="B129" t="s">
        <v>30</v>
      </c>
      <c r="D129" t="s">
        <v>348</v>
      </c>
      <c r="E129" t="s">
        <v>142</v>
      </c>
      <c r="F129" t="s">
        <v>24</v>
      </c>
      <c r="G129" t="s">
        <v>7167</v>
      </c>
      <c r="I129" t="s">
        <v>7191</v>
      </c>
      <c r="J129" t="b">
        <v>0</v>
      </c>
      <c r="K129" t="s">
        <v>30</v>
      </c>
      <c r="L129" t="s">
        <v>30</v>
      </c>
      <c r="M129" t="s">
        <v>3993</v>
      </c>
      <c r="N129" t="s">
        <v>3854</v>
      </c>
      <c r="O129" t="s">
        <v>3877</v>
      </c>
      <c r="Q129">
        <v>0</v>
      </c>
      <c r="R129">
        <v>0</v>
      </c>
      <c r="S129">
        <v>0</v>
      </c>
      <c r="T129">
        <v>0</v>
      </c>
      <c r="U129">
        <v>1</v>
      </c>
      <c r="V129">
        <v>7</v>
      </c>
      <c r="W129">
        <v>121</v>
      </c>
      <c r="X129">
        <v>128</v>
      </c>
      <c r="Y129" t="s">
        <v>3909</v>
      </c>
      <c r="Z129">
        <v>1</v>
      </c>
      <c r="AA129">
        <v>3</v>
      </c>
      <c r="AB129">
        <v>1</v>
      </c>
      <c r="AC129">
        <v>2</v>
      </c>
      <c r="AD129" t="s">
        <v>4023</v>
      </c>
    </row>
    <row r="130" spans="1:30" x14ac:dyDescent="0.25">
      <c r="A130">
        <v>36398</v>
      </c>
      <c r="B130" t="s">
        <v>291</v>
      </c>
      <c r="D130" t="s">
        <v>349</v>
      </c>
      <c r="E130" t="s">
        <v>350</v>
      </c>
      <c r="F130" t="s">
        <v>24</v>
      </c>
      <c r="G130" t="s">
        <v>7167</v>
      </c>
      <c r="I130" t="s">
        <v>7191</v>
      </c>
      <c r="J130" t="b">
        <v>0</v>
      </c>
      <c r="K130" t="s">
        <v>514</v>
      </c>
      <c r="L130" t="s">
        <v>514</v>
      </c>
      <c r="M130" t="s">
        <v>3801</v>
      </c>
      <c r="N130" t="s">
        <v>3802</v>
      </c>
      <c r="O130" t="s">
        <v>3877</v>
      </c>
      <c r="Q130">
        <v>0</v>
      </c>
      <c r="R130">
        <v>0</v>
      </c>
      <c r="S130">
        <v>1</v>
      </c>
      <c r="T130">
        <v>0</v>
      </c>
      <c r="U130">
        <v>1</v>
      </c>
      <c r="V130">
        <v>7</v>
      </c>
      <c r="W130">
        <v>122</v>
      </c>
      <c r="X130">
        <v>129</v>
      </c>
      <c r="Y130" t="s">
        <v>3800</v>
      </c>
      <c r="Z130">
        <v>2</v>
      </c>
      <c r="AA130">
        <v>2</v>
      </c>
      <c r="AB130">
        <v>2</v>
      </c>
      <c r="AC130">
        <v>1</v>
      </c>
      <c r="AD130" t="s">
        <v>4001</v>
      </c>
    </row>
    <row r="131" spans="1:30" x14ac:dyDescent="0.25">
      <c r="A131">
        <v>36407</v>
      </c>
      <c r="B131" t="s">
        <v>59</v>
      </c>
      <c r="C131" t="s">
        <v>351</v>
      </c>
      <c r="D131" t="s">
        <v>352</v>
      </c>
      <c r="E131" t="s">
        <v>36</v>
      </c>
      <c r="F131" t="s">
        <v>201</v>
      </c>
      <c r="G131" t="s">
        <v>7167</v>
      </c>
      <c r="I131" t="s">
        <v>7191</v>
      </c>
      <c r="J131" t="b">
        <v>0</v>
      </c>
      <c r="K131" t="s">
        <v>59</v>
      </c>
      <c r="L131" t="s">
        <v>70</v>
      </c>
      <c r="M131" t="s">
        <v>3773</v>
      </c>
      <c r="N131" t="s">
        <v>3774</v>
      </c>
      <c r="O131" t="s">
        <v>3981</v>
      </c>
      <c r="Q131">
        <v>0</v>
      </c>
      <c r="R131">
        <v>0</v>
      </c>
      <c r="S131">
        <v>0</v>
      </c>
      <c r="T131">
        <v>0</v>
      </c>
      <c r="U131">
        <v>1</v>
      </c>
      <c r="V131">
        <v>7</v>
      </c>
      <c r="W131">
        <v>123</v>
      </c>
      <c r="X131">
        <v>130</v>
      </c>
      <c r="Y131" t="s">
        <v>3795</v>
      </c>
      <c r="Z131">
        <v>4</v>
      </c>
      <c r="AA131">
        <v>3</v>
      </c>
      <c r="AB131">
        <v>3</v>
      </c>
      <c r="AC131">
        <v>2</v>
      </c>
      <c r="AD131" t="s">
        <v>3996</v>
      </c>
    </row>
    <row r="132" spans="1:30" x14ac:dyDescent="0.25">
      <c r="A132">
        <v>36409</v>
      </c>
      <c r="B132" t="s">
        <v>251</v>
      </c>
      <c r="C132" t="s">
        <v>353</v>
      </c>
      <c r="D132" t="s">
        <v>354</v>
      </c>
      <c r="E132" t="s">
        <v>84</v>
      </c>
      <c r="F132" t="s">
        <v>15</v>
      </c>
      <c r="G132" t="s">
        <v>7167</v>
      </c>
      <c r="I132" t="s">
        <v>7191</v>
      </c>
      <c r="J132" t="b">
        <v>0</v>
      </c>
      <c r="K132" t="s">
        <v>909</v>
      </c>
      <c r="L132" t="s">
        <v>909</v>
      </c>
      <c r="M132" t="s">
        <v>3850</v>
      </c>
      <c r="N132" t="s">
        <v>3851</v>
      </c>
      <c r="O132" t="s">
        <v>3803</v>
      </c>
      <c r="Q132">
        <v>0</v>
      </c>
      <c r="R132">
        <v>0</v>
      </c>
      <c r="S132">
        <v>0</v>
      </c>
      <c r="T132">
        <v>0</v>
      </c>
      <c r="U132">
        <v>1</v>
      </c>
      <c r="V132">
        <v>7</v>
      </c>
      <c r="W132">
        <v>124</v>
      </c>
      <c r="X132">
        <v>131</v>
      </c>
      <c r="Y132" t="s">
        <v>3895</v>
      </c>
      <c r="Z132">
        <v>4</v>
      </c>
      <c r="AA132">
        <v>4</v>
      </c>
      <c r="AB132">
        <v>3</v>
      </c>
      <c r="AC132">
        <v>3</v>
      </c>
      <c r="AD132" t="s">
        <v>3994</v>
      </c>
    </row>
    <row r="133" spans="1:30" x14ac:dyDescent="0.25">
      <c r="A133">
        <v>36412</v>
      </c>
      <c r="B133" t="s">
        <v>30</v>
      </c>
      <c r="D133" t="s">
        <v>355</v>
      </c>
      <c r="E133" t="s">
        <v>356</v>
      </c>
      <c r="F133" t="s">
        <v>24</v>
      </c>
      <c r="G133" t="s">
        <v>7167</v>
      </c>
      <c r="I133" t="s">
        <v>7191</v>
      </c>
      <c r="J133" t="b">
        <v>0</v>
      </c>
      <c r="K133" t="s">
        <v>30</v>
      </c>
      <c r="L133" t="s">
        <v>30</v>
      </c>
      <c r="M133" t="s">
        <v>3993</v>
      </c>
      <c r="N133" t="s">
        <v>3854</v>
      </c>
      <c r="O133" t="s">
        <v>3877</v>
      </c>
      <c r="Q133">
        <v>0</v>
      </c>
      <c r="R133">
        <v>0</v>
      </c>
      <c r="S133">
        <v>0</v>
      </c>
      <c r="T133">
        <v>0</v>
      </c>
      <c r="U133">
        <v>1</v>
      </c>
      <c r="V133">
        <v>7</v>
      </c>
      <c r="W133">
        <v>125</v>
      </c>
      <c r="X133">
        <v>132</v>
      </c>
      <c r="Y133" t="s">
        <v>3909</v>
      </c>
      <c r="Z133">
        <v>1</v>
      </c>
      <c r="AA133">
        <v>3</v>
      </c>
      <c r="AB133">
        <v>1</v>
      </c>
      <c r="AC133">
        <v>2</v>
      </c>
      <c r="AD133" t="s">
        <v>4023</v>
      </c>
    </row>
    <row r="134" spans="1:30" x14ac:dyDescent="0.25">
      <c r="A134">
        <v>36425</v>
      </c>
      <c r="B134" t="s">
        <v>248</v>
      </c>
      <c r="C134" t="s">
        <v>357</v>
      </c>
      <c r="D134" t="s">
        <v>358</v>
      </c>
      <c r="E134" t="s">
        <v>32</v>
      </c>
      <c r="F134" t="s">
        <v>24</v>
      </c>
      <c r="G134" t="s">
        <v>7167</v>
      </c>
      <c r="I134" t="s">
        <v>7191</v>
      </c>
      <c r="J134" t="b">
        <v>0</v>
      </c>
      <c r="K134" t="s">
        <v>3901</v>
      </c>
      <c r="L134" t="s">
        <v>30</v>
      </c>
      <c r="M134" t="s">
        <v>3993</v>
      </c>
      <c r="N134" t="s">
        <v>3854</v>
      </c>
      <c r="O134" t="s">
        <v>3803</v>
      </c>
      <c r="Q134">
        <v>0</v>
      </c>
      <c r="R134">
        <v>0</v>
      </c>
      <c r="S134">
        <v>0</v>
      </c>
      <c r="T134">
        <v>0</v>
      </c>
      <c r="U134">
        <v>1</v>
      </c>
      <c r="V134">
        <v>7</v>
      </c>
      <c r="W134">
        <v>126</v>
      </c>
      <c r="X134">
        <v>133</v>
      </c>
      <c r="Y134" t="s">
        <v>3909</v>
      </c>
      <c r="Z134">
        <v>1</v>
      </c>
      <c r="AA134">
        <v>3</v>
      </c>
      <c r="AB134">
        <v>1</v>
      </c>
      <c r="AC134">
        <v>2</v>
      </c>
      <c r="AD134" t="s">
        <v>4023</v>
      </c>
    </row>
    <row r="135" spans="1:30" x14ac:dyDescent="0.25">
      <c r="A135">
        <v>36426</v>
      </c>
      <c r="B135" t="s">
        <v>62</v>
      </c>
      <c r="C135" t="s">
        <v>359</v>
      </c>
      <c r="D135" t="s">
        <v>360</v>
      </c>
      <c r="E135" t="s">
        <v>28</v>
      </c>
      <c r="F135" t="s">
        <v>107</v>
      </c>
      <c r="G135" t="s">
        <v>7167</v>
      </c>
      <c r="I135" t="s">
        <v>7191</v>
      </c>
      <c r="J135" t="b">
        <v>0</v>
      </c>
      <c r="K135" t="s">
        <v>62</v>
      </c>
      <c r="L135" t="s">
        <v>67</v>
      </c>
      <c r="M135" t="s">
        <v>3771</v>
      </c>
      <c r="N135" t="s">
        <v>3776</v>
      </c>
      <c r="O135" t="s">
        <v>4053</v>
      </c>
      <c r="Q135">
        <v>0</v>
      </c>
      <c r="R135">
        <v>0</v>
      </c>
      <c r="S135">
        <v>0</v>
      </c>
      <c r="T135">
        <v>0</v>
      </c>
      <c r="U135">
        <v>1</v>
      </c>
      <c r="V135">
        <v>7</v>
      </c>
      <c r="W135">
        <v>127</v>
      </c>
      <c r="X135">
        <v>134</v>
      </c>
      <c r="Y135" t="s">
        <v>3797</v>
      </c>
      <c r="Z135">
        <v>1</v>
      </c>
      <c r="AA135">
        <v>3.5</v>
      </c>
      <c r="AB135">
        <v>1</v>
      </c>
      <c r="AC135">
        <v>2</v>
      </c>
      <c r="AD135" t="s">
        <v>3998</v>
      </c>
    </row>
    <row r="136" spans="1:30" x14ac:dyDescent="0.25">
      <c r="A136">
        <v>36427</v>
      </c>
      <c r="B136" t="s">
        <v>286</v>
      </c>
      <c r="C136" t="s">
        <v>361</v>
      </c>
      <c r="D136" t="s">
        <v>362</v>
      </c>
      <c r="E136" t="s">
        <v>289</v>
      </c>
      <c r="F136" t="s">
        <v>73</v>
      </c>
      <c r="G136" t="s">
        <v>7167</v>
      </c>
      <c r="I136" t="s">
        <v>7191</v>
      </c>
      <c r="J136" t="b">
        <v>0</v>
      </c>
      <c r="K136" t="s">
        <v>286</v>
      </c>
      <c r="L136" t="s">
        <v>286</v>
      </c>
      <c r="M136" t="s">
        <v>3771</v>
      </c>
      <c r="N136" t="s">
        <v>3776</v>
      </c>
      <c r="O136" t="s">
        <v>3981</v>
      </c>
      <c r="Q136">
        <v>0</v>
      </c>
      <c r="R136">
        <v>0</v>
      </c>
      <c r="S136">
        <v>0</v>
      </c>
      <c r="T136">
        <v>0</v>
      </c>
      <c r="U136">
        <v>1</v>
      </c>
      <c r="V136">
        <v>7</v>
      </c>
      <c r="W136">
        <v>128</v>
      </c>
      <c r="X136">
        <v>135</v>
      </c>
      <c r="Y136" t="s">
        <v>3796</v>
      </c>
      <c r="Z136">
        <v>1</v>
      </c>
      <c r="AA136">
        <v>4</v>
      </c>
      <c r="AB136">
        <v>1</v>
      </c>
      <c r="AC136">
        <v>3</v>
      </c>
      <c r="AD136" t="s">
        <v>3998</v>
      </c>
    </row>
    <row r="137" spans="1:30" x14ac:dyDescent="0.25">
      <c r="A137">
        <v>36428</v>
      </c>
      <c r="B137" t="s">
        <v>33</v>
      </c>
      <c r="C137" t="s">
        <v>363</v>
      </c>
      <c r="D137" t="s">
        <v>364</v>
      </c>
      <c r="E137" t="s">
        <v>36</v>
      </c>
      <c r="F137" t="s">
        <v>107</v>
      </c>
      <c r="G137" t="s">
        <v>7167</v>
      </c>
      <c r="I137" t="s">
        <v>7191</v>
      </c>
      <c r="J137" t="b">
        <v>0</v>
      </c>
      <c r="K137" t="s">
        <v>33</v>
      </c>
      <c r="L137" t="s">
        <v>70</v>
      </c>
      <c r="M137" t="s">
        <v>3773</v>
      </c>
      <c r="N137" t="s">
        <v>3774</v>
      </c>
      <c r="O137" t="s">
        <v>3981</v>
      </c>
      <c r="Q137">
        <v>0</v>
      </c>
      <c r="R137">
        <v>0</v>
      </c>
      <c r="S137">
        <v>0</v>
      </c>
      <c r="T137">
        <v>0</v>
      </c>
      <c r="U137">
        <v>1</v>
      </c>
      <c r="V137">
        <v>7</v>
      </c>
      <c r="W137">
        <v>129</v>
      </c>
      <c r="X137">
        <v>136</v>
      </c>
      <c r="Y137" t="s">
        <v>3795</v>
      </c>
      <c r="Z137">
        <v>4</v>
      </c>
      <c r="AA137">
        <v>3</v>
      </c>
      <c r="AB137">
        <v>3</v>
      </c>
      <c r="AC137">
        <v>2</v>
      </c>
      <c r="AD137" t="s">
        <v>3996</v>
      </c>
    </row>
    <row r="138" spans="1:30" x14ac:dyDescent="0.25">
      <c r="A138">
        <v>36429</v>
      </c>
      <c r="B138" t="s">
        <v>251</v>
      </c>
      <c r="C138" t="s">
        <v>365</v>
      </c>
      <c r="D138" t="s">
        <v>366</v>
      </c>
      <c r="E138" t="s">
        <v>84</v>
      </c>
      <c r="F138" t="s">
        <v>107</v>
      </c>
      <c r="G138" t="s">
        <v>7167</v>
      </c>
      <c r="I138" t="s">
        <v>7191</v>
      </c>
      <c r="J138" t="b">
        <v>0</v>
      </c>
      <c r="K138" t="s">
        <v>909</v>
      </c>
      <c r="L138" t="s">
        <v>909</v>
      </c>
      <c r="M138" t="s">
        <v>3850</v>
      </c>
      <c r="N138" t="s">
        <v>3851</v>
      </c>
      <c r="O138" t="s">
        <v>3803</v>
      </c>
      <c r="Q138">
        <v>0</v>
      </c>
      <c r="R138">
        <v>0</v>
      </c>
      <c r="S138">
        <v>0</v>
      </c>
      <c r="T138">
        <v>0</v>
      </c>
      <c r="U138">
        <v>1</v>
      </c>
      <c r="V138">
        <v>7</v>
      </c>
      <c r="W138">
        <v>130</v>
      </c>
      <c r="X138">
        <v>137</v>
      </c>
      <c r="Y138" t="s">
        <v>3895</v>
      </c>
      <c r="Z138">
        <v>4</v>
      </c>
      <c r="AA138">
        <v>4</v>
      </c>
      <c r="AB138">
        <v>3</v>
      </c>
      <c r="AC138">
        <v>3</v>
      </c>
      <c r="AD138" t="s">
        <v>3994</v>
      </c>
    </row>
    <row r="139" spans="1:30" x14ac:dyDescent="0.25">
      <c r="A139">
        <v>36431</v>
      </c>
      <c r="B139" t="s">
        <v>30</v>
      </c>
      <c r="D139" t="s">
        <v>367</v>
      </c>
      <c r="E139" t="s">
        <v>356</v>
      </c>
      <c r="F139" t="s">
        <v>24</v>
      </c>
      <c r="G139" t="s">
        <v>7167</v>
      </c>
      <c r="I139" t="s">
        <v>7191</v>
      </c>
      <c r="J139" t="b">
        <v>0</v>
      </c>
      <c r="K139" t="s">
        <v>30</v>
      </c>
      <c r="L139" t="s">
        <v>30</v>
      </c>
      <c r="M139" t="s">
        <v>3993</v>
      </c>
      <c r="N139" t="s">
        <v>3854</v>
      </c>
      <c r="O139" t="s">
        <v>3877</v>
      </c>
      <c r="Q139">
        <v>0</v>
      </c>
      <c r="R139">
        <v>0</v>
      </c>
      <c r="S139">
        <v>0</v>
      </c>
      <c r="T139">
        <v>0</v>
      </c>
      <c r="U139">
        <v>1</v>
      </c>
      <c r="V139">
        <v>7</v>
      </c>
      <c r="W139">
        <v>131</v>
      </c>
      <c r="X139">
        <v>138</v>
      </c>
      <c r="Y139" t="s">
        <v>3909</v>
      </c>
      <c r="Z139">
        <v>1</v>
      </c>
      <c r="AA139">
        <v>3</v>
      </c>
      <c r="AB139">
        <v>1</v>
      </c>
      <c r="AC139">
        <v>2</v>
      </c>
      <c r="AD139" t="s">
        <v>4023</v>
      </c>
    </row>
    <row r="140" spans="1:30" x14ac:dyDescent="0.25">
      <c r="A140">
        <v>36440</v>
      </c>
      <c r="B140" t="s">
        <v>127</v>
      </c>
      <c r="C140" t="s">
        <v>368</v>
      </c>
      <c r="D140" t="s">
        <v>369</v>
      </c>
      <c r="E140" t="s">
        <v>44</v>
      </c>
      <c r="F140" t="s">
        <v>370</v>
      </c>
      <c r="G140" t="s">
        <v>7167</v>
      </c>
      <c r="I140" t="s">
        <v>7191</v>
      </c>
      <c r="J140" t="b">
        <v>0</v>
      </c>
      <c r="K140" t="s">
        <v>1379</v>
      </c>
      <c r="L140" t="s">
        <v>2366</v>
      </c>
      <c r="M140" t="s">
        <v>3825</v>
      </c>
      <c r="N140" t="s">
        <v>3776</v>
      </c>
      <c r="O140" t="s">
        <v>4053</v>
      </c>
      <c r="Q140">
        <v>0</v>
      </c>
      <c r="R140">
        <v>0</v>
      </c>
      <c r="S140">
        <v>0</v>
      </c>
      <c r="T140">
        <v>0</v>
      </c>
      <c r="U140">
        <v>1</v>
      </c>
      <c r="V140">
        <v>7</v>
      </c>
      <c r="W140">
        <v>132</v>
      </c>
      <c r="X140">
        <v>139</v>
      </c>
      <c r="Y140" t="s">
        <v>3826</v>
      </c>
      <c r="Z140">
        <v>7</v>
      </c>
      <c r="AA140">
        <v>3</v>
      </c>
      <c r="AB140">
        <v>3</v>
      </c>
      <c r="AC140">
        <v>2</v>
      </c>
      <c r="AD140" t="s">
        <v>4003</v>
      </c>
    </row>
    <row r="141" spans="1:30" x14ac:dyDescent="0.25">
      <c r="A141">
        <v>36443</v>
      </c>
      <c r="B141" t="s">
        <v>267</v>
      </c>
      <c r="C141" t="s">
        <v>371</v>
      </c>
      <c r="D141" t="s">
        <v>372</v>
      </c>
      <c r="E141" t="s">
        <v>270</v>
      </c>
      <c r="F141" t="s">
        <v>107</v>
      </c>
      <c r="G141" t="s">
        <v>7167</v>
      </c>
      <c r="I141" t="s">
        <v>7191</v>
      </c>
      <c r="J141" t="b">
        <v>0</v>
      </c>
      <c r="K141" t="s">
        <v>3784</v>
      </c>
      <c r="L141" t="s">
        <v>4050</v>
      </c>
      <c r="M141" t="s">
        <v>3779</v>
      </c>
      <c r="N141" t="s">
        <v>3778</v>
      </c>
      <c r="O141" t="s">
        <v>3854</v>
      </c>
      <c r="Q141">
        <v>0</v>
      </c>
      <c r="R141">
        <v>0</v>
      </c>
      <c r="S141">
        <v>1</v>
      </c>
      <c r="T141">
        <v>0</v>
      </c>
      <c r="U141">
        <v>1</v>
      </c>
      <c r="V141">
        <v>7</v>
      </c>
      <c r="W141">
        <v>133</v>
      </c>
      <c r="X141">
        <v>140</v>
      </c>
      <c r="Y141" t="s">
        <v>3868</v>
      </c>
      <c r="Z141">
        <v>2</v>
      </c>
      <c r="AA141">
        <v>3</v>
      </c>
      <c r="AB141">
        <v>2</v>
      </c>
      <c r="AC141">
        <v>2</v>
      </c>
      <c r="AD141" t="s">
        <v>4005</v>
      </c>
    </row>
    <row r="142" spans="1:30" x14ac:dyDescent="0.25">
      <c r="A142">
        <v>36447</v>
      </c>
      <c r="B142" t="s">
        <v>302</v>
      </c>
      <c r="C142" t="s">
        <v>373</v>
      </c>
      <c r="D142" t="s">
        <v>374</v>
      </c>
      <c r="E142" t="s">
        <v>305</v>
      </c>
      <c r="F142" t="s">
        <v>73</v>
      </c>
      <c r="G142" t="s">
        <v>7167</v>
      </c>
      <c r="I142" t="s">
        <v>7191</v>
      </c>
      <c r="J142" t="b">
        <v>0</v>
      </c>
      <c r="K142" t="s">
        <v>302</v>
      </c>
      <c r="L142" t="s">
        <v>4045</v>
      </c>
      <c r="M142" t="s">
        <v>3822</v>
      </c>
      <c r="N142" t="s">
        <v>3816</v>
      </c>
      <c r="O142" t="s">
        <v>3982</v>
      </c>
      <c r="Q142">
        <v>0</v>
      </c>
      <c r="R142">
        <v>0</v>
      </c>
      <c r="S142">
        <v>1</v>
      </c>
      <c r="T142">
        <v>0</v>
      </c>
      <c r="U142">
        <v>1</v>
      </c>
      <c r="V142">
        <v>7</v>
      </c>
      <c r="W142">
        <v>134</v>
      </c>
      <c r="X142">
        <v>141</v>
      </c>
      <c r="Y142" t="s">
        <v>3823</v>
      </c>
      <c r="Z142">
        <v>4</v>
      </c>
      <c r="AA142">
        <v>3</v>
      </c>
      <c r="AB142">
        <v>3</v>
      </c>
      <c r="AC142">
        <v>2</v>
      </c>
      <c r="AD142" t="s">
        <v>4002</v>
      </c>
    </row>
    <row r="143" spans="1:30" x14ac:dyDescent="0.25">
      <c r="A143">
        <v>36451</v>
      </c>
      <c r="B143" t="s">
        <v>248</v>
      </c>
      <c r="C143" t="s">
        <v>375</v>
      </c>
      <c r="D143" t="s">
        <v>376</v>
      </c>
      <c r="E143" t="s">
        <v>32</v>
      </c>
      <c r="F143" t="s">
        <v>24</v>
      </c>
      <c r="G143" t="s">
        <v>7167</v>
      </c>
      <c r="I143" t="s">
        <v>7191</v>
      </c>
      <c r="J143" t="b">
        <v>0</v>
      </c>
      <c r="K143" t="s">
        <v>3901</v>
      </c>
      <c r="L143" t="s">
        <v>30</v>
      </c>
      <c r="M143" t="s">
        <v>3993</v>
      </c>
      <c r="N143" t="s">
        <v>3854</v>
      </c>
      <c r="O143" t="s">
        <v>3803</v>
      </c>
      <c r="Q143">
        <v>0</v>
      </c>
      <c r="R143">
        <v>0</v>
      </c>
      <c r="S143">
        <v>0</v>
      </c>
      <c r="T143">
        <v>0</v>
      </c>
      <c r="U143">
        <v>1</v>
      </c>
      <c r="V143">
        <v>7</v>
      </c>
      <c r="W143">
        <v>135</v>
      </c>
      <c r="X143">
        <v>142</v>
      </c>
      <c r="Y143" t="s">
        <v>3909</v>
      </c>
      <c r="Z143">
        <v>1</v>
      </c>
      <c r="AA143">
        <v>3</v>
      </c>
      <c r="AB143">
        <v>1</v>
      </c>
      <c r="AC143">
        <v>2</v>
      </c>
      <c r="AD143" t="s">
        <v>4023</v>
      </c>
    </row>
    <row r="144" spans="1:30" x14ac:dyDescent="0.25">
      <c r="A144">
        <v>36452</v>
      </c>
      <c r="B144" t="s">
        <v>33</v>
      </c>
      <c r="C144" t="s">
        <v>377</v>
      </c>
      <c r="D144" t="s">
        <v>378</v>
      </c>
      <c r="E144" t="s">
        <v>36</v>
      </c>
      <c r="F144" t="s">
        <v>107</v>
      </c>
      <c r="G144" t="s">
        <v>7167</v>
      </c>
      <c r="I144" t="s">
        <v>7191</v>
      </c>
      <c r="J144" t="b">
        <v>0</v>
      </c>
      <c r="K144" t="s">
        <v>33</v>
      </c>
      <c r="L144" t="s">
        <v>70</v>
      </c>
      <c r="M144" t="s">
        <v>3773</v>
      </c>
      <c r="N144" t="s">
        <v>3774</v>
      </c>
      <c r="O144" t="s">
        <v>3981</v>
      </c>
      <c r="Q144">
        <v>0</v>
      </c>
      <c r="R144">
        <v>0</v>
      </c>
      <c r="S144">
        <v>0</v>
      </c>
      <c r="T144">
        <v>0</v>
      </c>
      <c r="U144">
        <v>1</v>
      </c>
      <c r="V144">
        <v>7</v>
      </c>
      <c r="W144">
        <v>136</v>
      </c>
      <c r="X144">
        <v>143</v>
      </c>
      <c r="Y144" t="s">
        <v>3795</v>
      </c>
      <c r="Z144">
        <v>4</v>
      </c>
      <c r="AA144">
        <v>3</v>
      </c>
      <c r="AB144">
        <v>3</v>
      </c>
      <c r="AC144">
        <v>2</v>
      </c>
      <c r="AD144" t="s">
        <v>3996</v>
      </c>
    </row>
    <row r="145" spans="1:30" x14ac:dyDescent="0.25">
      <c r="A145">
        <v>36460</v>
      </c>
      <c r="B145" t="s">
        <v>94</v>
      </c>
      <c r="C145" t="s">
        <v>379</v>
      </c>
      <c r="D145" t="s">
        <v>380</v>
      </c>
      <c r="E145" t="s">
        <v>97</v>
      </c>
      <c r="F145" t="s">
        <v>381</v>
      </c>
      <c r="G145" t="s">
        <v>7167</v>
      </c>
      <c r="I145" t="s">
        <v>7191</v>
      </c>
      <c r="J145" t="b">
        <v>1</v>
      </c>
      <c r="K145" t="s">
        <v>909</v>
      </c>
      <c r="L145" t="s">
        <v>909</v>
      </c>
      <c r="M145" t="s">
        <v>3850</v>
      </c>
      <c r="N145" t="s">
        <v>3851</v>
      </c>
      <c r="O145" t="s">
        <v>3803</v>
      </c>
      <c r="Q145">
        <v>0</v>
      </c>
      <c r="R145">
        <v>0</v>
      </c>
      <c r="S145">
        <v>0</v>
      </c>
      <c r="T145">
        <v>1</v>
      </c>
      <c r="U145">
        <v>0</v>
      </c>
      <c r="V145">
        <v>8</v>
      </c>
      <c r="W145">
        <v>136</v>
      </c>
      <c r="X145">
        <v>144</v>
      </c>
      <c r="Y145" t="s">
        <v>3895</v>
      </c>
      <c r="Z145">
        <v>4</v>
      </c>
      <c r="AA145">
        <v>4</v>
      </c>
      <c r="AB145">
        <v>3</v>
      </c>
      <c r="AC145">
        <v>3</v>
      </c>
      <c r="AD145" t="s">
        <v>3994</v>
      </c>
    </row>
    <row r="146" spans="1:30" x14ac:dyDescent="0.25">
      <c r="A146">
        <v>36477</v>
      </c>
      <c r="B146" t="s">
        <v>33</v>
      </c>
      <c r="C146" t="s">
        <v>382</v>
      </c>
      <c r="D146" t="s">
        <v>383</v>
      </c>
      <c r="E146" t="s">
        <v>36</v>
      </c>
      <c r="F146" t="s">
        <v>107</v>
      </c>
      <c r="G146" t="s">
        <v>7167</v>
      </c>
      <c r="I146" t="s">
        <v>7191</v>
      </c>
      <c r="J146" t="b">
        <v>0</v>
      </c>
      <c r="K146" t="s">
        <v>33</v>
      </c>
      <c r="L146" t="s">
        <v>70</v>
      </c>
      <c r="M146" t="s">
        <v>3773</v>
      </c>
      <c r="N146" t="s">
        <v>3774</v>
      </c>
      <c r="O146" t="s">
        <v>3981</v>
      </c>
      <c r="Q146">
        <v>0</v>
      </c>
      <c r="R146">
        <v>0</v>
      </c>
      <c r="S146">
        <v>0</v>
      </c>
      <c r="T146">
        <v>0</v>
      </c>
      <c r="U146">
        <v>1</v>
      </c>
      <c r="V146">
        <v>8</v>
      </c>
      <c r="W146">
        <v>137</v>
      </c>
      <c r="X146">
        <v>145</v>
      </c>
      <c r="Y146" t="s">
        <v>3795</v>
      </c>
      <c r="Z146">
        <v>4</v>
      </c>
      <c r="AA146">
        <v>3</v>
      </c>
      <c r="AB146">
        <v>3</v>
      </c>
      <c r="AC146">
        <v>2</v>
      </c>
      <c r="AD146" t="s">
        <v>3996</v>
      </c>
    </row>
    <row r="147" spans="1:30" x14ac:dyDescent="0.25">
      <c r="A147">
        <v>36479</v>
      </c>
      <c r="B147" t="s">
        <v>384</v>
      </c>
      <c r="C147" t="s">
        <v>385</v>
      </c>
      <c r="D147" t="s">
        <v>386</v>
      </c>
      <c r="E147" t="s">
        <v>54</v>
      </c>
      <c r="F147" t="s">
        <v>387</v>
      </c>
      <c r="G147" t="s">
        <v>7167</v>
      </c>
      <c r="I147" t="s">
        <v>7191</v>
      </c>
      <c r="J147" t="b">
        <v>1</v>
      </c>
      <c r="K147" t="s">
        <v>3815</v>
      </c>
      <c r="L147" t="s">
        <v>51</v>
      </c>
      <c r="M147" t="s">
        <v>3813</v>
      </c>
      <c r="N147" t="s">
        <v>3803</v>
      </c>
      <c r="O147" t="s">
        <v>3810</v>
      </c>
      <c r="Q147">
        <v>0</v>
      </c>
      <c r="R147">
        <v>0</v>
      </c>
      <c r="S147">
        <v>0</v>
      </c>
      <c r="T147">
        <v>1</v>
      </c>
      <c r="U147">
        <v>0</v>
      </c>
      <c r="V147">
        <v>9</v>
      </c>
      <c r="W147">
        <v>137</v>
      </c>
      <c r="X147">
        <v>146</v>
      </c>
      <c r="Y147" t="s">
        <v>51</v>
      </c>
      <c r="Z147">
        <v>1</v>
      </c>
      <c r="AA147">
        <v>2</v>
      </c>
      <c r="AB147">
        <v>1</v>
      </c>
      <c r="AC147">
        <v>1</v>
      </c>
      <c r="AD147" t="s">
        <v>4010</v>
      </c>
    </row>
    <row r="148" spans="1:30" x14ac:dyDescent="0.25">
      <c r="A148">
        <v>36483</v>
      </c>
      <c r="B148" t="s">
        <v>388</v>
      </c>
      <c r="C148" t="s">
        <v>389</v>
      </c>
      <c r="D148" t="s">
        <v>390</v>
      </c>
      <c r="E148" t="s">
        <v>391</v>
      </c>
      <c r="F148" t="s">
        <v>24</v>
      </c>
      <c r="G148" t="s">
        <v>7167</v>
      </c>
      <c r="I148" t="s">
        <v>7191</v>
      </c>
      <c r="J148" t="b">
        <v>0</v>
      </c>
      <c r="K148" t="s">
        <v>388</v>
      </c>
      <c r="L148" t="s">
        <v>4043</v>
      </c>
      <c r="M148" t="s">
        <v>3822</v>
      </c>
      <c r="N148" t="s">
        <v>3816</v>
      </c>
      <c r="O148" t="s">
        <v>3981</v>
      </c>
      <c r="Q148">
        <v>0</v>
      </c>
      <c r="R148">
        <v>0</v>
      </c>
      <c r="S148">
        <v>1</v>
      </c>
      <c r="T148">
        <v>0</v>
      </c>
      <c r="U148">
        <v>1</v>
      </c>
      <c r="V148">
        <v>9</v>
      </c>
      <c r="W148">
        <v>138</v>
      </c>
      <c r="X148">
        <v>147</v>
      </c>
      <c r="Y148" t="s">
        <v>3823</v>
      </c>
      <c r="Z148">
        <v>2</v>
      </c>
      <c r="AA148">
        <v>2</v>
      </c>
      <c r="AB148">
        <v>2</v>
      </c>
      <c r="AC148">
        <v>1</v>
      </c>
      <c r="AD148" t="s">
        <v>4002</v>
      </c>
    </row>
    <row r="149" spans="1:30" x14ac:dyDescent="0.25">
      <c r="A149">
        <v>36486</v>
      </c>
      <c r="B149" t="s">
        <v>248</v>
      </c>
      <c r="C149" t="s">
        <v>392</v>
      </c>
      <c r="D149" t="s">
        <v>393</v>
      </c>
      <c r="E149" t="s">
        <v>32</v>
      </c>
      <c r="F149" t="s">
        <v>24</v>
      </c>
      <c r="G149" t="s">
        <v>7167</v>
      </c>
      <c r="I149" t="s">
        <v>7191</v>
      </c>
      <c r="J149" t="b">
        <v>0</v>
      </c>
      <c r="K149" t="s">
        <v>3901</v>
      </c>
      <c r="L149" t="s">
        <v>30</v>
      </c>
      <c r="M149" t="s">
        <v>3993</v>
      </c>
      <c r="N149" t="s">
        <v>3854</v>
      </c>
      <c r="O149" t="s">
        <v>3803</v>
      </c>
      <c r="Q149">
        <v>0</v>
      </c>
      <c r="R149">
        <v>0</v>
      </c>
      <c r="S149">
        <v>0</v>
      </c>
      <c r="T149">
        <v>0</v>
      </c>
      <c r="U149">
        <v>1</v>
      </c>
      <c r="V149">
        <v>9</v>
      </c>
      <c r="W149">
        <v>139</v>
      </c>
      <c r="X149">
        <v>148</v>
      </c>
      <c r="Y149" t="s">
        <v>3909</v>
      </c>
      <c r="Z149">
        <v>1</v>
      </c>
      <c r="AA149">
        <v>3</v>
      </c>
      <c r="AB149">
        <v>1</v>
      </c>
      <c r="AC149">
        <v>2</v>
      </c>
      <c r="AD149" t="s">
        <v>4023</v>
      </c>
    </row>
    <row r="150" spans="1:30" x14ac:dyDescent="0.25">
      <c r="A150">
        <v>36487</v>
      </c>
      <c r="B150" t="s">
        <v>25</v>
      </c>
      <c r="C150" t="s">
        <v>394</v>
      </c>
      <c r="D150" t="s">
        <v>395</v>
      </c>
      <c r="E150" t="s">
        <v>65</v>
      </c>
      <c r="F150" t="s">
        <v>396</v>
      </c>
      <c r="G150" t="s">
        <v>7167</v>
      </c>
      <c r="I150" t="s">
        <v>7191</v>
      </c>
      <c r="J150" t="b">
        <v>0</v>
      </c>
      <c r="K150" t="s">
        <v>25</v>
      </c>
      <c r="L150" t="s">
        <v>67</v>
      </c>
      <c r="M150" t="s">
        <v>3771</v>
      </c>
      <c r="N150" t="s">
        <v>3776</v>
      </c>
      <c r="O150" t="s">
        <v>4053</v>
      </c>
      <c r="Q150">
        <v>0</v>
      </c>
      <c r="R150">
        <v>0</v>
      </c>
      <c r="S150">
        <v>0</v>
      </c>
      <c r="T150">
        <v>0</v>
      </c>
      <c r="U150">
        <v>1</v>
      </c>
      <c r="V150">
        <v>9</v>
      </c>
      <c r="W150">
        <v>140</v>
      </c>
      <c r="X150">
        <v>149</v>
      </c>
      <c r="Y150" t="s">
        <v>3797</v>
      </c>
      <c r="Z150">
        <v>1</v>
      </c>
      <c r="AA150">
        <v>3.5</v>
      </c>
      <c r="AB150">
        <v>1</v>
      </c>
      <c r="AC150">
        <v>2</v>
      </c>
      <c r="AD150" t="s">
        <v>3998</v>
      </c>
    </row>
    <row r="151" spans="1:30" x14ac:dyDescent="0.25">
      <c r="A151">
        <v>36497</v>
      </c>
      <c r="B151" t="s">
        <v>70</v>
      </c>
      <c r="C151" t="s">
        <v>397</v>
      </c>
      <c r="D151" t="s">
        <v>398</v>
      </c>
      <c r="E151" t="s">
        <v>36</v>
      </c>
      <c r="F151" t="s">
        <v>73</v>
      </c>
      <c r="G151" t="s">
        <v>7167</v>
      </c>
      <c r="I151" t="s">
        <v>7191</v>
      </c>
      <c r="J151" t="b">
        <v>0</v>
      </c>
      <c r="K151" t="s">
        <v>70</v>
      </c>
      <c r="L151" t="s">
        <v>70</v>
      </c>
      <c r="M151" t="s">
        <v>3773</v>
      </c>
      <c r="N151" t="s">
        <v>3774</v>
      </c>
      <c r="O151" t="s">
        <v>3981</v>
      </c>
      <c r="Q151">
        <v>0</v>
      </c>
      <c r="R151">
        <v>0</v>
      </c>
      <c r="S151">
        <v>0</v>
      </c>
      <c r="T151">
        <v>0</v>
      </c>
      <c r="U151">
        <v>1</v>
      </c>
      <c r="V151">
        <v>9</v>
      </c>
      <c r="W151">
        <v>141</v>
      </c>
      <c r="X151">
        <v>150</v>
      </c>
      <c r="Y151" t="s">
        <v>3795</v>
      </c>
      <c r="Z151">
        <v>4</v>
      </c>
      <c r="AA151">
        <v>3</v>
      </c>
      <c r="AB151">
        <v>3</v>
      </c>
      <c r="AC151">
        <v>2</v>
      </c>
      <c r="AD151" t="s">
        <v>3996</v>
      </c>
    </row>
    <row r="152" spans="1:30" x14ac:dyDescent="0.25">
      <c r="A152">
        <v>36498</v>
      </c>
      <c r="B152" t="s">
        <v>306</v>
      </c>
      <c r="C152">
        <v>20</v>
      </c>
      <c r="D152" t="s">
        <v>399</v>
      </c>
      <c r="E152" t="s">
        <v>58</v>
      </c>
      <c r="F152" t="s">
        <v>24</v>
      </c>
      <c r="G152" t="s">
        <v>7167</v>
      </c>
      <c r="I152" t="s">
        <v>7191</v>
      </c>
      <c r="J152" t="b">
        <v>0</v>
      </c>
      <c r="K152" t="s">
        <v>3846</v>
      </c>
      <c r="L152" t="s">
        <v>506</v>
      </c>
      <c r="M152" t="s">
        <v>3772</v>
      </c>
      <c r="N152" t="s">
        <v>3776</v>
      </c>
      <c r="O152" t="s">
        <v>3981</v>
      </c>
      <c r="Q152">
        <v>0</v>
      </c>
      <c r="R152" t="s">
        <v>7161</v>
      </c>
      <c r="S152">
        <v>1</v>
      </c>
      <c r="T152">
        <v>0</v>
      </c>
      <c r="U152">
        <v>1</v>
      </c>
      <c r="V152">
        <v>9</v>
      </c>
      <c r="W152">
        <v>142</v>
      </c>
      <c r="X152">
        <v>151</v>
      </c>
      <c r="Y152" t="s">
        <v>3845</v>
      </c>
      <c r="Z152">
        <v>1</v>
      </c>
      <c r="AA152">
        <v>3</v>
      </c>
      <c r="AB152">
        <v>1</v>
      </c>
      <c r="AC152">
        <v>2</v>
      </c>
      <c r="AD152" t="s">
        <v>3995</v>
      </c>
    </row>
    <row r="153" spans="1:30" x14ac:dyDescent="0.25">
      <c r="A153">
        <v>36504</v>
      </c>
      <c r="B153" t="s">
        <v>400</v>
      </c>
      <c r="C153" t="s">
        <v>401</v>
      </c>
      <c r="D153" t="s">
        <v>402</v>
      </c>
      <c r="E153" t="s">
        <v>200</v>
      </c>
      <c r="F153" t="s">
        <v>403</v>
      </c>
      <c r="G153" t="s">
        <v>7167</v>
      </c>
      <c r="I153" t="s">
        <v>7191</v>
      </c>
      <c r="J153" t="b">
        <v>0</v>
      </c>
      <c r="K153" t="s">
        <v>3790</v>
      </c>
      <c r="L153" t="s">
        <v>197</v>
      </c>
      <c r="M153" t="s">
        <v>3773</v>
      </c>
      <c r="N153" t="s">
        <v>3774</v>
      </c>
      <c r="O153" t="s">
        <v>3981</v>
      </c>
      <c r="Q153">
        <v>0</v>
      </c>
      <c r="R153">
        <v>0</v>
      </c>
      <c r="S153">
        <v>1</v>
      </c>
      <c r="T153">
        <v>0</v>
      </c>
      <c r="U153">
        <v>1</v>
      </c>
      <c r="V153">
        <v>9</v>
      </c>
      <c r="W153">
        <v>143</v>
      </c>
      <c r="X153">
        <v>152</v>
      </c>
      <c r="Y153" t="s">
        <v>3795</v>
      </c>
      <c r="Z153">
        <v>5</v>
      </c>
      <c r="AA153">
        <v>2</v>
      </c>
      <c r="AB153">
        <v>3</v>
      </c>
      <c r="AC153">
        <v>1</v>
      </c>
      <c r="AD153" t="s">
        <v>3996</v>
      </c>
    </row>
    <row r="154" spans="1:30" x14ac:dyDescent="0.25">
      <c r="A154">
        <v>36505</v>
      </c>
      <c r="B154" t="s">
        <v>404</v>
      </c>
      <c r="C154" t="s">
        <v>405</v>
      </c>
      <c r="D154" t="s">
        <v>406</v>
      </c>
      <c r="E154" t="s">
        <v>407</v>
      </c>
      <c r="F154" t="s">
        <v>408</v>
      </c>
      <c r="G154" t="s">
        <v>7167</v>
      </c>
      <c r="I154" t="s">
        <v>7191</v>
      </c>
      <c r="J154" t="b">
        <v>1</v>
      </c>
      <c r="K154" t="s">
        <v>404</v>
      </c>
      <c r="L154" t="s">
        <v>404</v>
      </c>
      <c r="M154" t="s">
        <v>3873</v>
      </c>
      <c r="N154" t="s">
        <v>3872</v>
      </c>
      <c r="O154" t="s">
        <v>3872</v>
      </c>
      <c r="Q154">
        <v>0</v>
      </c>
      <c r="R154">
        <v>0</v>
      </c>
      <c r="S154">
        <v>0</v>
      </c>
      <c r="T154">
        <v>1</v>
      </c>
      <c r="U154">
        <v>0</v>
      </c>
      <c r="V154">
        <v>10</v>
      </c>
      <c r="W154">
        <v>143</v>
      </c>
      <c r="X154">
        <v>153</v>
      </c>
      <c r="Y154" t="s">
        <v>404</v>
      </c>
      <c r="Z154">
        <v>1</v>
      </c>
      <c r="AA154">
        <v>3</v>
      </c>
      <c r="AB154">
        <v>1</v>
      </c>
      <c r="AC154">
        <v>2</v>
      </c>
      <c r="AD154" t="s">
        <v>4033</v>
      </c>
    </row>
    <row r="155" spans="1:30" x14ac:dyDescent="0.25">
      <c r="A155">
        <v>36506</v>
      </c>
      <c r="B155" t="s">
        <v>409</v>
      </c>
      <c r="C155" t="s">
        <v>410</v>
      </c>
      <c r="D155" t="s">
        <v>411</v>
      </c>
      <c r="E155" t="s">
        <v>116</v>
      </c>
      <c r="F155" t="s">
        <v>73</v>
      </c>
      <c r="G155" t="s">
        <v>7167</v>
      </c>
      <c r="I155" t="s">
        <v>7191</v>
      </c>
      <c r="J155" t="b">
        <v>0</v>
      </c>
      <c r="K155" t="s">
        <v>3789</v>
      </c>
      <c r="L155" t="s">
        <v>324</v>
      </c>
      <c r="M155" t="s">
        <v>3788</v>
      </c>
      <c r="N155" t="s">
        <v>3776</v>
      </c>
      <c r="O155" t="s">
        <v>3981</v>
      </c>
      <c r="Q155">
        <v>0</v>
      </c>
      <c r="R155">
        <v>0</v>
      </c>
      <c r="S155">
        <v>0</v>
      </c>
      <c r="T155">
        <v>0</v>
      </c>
      <c r="U155">
        <v>1</v>
      </c>
      <c r="V155">
        <v>10</v>
      </c>
      <c r="W155">
        <v>144</v>
      </c>
      <c r="X155">
        <v>154</v>
      </c>
      <c r="Y155" t="s">
        <v>3864</v>
      </c>
      <c r="Z155">
        <v>2</v>
      </c>
      <c r="AA155">
        <v>2</v>
      </c>
      <c r="AB155">
        <v>2</v>
      </c>
      <c r="AC155">
        <v>1</v>
      </c>
      <c r="AD155" t="s">
        <v>4030</v>
      </c>
    </row>
    <row r="156" spans="1:30" x14ac:dyDescent="0.25">
      <c r="A156">
        <v>36512</v>
      </c>
      <c r="B156" t="s">
        <v>62</v>
      </c>
      <c r="C156" t="s">
        <v>412</v>
      </c>
      <c r="D156" t="s">
        <v>413</v>
      </c>
      <c r="E156" t="s">
        <v>414</v>
      </c>
      <c r="F156" t="s">
        <v>73</v>
      </c>
      <c r="G156" t="s">
        <v>7167</v>
      </c>
      <c r="I156" t="s">
        <v>7191</v>
      </c>
      <c r="J156" t="b">
        <v>0</v>
      </c>
      <c r="K156" t="s">
        <v>62</v>
      </c>
      <c r="L156" t="s">
        <v>67</v>
      </c>
      <c r="M156" t="s">
        <v>3771</v>
      </c>
      <c r="N156" t="s">
        <v>3776</v>
      </c>
      <c r="O156" t="s">
        <v>3981</v>
      </c>
      <c r="Q156">
        <v>0</v>
      </c>
      <c r="R156">
        <v>0</v>
      </c>
      <c r="S156">
        <v>0</v>
      </c>
      <c r="T156">
        <v>0</v>
      </c>
      <c r="U156">
        <v>1</v>
      </c>
      <c r="V156">
        <v>10</v>
      </c>
      <c r="W156">
        <v>145</v>
      </c>
      <c r="X156">
        <v>155</v>
      </c>
      <c r="Y156" t="s">
        <v>3797</v>
      </c>
      <c r="Z156">
        <v>1</v>
      </c>
      <c r="AA156">
        <v>3.5</v>
      </c>
      <c r="AB156">
        <v>1</v>
      </c>
      <c r="AC156">
        <v>2</v>
      </c>
      <c r="AD156" t="s">
        <v>3998</v>
      </c>
    </row>
    <row r="157" spans="1:30" x14ac:dyDescent="0.25">
      <c r="A157">
        <v>36514</v>
      </c>
      <c r="B157" t="s">
        <v>124</v>
      </c>
      <c r="C157" t="s">
        <v>125</v>
      </c>
      <c r="D157" t="s">
        <v>415</v>
      </c>
      <c r="E157" t="s">
        <v>88</v>
      </c>
      <c r="F157" t="s">
        <v>24</v>
      </c>
      <c r="G157" t="s">
        <v>7167</v>
      </c>
      <c r="I157" t="s">
        <v>7191</v>
      </c>
      <c r="J157" t="b">
        <v>0</v>
      </c>
      <c r="K157" t="s">
        <v>3793</v>
      </c>
      <c r="L157" t="s">
        <v>3798</v>
      </c>
      <c r="M157" t="s">
        <v>3777</v>
      </c>
      <c r="N157" t="s">
        <v>3776</v>
      </c>
      <c r="O157" t="s">
        <v>3803</v>
      </c>
      <c r="Q157">
        <v>0</v>
      </c>
      <c r="R157">
        <v>0</v>
      </c>
      <c r="S157">
        <v>0</v>
      </c>
      <c r="T157">
        <v>0</v>
      </c>
      <c r="U157">
        <v>1</v>
      </c>
      <c r="V157">
        <v>10</v>
      </c>
      <c r="W157">
        <v>146</v>
      </c>
      <c r="X157">
        <v>156</v>
      </c>
      <c r="Y157" t="s">
        <v>3798</v>
      </c>
      <c r="Z157">
        <v>100</v>
      </c>
      <c r="AA157">
        <v>2</v>
      </c>
      <c r="AB157">
        <v>3</v>
      </c>
      <c r="AC157">
        <v>1</v>
      </c>
      <c r="AD157" t="s">
        <v>3999</v>
      </c>
    </row>
    <row r="158" spans="1:30" x14ac:dyDescent="0.25">
      <c r="A158">
        <v>36515</v>
      </c>
      <c r="B158" t="s">
        <v>37</v>
      </c>
      <c r="C158" t="s">
        <v>416</v>
      </c>
      <c r="D158" t="s">
        <v>417</v>
      </c>
      <c r="E158" t="s">
        <v>39</v>
      </c>
      <c r="F158" t="s">
        <v>73</v>
      </c>
      <c r="G158" t="s">
        <v>7167</v>
      </c>
      <c r="I158" t="s">
        <v>7191</v>
      </c>
      <c r="J158" t="b">
        <v>0</v>
      </c>
      <c r="K158" t="s">
        <v>713</v>
      </c>
      <c r="L158" t="s">
        <v>3863</v>
      </c>
      <c r="M158" t="s">
        <v>3862</v>
      </c>
      <c r="N158" t="s">
        <v>3776</v>
      </c>
      <c r="O158" t="s">
        <v>3981</v>
      </c>
      <c r="Q158">
        <v>0</v>
      </c>
      <c r="R158">
        <v>0</v>
      </c>
      <c r="S158">
        <v>0</v>
      </c>
      <c r="T158">
        <v>0</v>
      </c>
      <c r="U158">
        <v>1</v>
      </c>
      <c r="V158">
        <v>10</v>
      </c>
      <c r="W158">
        <v>147</v>
      </c>
      <c r="X158">
        <v>157</v>
      </c>
      <c r="Y158" t="s">
        <v>3863</v>
      </c>
      <c r="Z158">
        <v>1</v>
      </c>
      <c r="AA158">
        <v>4</v>
      </c>
      <c r="AB158">
        <v>1</v>
      </c>
      <c r="AC158">
        <v>3</v>
      </c>
      <c r="AD158" t="s">
        <v>4029</v>
      </c>
    </row>
    <row r="159" spans="1:30" x14ac:dyDescent="0.25">
      <c r="A159">
        <v>36516</v>
      </c>
      <c r="B159" t="s">
        <v>190</v>
      </c>
      <c r="C159" t="s">
        <v>418</v>
      </c>
      <c r="D159" t="s">
        <v>419</v>
      </c>
      <c r="E159" t="s">
        <v>36</v>
      </c>
      <c r="F159" t="s">
        <v>201</v>
      </c>
      <c r="G159" t="s">
        <v>7167</v>
      </c>
      <c r="I159" t="s">
        <v>7191</v>
      </c>
      <c r="J159" t="b">
        <v>0</v>
      </c>
      <c r="K159" t="s">
        <v>190</v>
      </c>
      <c r="L159" t="s">
        <v>70</v>
      </c>
      <c r="M159" t="s">
        <v>3773</v>
      </c>
      <c r="N159" t="s">
        <v>3774</v>
      </c>
      <c r="O159" t="s">
        <v>3981</v>
      </c>
      <c r="Q159">
        <v>0</v>
      </c>
      <c r="R159">
        <v>0</v>
      </c>
      <c r="S159">
        <v>0</v>
      </c>
      <c r="T159">
        <v>0</v>
      </c>
      <c r="U159">
        <v>1</v>
      </c>
      <c r="V159">
        <v>10</v>
      </c>
      <c r="W159">
        <v>148</v>
      </c>
      <c r="X159">
        <v>158</v>
      </c>
      <c r="Y159" t="s">
        <v>3795</v>
      </c>
      <c r="Z159">
        <v>4</v>
      </c>
      <c r="AA159">
        <v>3</v>
      </c>
      <c r="AB159">
        <v>3</v>
      </c>
      <c r="AC159">
        <v>2</v>
      </c>
      <c r="AD159" t="s">
        <v>3996</v>
      </c>
    </row>
    <row r="160" spans="1:30" x14ac:dyDescent="0.25">
      <c r="A160">
        <v>36520</v>
      </c>
      <c r="B160" t="s">
        <v>420</v>
      </c>
      <c r="D160" t="s">
        <v>421</v>
      </c>
      <c r="E160" t="s">
        <v>422</v>
      </c>
      <c r="F160" t="s">
        <v>24</v>
      </c>
      <c r="G160" t="s">
        <v>7167</v>
      </c>
      <c r="I160" t="s">
        <v>7191</v>
      </c>
      <c r="J160" t="b">
        <v>0</v>
      </c>
      <c r="K160" t="s">
        <v>3786</v>
      </c>
      <c r="L160" t="s">
        <v>3786</v>
      </c>
      <c r="M160" t="s">
        <v>3779</v>
      </c>
      <c r="N160" t="s">
        <v>3778</v>
      </c>
      <c r="O160" t="s">
        <v>3803</v>
      </c>
      <c r="Q160">
        <v>0</v>
      </c>
      <c r="R160">
        <v>0</v>
      </c>
      <c r="S160">
        <v>0</v>
      </c>
      <c r="T160">
        <v>0</v>
      </c>
      <c r="U160">
        <v>1</v>
      </c>
      <c r="V160">
        <v>10</v>
      </c>
      <c r="W160">
        <v>149</v>
      </c>
      <c r="X160">
        <v>159</v>
      </c>
      <c r="Y160" t="s">
        <v>3865</v>
      </c>
      <c r="Z160">
        <v>2</v>
      </c>
      <c r="AA160">
        <v>2</v>
      </c>
      <c r="AB160">
        <v>2</v>
      </c>
      <c r="AC160">
        <v>1</v>
      </c>
      <c r="AD160" t="s">
        <v>4005</v>
      </c>
    </row>
    <row r="161" spans="1:30" x14ac:dyDescent="0.25">
      <c r="A161">
        <v>36521</v>
      </c>
      <c r="B161" t="s">
        <v>334</v>
      </c>
      <c r="D161" t="s">
        <v>423</v>
      </c>
      <c r="E161" t="s">
        <v>103</v>
      </c>
      <c r="F161" t="s">
        <v>424</v>
      </c>
      <c r="G161" t="s">
        <v>7167</v>
      </c>
      <c r="I161" t="s">
        <v>7191</v>
      </c>
      <c r="J161" t="b">
        <v>0</v>
      </c>
      <c r="K161" t="s">
        <v>101</v>
      </c>
      <c r="L161" t="s">
        <v>101</v>
      </c>
      <c r="M161" t="s">
        <v>3843</v>
      </c>
      <c r="N161" t="s">
        <v>3802</v>
      </c>
      <c r="O161" t="s">
        <v>3877</v>
      </c>
      <c r="Q161">
        <v>0</v>
      </c>
      <c r="R161">
        <v>0</v>
      </c>
      <c r="S161">
        <v>0</v>
      </c>
      <c r="T161">
        <v>0</v>
      </c>
      <c r="U161">
        <v>1</v>
      </c>
      <c r="V161">
        <v>10</v>
      </c>
      <c r="W161">
        <v>150</v>
      </c>
      <c r="X161">
        <v>160</v>
      </c>
      <c r="Y161" t="s">
        <v>3844</v>
      </c>
      <c r="Z161">
        <v>2</v>
      </c>
      <c r="AA161">
        <v>4</v>
      </c>
      <c r="AB161">
        <v>2</v>
      </c>
      <c r="AC161">
        <v>3</v>
      </c>
      <c r="AD161" t="s">
        <v>4017</v>
      </c>
    </row>
    <row r="162" spans="1:30" x14ac:dyDescent="0.25">
      <c r="A162">
        <v>36546</v>
      </c>
      <c r="B162" t="s">
        <v>25</v>
      </c>
      <c r="C162" t="s">
        <v>425</v>
      </c>
      <c r="D162" t="s">
        <v>426</v>
      </c>
      <c r="E162" t="s">
        <v>28</v>
      </c>
      <c r="F162" t="s">
        <v>201</v>
      </c>
      <c r="G162" t="s">
        <v>7167</v>
      </c>
      <c r="I162" t="s">
        <v>7191</v>
      </c>
      <c r="J162" t="b">
        <v>0</v>
      </c>
      <c r="K162" t="s">
        <v>25</v>
      </c>
      <c r="L162" t="s">
        <v>67</v>
      </c>
      <c r="M162" t="s">
        <v>3771</v>
      </c>
      <c r="N162" t="s">
        <v>3776</v>
      </c>
      <c r="O162" t="s">
        <v>4053</v>
      </c>
      <c r="Q162">
        <v>0</v>
      </c>
      <c r="R162">
        <v>0</v>
      </c>
      <c r="S162">
        <v>0</v>
      </c>
      <c r="T162">
        <v>0</v>
      </c>
      <c r="U162">
        <v>1</v>
      </c>
      <c r="V162">
        <v>10</v>
      </c>
      <c r="W162">
        <v>151</v>
      </c>
      <c r="X162">
        <v>161</v>
      </c>
      <c r="Y162" t="s">
        <v>3797</v>
      </c>
      <c r="Z162">
        <v>1</v>
      </c>
      <c r="AA162">
        <v>3.5</v>
      </c>
      <c r="AB162">
        <v>1</v>
      </c>
      <c r="AC162">
        <v>2</v>
      </c>
      <c r="AD162" t="s">
        <v>3998</v>
      </c>
    </row>
    <row r="163" spans="1:30" x14ac:dyDescent="0.25">
      <c r="A163">
        <v>36550</v>
      </c>
      <c r="B163" t="s">
        <v>223</v>
      </c>
      <c r="C163" t="s">
        <v>427</v>
      </c>
      <c r="D163" t="s">
        <v>428</v>
      </c>
      <c r="E163" t="s">
        <v>36</v>
      </c>
      <c r="F163" t="s">
        <v>201</v>
      </c>
      <c r="G163" t="s">
        <v>7167</v>
      </c>
      <c r="I163" t="s">
        <v>7191</v>
      </c>
      <c r="J163" t="b">
        <v>0</v>
      </c>
      <c r="K163" t="s">
        <v>223</v>
      </c>
      <c r="L163" t="s">
        <v>70</v>
      </c>
      <c r="M163" t="s">
        <v>3773</v>
      </c>
      <c r="N163" t="s">
        <v>3774</v>
      </c>
      <c r="O163" t="s">
        <v>3981</v>
      </c>
      <c r="Q163">
        <v>0</v>
      </c>
      <c r="R163">
        <v>0</v>
      </c>
      <c r="S163">
        <v>0</v>
      </c>
      <c r="T163">
        <v>0</v>
      </c>
      <c r="U163">
        <v>1</v>
      </c>
      <c r="V163">
        <v>10</v>
      </c>
      <c r="W163">
        <v>152</v>
      </c>
      <c r="X163">
        <v>162</v>
      </c>
      <c r="Y163" t="s">
        <v>3795</v>
      </c>
      <c r="Z163">
        <v>4</v>
      </c>
      <c r="AA163">
        <v>3</v>
      </c>
      <c r="AB163">
        <v>3</v>
      </c>
      <c r="AC163">
        <v>2</v>
      </c>
      <c r="AD163" t="s">
        <v>3996</v>
      </c>
    </row>
    <row r="164" spans="1:30" x14ac:dyDescent="0.25">
      <c r="A164">
        <v>36550</v>
      </c>
      <c r="B164" t="s">
        <v>429</v>
      </c>
      <c r="C164" t="s">
        <v>430</v>
      </c>
      <c r="D164" t="s">
        <v>431</v>
      </c>
      <c r="E164" t="s">
        <v>432</v>
      </c>
      <c r="F164" t="s">
        <v>107</v>
      </c>
      <c r="G164" t="s">
        <v>7167</v>
      </c>
      <c r="I164" t="s">
        <v>7191</v>
      </c>
      <c r="J164" t="b">
        <v>0</v>
      </c>
      <c r="K164" t="s">
        <v>429</v>
      </c>
      <c r="L164" t="s">
        <v>511</v>
      </c>
      <c r="M164" t="s">
        <v>3822</v>
      </c>
      <c r="N164" t="s">
        <v>3816</v>
      </c>
      <c r="O164" t="s">
        <v>3981</v>
      </c>
      <c r="Q164">
        <v>0</v>
      </c>
      <c r="R164">
        <v>0</v>
      </c>
      <c r="S164">
        <v>1</v>
      </c>
      <c r="T164">
        <v>0</v>
      </c>
      <c r="U164">
        <v>1</v>
      </c>
      <c r="V164">
        <v>10</v>
      </c>
      <c r="W164">
        <v>153</v>
      </c>
      <c r="X164">
        <v>163</v>
      </c>
      <c r="Y164" t="s">
        <v>3823</v>
      </c>
      <c r="Z164">
        <v>3</v>
      </c>
      <c r="AA164">
        <v>3</v>
      </c>
      <c r="AB164">
        <v>2</v>
      </c>
      <c r="AC164">
        <v>2</v>
      </c>
      <c r="AD164" t="s">
        <v>4002</v>
      </c>
    </row>
    <row r="165" spans="1:30" x14ac:dyDescent="0.25">
      <c r="A165">
        <v>36552</v>
      </c>
      <c r="B165" t="s">
        <v>433</v>
      </c>
      <c r="C165" t="s">
        <v>434</v>
      </c>
      <c r="D165" t="s">
        <v>435</v>
      </c>
      <c r="E165" t="s">
        <v>436</v>
      </c>
      <c r="F165" t="s">
        <v>40</v>
      </c>
      <c r="G165" t="s">
        <v>7167</v>
      </c>
      <c r="I165" t="s">
        <v>7191</v>
      </c>
      <c r="J165" t="b">
        <v>0</v>
      </c>
      <c r="K165" t="s">
        <v>1166</v>
      </c>
      <c r="L165" t="s">
        <v>1166</v>
      </c>
      <c r="M165" t="s">
        <v>3772</v>
      </c>
      <c r="N165" t="s">
        <v>3776</v>
      </c>
      <c r="O165" t="s">
        <v>3981</v>
      </c>
      <c r="Q165">
        <v>0</v>
      </c>
      <c r="R165">
        <v>0</v>
      </c>
      <c r="S165">
        <v>1</v>
      </c>
      <c r="T165">
        <v>0</v>
      </c>
      <c r="U165">
        <v>1</v>
      </c>
      <c r="V165">
        <v>10</v>
      </c>
      <c r="W165">
        <v>154</v>
      </c>
      <c r="X165">
        <v>164</v>
      </c>
      <c r="Y165" t="s">
        <v>433</v>
      </c>
      <c r="Z165">
        <v>2</v>
      </c>
      <c r="AA165">
        <v>4</v>
      </c>
      <c r="AB165">
        <v>2</v>
      </c>
      <c r="AC165">
        <v>3</v>
      </c>
      <c r="AD165" t="s">
        <v>3995</v>
      </c>
    </row>
    <row r="166" spans="1:30" x14ac:dyDescent="0.25">
      <c r="A166">
        <v>36557</v>
      </c>
      <c r="B166" t="s">
        <v>30</v>
      </c>
      <c r="D166" t="s">
        <v>437</v>
      </c>
      <c r="E166" t="s">
        <v>32</v>
      </c>
      <c r="F166" t="s">
        <v>24</v>
      </c>
      <c r="G166" t="s">
        <v>7167</v>
      </c>
      <c r="I166" t="s">
        <v>7191</v>
      </c>
      <c r="J166" t="b">
        <v>0</v>
      </c>
      <c r="K166" t="s">
        <v>30</v>
      </c>
      <c r="L166" t="s">
        <v>30</v>
      </c>
      <c r="M166" t="s">
        <v>3993</v>
      </c>
      <c r="N166" t="s">
        <v>3854</v>
      </c>
      <c r="O166" t="s">
        <v>3803</v>
      </c>
      <c r="Q166">
        <v>0</v>
      </c>
      <c r="R166">
        <v>0</v>
      </c>
      <c r="S166">
        <v>0</v>
      </c>
      <c r="T166">
        <v>0</v>
      </c>
      <c r="U166">
        <v>1</v>
      </c>
      <c r="V166">
        <v>10</v>
      </c>
      <c r="W166">
        <v>155</v>
      </c>
      <c r="X166">
        <v>165</v>
      </c>
      <c r="Y166" t="s">
        <v>3909</v>
      </c>
      <c r="Z166">
        <v>1</v>
      </c>
      <c r="AA166">
        <v>3</v>
      </c>
      <c r="AB166">
        <v>1</v>
      </c>
      <c r="AC166">
        <v>2</v>
      </c>
      <c r="AD166" t="s">
        <v>4023</v>
      </c>
    </row>
    <row r="167" spans="1:30" x14ac:dyDescent="0.25">
      <c r="A167">
        <v>36559</v>
      </c>
      <c r="B167" t="s">
        <v>62</v>
      </c>
      <c r="C167" t="s">
        <v>438</v>
      </c>
      <c r="D167" t="s">
        <v>439</v>
      </c>
      <c r="E167" t="s">
        <v>65</v>
      </c>
      <c r="F167" t="s">
        <v>107</v>
      </c>
      <c r="G167" t="s">
        <v>7167</v>
      </c>
      <c r="I167" t="s">
        <v>7191</v>
      </c>
      <c r="J167" t="b">
        <v>0</v>
      </c>
      <c r="K167" t="s">
        <v>62</v>
      </c>
      <c r="L167" t="s">
        <v>67</v>
      </c>
      <c r="M167" t="s">
        <v>3771</v>
      </c>
      <c r="N167" t="s">
        <v>3776</v>
      </c>
      <c r="O167" t="s">
        <v>4053</v>
      </c>
      <c r="Q167">
        <v>0</v>
      </c>
      <c r="R167">
        <v>0</v>
      </c>
      <c r="S167">
        <v>0</v>
      </c>
      <c r="T167">
        <v>0</v>
      </c>
      <c r="U167">
        <v>1</v>
      </c>
      <c r="V167">
        <v>10</v>
      </c>
      <c r="W167">
        <v>156</v>
      </c>
      <c r="X167">
        <v>166</v>
      </c>
      <c r="Y167" t="s">
        <v>3797</v>
      </c>
      <c r="Z167">
        <v>1</v>
      </c>
      <c r="AA167">
        <v>3.5</v>
      </c>
      <c r="AB167">
        <v>1</v>
      </c>
      <c r="AC167">
        <v>2</v>
      </c>
      <c r="AD167" t="s">
        <v>3998</v>
      </c>
    </row>
    <row r="168" spans="1:30" x14ac:dyDescent="0.25">
      <c r="A168">
        <v>36559</v>
      </c>
      <c r="B168" t="s">
        <v>440</v>
      </c>
      <c r="C168" t="s">
        <v>441</v>
      </c>
      <c r="D168" t="s">
        <v>442</v>
      </c>
      <c r="E168" t="s">
        <v>443</v>
      </c>
      <c r="F168" t="s">
        <v>24</v>
      </c>
      <c r="G168" t="s">
        <v>7167</v>
      </c>
      <c r="I168" t="s">
        <v>7191</v>
      </c>
      <c r="J168" t="b">
        <v>0</v>
      </c>
      <c r="K168" t="s">
        <v>151</v>
      </c>
      <c r="L168" t="s">
        <v>151</v>
      </c>
      <c r="M168" t="s">
        <v>3779</v>
      </c>
      <c r="N168" t="s">
        <v>3778</v>
      </c>
      <c r="O168" t="s">
        <v>3803</v>
      </c>
      <c r="Q168">
        <v>0</v>
      </c>
      <c r="R168">
        <v>0</v>
      </c>
      <c r="S168">
        <v>0</v>
      </c>
      <c r="T168">
        <v>0</v>
      </c>
      <c r="U168">
        <v>1</v>
      </c>
      <c r="V168">
        <v>10</v>
      </c>
      <c r="W168">
        <v>157</v>
      </c>
      <c r="X168">
        <v>167</v>
      </c>
      <c r="Y168" t="s">
        <v>3868</v>
      </c>
      <c r="Z168">
        <v>1</v>
      </c>
      <c r="AA168">
        <v>2</v>
      </c>
      <c r="AB168">
        <v>1</v>
      </c>
      <c r="AC168">
        <v>1</v>
      </c>
      <c r="AD168" t="s">
        <v>4005</v>
      </c>
    </row>
    <row r="169" spans="1:30" x14ac:dyDescent="0.25">
      <c r="A169">
        <v>36564</v>
      </c>
      <c r="B169" t="s">
        <v>444</v>
      </c>
      <c r="C169" t="s">
        <v>445</v>
      </c>
      <c r="D169" t="s">
        <v>446</v>
      </c>
      <c r="E169" t="s">
        <v>14</v>
      </c>
      <c r="F169" t="s">
        <v>24</v>
      </c>
      <c r="G169" t="s">
        <v>7167</v>
      </c>
      <c r="I169" t="s">
        <v>7191</v>
      </c>
      <c r="J169" t="b">
        <v>0</v>
      </c>
      <c r="K169" t="s">
        <v>444</v>
      </c>
      <c r="L169" t="s">
        <v>2366</v>
      </c>
      <c r="M169" t="s">
        <v>3825</v>
      </c>
      <c r="N169" t="s">
        <v>3776</v>
      </c>
      <c r="O169" t="s">
        <v>4053</v>
      </c>
      <c r="Q169">
        <v>0</v>
      </c>
      <c r="R169">
        <v>0</v>
      </c>
      <c r="S169">
        <v>0</v>
      </c>
      <c r="T169">
        <v>0</v>
      </c>
      <c r="U169">
        <v>1</v>
      </c>
      <c r="V169">
        <v>10</v>
      </c>
      <c r="W169">
        <v>158</v>
      </c>
      <c r="X169">
        <v>168</v>
      </c>
      <c r="Y169" t="s">
        <v>3826</v>
      </c>
      <c r="Z169">
        <v>7</v>
      </c>
      <c r="AA169">
        <v>2</v>
      </c>
      <c r="AB169">
        <v>3</v>
      </c>
      <c r="AC169">
        <v>1</v>
      </c>
      <c r="AD169" t="s">
        <v>4003</v>
      </c>
    </row>
    <row r="170" spans="1:30" x14ac:dyDescent="0.25">
      <c r="A170">
        <v>36564</v>
      </c>
      <c r="B170" t="s">
        <v>447</v>
      </c>
      <c r="C170" t="s">
        <v>448</v>
      </c>
      <c r="D170" t="s">
        <v>449</v>
      </c>
      <c r="E170" t="s">
        <v>46</v>
      </c>
      <c r="F170" t="s">
        <v>24</v>
      </c>
      <c r="G170" t="s">
        <v>7167</v>
      </c>
      <c r="I170" t="s">
        <v>7191</v>
      </c>
      <c r="J170" t="b">
        <v>0</v>
      </c>
      <c r="K170" t="s">
        <v>3902</v>
      </c>
      <c r="L170" t="s">
        <v>30</v>
      </c>
      <c r="M170" t="s">
        <v>3993</v>
      </c>
      <c r="N170" t="s">
        <v>3854</v>
      </c>
      <c r="O170" t="s">
        <v>3803</v>
      </c>
      <c r="Q170">
        <v>0</v>
      </c>
      <c r="R170">
        <v>0</v>
      </c>
      <c r="S170">
        <v>0</v>
      </c>
      <c r="T170">
        <v>0</v>
      </c>
      <c r="U170">
        <v>1</v>
      </c>
      <c r="V170">
        <v>10</v>
      </c>
      <c r="W170">
        <v>159</v>
      </c>
      <c r="X170">
        <v>169</v>
      </c>
      <c r="Y170" t="s">
        <v>3909</v>
      </c>
      <c r="Z170">
        <v>1</v>
      </c>
      <c r="AA170">
        <v>3</v>
      </c>
      <c r="AB170">
        <v>1</v>
      </c>
      <c r="AC170">
        <v>2</v>
      </c>
      <c r="AD170" t="s">
        <v>4023</v>
      </c>
    </row>
    <row r="171" spans="1:30" x14ac:dyDescent="0.25">
      <c r="A171">
        <v>36566</v>
      </c>
      <c r="B171" t="s">
        <v>143</v>
      </c>
      <c r="C171" t="s">
        <v>450</v>
      </c>
      <c r="D171" t="s">
        <v>451</v>
      </c>
      <c r="E171" t="s">
        <v>146</v>
      </c>
      <c r="F171" t="s">
        <v>452</v>
      </c>
      <c r="G171" t="s">
        <v>7167</v>
      </c>
      <c r="I171" t="s">
        <v>7191</v>
      </c>
      <c r="J171" t="b">
        <v>1</v>
      </c>
      <c r="K171" t="s">
        <v>143</v>
      </c>
      <c r="L171" t="s">
        <v>143</v>
      </c>
      <c r="M171" t="s">
        <v>3890</v>
      </c>
      <c r="N171" t="s">
        <v>3803</v>
      </c>
      <c r="O171" t="s">
        <v>3816</v>
      </c>
      <c r="Q171">
        <v>0</v>
      </c>
      <c r="R171">
        <v>0</v>
      </c>
      <c r="S171">
        <v>1</v>
      </c>
      <c r="T171">
        <v>1</v>
      </c>
      <c r="U171">
        <v>0</v>
      </c>
      <c r="V171">
        <v>11</v>
      </c>
      <c r="W171">
        <v>159</v>
      </c>
      <c r="X171">
        <v>170</v>
      </c>
      <c r="Y171" t="s">
        <v>143</v>
      </c>
      <c r="Z171">
        <v>1</v>
      </c>
      <c r="AA171">
        <v>3</v>
      </c>
      <c r="AB171">
        <v>1</v>
      </c>
      <c r="AC171">
        <v>2</v>
      </c>
      <c r="AD171" t="s">
        <v>4015</v>
      </c>
    </row>
    <row r="172" spans="1:30" x14ac:dyDescent="0.25">
      <c r="A172">
        <v>36567</v>
      </c>
      <c r="B172" t="s">
        <v>453</v>
      </c>
      <c r="C172" t="s">
        <v>454</v>
      </c>
      <c r="D172" t="s">
        <v>455</v>
      </c>
      <c r="E172" t="s">
        <v>23</v>
      </c>
      <c r="F172" t="s">
        <v>24</v>
      </c>
      <c r="G172" t="s">
        <v>7167</v>
      </c>
      <c r="I172" t="s">
        <v>7191</v>
      </c>
      <c r="J172" t="b">
        <v>0</v>
      </c>
      <c r="K172" t="s">
        <v>1351</v>
      </c>
      <c r="L172" t="s">
        <v>3798</v>
      </c>
      <c r="M172" t="s">
        <v>3777</v>
      </c>
      <c r="N172" t="s">
        <v>3776</v>
      </c>
      <c r="O172" t="s">
        <v>3803</v>
      </c>
      <c r="Q172">
        <v>0</v>
      </c>
      <c r="R172">
        <v>0</v>
      </c>
      <c r="S172">
        <v>0</v>
      </c>
      <c r="T172">
        <v>0</v>
      </c>
      <c r="U172">
        <v>1</v>
      </c>
      <c r="V172">
        <v>11</v>
      </c>
      <c r="W172">
        <v>160</v>
      </c>
      <c r="X172">
        <v>171</v>
      </c>
      <c r="Y172" t="s">
        <v>3798</v>
      </c>
      <c r="Z172">
        <v>100</v>
      </c>
      <c r="AA172">
        <v>2</v>
      </c>
      <c r="AB172">
        <v>3</v>
      </c>
      <c r="AC172">
        <v>1</v>
      </c>
      <c r="AD172" t="s">
        <v>3999</v>
      </c>
    </row>
    <row r="173" spans="1:30" x14ac:dyDescent="0.25">
      <c r="A173">
        <v>36568</v>
      </c>
      <c r="B173" t="s">
        <v>104</v>
      </c>
      <c r="C173" t="s">
        <v>456</v>
      </c>
      <c r="D173" t="s">
        <v>457</v>
      </c>
      <c r="E173" t="s">
        <v>84</v>
      </c>
      <c r="F173" t="s">
        <v>458</v>
      </c>
      <c r="G173" t="s">
        <v>7167</v>
      </c>
      <c r="I173" t="s">
        <v>7191</v>
      </c>
      <c r="J173" t="b">
        <v>0</v>
      </c>
      <c r="K173" t="s">
        <v>3848</v>
      </c>
      <c r="L173" t="s">
        <v>3848</v>
      </c>
      <c r="M173" t="s">
        <v>3850</v>
      </c>
      <c r="N173" t="s">
        <v>3851</v>
      </c>
      <c r="O173" t="s">
        <v>3803</v>
      </c>
      <c r="Q173">
        <v>0</v>
      </c>
      <c r="R173">
        <v>0</v>
      </c>
      <c r="S173">
        <v>0</v>
      </c>
      <c r="T173">
        <v>0</v>
      </c>
      <c r="U173">
        <v>1</v>
      </c>
      <c r="V173">
        <v>11</v>
      </c>
      <c r="W173">
        <v>161</v>
      </c>
      <c r="X173">
        <v>172</v>
      </c>
      <c r="Y173" t="s">
        <v>3895</v>
      </c>
      <c r="Z173">
        <v>4</v>
      </c>
      <c r="AA173">
        <v>4</v>
      </c>
      <c r="AB173">
        <v>3</v>
      </c>
      <c r="AC173">
        <v>3</v>
      </c>
      <c r="AD173" t="s">
        <v>3994</v>
      </c>
    </row>
    <row r="174" spans="1:30" x14ac:dyDescent="0.25">
      <c r="A174">
        <v>36574</v>
      </c>
      <c r="B174" t="s">
        <v>33</v>
      </c>
      <c r="C174" t="s">
        <v>459</v>
      </c>
      <c r="D174" t="s">
        <v>460</v>
      </c>
      <c r="E174" t="s">
        <v>36</v>
      </c>
      <c r="F174" t="s">
        <v>201</v>
      </c>
      <c r="G174" t="s">
        <v>7167</v>
      </c>
      <c r="I174" t="s">
        <v>7191</v>
      </c>
      <c r="J174" t="b">
        <v>0</v>
      </c>
      <c r="K174" t="s">
        <v>33</v>
      </c>
      <c r="L174" t="s">
        <v>70</v>
      </c>
      <c r="M174" t="s">
        <v>3773</v>
      </c>
      <c r="N174" t="s">
        <v>3774</v>
      </c>
      <c r="O174" t="s">
        <v>3981</v>
      </c>
      <c r="Q174">
        <v>0</v>
      </c>
      <c r="R174">
        <v>0</v>
      </c>
      <c r="S174">
        <v>0</v>
      </c>
      <c r="T174">
        <v>0</v>
      </c>
      <c r="U174">
        <v>1</v>
      </c>
      <c r="V174">
        <v>11</v>
      </c>
      <c r="W174">
        <v>162</v>
      </c>
      <c r="X174">
        <v>173</v>
      </c>
      <c r="Y174" t="s">
        <v>3795</v>
      </c>
      <c r="Z174">
        <v>4</v>
      </c>
      <c r="AA174">
        <v>3</v>
      </c>
      <c r="AB174">
        <v>3</v>
      </c>
      <c r="AC174">
        <v>2</v>
      </c>
      <c r="AD174" t="s">
        <v>3996</v>
      </c>
    </row>
    <row r="175" spans="1:30" x14ac:dyDescent="0.25">
      <c r="A175">
        <v>36597</v>
      </c>
      <c r="B175" t="s">
        <v>251</v>
      </c>
      <c r="C175" t="s">
        <v>461</v>
      </c>
      <c r="D175" t="s">
        <v>462</v>
      </c>
      <c r="E175" t="s">
        <v>97</v>
      </c>
      <c r="F175" t="s">
        <v>15</v>
      </c>
      <c r="G175" t="s">
        <v>7167</v>
      </c>
      <c r="I175" t="s">
        <v>7191</v>
      </c>
      <c r="J175" t="b">
        <v>0</v>
      </c>
      <c r="K175" t="s">
        <v>909</v>
      </c>
      <c r="L175" t="s">
        <v>909</v>
      </c>
      <c r="M175" t="s">
        <v>3850</v>
      </c>
      <c r="N175" t="s">
        <v>3851</v>
      </c>
      <c r="O175" t="s">
        <v>3803</v>
      </c>
      <c r="Q175">
        <v>0</v>
      </c>
      <c r="R175">
        <v>0</v>
      </c>
      <c r="S175">
        <v>0</v>
      </c>
      <c r="T175">
        <v>0</v>
      </c>
      <c r="U175">
        <v>1</v>
      </c>
      <c r="V175">
        <v>11</v>
      </c>
      <c r="W175">
        <v>163</v>
      </c>
      <c r="X175">
        <v>174</v>
      </c>
      <c r="Y175" t="s">
        <v>3895</v>
      </c>
      <c r="Z175">
        <v>4</v>
      </c>
      <c r="AA175">
        <v>4</v>
      </c>
      <c r="AB175">
        <v>3</v>
      </c>
      <c r="AC175">
        <v>3</v>
      </c>
      <c r="AD175" t="s">
        <v>3994</v>
      </c>
    </row>
    <row r="176" spans="1:30" x14ac:dyDescent="0.25">
      <c r="A176">
        <v>36597</v>
      </c>
      <c r="B176" t="s">
        <v>463</v>
      </c>
      <c r="C176" t="s">
        <v>464</v>
      </c>
      <c r="D176" t="s">
        <v>465</v>
      </c>
      <c r="E176" t="s">
        <v>466</v>
      </c>
      <c r="F176" t="s">
        <v>40</v>
      </c>
      <c r="G176" t="s">
        <v>7167</v>
      </c>
      <c r="I176" t="s">
        <v>7191</v>
      </c>
      <c r="J176" t="b">
        <v>0</v>
      </c>
      <c r="K176" t="s">
        <v>7162</v>
      </c>
      <c r="L176" t="s">
        <v>3891</v>
      </c>
      <c r="M176" t="s">
        <v>3862</v>
      </c>
      <c r="N176" t="s">
        <v>3776</v>
      </c>
      <c r="O176" t="s">
        <v>3981</v>
      </c>
      <c r="Q176">
        <v>0</v>
      </c>
      <c r="R176">
        <v>0</v>
      </c>
      <c r="S176">
        <v>0</v>
      </c>
      <c r="T176">
        <v>0</v>
      </c>
      <c r="U176">
        <v>1</v>
      </c>
      <c r="V176">
        <v>11</v>
      </c>
      <c r="W176">
        <v>164</v>
      </c>
      <c r="X176">
        <v>175</v>
      </c>
      <c r="Y176" t="s">
        <v>3863</v>
      </c>
      <c r="Z176">
        <v>2</v>
      </c>
      <c r="AA176">
        <v>4</v>
      </c>
      <c r="AB176">
        <v>2</v>
      </c>
      <c r="AC176">
        <v>3</v>
      </c>
      <c r="AD176" t="s">
        <v>4029</v>
      </c>
    </row>
    <row r="177" spans="1:30" x14ac:dyDescent="0.25">
      <c r="A177">
        <v>36597</v>
      </c>
      <c r="B177" t="s">
        <v>467</v>
      </c>
      <c r="C177" t="s">
        <v>468</v>
      </c>
      <c r="D177" t="s">
        <v>469</v>
      </c>
      <c r="E177" t="s">
        <v>270</v>
      </c>
      <c r="F177" t="s">
        <v>290</v>
      </c>
      <c r="G177" t="s">
        <v>7167</v>
      </c>
      <c r="I177" t="s">
        <v>7191</v>
      </c>
      <c r="J177" t="b">
        <v>1</v>
      </c>
      <c r="K177" t="s">
        <v>3784</v>
      </c>
      <c r="L177" t="s">
        <v>4050</v>
      </c>
      <c r="M177" t="s">
        <v>3779</v>
      </c>
      <c r="N177" t="s">
        <v>3778</v>
      </c>
      <c r="O177" t="s">
        <v>3854</v>
      </c>
      <c r="Q177">
        <v>0</v>
      </c>
      <c r="R177">
        <v>0</v>
      </c>
      <c r="S177">
        <v>1</v>
      </c>
      <c r="T177">
        <v>1</v>
      </c>
      <c r="U177">
        <v>0</v>
      </c>
      <c r="V177">
        <v>12</v>
      </c>
      <c r="W177">
        <v>164</v>
      </c>
      <c r="X177">
        <v>176</v>
      </c>
      <c r="Y177" t="s">
        <v>3868</v>
      </c>
      <c r="Z177">
        <v>2</v>
      </c>
      <c r="AA177">
        <v>3</v>
      </c>
      <c r="AB177">
        <v>2</v>
      </c>
      <c r="AC177">
        <v>2</v>
      </c>
      <c r="AD177" t="s">
        <v>4005</v>
      </c>
    </row>
    <row r="178" spans="1:30" x14ac:dyDescent="0.25">
      <c r="A178">
        <v>36605</v>
      </c>
      <c r="B178" t="s">
        <v>447</v>
      </c>
      <c r="C178" t="s">
        <v>470</v>
      </c>
      <c r="D178" t="s">
        <v>471</v>
      </c>
      <c r="E178" t="s">
        <v>46</v>
      </c>
      <c r="F178" t="s">
        <v>29</v>
      </c>
      <c r="G178" t="s">
        <v>7167</v>
      </c>
      <c r="I178" t="s">
        <v>7191</v>
      </c>
      <c r="J178" t="b">
        <v>0</v>
      </c>
      <c r="K178" t="s">
        <v>3902</v>
      </c>
      <c r="L178" t="s">
        <v>30</v>
      </c>
      <c r="M178" t="s">
        <v>3993</v>
      </c>
      <c r="N178" t="s">
        <v>3854</v>
      </c>
      <c r="O178" t="s">
        <v>3803</v>
      </c>
      <c r="Q178">
        <v>0</v>
      </c>
      <c r="R178">
        <v>0</v>
      </c>
      <c r="S178">
        <v>0</v>
      </c>
      <c r="T178">
        <v>0</v>
      </c>
      <c r="U178">
        <v>1</v>
      </c>
      <c r="V178">
        <v>12</v>
      </c>
      <c r="W178">
        <v>165</v>
      </c>
      <c r="X178">
        <v>177</v>
      </c>
      <c r="Y178" t="s">
        <v>3909</v>
      </c>
      <c r="Z178">
        <v>1</v>
      </c>
      <c r="AA178">
        <v>3</v>
      </c>
      <c r="AB178">
        <v>1</v>
      </c>
      <c r="AC178">
        <v>2</v>
      </c>
      <c r="AD178" t="s">
        <v>4023</v>
      </c>
    </row>
    <row r="179" spans="1:30" x14ac:dyDescent="0.25">
      <c r="A179">
        <v>36606</v>
      </c>
      <c r="B179" t="s">
        <v>400</v>
      </c>
      <c r="C179" t="s">
        <v>472</v>
      </c>
      <c r="D179" t="s">
        <v>473</v>
      </c>
      <c r="E179" t="s">
        <v>200</v>
      </c>
      <c r="F179" t="s">
        <v>201</v>
      </c>
      <c r="G179" t="s">
        <v>7167</v>
      </c>
      <c r="I179" t="s">
        <v>7191</v>
      </c>
      <c r="J179" t="b">
        <v>0</v>
      </c>
      <c r="K179" t="s">
        <v>3790</v>
      </c>
      <c r="L179" t="s">
        <v>197</v>
      </c>
      <c r="M179" t="s">
        <v>3773</v>
      </c>
      <c r="N179" t="s">
        <v>3774</v>
      </c>
      <c r="O179" t="s">
        <v>3981</v>
      </c>
      <c r="Q179">
        <v>0</v>
      </c>
      <c r="R179">
        <v>0</v>
      </c>
      <c r="S179">
        <v>1</v>
      </c>
      <c r="T179">
        <v>0</v>
      </c>
      <c r="U179">
        <v>1</v>
      </c>
      <c r="V179">
        <v>12</v>
      </c>
      <c r="W179">
        <v>166</v>
      </c>
      <c r="X179">
        <v>178</v>
      </c>
      <c r="Y179" t="s">
        <v>3795</v>
      </c>
      <c r="Z179">
        <v>5</v>
      </c>
      <c r="AA179">
        <v>2</v>
      </c>
      <c r="AB179">
        <v>3</v>
      </c>
      <c r="AC179">
        <v>1</v>
      </c>
      <c r="AD179" t="s">
        <v>3996</v>
      </c>
    </row>
    <row r="180" spans="1:30" x14ac:dyDescent="0.25">
      <c r="A180">
        <v>36610</v>
      </c>
      <c r="B180" t="s">
        <v>474</v>
      </c>
      <c r="C180" t="s">
        <v>475</v>
      </c>
      <c r="D180" t="s">
        <v>476</v>
      </c>
      <c r="E180" t="s">
        <v>477</v>
      </c>
      <c r="F180" t="s">
        <v>29</v>
      </c>
      <c r="G180" t="s">
        <v>7167</v>
      </c>
      <c r="I180" t="s">
        <v>7191</v>
      </c>
      <c r="J180" t="b">
        <v>0</v>
      </c>
      <c r="K180" t="s">
        <v>474</v>
      </c>
      <c r="L180" t="s">
        <v>2366</v>
      </c>
      <c r="M180" t="s">
        <v>3825</v>
      </c>
      <c r="N180" t="s">
        <v>3776</v>
      </c>
      <c r="O180" t="s">
        <v>3981</v>
      </c>
      <c r="Q180">
        <v>0</v>
      </c>
      <c r="R180">
        <v>0</v>
      </c>
      <c r="S180">
        <v>0</v>
      </c>
      <c r="T180">
        <v>0</v>
      </c>
      <c r="U180">
        <v>1</v>
      </c>
      <c r="V180">
        <v>12</v>
      </c>
      <c r="W180">
        <v>167</v>
      </c>
      <c r="X180">
        <v>179</v>
      </c>
      <c r="Y180" t="s">
        <v>3826</v>
      </c>
      <c r="Z180">
        <v>7</v>
      </c>
      <c r="AA180">
        <v>3</v>
      </c>
      <c r="AB180">
        <v>3</v>
      </c>
      <c r="AC180">
        <v>2</v>
      </c>
      <c r="AD180" t="s">
        <v>4003</v>
      </c>
    </row>
    <row r="181" spans="1:30" x14ac:dyDescent="0.25">
      <c r="A181">
        <v>36620</v>
      </c>
      <c r="B181" t="s">
        <v>30</v>
      </c>
      <c r="D181" t="s">
        <v>478</v>
      </c>
      <c r="E181" t="s">
        <v>32</v>
      </c>
      <c r="F181" t="s">
        <v>24</v>
      </c>
      <c r="G181" t="s">
        <v>7167</v>
      </c>
      <c r="I181" t="s">
        <v>7191</v>
      </c>
      <c r="J181" t="b">
        <v>0</v>
      </c>
      <c r="K181" t="s">
        <v>30</v>
      </c>
      <c r="L181" t="s">
        <v>30</v>
      </c>
      <c r="M181" t="s">
        <v>3993</v>
      </c>
      <c r="N181" t="s">
        <v>3854</v>
      </c>
      <c r="O181" t="s">
        <v>3803</v>
      </c>
      <c r="Q181">
        <v>0</v>
      </c>
      <c r="R181">
        <v>0</v>
      </c>
      <c r="S181">
        <v>0</v>
      </c>
      <c r="T181">
        <v>0</v>
      </c>
      <c r="U181">
        <v>1</v>
      </c>
      <c r="V181">
        <v>12</v>
      </c>
      <c r="W181">
        <v>168</v>
      </c>
      <c r="X181">
        <v>180</v>
      </c>
      <c r="Y181" t="s">
        <v>3909</v>
      </c>
      <c r="Z181">
        <v>1</v>
      </c>
      <c r="AA181">
        <v>3</v>
      </c>
      <c r="AB181">
        <v>1</v>
      </c>
      <c r="AC181">
        <v>2</v>
      </c>
      <c r="AD181" t="s">
        <v>4023</v>
      </c>
    </row>
    <row r="182" spans="1:30" x14ac:dyDescent="0.25">
      <c r="A182">
        <v>36633</v>
      </c>
      <c r="B182" t="s">
        <v>251</v>
      </c>
      <c r="C182" t="s">
        <v>479</v>
      </c>
      <c r="D182" t="s">
        <v>480</v>
      </c>
      <c r="E182" t="s">
        <v>97</v>
      </c>
      <c r="F182" t="s">
        <v>15</v>
      </c>
      <c r="G182" t="s">
        <v>7167</v>
      </c>
      <c r="I182" t="s">
        <v>7191</v>
      </c>
      <c r="J182" t="b">
        <v>0</v>
      </c>
      <c r="K182" t="s">
        <v>909</v>
      </c>
      <c r="L182" t="s">
        <v>909</v>
      </c>
      <c r="M182" t="s">
        <v>3850</v>
      </c>
      <c r="N182" t="s">
        <v>3851</v>
      </c>
      <c r="O182" t="s">
        <v>3803</v>
      </c>
      <c r="Q182">
        <v>0</v>
      </c>
      <c r="R182">
        <v>0</v>
      </c>
      <c r="S182">
        <v>0</v>
      </c>
      <c r="T182">
        <v>0</v>
      </c>
      <c r="U182">
        <v>1</v>
      </c>
      <c r="V182">
        <v>12</v>
      </c>
      <c r="W182">
        <v>169</v>
      </c>
      <c r="X182">
        <v>181</v>
      </c>
      <c r="Y182" t="s">
        <v>3895</v>
      </c>
      <c r="Z182">
        <v>4</v>
      </c>
      <c r="AA182">
        <v>4</v>
      </c>
      <c r="AB182">
        <v>3</v>
      </c>
      <c r="AC182">
        <v>3</v>
      </c>
      <c r="AD182" t="s">
        <v>3994</v>
      </c>
    </row>
    <row r="183" spans="1:30" x14ac:dyDescent="0.25">
      <c r="A183">
        <v>36635</v>
      </c>
      <c r="B183" t="s">
        <v>223</v>
      </c>
      <c r="C183" t="s">
        <v>481</v>
      </c>
      <c r="D183" t="s">
        <v>482</v>
      </c>
      <c r="E183" t="s">
        <v>36</v>
      </c>
      <c r="F183" t="s">
        <v>201</v>
      </c>
      <c r="G183" t="s">
        <v>7167</v>
      </c>
      <c r="I183" t="s">
        <v>7191</v>
      </c>
      <c r="J183" t="b">
        <v>0</v>
      </c>
      <c r="K183" t="s">
        <v>223</v>
      </c>
      <c r="L183" t="s">
        <v>70</v>
      </c>
      <c r="M183" t="s">
        <v>3773</v>
      </c>
      <c r="N183" t="s">
        <v>3774</v>
      </c>
      <c r="O183" t="s">
        <v>3981</v>
      </c>
      <c r="Q183">
        <v>0</v>
      </c>
      <c r="R183">
        <v>0</v>
      </c>
      <c r="S183">
        <v>0</v>
      </c>
      <c r="T183">
        <v>0</v>
      </c>
      <c r="U183">
        <v>1</v>
      </c>
      <c r="V183">
        <v>12</v>
      </c>
      <c r="W183">
        <v>170</v>
      </c>
      <c r="X183">
        <v>182</v>
      </c>
      <c r="Y183" t="s">
        <v>3795</v>
      </c>
      <c r="Z183">
        <v>4</v>
      </c>
      <c r="AA183">
        <v>3</v>
      </c>
      <c r="AB183">
        <v>3</v>
      </c>
      <c r="AC183">
        <v>2</v>
      </c>
      <c r="AD183" t="s">
        <v>3996</v>
      </c>
    </row>
    <row r="184" spans="1:30" x14ac:dyDescent="0.25">
      <c r="A184">
        <v>36641</v>
      </c>
      <c r="B184" t="s">
        <v>30</v>
      </c>
      <c r="D184" t="s">
        <v>483</v>
      </c>
      <c r="E184" t="s">
        <v>32</v>
      </c>
      <c r="F184" t="s">
        <v>24</v>
      </c>
      <c r="G184" t="s">
        <v>7167</v>
      </c>
      <c r="I184" t="s">
        <v>7191</v>
      </c>
      <c r="J184" t="b">
        <v>0</v>
      </c>
      <c r="K184" t="s">
        <v>30</v>
      </c>
      <c r="L184" t="s">
        <v>30</v>
      </c>
      <c r="M184" t="s">
        <v>3993</v>
      </c>
      <c r="N184" t="s">
        <v>3854</v>
      </c>
      <c r="O184" t="s">
        <v>3803</v>
      </c>
      <c r="Q184">
        <v>0</v>
      </c>
      <c r="R184">
        <v>0</v>
      </c>
      <c r="S184">
        <v>0</v>
      </c>
      <c r="T184">
        <v>0</v>
      </c>
      <c r="U184">
        <v>1</v>
      </c>
      <c r="V184">
        <v>12</v>
      </c>
      <c r="W184">
        <v>171</v>
      </c>
      <c r="X184">
        <v>183</v>
      </c>
      <c r="Y184" t="s">
        <v>3909</v>
      </c>
      <c r="Z184">
        <v>1</v>
      </c>
      <c r="AA184">
        <v>3</v>
      </c>
      <c r="AB184">
        <v>1</v>
      </c>
      <c r="AC184">
        <v>2</v>
      </c>
      <c r="AD184" t="s">
        <v>4023</v>
      </c>
    </row>
    <row r="185" spans="1:30" x14ac:dyDescent="0.25">
      <c r="A185">
        <v>36649</v>
      </c>
      <c r="B185" t="s">
        <v>25</v>
      </c>
      <c r="C185" t="s">
        <v>484</v>
      </c>
      <c r="D185" t="s">
        <v>485</v>
      </c>
      <c r="E185" t="s">
        <v>28</v>
      </c>
      <c r="F185" t="s">
        <v>107</v>
      </c>
      <c r="G185" t="s">
        <v>7167</v>
      </c>
      <c r="I185" t="s">
        <v>7191</v>
      </c>
      <c r="J185" t="b">
        <v>0</v>
      </c>
      <c r="K185" t="s">
        <v>25</v>
      </c>
      <c r="L185" t="s">
        <v>67</v>
      </c>
      <c r="M185" t="s">
        <v>3771</v>
      </c>
      <c r="N185" t="s">
        <v>3776</v>
      </c>
      <c r="O185" t="s">
        <v>4053</v>
      </c>
      <c r="Q185">
        <v>0</v>
      </c>
      <c r="R185">
        <v>0</v>
      </c>
      <c r="S185">
        <v>0</v>
      </c>
      <c r="T185">
        <v>0</v>
      </c>
      <c r="U185">
        <v>1</v>
      </c>
      <c r="V185">
        <v>12</v>
      </c>
      <c r="W185">
        <v>172</v>
      </c>
      <c r="X185">
        <v>184</v>
      </c>
      <c r="Y185" t="s">
        <v>3797</v>
      </c>
      <c r="Z185">
        <v>1</v>
      </c>
      <c r="AA185">
        <v>3.5</v>
      </c>
      <c r="AB185">
        <v>1</v>
      </c>
      <c r="AC185">
        <v>2</v>
      </c>
      <c r="AD185" t="s">
        <v>3998</v>
      </c>
    </row>
    <row r="186" spans="1:30" x14ac:dyDescent="0.25">
      <c r="A186">
        <v>36649</v>
      </c>
      <c r="B186" t="s">
        <v>30</v>
      </c>
      <c r="D186" t="s">
        <v>486</v>
      </c>
      <c r="E186" t="s">
        <v>32</v>
      </c>
      <c r="F186" t="s">
        <v>24</v>
      </c>
      <c r="G186" t="s">
        <v>7167</v>
      </c>
      <c r="I186" t="s">
        <v>7191</v>
      </c>
      <c r="J186" t="b">
        <v>0</v>
      </c>
      <c r="K186" t="s">
        <v>30</v>
      </c>
      <c r="L186" t="s">
        <v>30</v>
      </c>
      <c r="M186" t="s">
        <v>3993</v>
      </c>
      <c r="N186" t="s">
        <v>3854</v>
      </c>
      <c r="O186" t="s">
        <v>3803</v>
      </c>
      <c r="Q186">
        <v>0</v>
      </c>
      <c r="R186">
        <v>0</v>
      </c>
      <c r="S186">
        <v>0</v>
      </c>
      <c r="T186">
        <v>0</v>
      </c>
      <c r="U186">
        <v>1</v>
      </c>
      <c r="V186">
        <v>12</v>
      </c>
      <c r="W186">
        <v>173</v>
      </c>
      <c r="X186">
        <v>185</v>
      </c>
      <c r="Y186" t="s">
        <v>3909</v>
      </c>
      <c r="Z186">
        <v>1</v>
      </c>
      <c r="AA186">
        <v>3</v>
      </c>
      <c r="AB186">
        <v>1</v>
      </c>
      <c r="AC186">
        <v>2</v>
      </c>
      <c r="AD186" t="s">
        <v>4023</v>
      </c>
    </row>
    <row r="187" spans="1:30" x14ac:dyDescent="0.25">
      <c r="A187">
        <v>36654</v>
      </c>
      <c r="B187" t="s">
        <v>274</v>
      </c>
      <c r="C187" t="s">
        <v>487</v>
      </c>
      <c r="D187" t="s">
        <v>488</v>
      </c>
      <c r="E187" t="s">
        <v>111</v>
      </c>
      <c r="F187" t="s">
        <v>15</v>
      </c>
      <c r="G187" t="s">
        <v>7167</v>
      </c>
      <c r="I187" t="s">
        <v>7191</v>
      </c>
      <c r="J187" t="b">
        <v>0</v>
      </c>
      <c r="K187" t="s">
        <v>274</v>
      </c>
      <c r="L187" t="s">
        <v>4049</v>
      </c>
      <c r="M187" t="s">
        <v>3788</v>
      </c>
      <c r="N187" t="s">
        <v>3776</v>
      </c>
      <c r="O187" t="s">
        <v>4053</v>
      </c>
      <c r="Q187">
        <v>0</v>
      </c>
      <c r="R187">
        <v>0</v>
      </c>
      <c r="S187">
        <v>0</v>
      </c>
      <c r="T187">
        <v>0</v>
      </c>
      <c r="U187">
        <v>1</v>
      </c>
      <c r="V187">
        <v>12</v>
      </c>
      <c r="W187">
        <v>174</v>
      </c>
      <c r="X187">
        <v>186</v>
      </c>
      <c r="Y187" t="s">
        <v>3864</v>
      </c>
      <c r="Z187">
        <v>4</v>
      </c>
      <c r="AA187">
        <v>3</v>
      </c>
      <c r="AB187">
        <v>3</v>
      </c>
      <c r="AC187">
        <v>2</v>
      </c>
      <c r="AD187" t="s">
        <v>4030</v>
      </c>
    </row>
    <row r="188" spans="1:30" x14ac:dyDescent="0.25">
      <c r="A188">
        <v>36657</v>
      </c>
      <c r="B188" t="s">
        <v>489</v>
      </c>
      <c r="C188" t="s">
        <v>490</v>
      </c>
      <c r="D188" t="s">
        <v>491</v>
      </c>
      <c r="E188" t="s">
        <v>44</v>
      </c>
      <c r="F188" t="s">
        <v>492</v>
      </c>
      <c r="G188" t="s">
        <v>7167</v>
      </c>
      <c r="I188" t="s">
        <v>7191</v>
      </c>
      <c r="J188" t="b">
        <v>0</v>
      </c>
      <c r="K188" t="s">
        <v>489</v>
      </c>
      <c r="L188" t="s">
        <v>2366</v>
      </c>
      <c r="M188" t="s">
        <v>3825</v>
      </c>
      <c r="N188" t="s">
        <v>3776</v>
      </c>
      <c r="O188" t="s">
        <v>4053</v>
      </c>
      <c r="Q188">
        <v>0</v>
      </c>
      <c r="R188">
        <v>0</v>
      </c>
      <c r="S188">
        <v>0</v>
      </c>
      <c r="T188">
        <v>0</v>
      </c>
      <c r="U188">
        <v>1</v>
      </c>
      <c r="V188">
        <v>12</v>
      </c>
      <c r="W188">
        <v>175</v>
      </c>
      <c r="X188">
        <v>187</v>
      </c>
      <c r="Y188" t="s">
        <v>3826</v>
      </c>
      <c r="Z188">
        <v>7</v>
      </c>
      <c r="AA188">
        <v>3</v>
      </c>
      <c r="AB188">
        <v>3</v>
      </c>
      <c r="AC188">
        <v>2</v>
      </c>
      <c r="AD188" t="s">
        <v>4003</v>
      </c>
    </row>
    <row r="189" spans="1:30" x14ac:dyDescent="0.25">
      <c r="A189">
        <v>36662</v>
      </c>
      <c r="B189" t="s">
        <v>493</v>
      </c>
      <c r="C189" t="s">
        <v>494</v>
      </c>
      <c r="D189" t="s">
        <v>495</v>
      </c>
      <c r="E189" t="s">
        <v>496</v>
      </c>
      <c r="F189" t="s">
        <v>24</v>
      </c>
      <c r="G189" t="s">
        <v>7167</v>
      </c>
      <c r="I189" t="s">
        <v>7191</v>
      </c>
      <c r="J189" t="b">
        <v>0</v>
      </c>
      <c r="K189" t="s">
        <v>3897</v>
      </c>
      <c r="L189" t="s">
        <v>3897</v>
      </c>
      <c r="M189" t="s">
        <v>3850</v>
      </c>
      <c r="N189" t="s">
        <v>3854</v>
      </c>
      <c r="O189" t="s">
        <v>3877</v>
      </c>
      <c r="Q189">
        <v>0</v>
      </c>
      <c r="R189">
        <v>0</v>
      </c>
      <c r="S189">
        <v>1</v>
      </c>
      <c r="T189">
        <v>0</v>
      </c>
      <c r="U189">
        <v>1</v>
      </c>
      <c r="V189">
        <v>12</v>
      </c>
      <c r="W189">
        <v>176</v>
      </c>
      <c r="X189">
        <v>188</v>
      </c>
      <c r="Y189" t="s">
        <v>3898</v>
      </c>
      <c r="Z189">
        <v>2</v>
      </c>
      <c r="AA189">
        <v>3</v>
      </c>
      <c r="AB189">
        <v>2</v>
      </c>
      <c r="AC189">
        <v>2</v>
      </c>
      <c r="AD189" t="s">
        <v>3994</v>
      </c>
    </row>
    <row r="190" spans="1:30" x14ac:dyDescent="0.25">
      <c r="A190">
        <v>36665</v>
      </c>
      <c r="B190" t="s">
        <v>497</v>
      </c>
      <c r="C190" t="s">
        <v>498</v>
      </c>
      <c r="D190" t="s">
        <v>499</v>
      </c>
      <c r="E190" t="s">
        <v>23</v>
      </c>
      <c r="F190" t="s">
        <v>24</v>
      </c>
      <c r="G190" t="s">
        <v>7167</v>
      </c>
      <c r="I190" t="s">
        <v>7191</v>
      </c>
      <c r="J190" t="b">
        <v>0</v>
      </c>
      <c r="K190" t="s">
        <v>1651</v>
      </c>
      <c r="L190" t="s">
        <v>3798</v>
      </c>
      <c r="M190" t="s">
        <v>3777</v>
      </c>
      <c r="N190" t="s">
        <v>3776</v>
      </c>
      <c r="O190" t="s">
        <v>3803</v>
      </c>
      <c r="Q190">
        <v>0</v>
      </c>
      <c r="R190">
        <v>0</v>
      </c>
      <c r="S190">
        <v>0</v>
      </c>
      <c r="T190">
        <v>0</v>
      </c>
      <c r="U190">
        <v>1</v>
      </c>
      <c r="V190">
        <v>12</v>
      </c>
      <c r="W190">
        <v>177</v>
      </c>
      <c r="X190">
        <v>189</v>
      </c>
      <c r="Y190" t="s">
        <v>3798</v>
      </c>
      <c r="Z190">
        <v>100</v>
      </c>
      <c r="AA190">
        <v>2</v>
      </c>
      <c r="AB190">
        <v>3</v>
      </c>
      <c r="AC190">
        <v>1</v>
      </c>
      <c r="AD190" t="s">
        <v>3999</v>
      </c>
    </row>
    <row r="191" spans="1:30" x14ac:dyDescent="0.25">
      <c r="A191">
        <v>36670</v>
      </c>
      <c r="B191" t="s">
        <v>500</v>
      </c>
      <c r="C191" t="s">
        <v>501</v>
      </c>
      <c r="D191" t="s">
        <v>502</v>
      </c>
      <c r="E191" t="s">
        <v>65</v>
      </c>
      <c r="F191" t="s">
        <v>107</v>
      </c>
      <c r="G191" t="s">
        <v>7167</v>
      </c>
      <c r="I191" t="s">
        <v>7191</v>
      </c>
      <c r="J191" t="b">
        <v>0</v>
      </c>
      <c r="K191" t="s">
        <v>500</v>
      </c>
      <c r="L191" t="s">
        <v>4042</v>
      </c>
      <c r="M191" t="s">
        <v>3771</v>
      </c>
      <c r="N191" t="s">
        <v>3776</v>
      </c>
      <c r="O191" t="s">
        <v>4053</v>
      </c>
      <c r="Q191">
        <v>0</v>
      </c>
      <c r="R191">
        <v>0</v>
      </c>
      <c r="S191">
        <v>0</v>
      </c>
      <c r="T191">
        <v>0</v>
      </c>
      <c r="U191">
        <v>1</v>
      </c>
      <c r="V191">
        <v>12</v>
      </c>
      <c r="W191">
        <v>178</v>
      </c>
      <c r="X191">
        <v>190</v>
      </c>
      <c r="Y191" t="s">
        <v>3797</v>
      </c>
      <c r="Z191">
        <v>2</v>
      </c>
      <c r="AA191">
        <v>2</v>
      </c>
      <c r="AB191">
        <v>2</v>
      </c>
      <c r="AC191">
        <v>1</v>
      </c>
      <c r="AD191" t="s">
        <v>3998</v>
      </c>
    </row>
    <row r="192" spans="1:30" x14ac:dyDescent="0.25">
      <c r="A192">
        <v>36683</v>
      </c>
      <c r="B192" t="s">
        <v>503</v>
      </c>
      <c r="C192" t="s">
        <v>504</v>
      </c>
      <c r="D192" t="s">
        <v>505</v>
      </c>
      <c r="E192" t="s">
        <v>332</v>
      </c>
      <c r="F192" t="s">
        <v>15</v>
      </c>
      <c r="G192" t="s">
        <v>7167</v>
      </c>
      <c r="I192" t="s">
        <v>7191</v>
      </c>
      <c r="J192" t="b">
        <v>0</v>
      </c>
      <c r="K192" t="s">
        <v>3847</v>
      </c>
      <c r="L192" t="s">
        <v>3847</v>
      </c>
      <c r="M192" t="s">
        <v>3850</v>
      </c>
      <c r="N192" t="s">
        <v>3851</v>
      </c>
      <c r="O192" t="s">
        <v>3803</v>
      </c>
      <c r="Q192">
        <v>0</v>
      </c>
      <c r="R192">
        <v>0</v>
      </c>
      <c r="S192">
        <v>0</v>
      </c>
      <c r="T192">
        <v>0</v>
      </c>
      <c r="U192">
        <v>1</v>
      </c>
      <c r="V192">
        <v>12</v>
      </c>
      <c r="W192">
        <v>179</v>
      </c>
      <c r="X192">
        <v>191</v>
      </c>
      <c r="Y192" t="s">
        <v>3895</v>
      </c>
      <c r="Z192">
        <v>5</v>
      </c>
      <c r="AA192">
        <v>4</v>
      </c>
      <c r="AB192">
        <v>3</v>
      </c>
      <c r="AC192">
        <v>3</v>
      </c>
      <c r="AD192" t="s">
        <v>3994</v>
      </c>
    </row>
    <row r="193" spans="1:30" x14ac:dyDescent="0.25">
      <c r="A193">
        <v>36684</v>
      </c>
      <c r="B193" t="s">
        <v>506</v>
      </c>
      <c r="D193" t="s">
        <v>507</v>
      </c>
      <c r="E193" t="s">
        <v>508</v>
      </c>
      <c r="F193" t="s">
        <v>24</v>
      </c>
      <c r="G193" t="s">
        <v>7167</v>
      </c>
      <c r="I193" t="s">
        <v>7191</v>
      </c>
      <c r="J193" t="b">
        <v>0</v>
      </c>
      <c r="K193" t="s">
        <v>506</v>
      </c>
      <c r="L193" t="s">
        <v>506</v>
      </c>
      <c r="M193" t="s">
        <v>3772</v>
      </c>
      <c r="N193" t="s">
        <v>3776</v>
      </c>
      <c r="O193" t="s">
        <v>3981</v>
      </c>
      <c r="Q193">
        <v>0</v>
      </c>
      <c r="R193" t="s">
        <v>7161</v>
      </c>
      <c r="S193">
        <v>1</v>
      </c>
      <c r="T193">
        <v>0</v>
      </c>
      <c r="U193">
        <v>1</v>
      </c>
      <c r="V193">
        <v>12</v>
      </c>
      <c r="W193">
        <v>180</v>
      </c>
      <c r="X193">
        <v>192</v>
      </c>
      <c r="Y193" t="s">
        <v>3845</v>
      </c>
      <c r="Z193">
        <v>1</v>
      </c>
      <c r="AA193">
        <v>3</v>
      </c>
      <c r="AB193">
        <v>1</v>
      </c>
      <c r="AC193">
        <v>2</v>
      </c>
      <c r="AD193" t="s">
        <v>3995</v>
      </c>
    </row>
    <row r="194" spans="1:30" x14ac:dyDescent="0.25">
      <c r="A194">
        <v>36701</v>
      </c>
      <c r="B194" t="s">
        <v>251</v>
      </c>
      <c r="C194" t="s">
        <v>509</v>
      </c>
      <c r="D194" t="s">
        <v>510</v>
      </c>
      <c r="E194" t="s">
        <v>97</v>
      </c>
      <c r="F194" t="s">
        <v>15</v>
      </c>
      <c r="G194" t="s">
        <v>7167</v>
      </c>
      <c r="I194" t="s">
        <v>7191</v>
      </c>
      <c r="J194" t="b">
        <v>0</v>
      </c>
      <c r="K194" t="s">
        <v>909</v>
      </c>
      <c r="L194" t="s">
        <v>909</v>
      </c>
      <c r="M194" t="s">
        <v>3850</v>
      </c>
      <c r="N194" t="s">
        <v>3851</v>
      </c>
      <c r="O194" t="s">
        <v>3803</v>
      </c>
      <c r="Q194">
        <v>0</v>
      </c>
      <c r="R194">
        <v>0</v>
      </c>
      <c r="S194">
        <v>0</v>
      </c>
      <c r="T194">
        <v>0</v>
      </c>
      <c r="U194">
        <v>1</v>
      </c>
      <c r="V194">
        <v>12</v>
      </c>
      <c r="W194">
        <v>181</v>
      </c>
      <c r="X194">
        <v>193</v>
      </c>
      <c r="Y194" t="s">
        <v>3895</v>
      </c>
      <c r="Z194">
        <v>4</v>
      </c>
      <c r="AA194">
        <v>4</v>
      </c>
      <c r="AB194">
        <v>3</v>
      </c>
      <c r="AC194">
        <v>3</v>
      </c>
      <c r="AD194" t="s">
        <v>3994</v>
      </c>
    </row>
    <row r="195" spans="1:30" x14ac:dyDescent="0.25">
      <c r="A195">
        <v>36702</v>
      </c>
      <c r="B195" t="s">
        <v>511</v>
      </c>
      <c r="C195" t="s">
        <v>512</v>
      </c>
      <c r="D195" t="s">
        <v>513</v>
      </c>
      <c r="E195" t="s">
        <v>432</v>
      </c>
      <c r="F195" t="s">
        <v>201</v>
      </c>
      <c r="G195" t="s">
        <v>7167</v>
      </c>
      <c r="I195" t="s">
        <v>7191</v>
      </c>
      <c r="J195" t="b">
        <v>0</v>
      </c>
      <c r="K195" t="s">
        <v>511</v>
      </c>
      <c r="L195" t="s">
        <v>511</v>
      </c>
      <c r="M195" t="s">
        <v>3822</v>
      </c>
      <c r="N195" t="s">
        <v>3816</v>
      </c>
      <c r="O195" t="s">
        <v>3981</v>
      </c>
      <c r="Q195">
        <v>0</v>
      </c>
      <c r="R195">
        <v>0</v>
      </c>
      <c r="S195">
        <v>0</v>
      </c>
      <c r="T195">
        <v>0</v>
      </c>
      <c r="U195">
        <v>1</v>
      </c>
      <c r="V195">
        <v>12</v>
      </c>
      <c r="W195">
        <v>182</v>
      </c>
      <c r="X195">
        <v>194</v>
      </c>
      <c r="Y195" t="s">
        <v>3823</v>
      </c>
      <c r="Z195">
        <v>3</v>
      </c>
      <c r="AA195">
        <v>3</v>
      </c>
      <c r="AB195">
        <v>2</v>
      </c>
      <c r="AC195">
        <v>2</v>
      </c>
      <c r="AD195" t="s">
        <v>4002</v>
      </c>
    </row>
    <row r="196" spans="1:30" x14ac:dyDescent="0.25">
      <c r="A196">
        <v>36705</v>
      </c>
      <c r="B196" t="s">
        <v>514</v>
      </c>
      <c r="D196" t="s">
        <v>515</v>
      </c>
      <c r="E196" t="s">
        <v>229</v>
      </c>
      <c r="F196" t="s">
        <v>516</v>
      </c>
      <c r="G196" t="s">
        <v>7167</v>
      </c>
      <c r="I196" t="s">
        <v>7191</v>
      </c>
      <c r="J196" t="b">
        <v>0</v>
      </c>
      <c r="K196" t="s">
        <v>514</v>
      </c>
      <c r="L196" t="s">
        <v>514</v>
      </c>
      <c r="M196" t="s">
        <v>3801</v>
      </c>
      <c r="N196" t="s">
        <v>3802</v>
      </c>
      <c r="O196" t="s">
        <v>3877</v>
      </c>
      <c r="Q196">
        <v>0</v>
      </c>
      <c r="R196">
        <v>0</v>
      </c>
      <c r="S196">
        <v>0</v>
      </c>
      <c r="T196">
        <v>0</v>
      </c>
      <c r="U196">
        <v>1</v>
      </c>
      <c r="V196">
        <v>12</v>
      </c>
      <c r="W196">
        <v>183</v>
      </c>
      <c r="X196">
        <v>195</v>
      </c>
      <c r="Y196" t="s">
        <v>3800</v>
      </c>
      <c r="Z196">
        <v>2</v>
      </c>
      <c r="AA196">
        <v>2</v>
      </c>
      <c r="AB196">
        <v>2</v>
      </c>
      <c r="AC196">
        <v>1</v>
      </c>
      <c r="AD196" t="s">
        <v>4001</v>
      </c>
    </row>
    <row r="197" spans="1:30" x14ac:dyDescent="0.25">
      <c r="A197">
        <v>36707</v>
      </c>
      <c r="B197" t="s">
        <v>104</v>
      </c>
      <c r="C197" t="s">
        <v>519</v>
      </c>
      <c r="D197" t="s">
        <v>520</v>
      </c>
      <c r="E197" t="s">
        <v>332</v>
      </c>
      <c r="F197" t="s">
        <v>521</v>
      </c>
      <c r="G197" t="s">
        <v>7167</v>
      </c>
      <c r="I197" t="s">
        <v>7191</v>
      </c>
      <c r="J197" t="b">
        <v>0</v>
      </c>
      <c r="K197" t="s">
        <v>3848</v>
      </c>
      <c r="L197" t="s">
        <v>3848</v>
      </c>
      <c r="M197" t="s">
        <v>3850</v>
      </c>
      <c r="N197" t="s">
        <v>3851</v>
      </c>
      <c r="O197" t="s">
        <v>3803</v>
      </c>
      <c r="Q197">
        <v>0</v>
      </c>
      <c r="R197">
        <v>0</v>
      </c>
      <c r="S197">
        <v>0</v>
      </c>
      <c r="T197">
        <v>0</v>
      </c>
      <c r="U197">
        <v>1</v>
      </c>
      <c r="V197">
        <v>12</v>
      </c>
      <c r="W197">
        <v>184</v>
      </c>
      <c r="X197">
        <v>196</v>
      </c>
      <c r="Y197" t="s">
        <v>3895</v>
      </c>
      <c r="Z197">
        <v>4</v>
      </c>
      <c r="AA197">
        <v>4</v>
      </c>
      <c r="AB197">
        <v>3</v>
      </c>
      <c r="AC197">
        <v>3</v>
      </c>
      <c r="AD197" t="s">
        <v>3994</v>
      </c>
    </row>
    <row r="198" spans="1:30" x14ac:dyDescent="0.25">
      <c r="A198">
        <v>36707</v>
      </c>
      <c r="B198" t="s">
        <v>25</v>
      </c>
      <c r="C198" t="s">
        <v>517</v>
      </c>
      <c r="D198" t="s">
        <v>518</v>
      </c>
      <c r="E198" t="s">
        <v>28</v>
      </c>
      <c r="F198" t="s">
        <v>396</v>
      </c>
      <c r="G198" t="s">
        <v>7167</v>
      </c>
      <c r="I198" t="s">
        <v>7191</v>
      </c>
      <c r="J198" t="b">
        <v>0</v>
      </c>
      <c r="K198" t="s">
        <v>25</v>
      </c>
      <c r="L198" t="s">
        <v>67</v>
      </c>
      <c r="M198" t="s">
        <v>3771</v>
      </c>
      <c r="N198" t="s">
        <v>3776</v>
      </c>
      <c r="O198" t="s">
        <v>4053</v>
      </c>
      <c r="Q198">
        <v>0</v>
      </c>
      <c r="R198">
        <v>0</v>
      </c>
      <c r="S198">
        <v>0</v>
      </c>
      <c r="T198">
        <v>0</v>
      </c>
      <c r="U198">
        <v>1</v>
      </c>
      <c r="V198">
        <v>12</v>
      </c>
      <c r="W198">
        <v>185</v>
      </c>
      <c r="X198">
        <v>197</v>
      </c>
      <c r="Y198" t="s">
        <v>3797</v>
      </c>
      <c r="Z198">
        <v>1</v>
      </c>
      <c r="AA198">
        <v>3.5</v>
      </c>
      <c r="AB198">
        <v>1</v>
      </c>
      <c r="AC198">
        <v>2</v>
      </c>
      <c r="AD198" t="s">
        <v>3998</v>
      </c>
    </row>
    <row r="199" spans="1:30" x14ac:dyDescent="0.25">
      <c r="A199">
        <v>36711</v>
      </c>
      <c r="B199" t="s">
        <v>94</v>
      </c>
      <c r="C199" t="s">
        <v>522</v>
      </c>
      <c r="D199" t="s">
        <v>523</v>
      </c>
      <c r="E199" t="s">
        <v>97</v>
      </c>
      <c r="F199" t="s">
        <v>15</v>
      </c>
      <c r="G199" t="s">
        <v>7167</v>
      </c>
      <c r="I199" t="s">
        <v>7191</v>
      </c>
      <c r="J199" t="b">
        <v>0</v>
      </c>
      <c r="K199" t="s">
        <v>909</v>
      </c>
      <c r="L199" t="s">
        <v>909</v>
      </c>
      <c r="M199" t="s">
        <v>3850</v>
      </c>
      <c r="N199" t="s">
        <v>3851</v>
      </c>
      <c r="O199" t="s">
        <v>3803</v>
      </c>
      <c r="Q199">
        <v>0</v>
      </c>
      <c r="R199">
        <v>0</v>
      </c>
      <c r="S199">
        <v>0</v>
      </c>
      <c r="T199">
        <v>0</v>
      </c>
      <c r="U199">
        <v>1</v>
      </c>
      <c r="V199">
        <v>12</v>
      </c>
      <c r="W199">
        <v>186</v>
      </c>
      <c r="X199">
        <v>198</v>
      </c>
      <c r="Y199" t="s">
        <v>3895</v>
      </c>
      <c r="Z199">
        <v>4</v>
      </c>
      <c r="AA199">
        <v>4</v>
      </c>
      <c r="AB199">
        <v>3</v>
      </c>
      <c r="AC199">
        <v>3</v>
      </c>
      <c r="AD199" t="s">
        <v>3994</v>
      </c>
    </row>
    <row r="200" spans="1:30" x14ac:dyDescent="0.25">
      <c r="A200">
        <v>36719</v>
      </c>
      <c r="B200" t="s">
        <v>215</v>
      </c>
      <c r="D200" t="s">
        <v>524</v>
      </c>
      <c r="E200" t="s">
        <v>84</v>
      </c>
      <c r="F200" t="s">
        <v>24</v>
      </c>
      <c r="G200" t="s">
        <v>7167</v>
      </c>
      <c r="I200" t="s">
        <v>7191</v>
      </c>
      <c r="J200" t="b">
        <v>0</v>
      </c>
      <c r="K200" t="s">
        <v>3895</v>
      </c>
      <c r="L200" t="s">
        <v>3895</v>
      </c>
      <c r="M200" t="s">
        <v>3850</v>
      </c>
      <c r="N200" t="s">
        <v>3851</v>
      </c>
      <c r="O200" t="s">
        <v>3803</v>
      </c>
      <c r="Q200">
        <v>0</v>
      </c>
      <c r="R200">
        <v>0</v>
      </c>
      <c r="S200">
        <v>0</v>
      </c>
      <c r="T200">
        <v>0</v>
      </c>
      <c r="U200">
        <v>1</v>
      </c>
      <c r="V200">
        <v>12</v>
      </c>
      <c r="W200">
        <v>187</v>
      </c>
      <c r="X200">
        <v>199</v>
      </c>
      <c r="Y200" t="s">
        <v>3895</v>
      </c>
      <c r="Z200">
        <v>4</v>
      </c>
      <c r="AA200">
        <v>4</v>
      </c>
      <c r="AB200">
        <v>3</v>
      </c>
      <c r="AC200">
        <v>3</v>
      </c>
      <c r="AD200" t="s">
        <v>3994</v>
      </c>
    </row>
    <row r="201" spans="1:30" x14ac:dyDescent="0.25">
      <c r="A201">
        <v>36721</v>
      </c>
      <c r="B201" t="s">
        <v>62</v>
      </c>
      <c r="C201" t="s">
        <v>525</v>
      </c>
      <c r="D201" t="s">
        <v>526</v>
      </c>
      <c r="E201" t="s">
        <v>65</v>
      </c>
      <c r="F201" t="s">
        <v>107</v>
      </c>
      <c r="G201" t="s">
        <v>7167</v>
      </c>
      <c r="I201" t="s">
        <v>7191</v>
      </c>
      <c r="J201" t="b">
        <v>0</v>
      </c>
      <c r="K201" t="s">
        <v>62</v>
      </c>
      <c r="L201" t="s">
        <v>67</v>
      </c>
      <c r="M201" t="s">
        <v>3771</v>
      </c>
      <c r="N201" t="s">
        <v>3776</v>
      </c>
      <c r="O201" t="s">
        <v>4053</v>
      </c>
      <c r="Q201">
        <v>0</v>
      </c>
      <c r="R201">
        <v>0</v>
      </c>
      <c r="S201">
        <v>0</v>
      </c>
      <c r="T201">
        <v>0</v>
      </c>
      <c r="U201">
        <v>1</v>
      </c>
      <c r="V201">
        <v>12</v>
      </c>
      <c r="W201">
        <v>188</v>
      </c>
      <c r="X201">
        <v>200</v>
      </c>
      <c r="Y201" t="s">
        <v>3797</v>
      </c>
      <c r="Z201">
        <v>1</v>
      </c>
      <c r="AA201">
        <v>3.5</v>
      </c>
      <c r="AB201">
        <v>1</v>
      </c>
      <c r="AC201">
        <v>2</v>
      </c>
      <c r="AD201" t="s">
        <v>3998</v>
      </c>
    </row>
    <row r="202" spans="1:30" x14ac:dyDescent="0.25">
      <c r="A202">
        <v>36722</v>
      </c>
      <c r="B202" t="s">
        <v>514</v>
      </c>
      <c r="D202" t="s">
        <v>527</v>
      </c>
      <c r="E202" t="s">
        <v>229</v>
      </c>
      <c r="F202" t="s">
        <v>24</v>
      </c>
      <c r="G202" t="s">
        <v>7167</v>
      </c>
      <c r="I202" t="s">
        <v>7191</v>
      </c>
      <c r="J202" t="b">
        <v>0</v>
      </c>
      <c r="K202" t="s">
        <v>514</v>
      </c>
      <c r="L202" t="s">
        <v>514</v>
      </c>
      <c r="M202" t="s">
        <v>3801</v>
      </c>
      <c r="N202" t="s">
        <v>3802</v>
      </c>
      <c r="O202" t="s">
        <v>3877</v>
      </c>
      <c r="Q202">
        <v>0</v>
      </c>
      <c r="R202">
        <v>0</v>
      </c>
      <c r="S202">
        <v>0</v>
      </c>
      <c r="T202">
        <v>0</v>
      </c>
      <c r="U202">
        <v>1</v>
      </c>
      <c r="V202">
        <v>12</v>
      </c>
      <c r="W202">
        <v>189</v>
      </c>
      <c r="X202">
        <v>201</v>
      </c>
      <c r="Y202" t="s">
        <v>3800</v>
      </c>
      <c r="Z202">
        <v>2</v>
      </c>
      <c r="AA202">
        <v>2</v>
      </c>
      <c r="AB202">
        <v>2</v>
      </c>
      <c r="AC202">
        <v>1</v>
      </c>
      <c r="AD202" t="s">
        <v>4001</v>
      </c>
    </row>
    <row r="203" spans="1:30" x14ac:dyDescent="0.25">
      <c r="A203">
        <v>36723</v>
      </c>
      <c r="B203" t="s">
        <v>489</v>
      </c>
      <c r="C203" t="s">
        <v>528</v>
      </c>
      <c r="D203" t="s">
        <v>529</v>
      </c>
      <c r="E203" t="s">
        <v>44</v>
      </c>
      <c r="F203" t="s">
        <v>492</v>
      </c>
      <c r="G203" t="s">
        <v>7167</v>
      </c>
      <c r="I203" t="s">
        <v>7191</v>
      </c>
      <c r="J203" t="b">
        <v>0</v>
      </c>
      <c r="K203" t="s">
        <v>489</v>
      </c>
      <c r="L203" t="s">
        <v>2366</v>
      </c>
      <c r="M203" t="s">
        <v>3825</v>
      </c>
      <c r="N203" t="s">
        <v>3776</v>
      </c>
      <c r="O203" t="s">
        <v>4053</v>
      </c>
      <c r="Q203">
        <v>0</v>
      </c>
      <c r="R203">
        <v>0</v>
      </c>
      <c r="S203">
        <v>0</v>
      </c>
      <c r="T203">
        <v>0</v>
      </c>
      <c r="U203">
        <v>1</v>
      </c>
      <c r="V203">
        <v>12</v>
      </c>
      <c r="W203">
        <v>190</v>
      </c>
      <c r="X203">
        <v>202</v>
      </c>
      <c r="Y203" t="s">
        <v>3826</v>
      </c>
      <c r="Z203">
        <v>7</v>
      </c>
      <c r="AA203">
        <v>3</v>
      </c>
      <c r="AB203">
        <v>3</v>
      </c>
      <c r="AC203">
        <v>2</v>
      </c>
      <c r="AD203" t="s">
        <v>4003</v>
      </c>
    </row>
    <row r="204" spans="1:30" x14ac:dyDescent="0.25">
      <c r="A204">
        <v>36723</v>
      </c>
      <c r="B204" t="s">
        <v>447</v>
      </c>
      <c r="C204" t="s">
        <v>530</v>
      </c>
      <c r="D204" t="s">
        <v>531</v>
      </c>
      <c r="E204" t="s">
        <v>46</v>
      </c>
      <c r="F204" t="s">
        <v>29</v>
      </c>
      <c r="G204" t="s">
        <v>7167</v>
      </c>
      <c r="I204" t="s">
        <v>7191</v>
      </c>
      <c r="J204" t="b">
        <v>0</v>
      </c>
      <c r="K204" t="s">
        <v>3902</v>
      </c>
      <c r="L204" t="s">
        <v>30</v>
      </c>
      <c r="M204" t="s">
        <v>3993</v>
      </c>
      <c r="N204" t="s">
        <v>3854</v>
      </c>
      <c r="O204" t="s">
        <v>3803</v>
      </c>
      <c r="Q204">
        <v>0</v>
      </c>
      <c r="R204">
        <v>0</v>
      </c>
      <c r="S204">
        <v>0</v>
      </c>
      <c r="T204">
        <v>0</v>
      </c>
      <c r="U204">
        <v>1</v>
      </c>
      <c r="V204">
        <v>12</v>
      </c>
      <c r="W204">
        <v>191</v>
      </c>
      <c r="X204">
        <v>203</v>
      </c>
      <c r="Y204" t="s">
        <v>3909</v>
      </c>
      <c r="Z204">
        <v>1</v>
      </c>
      <c r="AA204">
        <v>3</v>
      </c>
      <c r="AB204">
        <v>1</v>
      </c>
      <c r="AC204">
        <v>2</v>
      </c>
      <c r="AD204" t="s">
        <v>4023</v>
      </c>
    </row>
    <row r="205" spans="1:30" x14ac:dyDescent="0.25">
      <c r="A205">
        <v>36726</v>
      </c>
      <c r="B205" t="s">
        <v>433</v>
      </c>
      <c r="C205" t="s">
        <v>532</v>
      </c>
      <c r="D205" t="s">
        <v>533</v>
      </c>
      <c r="E205" t="s">
        <v>436</v>
      </c>
      <c r="F205" t="s">
        <v>40</v>
      </c>
      <c r="G205" t="s">
        <v>7167</v>
      </c>
      <c r="I205" t="s">
        <v>7191</v>
      </c>
      <c r="J205" t="b">
        <v>0</v>
      </c>
      <c r="K205" t="s">
        <v>1166</v>
      </c>
      <c r="L205" t="s">
        <v>1166</v>
      </c>
      <c r="M205" t="s">
        <v>3772</v>
      </c>
      <c r="N205" t="s">
        <v>3776</v>
      </c>
      <c r="O205" t="s">
        <v>3981</v>
      </c>
      <c r="Q205">
        <v>0</v>
      </c>
      <c r="R205">
        <v>0</v>
      </c>
      <c r="S205">
        <v>1</v>
      </c>
      <c r="T205">
        <v>0</v>
      </c>
      <c r="U205">
        <v>1</v>
      </c>
      <c r="V205">
        <v>12</v>
      </c>
      <c r="W205">
        <v>192</v>
      </c>
      <c r="X205">
        <v>204</v>
      </c>
      <c r="Y205" t="s">
        <v>433</v>
      </c>
      <c r="Z205">
        <v>2</v>
      </c>
      <c r="AA205">
        <v>4</v>
      </c>
      <c r="AB205">
        <v>2</v>
      </c>
      <c r="AC205">
        <v>3</v>
      </c>
      <c r="AD205" t="s">
        <v>3995</v>
      </c>
    </row>
    <row r="206" spans="1:30" x14ac:dyDescent="0.25">
      <c r="A206">
        <v>36735</v>
      </c>
      <c r="B206" t="s">
        <v>467</v>
      </c>
      <c r="C206" t="s">
        <v>534</v>
      </c>
      <c r="D206" t="s">
        <v>535</v>
      </c>
      <c r="E206" t="s">
        <v>270</v>
      </c>
      <c r="F206" t="s">
        <v>201</v>
      </c>
      <c r="G206" t="s">
        <v>7167</v>
      </c>
      <c r="I206" t="s">
        <v>7191</v>
      </c>
      <c r="J206" t="b">
        <v>0</v>
      </c>
      <c r="K206" t="s">
        <v>3784</v>
      </c>
      <c r="L206" t="s">
        <v>4050</v>
      </c>
      <c r="M206" t="s">
        <v>3779</v>
      </c>
      <c r="N206" t="s">
        <v>3778</v>
      </c>
      <c r="O206" t="s">
        <v>3854</v>
      </c>
      <c r="Q206">
        <v>0</v>
      </c>
      <c r="R206">
        <v>0</v>
      </c>
      <c r="S206">
        <v>1</v>
      </c>
      <c r="T206">
        <v>0</v>
      </c>
      <c r="U206">
        <v>1</v>
      </c>
      <c r="V206">
        <v>12</v>
      </c>
      <c r="W206">
        <v>193</v>
      </c>
      <c r="X206">
        <v>205</v>
      </c>
      <c r="Y206" t="s">
        <v>3868</v>
      </c>
      <c r="Z206">
        <v>2</v>
      </c>
      <c r="AA206">
        <v>3</v>
      </c>
      <c r="AB206">
        <v>2</v>
      </c>
      <c r="AC206">
        <v>2</v>
      </c>
      <c r="AD206" t="s">
        <v>4005</v>
      </c>
    </row>
    <row r="207" spans="1:30" x14ac:dyDescent="0.25">
      <c r="A207">
        <v>36744</v>
      </c>
      <c r="B207" t="s">
        <v>30</v>
      </c>
      <c r="D207" t="s">
        <v>536</v>
      </c>
      <c r="E207" t="s">
        <v>32</v>
      </c>
      <c r="F207" t="s">
        <v>24</v>
      </c>
      <c r="G207" t="s">
        <v>7167</v>
      </c>
      <c r="I207" t="s">
        <v>7191</v>
      </c>
      <c r="J207" t="b">
        <v>0</v>
      </c>
      <c r="K207" t="s">
        <v>30</v>
      </c>
      <c r="L207" t="s">
        <v>30</v>
      </c>
      <c r="M207" t="s">
        <v>3993</v>
      </c>
      <c r="N207" t="s">
        <v>3854</v>
      </c>
      <c r="O207" t="s">
        <v>3803</v>
      </c>
      <c r="Q207">
        <v>0</v>
      </c>
      <c r="R207">
        <v>0</v>
      </c>
      <c r="S207">
        <v>0</v>
      </c>
      <c r="T207">
        <v>0</v>
      </c>
      <c r="U207">
        <v>1</v>
      </c>
      <c r="V207">
        <v>12</v>
      </c>
      <c r="W207">
        <v>194</v>
      </c>
      <c r="X207">
        <v>206</v>
      </c>
      <c r="Y207" t="s">
        <v>3909</v>
      </c>
      <c r="Z207">
        <v>1</v>
      </c>
      <c r="AA207">
        <v>3</v>
      </c>
      <c r="AB207">
        <v>1</v>
      </c>
      <c r="AC207">
        <v>2</v>
      </c>
      <c r="AD207" t="s">
        <v>4023</v>
      </c>
    </row>
    <row r="208" spans="1:30" x14ac:dyDescent="0.25">
      <c r="A208">
        <v>36747</v>
      </c>
      <c r="B208" t="s">
        <v>447</v>
      </c>
      <c r="C208" t="s">
        <v>537</v>
      </c>
      <c r="D208" t="s">
        <v>538</v>
      </c>
      <c r="E208" t="s">
        <v>46</v>
      </c>
      <c r="F208" t="s">
        <v>29</v>
      </c>
      <c r="G208" t="s">
        <v>7167</v>
      </c>
      <c r="I208" t="s">
        <v>7191</v>
      </c>
      <c r="J208" t="b">
        <v>0</v>
      </c>
      <c r="K208" t="s">
        <v>3902</v>
      </c>
      <c r="L208" t="s">
        <v>30</v>
      </c>
      <c r="M208" t="s">
        <v>3993</v>
      </c>
      <c r="N208" t="s">
        <v>3854</v>
      </c>
      <c r="O208" t="s">
        <v>3803</v>
      </c>
      <c r="Q208">
        <v>0</v>
      </c>
      <c r="R208">
        <v>0</v>
      </c>
      <c r="S208">
        <v>0</v>
      </c>
      <c r="T208">
        <v>0</v>
      </c>
      <c r="U208">
        <v>1</v>
      </c>
      <c r="V208">
        <v>12</v>
      </c>
      <c r="W208">
        <v>195</v>
      </c>
      <c r="X208">
        <v>207</v>
      </c>
      <c r="Y208" t="s">
        <v>3909</v>
      </c>
      <c r="Z208">
        <v>1</v>
      </c>
      <c r="AA208">
        <v>3</v>
      </c>
      <c r="AB208">
        <v>1</v>
      </c>
      <c r="AC208">
        <v>2</v>
      </c>
      <c r="AD208" t="s">
        <v>4023</v>
      </c>
    </row>
    <row r="209" spans="1:30" x14ac:dyDescent="0.25">
      <c r="A209">
        <v>36755</v>
      </c>
      <c r="B209" t="s">
        <v>33</v>
      </c>
      <c r="C209" t="s">
        <v>539</v>
      </c>
      <c r="D209" t="s">
        <v>540</v>
      </c>
      <c r="E209" t="s">
        <v>36</v>
      </c>
      <c r="F209" t="s">
        <v>201</v>
      </c>
      <c r="G209" t="s">
        <v>7167</v>
      </c>
      <c r="I209" t="s">
        <v>7191</v>
      </c>
      <c r="J209" t="b">
        <v>0</v>
      </c>
      <c r="K209" t="s">
        <v>33</v>
      </c>
      <c r="L209" t="s">
        <v>70</v>
      </c>
      <c r="M209" t="s">
        <v>3773</v>
      </c>
      <c r="N209" t="s">
        <v>3774</v>
      </c>
      <c r="O209" t="s">
        <v>3981</v>
      </c>
      <c r="Q209">
        <v>0</v>
      </c>
      <c r="R209">
        <v>0</v>
      </c>
      <c r="S209">
        <v>0</v>
      </c>
      <c r="T209">
        <v>0</v>
      </c>
      <c r="U209">
        <v>1</v>
      </c>
      <c r="V209">
        <v>12</v>
      </c>
      <c r="W209">
        <v>196</v>
      </c>
      <c r="X209">
        <v>208</v>
      </c>
      <c r="Y209" t="s">
        <v>3795</v>
      </c>
      <c r="Z209">
        <v>4</v>
      </c>
      <c r="AA209">
        <v>3</v>
      </c>
      <c r="AB209">
        <v>3</v>
      </c>
      <c r="AC209">
        <v>2</v>
      </c>
      <c r="AD209" t="s">
        <v>3996</v>
      </c>
    </row>
    <row r="210" spans="1:30" x14ac:dyDescent="0.25">
      <c r="A210">
        <v>36755</v>
      </c>
      <c r="B210" t="s">
        <v>310</v>
      </c>
      <c r="C210" t="s">
        <v>541</v>
      </c>
      <c r="D210" t="s">
        <v>542</v>
      </c>
      <c r="E210" t="s">
        <v>543</v>
      </c>
      <c r="F210" t="s">
        <v>24</v>
      </c>
      <c r="G210" t="s">
        <v>7167</v>
      </c>
      <c r="I210" t="s">
        <v>7191</v>
      </c>
      <c r="J210" t="b">
        <v>0</v>
      </c>
      <c r="K210" t="s">
        <v>310</v>
      </c>
      <c r="L210" t="s">
        <v>4049</v>
      </c>
      <c r="M210" t="s">
        <v>3788</v>
      </c>
      <c r="N210" t="s">
        <v>3776</v>
      </c>
      <c r="O210" t="s">
        <v>3981</v>
      </c>
      <c r="Q210">
        <v>0</v>
      </c>
      <c r="R210">
        <v>0</v>
      </c>
      <c r="S210">
        <v>0</v>
      </c>
      <c r="T210">
        <v>0</v>
      </c>
      <c r="U210">
        <v>1</v>
      </c>
      <c r="V210">
        <v>12</v>
      </c>
      <c r="W210">
        <v>197</v>
      </c>
      <c r="X210">
        <v>209</v>
      </c>
      <c r="Y210" t="s">
        <v>3864</v>
      </c>
      <c r="Z210">
        <v>4</v>
      </c>
      <c r="AA210">
        <v>3</v>
      </c>
      <c r="AB210">
        <v>3</v>
      </c>
      <c r="AC210">
        <v>2</v>
      </c>
      <c r="AD210" t="s">
        <v>4030</v>
      </c>
    </row>
    <row r="211" spans="1:30" x14ac:dyDescent="0.25">
      <c r="A211">
        <v>36761</v>
      </c>
      <c r="B211" t="s">
        <v>544</v>
      </c>
      <c r="C211" t="s">
        <v>545</v>
      </c>
      <c r="D211" t="s">
        <v>546</v>
      </c>
      <c r="E211" t="s">
        <v>14</v>
      </c>
      <c r="F211" t="s">
        <v>396</v>
      </c>
      <c r="G211" t="s">
        <v>7167</v>
      </c>
      <c r="I211" t="s">
        <v>7191</v>
      </c>
      <c r="J211" t="b">
        <v>0</v>
      </c>
      <c r="K211" t="s">
        <v>3828</v>
      </c>
      <c r="L211" t="s">
        <v>3828</v>
      </c>
      <c r="M211" t="s">
        <v>3840</v>
      </c>
      <c r="N211" t="s">
        <v>3776</v>
      </c>
      <c r="O211" t="s">
        <v>4053</v>
      </c>
      <c r="Q211">
        <v>0</v>
      </c>
      <c r="R211">
        <v>0</v>
      </c>
      <c r="S211">
        <v>0</v>
      </c>
      <c r="T211">
        <v>0</v>
      </c>
      <c r="U211">
        <v>1</v>
      </c>
      <c r="V211">
        <v>12</v>
      </c>
      <c r="W211">
        <v>198</v>
      </c>
      <c r="X211">
        <v>210</v>
      </c>
      <c r="Y211" t="s">
        <v>3826</v>
      </c>
      <c r="Z211">
        <v>8</v>
      </c>
      <c r="AA211">
        <v>2</v>
      </c>
      <c r="AB211">
        <v>3</v>
      </c>
      <c r="AC211">
        <v>1</v>
      </c>
      <c r="AD211" t="s">
        <v>4004</v>
      </c>
    </row>
    <row r="212" spans="1:30" x14ac:dyDescent="0.25">
      <c r="A212">
        <v>36766</v>
      </c>
      <c r="B212" t="s">
        <v>94</v>
      </c>
      <c r="C212" t="s">
        <v>547</v>
      </c>
      <c r="D212" t="s">
        <v>548</v>
      </c>
      <c r="E212" t="s">
        <v>332</v>
      </c>
      <c r="F212" t="s">
        <v>15</v>
      </c>
      <c r="G212" t="s">
        <v>7167</v>
      </c>
      <c r="I212" t="s">
        <v>7191</v>
      </c>
      <c r="J212" t="b">
        <v>0</v>
      </c>
      <c r="K212" t="s">
        <v>909</v>
      </c>
      <c r="L212" t="s">
        <v>909</v>
      </c>
      <c r="M212" t="s">
        <v>3850</v>
      </c>
      <c r="N212" t="s">
        <v>3851</v>
      </c>
      <c r="O212" t="s">
        <v>3803</v>
      </c>
      <c r="Q212">
        <v>0</v>
      </c>
      <c r="R212">
        <v>0</v>
      </c>
      <c r="S212">
        <v>0</v>
      </c>
      <c r="T212">
        <v>0</v>
      </c>
      <c r="U212">
        <v>1</v>
      </c>
      <c r="V212">
        <v>12</v>
      </c>
      <c r="W212">
        <v>199</v>
      </c>
      <c r="X212">
        <v>211</v>
      </c>
      <c r="Y212" t="s">
        <v>3895</v>
      </c>
      <c r="Z212">
        <v>4</v>
      </c>
      <c r="AA212">
        <v>4</v>
      </c>
      <c r="AB212">
        <v>3</v>
      </c>
      <c r="AC212">
        <v>3</v>
      </c>
      <c r="AD212" t="s">
        <v>3994</v>
      </c>
    </row>
    <row r="213" spans="1:30" x14ac:dyDescent="0.25">
      <c r="A213">
        <v>36770</v>
      </c>
      <c r="B213" t="s">
        <v>302</v>
      </c>
      <c r="C213" t="s">
        <v>549</v>
      </c>
      <c r="D213" t="s">
        <v>550</v>
      </c>
      <c r="E213" t="s">
        <v>305</v>
      </c>
      <c r="F213" t="s">
        <v>73</v>
      </c>
      <c r="G213" t="s">
        <v>7167</v>
      </c>
      <c r="I213" t="s">
        <v>7191</v>
      </c>
      <c r="J213" t="b">
        <v>0</v>
      </c>
      <c r="K213" t="s">
        <v>302</v>
      </c>
      <c r="L213" t="s">
        <v>4045</v>
      </c>
      <c r="M213" t="s">
        <v>3822</v>
      </c>
      <c r="N213" t="s">
        <v>3816</v>
      </c>
      <c r="O213" t="s">
        <v>3982</v>
      </c>
      <c r="Q213">
        <v>0</v>
      </c>
      <c r="R213">
        <v>0</v>
      </c>
      <c r="S213">
        <v>1</v>
      </c>
      <c r="T213">
        <v>0</v>
      </c>
      <c r="U213">
        <v>1</v>
      </c>
      <c r="V213">
        <v>12</v>
      </c>
      <c r="W213">
        <v>200</v>
      </c>
      <c r="X213">
        <v>212</v>
      </c>
      <c r="Y213" t="s">
        <v>3823</v>
      </c>
      <c r="Z213">
        <v>4</v>
      </c>
      <c r="AA213">
        <v>3</v>
      </c>
      <c r="AB213">
        <v>3</v>
      </c>
      <c r="AC213">
        <v>2</v>
      </c>
      <c r="AD213" t="s">
        <v>4002</v>
      </c>
    </row>
    <row r="214" spans="1:30" x14ac:dyDescent="0.25">
      <c r="A214">
        <v>36774</v>
      </c>
      <c r="B214" t="s">
        <v>104</v>
      </c>
      <c r="D214" t="s">
        <v>551</v>
      </c>
      <c r="E214" t="s">
        <v>84</v>
      </c>
      <c r="F214" t="s">
        <v>29</v>
      </c>
      <c r="G214" t="s">
        <v>7167</v>
      </c>
      <c r="I214" t="s">
        <v>7191</v>
      </c>
      <c r="J214" t="b">
        <v>0</v>
      </c>
      <c r="K214" t="s">
        <v>3848</v>
      </c>
      <c r="L214" t="s">
        <v>3848</v>
      </c>
      <c r="M214" t="s">
        <v>3850</v>
      </c>
      <c r="N214" t="s">
        <v>3851</v>
      </c>
      <c r="O214" t="s">
        <v>3803</v>
      </c>
      <c r="Q214">
        <v>0</v>
      </c>
      <c r="R214">
        <v>0</v>
      </c>
      <c r="S214">
        <v>0</v>
      </c>
      <c r="T214">
        <v>0</v>
      </c>
      <c r="U214">
        <v>1</v>
      </c>
      <c r="V214">
        <v>12</v>
      </c>
      <c r="W214">
        <v>201</v>
      </c>
      <c r="X214">
        <v>213</v>
      </c>
      <c r="Y214" t="s">
        <v>3895</v>
      </c>
      <c r="Z214">
        <v>4</v>
      </c>
      <c r="AA214">
        <v>4</v>
      </c>
      <c r="AB214">
        <v>3</v>
      </c>
      <c r="AC214">
        <v>3</v>
      </c>
      <c r="AD214" t="s">
        <v>3994</v>
      </c>
    </row>
    <row r="215" spans="1:30" x14ac:dyDescent="0.25">
      <c r="A215">
        <v>36775</v>
      </c>
      <c r="B215" t="s">
        <v>33</v>
      </c>
      <c r="C215" t="s">
        <v>552</v>
      </c>
      <c r="D215" t="s">
        <v>553</v>
      </c>
      <c r="E215" t="s">
        <v>36</v>
      </c>
      <c r="F215" t="s">
        <v>201</v>
      </c>
      <c r="G215" t="s">
        <v>7167</v>
      </c>
      <c r="I215" t="s">
        <v>7191</v>
      </c>
      <c r="J215" t="b">
        <v>0</v>
      </c>
      <c r="K215" t="s">
        <v>33</v>
      </c>
      <c r="L215" t="s">
        <v>70</v>
      </c>
      <c r="M215" t="s">
        <v>3773</v>
      </c>
      <c r="N215" t="s">
        <v>3774</v>
      </c>
      <c r="O215" t="s">
        <v>3981</v>
      </c>
      <c r="Q215">
        <v>0</v>
      </c>
      <c r="R215">
        <v>0</v>
      </c>
      <c r="S215">
        <v>0</v>
      </c>
      <c r="T215">
        <v>0</v>
      </c>
      <c r="U215">
        <v>1</v>
      </c>
      <c r="V215">
        <v>12</v>
      </c>
      <c r="W215">
        <v>202</v>
      </c>
      <c r="X215">
        <v>214</v>
      </c>
      <c r="Y215" t="s">
        <v>3795</v>
      </c>
      <c r="Z215">
        <v>4</v>
      </c>
      <c r="AA215">
        <v>3</v>
      </c>
      <c r="AB215">
        <v>3</v>
      </c>
      <c r="AC215">
        <v>2</v>
      </c>
      <c r="AD215" t="s">
        <v>3996</v>
      </c>
    </row>
    <row r="216" spans="1:30" x14ac:dyDescent="0.25">
      <c r="A216">
        <v>36777</v>
      </c>
      <c r="B216" t="s">
        <v>497</v>
      </c>
      <c r="C216" t="s">
        <v>498</v>
      </c>
      <c r="D216" t="s">
        <v>554</v>
      </c>
      <c r="E216" t="s">
        <v>88</v>
      </c>
      <c r="F216" t="s">
        <v>24</v>
      </c>
      <c r="G216" t="s">
        <v>7167</v>
      </c>
      <c r="I216" t="s">
        <v>7191</v>
      </c>
      <c r="J216" t="b">
        <v>0</v>
      </c>
      <c r="K216" t="s">
        <v>1651</v>
      </c>
      <c r="L216" t="s">
        <v>3798</v>
      </c>
      <c r="M216" t="s">
        <v>3777</v>
      </c>
      <c r="N216" t="s">
        <v>3776</v>
      </c>
      <c r="O216" t="s">
        <v>3803</v>
      </c>
      <c r="Q216">
        <v>0</v>
      </c>
      <c r="R216">
        <v>0</v>
      </c>
      <c r="S216">
        <v>0</v>
      </c>
      <c r="T216">
        <v>0</v>
      </c>
      <c r="U216">
        <v>1</v>
      </c>
      <c r="V216">
        <v>12</v>
      </c>
      <c r="W216">
        <v>203</v>
      </c>
      <c r="X216">
        <v>215</v>
      </c>
      <c r="Y216" t="s">
        <v>3798</v>
      </c>
      <c r="Z216">
        <v>100</v>
      </c>
      <c r="AA216">
        <v>2</v>
      </c>
      <c r="AB216">
        <v>3</v>
      </c>
      <c r="AC216">
        <v>1</v>
      </c>
      <c r="AD216" t="s">
        <v>3999</v>
      </c>
    </row>
    <row r="217" spans="1:30" x14ac:dyDescent="0.25">
      <c r="A217">
        <v>36783</v>
      </c>
      <c r="B217" t="s">
        <v>400</v>
      </c>
      <c r="C217" t="s">
        <v>555</v>
      </c>
      <c r="D217" t="s">
        <v>556</v>
      </c>
      <c r="E217" t="s">
        <v>200</v>
      </c>
      <c r="F217" t="s">
        <v>201</v>
      </c>
      <c r="G217" t="s">
        <v>7167</v>
      </c>
      <c r="I217" t="s">
        <v>7191</v>
      </c>
      <c r="J217" t="b">
        <v>0</v>
      </c>
      <c r="K217" t="s">
        <v>3790</v>
      </c>
      <c r="L217" t="s">
        <v>197</v>
      </c>
      <c r="M217" t="s">
        <v>3773</v>
      </c>
      <c r="N217" t="s">
        <v>3774</v>
      </c>
      <c r="O217" t="s">
        <v>3981</v>
      </c>
      <c r="Q217">
        <v>0</v>
      </c>
      <c r="R217">
        <v>0</v>
      </c>
      <c r="S217">
        <v>1</v>
      </c>
      <c r="T217">
        <v>0</v>
      </c>
      <c r="U217">
        <v>1</v>
      </c>
      <c r="V217">
        <v>12</v>
      </c>
      <c r="W217">
        <v>204</v>
      </c>
      <c r="X217">
        <v>216</v>
      </c>
      <c r="Y217" t="s">
        <v>3795</v>
      </c>
      <c r="Z217">
        <v>5</v>
      </c>
      <c r="AA217">
        <v>2</v>
      </c>
      <c r="AB217">
        <v>3</v>
      </c>
      <c r="AC217">
        <v>1</v>
      </c>
      <c r="AD217" t="s">
        <v>3996</v>
      </c>
    </row>
    <row r="218" spans="1:30" x14ac:dyDescent="0.25">
      <c r="A218">
        <v>36790</v>
      </c>
      <c r="B218" t="s">
        <v>324</v>
      </c>
      <c r="C218" t="s">
        <v>557</v>
      </c>
      <c r="D218" t="s">
        <v>558</v>
      </c>
      <c r="E218" t="s">
        <v>559</v>
      </c>
      <c r="F218" t="s">
        <v>73</v>
      </c>
      <c r="G218" t="s">
        <v>7167</v>
      </c>
      <c r="I218" t="s">
        <v>7191</v>
      </c>
      <c r="J218" t="b">
        <v>0</v>
      </c>
      <c r="K218" t="s">
        <v>324</v>
      </c>
      <c r="L218" t="s">
        <v>324</v>
      </c>
      <c r="M218" t="s">
        <v>3788</v>
      </c>
      <c r="N218" t="s">
        <v>3776</v>
      </c>
      <c r="O218" t="s">
        <v>3981</v>
      </c>
      <c r="Q218">
        <v>0</v>
      </c>
      <c r="R218">
        <v>0</v>
      </c>
      <c r="S218">
        <v>0</v>
      </c>
      <c r="T218">
        <v>0</v>
      </c>
      <c r="U218">
        <v>1</v>
      </c>
      <c r="V218">
        <v>12</v>
      </c>
      <c r="W218">
        <v>205</v>
      </c>
      <c r="X218">
        <v>217</v>
      </c>
      <c r="Y218" t="s">
        <v>3864</v>
      </c>
      <c r="Z218">
        <v>2</v>
      </c>
      <c r="AA218">
        <v>2</v>
      </c>
      <c r="AB218">
        <v>2</v>
      </c>
      <c r="AC218">
        <v>1</v>
      </c>
      <c r="AD218" t="s">
        <v>4030</v>
      </c>
    </row>
    <row r="219" spans="1:30" x14ac:dyDescent="0.25">
      <c r="A219">
        <v>36794</v>
      </c>
      <c r="B219" t="s">
        <v>440</v>
      </c>
      <c r="C219" t="s">
        <v>560</v>
      </c>
      <c r="D219" t="s">
        <v>548</v>
      </c>
      <c r="E219" t="s">
        <v>443</v>
      </c>
      <c r="F219" t="s">
        <v>24</v>
      </c>
      <c r="G219" t="s">
        <v>7167</v>
      </c>
      <c r="I219" t="s">
        <v>7191</v>
      </c>
      <c r="J219" t="b">
        <v>0</v>
      </c>
      <c r="K219" t="s">
        <v>151</v>
      </c>
      <c r="L219" t="s">
        <v>151</v>
      </c>
      <c r="M219" t="s">
        <v>3779</v>
      </c>
      <c r="N219" t="s">
        <v>3778</v>
      </c>
      <c r="O219" t="s">
        <v>3803</v>
      </c>
      <c r="Q219">
        <v>0</v>
      </c>
      <c r="R219">
        <v>0</v>
      </c>
      <c r="S219">
        <v>0</v>
      </c>
      <c r="T219">
        <v>0</v>
      </c>
      <c r="U219">
        <v>1</v>
      </c>
      <c r="V219">
        <v>12</v>
      </c>
      <c r="W219">
        <v>206</v>
      </c>
      <c r="X219">
        <v>218</v>
      </c>
      <c r="Y219" t="s">
        <v>3868</v>
      </c>
      <c r="Z219">
        <v>1</v>
      </c>
      <c r="AA219">
        <v>2</v>
      </c>
      <c r="AB219">
        <v>1</v>
      </c>
      <c r="AC219">
        <v>1</v>
      </c>
      <c r="AD219" t="s">
        <v>4005</v>
      </c>
    </row>
    <row r="220" spans="1:30" x14ac:dyDescent="0.25">
      <c r="A220">
        <v>36795</v>
      </c>
      <c r="B220" t="s">
        <v>561</v>
      </c>
      <c r="C220" t="s">
        <v>562</v>
      </c>
      <c r="D220" t="s">
        <v>563</v>
      </c>
      <c r="E220" t="s">
        <v>564</v>
      </c>
      <c r="F220" t="s">
        <v>24</v>
      </c>
      <c r="G220" t="s">
        <v>7167</v>
      </c>
      <c r="I220" t="s">
        <v>7191</v>
      </c>
      <c r="J220" t="b">
        <v>0</v>
      </c>
      <c r="K220" t="s">
        <v>561</v>
      </c>
      <c r="L220" t="s">
        <v>561</v>
      </c>
      <c r="M220" t="s">
        <v>3779</v>
      </c>
      <c r="N220" t="s">
        <v>3841</v>
      </c>
      <c r="O220" t="s">
        <v>3803</v>
      </c>
      <c r="Q220">
        <v>0</v>
      </c>
      <c r="R220">
        <v>0</v>
      </c>
      <c r="S220">
        <v>1</v>
      </c>
      <c r="T220">
        <v>0</v>
      </c>
      <c r="U220">
        <v>1</v>
      </c>
      <c r="V220">
        <v>12</v>
      </c>
      <c r="W220">
        <v>207</v>
      </c>
      <c r="X220">
        <v>219</v>
      </c>
      <c r="Y220" t="s">
        <v>283</v>
      </c>
      <c r="Z220">
        <v>1</v>
      </c>
      <c r="AA220">
        <v>3</v>
      </c>
      <c r="AB220">
        <v>1</v>
      </c>
      <c r="AC220">
        <v>2</v>
      </c>
      <c r="AD220" t="s">
        <v>4005</v>
      </c>
    </row>
    <row r="221" spans="1:30" x14ac:dyDescent="0.25">
      <c r="A221">
        <v>36798</v>
      </c>
      <c r="B221" t="s">
        <v>30</v>
      </c>
      <c r="D221" t="s">
        <v>565</v>
      </c>
      <c r="E221" t="s">
        <v>139</v>
      </c>
      <c r="F221" t="s">
        <v>24</v>
      </c>
      <c r="G221" t="s">
        <v>7167</v>
      </c>
      <c r="I221" t="s">
        <v>7191</v>
      </c>
      <c r="J221" t="b">
        <v>0</v>
      </c>
      <c r="K221" t="s">
        <v>30</v>
      </c>
      <c r="L221" t="s">
        <v>30</v>
      </c>
      <c r="M221" t="s">
        <v>3993</v>
      </c>
      <c r="N221" t="s">
        <v>3854</v>
      </c>
      <c r="O221" t="s">
        <v>3803</v>
      </c>
      <c r="Q221">
        <v>0</v>
      </c>
      <c r="R221">
        <v>0</v>
      </c>
      <c r="S221">
        <v>0</v>
      </c>
      <c r="T221">
        <v>0</v>
      </c>
      <c r="U221">
        <v>1</v>
      </c>
      <c r="V221">
        <v>12</v>
      </c>
      <c r="W221">
        <v>208</v>
      </c>
      <c r="X221">
        <v>220</v>
      </c>
      <c r="Y221" t="s">
        <v>3909</v>
      </c>
      <c r="Z221">
        <v>1</v>
      </c>
      <c r="AA221">
        <v>3</v>
      </c>
      <c r="AB221">
        <v>1</v>
      </c>
      <c r="AC221">
        <v>2</v>
      </c>
      <c r="AD221" t="s">
        <v>4023</v>
      </c>
    </row>
    <row r="222" spans="1:30" x14ac:dyDescent="0.25">
      <c r="A222">
        <v>36800</v>
      </c>
      <c r="B222" t="s">
        <v>104</v>
      </c>
      <c r="C222" t="s">
        <v>566</v>
      </c>
      <c r="D222" t="s">
        <v>567</v>
      </c>
      <c r="E222" t="s">
        <v>84</v>
      </c>
      <c r="F222" t="s">
        <v>107</v>
      </c>
      <c r="G222" t="s">
        <v>7167</v>
      </c>
      <c r="I222" t="s">
        <v>7191</v>
      </c>
      <c r="J222" t="b">
        <v>0</v>
      </c>
      <c r="K222" t="s">
        <v>3848</v>
      </c>
      <c r="L222" t="s">
        <v>3848</v>
      </c>
      <c r="M222" t="s">
        <v>3850</v>
      </c>
      <c r="N222" t="s">
        <v>3851</v>
      </c>
      <c r="O222" t="s">
        <v>3803</v>
      </c>
      <c r="Q222">
        <v>0</v>
      </c>
      <c r="R222">
        <v>0</v>
      </c>
      <c r="S222">
        <v>0</v>
      </c>
      <c r="T222">
        <v>0</v>
      </c>
      <c r="U222">
        <v>1</v>
      </c>
      <c r="V222">
        <v>12</v>
      </c>
      <c r="W222">
        <v>209</v>
      </c>
      <c r="X222">
        <v>221</v>
      </c>
      <c r="Y222" t="s">
        <v>3895</v>
      </c>
      <c r="Z222">
        <v>4</v>
      </c>
      <c r="AA222">
        <v>4</v>
      </c>
      <c r="AB222">
        <v>3</v>
      </c>
      <c r="AC222">
        <v>3</v>
      </c>
      <c r="AD222" t="s">
        <v>3994</v>
      </c>
    </row>
    <row r="223" spans="1:30" x14ac:dyDescent="0.25">
      <c r="A223">
        <v>36805</v>
      </c>
      <c r="B223" t="s">
        <v>223</v>
      </c>
      <c r="C223" t="s">
        <v>568</v>
      </c>
      <c r="D223" t="s">
        <v>569</v>
      </c>
      <c r="E223" t="s">
        <v>36</v>
      </c>
      <c r="F223" t="s">
        <v>201</v>
      </c>
      <c r="G223" t="s">
        <v>7167</v>
      </c>
      <c r="I223" t="s">
        <v>7191</v>
      </c>
      <c r="J223" t="b">
        <v>0</v>
      </c>
      <c r="K223" t="s">
        <v>223</v>
      </c>
      <c r="L223" t="s">
        <v>70</v>
      </c>
      <c r="M223" t="s">
        <v>3773</v>
      </c>
      <c r="N223" t="s">
        <v>3774</v>
      </c>
      <c r="O223" t="s">
        <v>3981</v>
      </c>
      <c r="Q223">
        <v>0</v>
      </c>
      <c r="R223">
        <v>0</v>
      </c>
      <c r="S223">
        <v>0</v>
      </c>
      <c r="T223">
        <v>0</v>
      </c>
      <c r="U223">
        <v>1</v>
      </c>
      <c r="V223">
        <v>12</v>
      </c>
      <c r="W223">
        <v>210</v>
      </c>
      <c r="X223">
        <v>222</v>
      </c>
      <c r="Y223" t="s">
        <v>3795</v>
      </c>
      <c r="Z223">
        <v>4</v>
      </c>
      <c r="AA223">
        <v>3</v>
      </c>
      <c r="AB223">
        <v>3</v>
      </c>
      <c r="AC223">
        <v>2</v>
      </c>
      <c r="AD223" t="s">
        <v>3996</v>
      </c>
    </row>
    <row r="224" spans="1:30" x14ac:dyDescent="0.25">
      <c r="A224">
        <v>36808</v>
      </c>
      <c r="B224" t="s">
        <v>570</v>
      </c>
      <c r="C224" t="s">
        <v>571</v>
      </c>
      <c r="D224" t="s">
        <v>572</v>
      </c>
      <c r="E224" t="s">
        <v>573</v>
      </c>
      <c r="F224" t="s">
        <v>24</v>
      </c>
      <c r="G224" t="s">
        <v>7167</v>
      </c>
      <c r="I224" t="s">
        <v>7191</v>
      </c>
      <c r="J224" t="b">
        <v>0</v>
      </c>
      <c r="K224" t="s">
        <v>3894</v>
      </c>
      <c r="L224" t="s">
        <v>3894</v>
      </c>
      <c r="M224" t="s">
        <v>3772</v>
      </c>
      <c r="N224" t="s">
        <v>3776</v>
      </c>
      <c r="O224" t="s">
        <v>4054</v>
      </c>
      <c r="Q224">
        <v>0</v>
      </c>
      <c r="R224" t="s">
        <v>7161</v>
      </c>
      <c r="S224">
        <v>1</v>
      </c>
      <c r="T224">
        <v>0</v>
      </c>
      <c r="U224">
        <v>1</v>
      </c>
      <c r="V224">
        <v>12</v>
      </c>
      <c r="W224">
        <v>211</v>
      </c>
      <c r="X224">
        <v>223</v>
      </c>
      <c r="Y224" t="s">
        <v>3845</v>
      </c>
      <c r="Z224">
        <v>1</v>
      </c>
      <c r="AA224">
        <v>3</v>
      </c>
      <c r="AB224">
        <v>1</v>
      </c>
      <c r="AC224">
        <v>2</v>
      </c>
      <c r="AD224" t="s">
        <v>3995</v>
      </c>
    </row>
    <row r="225" spans="1:30" x14ac:dyDescent="0.25">
      <c r="A225">
        <v>36810</v>
      </c>
      <c r="B225" t="s">
        <v>574</v>
      </c>
      <c r="C225" t="s">
        <v>575</v>
      </c>
      <c r="D225" t="s">
        <v>576</v>
      </c>
      <c r="E225" t="s">
        <v>23</v>
      </c>
      <c r="F225" t="s">
        <v>24</v>
      </c>
      <c r="G225" t="s">
        <v>7167</v>
      </c>
      <c r="I225" t="s">
        <v>7191</v>
      </c>
      <c r="J225" t="b">
        <v>0</v>
      </c>
      <c r="K225" t="s">
        <v>3793</v>
      </c>
      <c r="L225" t="s">
        <v>3798</v>
      </c>
      <c r="M225" t="s">
        <v>3777</v>
      </c>
      <c r="N225" t="s">
        <v>3776</v>
      </c>
      <c r="O225" t="s">
        <v>3803</v>
      </c>
      <c r="Q225">
        <v>0</v>
      </c>
      <c r="R225">
        <v>0</v>
      </c>
      <c r="S225">
        <v>0</v>
      </c>
      <c r="T225">
        <v>0</v>
      </c>
      <c r="U225">
        <v>1</v>
      </c>
      <c r="V225">
        <v>12</v>
      </c>
      <c r="W225">
        <v>212</v>
      </c>
      <c r="X225">
        <v>224</v>
      </c>
      <c r="Y225" t="s">
        <v>3798</v>
      </c>
      <c r="Z225">
        <v>100</v>
      </c>
      <c r="AA225">
        <v>2</v>
      </c>
      <c r="AB225">
        <v>3</v>
      </c>
      <c r="AC225">
        <v>1</v>
      </c>
      <c r="AD225" t="s">
        <v>3999</v>
      </c>
    </row>
    <row r="226" spans="1:30" x14ac:dyDescent="0.25">
      <c r="A226">
        <v>36812</v>
      </c>
      <c r="B226" t="s">
        <v>94</v>
      </c>
      <c r="D226" t="s">
        <v>577</v>
      </c>
      <c r="E226" t="s">
        <v>97</v>
      </c>
      <c r="F226" t="s">
        <v>239</v>
      </c>
      <c r="G226" t="s">
        <v>7167</v>
      </c>
      <c r="I226" t="s">
        <v>7191</v>
      </c>
      <c r="J226" t="b">
        <v>0</v>
      </c>
      <c r="K226" t="s">
        <v>909</v>
      </c>
      <c r="L226" t="s">
        <v>909</v>
      </c>
      <c r="M226" t="s">
        <v>3850</v>
      </c>
      <c r="N226" t="s">
        <v>3851</v>
      </c>
      <c r="O226" t="s">
        <v>3803</v>
      </c>
      <c r="Q226">
        <v>0</v>
      </c>
      <c r="R226">
        <v>0</v>
      </c>
      <c r="S226">
        <v>0</v>
      </c>
      <c r="T226">
        <v>0</v>
      </c>
      <c r="U226">
        <v>1</v>
      </c>
      <c r="V226">
        <v>12</v>
      </c>
      <c r="W226">
        <v>213</v>
      </c>
      <c r="X226">
        <v>225</v>
      </c>
      <c r="Y226" t="s">
        <v>3895</v>
      </c>
      <c r="Z226">
        <v>4</v>
      </c>
      <c r="AA226">
        <v>4</v>
      </c>
      <c r="AB226">
        <v>3</v>
      </c>
      <c r="AC226">
        <v>3</v>
      </c>
      <c r="AD226" t="s">
        <v>3994</v>
      </c>
    </row>
    <row r="227" spans="1:30" x14ac:dyDescent="0.25">
      <c r="A227">
        <v>36815</v>
      </c>
      <c r="B227" t="s">
        <v>30</v>
      </c>
      <c r="D227" t="s">
        <v>578</v>
      </c>
      <c r="E227" t="s">
        <v>32</v>
      </c>
      <c r="F227" t="s">
        <v>24</v>
      </c>
      <c r="G227" t="s">
        <v>7167</v>
      </c>
      <c r="I227" t="s">
        <v>7191</v>
      </c>
      <c r="J227" t="b">
        <v>0</v>
      </c>
      <c r="K227" t="s">
        <v>30</v>
      </c>
      <c r="L227" t="s">
        <v>30</v>
      </c>
      <c r="M227" t="s">
        <v>3993</v>
      </c>
      <c r="N227" t="s">
        <v>3854</v>
      </c>
      <c r="O227" t="s">
        <v>3803</v>
      </c>
      <c r="Q227">
        <v>0</v>
      </c>
      <c r="R227">
        <v>0</v>
      </c>
      <c r="S227">
        <v>0</v>
      </c>
      <c r="T227">
        <v>0</v>
      </c>
      <c r="U227">
        <v>1</v>
      </c>
      <c r="V227">
        <v>12</v>
      </c>
      <c r="W227">
        <v>214</v>
      </c>
      <c r="X227">
        <v>226</v>
      </c>
      <c r="Y227" t="s">
        <v>3909</v>
      </c>
      <c r="Z227">
        <v>1</v>
      </c>
      <c r="AA227">
        <v>3</v>
      </c>
      <c r="AB227">
        <v>1</v>
      </c>
      <c r="AC227">
        <v>2</v>
      </c>
      <c r="AD227" t="s">
        <v>4023</v>
      </c>
    </row>
    <row r="228" spans="1:30" x14ac:dyDescent="0.25">
      <c r="A228">
        <v>36819</v>
      </c>
      <c r="B228" t="s">
        <v>104</v>
      </c>
      <c r="D228" t="s">
        <v>581</v>
      </c>
      <c r="E228" t="s">
        <v>84</v>
      </c>
      <c r="F228" t="s">
        <v>107</v>
      </c>
      <c r="G228" t="s">
        <v>7167</v>
      </c>
      <c r="I228" t="s">
        <v>7191</v>
      </c>
      <c r="J228" t="b">
        <v>0</v>
      </c>
      <c r="K228" t="s">
        <v>3848</v>
      </c>
      <c r="L228" t="s">
        <v>3848</v>
      </c>
      <c r="M228" t="s">
        <v>3850</v>
      </c>
      <c r="N228" t="s">
        <v>3851</v>
      </c>
      <c r="O228" t="s">
        <v>3803</v>
      </c>
      <c r="Q228">
        <v>0</v>
      </c>
      <c r="R228">
        <v>0</v>
      </c>
      <c r="S228">
        <v>0</v>
      </c>
      <c r="T228">
        <v>0</v>
      </c>
      <c r="U228">
        <v>1</v>
      </c>
      <c r="V228">
        <v>12</v>
      </c>
      <c r="W228">
        <v>215</v>
      </c>
      <c r="X228">
        <v>227</v>
      </c>
      <c r="Y228" t="s">
        <v>3895</v>
      </c>
      <c r="Z228">
        <v>4</v>
      </c>
      <c r="AA228">
        <v>4</v>
      </c>
      <c r="AB228">
        <v>3</v>
      </c>
      <c r="AC228">
        <v>3</v>
      </c>
      <c r="AD228" t="s">
        <v>3994</v>
      </c>
    </row>
    <row r="229" spans="1:30" x14ac:dyDescent="0.25">
      <c r="A229">
        <v>36819</v>
      </c>
      <c r="B229" t="s">
        <v>25</v>
      </c>
      <c r="C229" t="s">
        <v>579</v>
      </c>
      <c r="D229" t="s">
        <v>580</v>
      </c>
      <c r="E229" t="s">
        <v>28</v>
      </c>
      <c r="F229" t="s">
        <v>201</v>
      </c>
      <c r="G229" t="s">
        <v>7167</v>
      </c>
      <c r="I229" t="s">
        <v>7191</v>
      </c>
      <c r="J229" t="b">
        <v>0</v>
      </c>
      <c r="K229" t="s">
        <v>25</v>
      </c>
      <c r="L229" t="s">
        <v>67</v>
      </c>
      <c r="M229" t="s">
        <v>3771</v>
      </c>
      <c r="N229" t="s">
        <v>3776</v>
      </c>
      <c r="O229" t="s">
        <v>4053</v>
      </c>
      <c r="Q229">
        <v>0</v>
      </c>
      <c r="R229">
        <v>0</v>
      </c>
      <c r="S229">
        <v>0</v>
      </c>
      <c r="T229">
        <v>0</v>
      </c>
      <c r="U229">
        <v>1</v>
      </c>
      <c r="V229">
        <v>12</v>
      </c>
      <c r="W229">
        <v>216</v>
      </c>
      <c r="X229">
        <v>228</v>
      </c>
      <c r="Y229" t="s">
        <v>3797</v>
      </c>
      <c r="Z229">
        <v>1</v>
      </c>
      <c r="AA229">
        <v>3.5</v>
      </c>
      <c r="AB229">
        <v>1</v>
      </c>
      <c r="AC229">
        <v>2</v>
      </c>
      <c r="AD229" t="s">
        <v>3998</v>
      </c>
    </row>
    <row r="230" spans="1:30" x14ac:dyDescent="0.25">
      <c r="A230">
        <v>36820</v>
      </c>
      <c r="B230" t="s">
        <v>467</v>
      </c>
      <c r="C230" t="s">
        <v>582</v>
      </c>
      <c r="D230" t="s">
        <v>583</v>
      </c>
      <c r="E230" t="s">
        <v>270</v>
      </c>
      <c r="F230" t="s">
        <v>201</v>
      </c>
      <c r="G230" t="s">
        <v>7167</v>
      </c>
      <c r="I230" t="s">
        <v>7191</v>
      </c>
      <c r="J230" t="b">
        <v>0</v>
      </c>
      <c r="K230" t="s">
        <v>3784</v>
      </c>
      <c r="L230" t="s">
        <v>4050</v>
      </c>
      <c r="M230" t="s">
        <v>3779</v>
      </c>
      <c r="N230" t="s">
        <v>3778</v>
      </c>
      <c r="O230" t="s">
        <v>3854</v>
      </c>
      <c r="Q230">
        <v>0</v>
      </c>
      <c r="R230">
        <v>0</v>
      </c>
      <c r="S230">
        <v>1</v>
      </c>
      <c r="T230">
        <v>0</v>
      </c>
      <c r="U230">
        <v>1</v>
      </c>
      <c r="V230">
        <v>12</v>
      </c>
      <c r="W230">
        <v>217</v>
      </c>
      <c r="X230">
        <v>229</v>
      </c>
      <c r="Y230" t="s">
        <v>3868</v>
      </c>
      <c r="Z230">
        <v>2</v>
      </c>
      <c r="AA230">
        <v>3</v>
      </c>
      <c r="AB230">
        <v>2</v>
      </c>
      <c r="AC230">
        <v>2</v>
      </c>
      <c r="AD230" t="s">
        <v>4005</v>
      </c>
    </row>
    <row r="231" spans="1:30" x14ac:dyDescent="0.25">
      <c r="A231">
        <v>36828</v>
      </c>
      <c r="B231" t="s">
        <v>33</v>
      </c>
      <c r="C231" t="s">
        <v>584</v>
      </c>
      <c r="D231" t="s">
        <v>585</v>
      </c>
      <c r="E231" t="s">
        <v>36</v>
      </c>
      <c r="F231" t="s">
        <v>201</v>
      </c>
      <c r="G231" t="s">
        <v>7167</v>
      </c>
      <c r="I231" t="s">
        <v>7191</v>
      </c>
      <c r="J231" t="b">
        <v>0</v>
      </c>
      <c r="K231" t="s">
        <v>33</v>
      </c>
      <c r="L231" t="s">
        <v>70</v>
      </c>
      <c r="M231" t="s">
        <v>3773</v>
      </c>
      <c r="N231" t="s">
        <v>3774</v>
      </c>
      <c r="O231" t="s">
        <v>3981</v>
      </c>
      <c r="Q231">
        <v>0</v>
      </c>
      <c r="R231">
        <v>0</v>
      </c>
      <c r="S231">
        <v>0</v>
      </c>
      <c r="T231">
        <v>0</v>
      </c>
      <c r="U231">
        <v>1</v>
      </c>
      <c r="V231">
        <v>12</v>
      </c>
      <c r="W231">
        <v>218</v>
      </c>
      <c r="X231">
        <v>230</v>
      </c>
      <c r="Y231" t="s">
        <v>3795</v>
      </c>
      <c r="Z231">
        <v>4</v>
      </c>
      <c r="AA231">
        <v>3</v>
      </c>
      <c r="AB231">
        <v>3</v>
      </c>
      <c r="AC231">
        <v>2</v>
      </c>
      <c r="AD231" t="s">
        <v>3996</v>
      </c>
    </row>
    <row r="232" spans="1:30" x14ac:dyDescent="0.25">
      <c r="A232">
        <v>36829</v>
      </c>
      <c r="B232" t="s">
        <v>429</v>
      </c>
      <c r="C232" t="s">
        <v>586</v>
      </c>
      <c r="D232" t="s">
        <v>587</v>
      </c>
      <c r="E232" t="s">
        <v>432</v>
      </c>
      <c r="F232" t="s">
        <v>29</v>
      </c>
      <c r="G232" t="s">
        <v>7167</v>
      </c>
      <c r="I232" t="s">
        <v>7191</v>
      </c>
      <c r="J232" t="b">
        <v>0</v>
      </c>
      <c r="K232" t="s">
        <v>429</v>
      </c>
      <c r="L232" t="s">
        <v>511</v>
      </c>
      <c r="M232" t="s">
        <v>3822</v>
      </c>
      <c r="N232" t="s">
        <v>3816</v>
      </c>
      <c r="O232" t="s">
        <v>3981</v>
      </c>
      <c r="Q232">
        <v>0</v>
      </c>
      <c r="R232">
        <v>0</v>
      </c>
      <c r="S232">
        <v>1</v>
      </c>
      <c r="T232">
        <v>0</v>
      </c>
      <c r="U232">
        <v>1</v>
      </c>
      <c r="V232">
        <v>12</v>
      </c>
      <c r="W232">
        <v>219</v>
      </c>
      <c r="X232">
        <v>231</v>
      </c>
      <c r="Y232" t="s">
        <v>3823</v>
      </c>
      <c r="Z232">
        <v>3</v>
      </c>
      <c r="AA232">
        <v>3</v>
      </c>
      <c r="AB232">
        <v>2</v>
      </c>
      <c r="AC232">
        <v>2</v>
      </c>
      <c r="AD232" t="s">
        <v>4002</v>
      </c>
    </row>
    <row r="233" spans="1:30" x14ac:dyDescent="0.25">
      <c r="A233">
        <v>36830</v>
      </c>
      <c r="B233" t="s">
        <v>30</v>
      </c>
      <c r="D233" t="s">
        <v>588</v>
      </c>
      <c r="E233" t="s">
        <v>32</v>
      </c>
      <c r="F233" t="s">
        <v>24</v>
      </c>
      <c r="G233" t="s">
        <v>7167</v>
      </c>
      <c r="I233" t="s">
        <v>7191</v>
      </c>
      <c r="J233" t="b">
        <v>0</v>
      </c>
      <c r="K233" t="s">
        <v>30</v>
      </c>
      <c r="L233" t="s">
        <v>30</v>
      </c>
      <c r="M233" t="s">
        <v>3993</v>
      </c>
      <c r="N233" t="s">
        <v>3854</v>
      </c>
      <c r="O233" t="s">
        <v>3803</v>
      </c>
      <c r="Q233">
        <v>0</v>
      </c>
      <c r="R233">
        <v>0</v>
      </c>
      <c r="S233">
        <v>0</v>
      </c>
      <c r="T233">
        <v>0</v>
      </c>
      <c r="U233">
        <v>1</v>
      </c>
      <c r="V233">
        <v>12</v>
      </c>
      <c r="W233">
        <v>220</v>
      </c>
      <c r="X233">
        <v>232</v>
      </c>
      <c r="Y233" t="s">
        <v>3909</v>
      </c>
      <c r="Z233">
        <v>1</v>
      </c>
      <c r="AA233">
        <v>3</v>
      </c>
      <c r="AB233">
        <v>1</v>
      </c>
      <c r="AC233">
        <v>2</v>
      </c>
      <c r="AD233" t="s">
        <v>4023</v>
      </c>
    </row>
    <row r="234" spans="1:30" x14ac:dyDescent="0.25">
      <c r="A234">
        <v>36840</v>
      </c>
      <c r="B234" t="s">
        <v>489</v>
      </c>
      <c r="C234" t="s">
        <v>589</v>
      </c>
      <c r="D234" t="s">
        <v>590</v>
      </c>
      <c r="E234" t="s">
        <v>44</v>
      </c>
      <c r="F234" t="s">
        <v>492</v>
      </c>
      <c r="G234" t="s">
        <v>7167</v>
      </c>
      <c r="I234" t="s">
        <v>7191</v>
      </c>
      <c r="J234" t="b">
        <v>0</v>
      </c>
      <c r="K234" t="s">
        <v>489</v>
      </c>
      <c r="L234" t="s">
        <v>2366</v>
      </c>
      <c r="M234" t="s">
        <v>3825</v>
      </c>
      <c r="N234" t="s">
        <v>3776</v>
      </c>
      <c r="O234" t="s">
        <v>4053</v>
      </c>
      <c r="Q234">
        <v>0</v>
      </c>
      <c r="R234">
        <v>0</v>
      </c>
      <c r="S234">
        <v>0</v>
      </c>
      <c r="T234">
        <v>0</v>
      </c>
      <c r="U234">
        <v>1</v>
      </c>
      <c r="V234">
        <v>12</v>
      </c>
      <c r="W234">
        <v>221</v>
      </c>
      <c r="X234">
        <v>233</v>
      </c>
      <c r="Y234" t="s">
        <v>3826</v>
      </c>
      <c r="Z234">
        <v>7</v>
      </c>
      <c r="AA234">
        <v>3</v>
      </c>
      <c r="AB234">
        <v>3</v>
      </c>
      <c r="AC234">
        <v>2</v>
      </c>
      <c r="AD234" t="s">
        <v>4003</v>
      </c>
    </row>
    <row r="235" spans="1:30" x14ac:dyDescent="0.25">
      <c r="A235">
        <v>36846</v>
      </c>
      <c r="B235" t="s">
        <v>400</v>
      </c>
      <c r="C235" t="s">
        <v>591</v>
      </c>
      <c r="D235" t="s">
        <v>592</v>
      </c>
      <c r="E235" t="s">
        <v>200</v>
      </c>
      <c r="F235" t="s">
        <v>201</v>
      </c>
      <c r="G235" t="s">
        <v>7167</v>
      </c>
      <c r="I235" t="s">
        <v>7191</v>
      </c>
      <c r="J235" t="b">
        <v>0</v>
      </c>
      <c r="K235" t="s">
        <v>3790</v>
      </c>
      <c r="L235" t="s">
        <v>197</v>
      </c>
      <c r="M235" t="s">
        <v>3773</v>
      </c>
      <c r="N235" t="s">
        <v>3774</v>
      </c>
      <c r="O235" t="s">
        <v>3981</v>
      </c>
      <c r="Q235">
        <v>0</v>
      </c>
      <c r="R235">
        <v>0</v>
      </c>
      <c r="S235">
        <v>1</v>
      </c>
      <c r="T235">
        <v>0</v>
      </c>
      <c r="U235">
        <v>1</v>
      </c>
      <c r="V235">
        <v>12</v>
      </c>
      <c r="W235">
        <v>222</v>
      </c>
      <c r="X235">
        <v>234</v>
      </c>
      <c r="Y235" t="s">
        <v>3795</v>
      </c>
      <c r="Z235">
        <v>5</v>
      </c>
      <c r="AA235">
        <v>2</v>
      </c>
      <c r="AB235">
        <v>3</v>
      </c>
      <c r="AC235">
        <v>1</v>
      </c>
      <c r="AD235" t="s">
        <v>3996</v>
      </c>
    </row>
    <row r="236" spans="1:30" x14ac:dyDescent="0.25">
      <c r="A236">
        <v>36846</v>
      </c>
      <c r="B236" t="s">
        <v>30</v>
      </c>
      <c r="D236" t="s">
        <v>593</v>
      </c>
      <c r="E236" t="s">
        <v>32</v>
      </c>
      <c r="F236" t="s">
        <v>24</v>
      </c>
      <c r="G236" t="s">
        <v>7167</v>
      </c>
      <c r="I236" t="s">
        <v>7191</v>
      </c>
      <c r="J236" t="b">
        <v>0</v>
      </c>
      <c r="K236" t="s">
        <v>30</v>
      </c>
      <c r="L236" t="s">
        <v>30</v>
      </c>
      <c r="M236" t="s">
        <v>3993</v>
      </c>
      <c r="N236" t="s">
        <v>3854</v>
      </c>
      <c r="O236" t="s">
        <v>3803</v>
      </c>
      <c r="Q236">
        <v>0</v>
      </c>
      <c r="R236">
        <v>0</v>
      </c>
      <c r="S236">
        <v>0</v>
      </c>
      <c r="T236">
        <v>0</v>
      </c>
      <c r="U236">
        <v>1</v>
      </c>
      <c r="V236">
        <v>12</v>
      </c>
      <c r="W236">
        <v>223</v>
      </c>
      <c r="X236">
        <v>235</v>
      </c>
      <c r="Y236" t="s">
        <v>3909</v>
      </c>
      <c r="Z236">
        <v>1</v>
      </c>
      <c r="AA236">
        <v>3</v>
      </c>
      <c r="AB236">
        <v>1</v>
      </c>
      <c r="AC236">
        <v>2</v>
      </c>
      <c r="AD236" t="s">
        <v>4023</v>
      </c>
    </row>
    <row r="237" spans="1:30" x14ac:dyDescent="0.25">
      <c r="A237">
        <v>36850</v>
      </c>
      <c r="B237" t="s">
        <v>514</v>
      </c>
      <c r="D237" t="s">
        <v>594</v>
      </c>
      <c r="E237" t="s">
        <v>229</v>
      </c>
      <c r="F237" t="s">
        <v>595</v>
      </c>
      <c r="G237" t="s">
        <v>7167</v>
      </c>
      <c r="I237" t="s">
        <v>7191</v>
      </c>
      <c r="J237" t="b">
        <v>1</v>
      </c>
      <c r="K237" t="s">
        <v>514</v>
      </c>
      <c r="L237" t="s">
        <v>514</v>
      </c>
      <c r="M237" t="s">
        <v>3801</v>
      </c>
      <c r="N237" t="s">
        <v>3802</v>
      </c>
      <c r="O237" t="s">
        <v>3877</v>
      </c>
      <c r="Q237">
        <v>0</v>
      </c>
      <c r="R237">
        <v>0</v>
      </c>
      <c r="S237">
        <v>0</v>
      </c>
      <c r="T237">
        <v>1</v>
      </c>
      <c r="U237">
        <v>0</v>
      </c>
      <c r="V237">
        <v>13</v>
      </c>
      <c r="W237">
        <v>223</v>
      </c>
      <c r="X237">
        <v>236</v>
      </c>
      <c r="Y237" t="s">
        <v>3800</v>
      </c>
      <c r="Z237">
        <v>2</v>
      </c>
      <c r="AA237">
        <v>2</v>
      </c>
      <c r="AB237">
        <v>2</v>
      </c>
      <c r="AC237">
        <v>1</v>
      </c>
      <c r="AD237" t="s">
        <v>4001</v>
      </c>
    </row>
    <row r="238" spans="1:30" x14ac:dyDescent="0.25">
      <c r="A238">
        <v>36851</v>
      </c>
      <c r="B238" t="s">
        <v>190</v>
      </c>
      <c r="C238" t="s">
        <v>596</v>
      </c>
      <c r="D238" t="s">
        <v>597</v>
      </c>
      <c r="E238" t="s">
        <v>36</v>
      </c>
      <c r="F238" t="s">
        <v>201</v>
      </c>
      <c r="G238" t="s">
        <v>7167</v>
      </c>
      <c r="I238" t="s">
        <v>7191</v>
      </c>
      <c r="J238" t="b">
        <v>0</v>
      </c>
      <c r="K238" t="s">
        <v>190</v>
      </c>
      <c r="L238" t="s">
        <v>70</v>
      </c>
      <c r="M238" t="s">
        <v>3773</v>
      </c>
      <c r="N238" t="s">
        <v>3774</v>
      </c>
      <c r="O238" t="s">
        <v>3981</v>
      </c>
      <c r="Q238">
        <v>0</v>
      </c>
      <c r="R238">
        <v>0</v>
      </c>
      <c r="S238">
        <v>0</v>
      </c>
      <c r="T238">
        <v>0</v>
      </c>
      <c r="U238">
        <v>1</v>
      </c>
      <c r="V238">
        <v>13</v>
      </c>
      <c r="W238">
        <v>224</v>
      </c>
      <c r="X238">
        <v>237</v>
      </c>
      <c r="Y238" t="s">
        <v>3795</v>
      </c>
      <c r="Z238">
        <v>4</v>
      </c>
      <c r="AA238">
        <v>3</v>
      </c>
      <c r="AB238">
        <v>3</v>
      </c>
      <c r="AC238">
        <v>2</v>
      </c>
      <c r="AD238" t="s">
        <v>3996</v>
      </c>
    </row>
    <row r="239" spans="1:30" x14ac:dyDescent="0.25">
      <c r="A239">
        <v>36851</v>
      </c>
      <c r="B239" t="s">
        <v>598</v>
      </c>
      <c r="C239" t="s">
        <v>599</v>
      </c>
      <c r="D239" t="s">
        <v>600</v>
      </c>
      <c r="E239" t="s">
        <v>477</v>
      </c>
      <c r="F239" t="s">
        <v>73</v>
      </c>
      <c r="G239" t="s">
        <v>7167</v>
      </c>
      <c r="I239" t="s">
        <v>7191</v>
      </c>
      <c r="J239" t="b">
        <v>0</v>
      </c>
      <c r="K239" t="s">
        <v>598</v>
      </c>
      <c r="L239" t="s">
        <v>2366</v>
      </c>
      <c r="M239" t="s">
        <v>3825</v>
      </c>
      <c r="N239" t="s">
        <v>3776</v>
      </c>
      <c r="O239" t="s">
        <v>3981</v>
      </c>
      <c r="Q239">
        <v>0</v>
      </c>
      <c r="R239">
        <v>0</v>
      </c>
      <c r="S239">
        <v>0</v>
      </c>
      <c r="T239">
        <v>0</v>
      </c>
      <c r="U239">
        <v>1</v>
      </c>
      <c r="V239">
        <v>13</v>
      </c>
      <c r="W239">
        <v>225</v>
      </c>
      <c r="X239">
        <v>238</v>
      </c>
      <c r="Y239" t="s">
        <v>3826</v>
      </c>
      <c r="Z239">
        <v>7</v>
      </c>
      <c r="AA239">
        <v>2</v>
      </c>
      <c r="AB239">
        <v>3</v>
      </c>
      <c r="AC239">
        <v>1</v>
      </c>
      <c r="AD239" t="s">
        <v>4003</v>
      </c>
    </row>
    <row r="240" spans="1:30" x14ac:dyDescent="0.25">
      <c r="A240">
        <v>36860</v>
      </c>
      <c r="B240" t="s">
        <v>104</v>
      </c>
      <c r="C240" t="s">
        <v>601</v>
      </c>
      <c r="D240" t="s">
        <v>602</v>
      </c>
      <c r="E240" t="s">
        <v>84</v>
      </c>
      <c r="F240" t="s">
        <v>603</v>
      </c>
      <c r="G240" t="s">
        <v>7167</v>
      </c>
      <c r="I240" t="s">
        <v>7191</v>
      </c>
      <c r="J240" t="b">
        <v>0</v>
      </c>
      <c r="K240" t="s">
        <v>3848</v>
      </c>
      <c r="L240" t="s">
        <v>3848</v>
      </c>
      <c r="M240" t="s">
        <v>3850</v>
      </c>
      <c r="N240" t="s">
        <v>3851</v>
      </c>
      <c r="O240" t="s">
        <v>3803</v>
      </c>
      <c r="Q240">
        <v>0</v>
      </c>
      <c r="R240">
        <v>0</v>
      </c>
      <c r="S240">
        <v>0</v>
      </c>
      <c r="T240">
        <v>0</v>
      </c>
      <c r="U240">
        <v>1</v>
      </c>
      <c r="V240">
        <v>13</v>
      </c>
      <c r="W240">
        <v>226</v>
      </c>
      <c r="X240">
        <v>239</v>
      </c>
      <c r="Y240" t="s">
        <v>3895</v>
      </c>
      <c r="Z240">
        <v>4</v>
      </c>
      <c r="AA240">
        <v>4</v>
      </c>
      <c r="AB240">
        <v>3</v>
      </c>
      <c r="AC240">
        <v>3</v>
      </c>
      <c r="AD240" t="s">
        <v>3994</v>
      </c>
    </row>
    <row r="241" spans="1:30" x14ac:dyDescent="0.25">
      <c r="A241">
        <v>36861</v>
      </c>
      <c r="B241" t="s">
        <v>453</v>
      </c>
      <c r="C241" t="s">
        <v>454</v>
      </c>
      <c r="D241" t="s">
        <v>604</v>
      </c>
      <c r="E241" t="s">
        <v>88</v>
      </c>
      <c r="F241" t="s">
        <v>24</v>
      </c>
      <c r="G241" t="s">
        <v>7167</v>
      </c>
      <c r="I241" t="s">
        <v>7191</v>
      </c>
      <c r="J241" t="b">
        <v>0</v>
      </c>
      <c r="K241" t="s">
        <v>1351</v>
      </c>
      <c r="L241" t="s">
        <v>3798</v>
      </c>
      <c r="M241" t="s">
        <v>3777</v>
      </c>
      <c r="N241" t="s">
        <v>3776</v>
      </c>
      <c r="O241" t="s">
        <v>3803</v>
      </c>
      <c r="Q241">
        <v>0</v>
      </c>
      <c r="R241">
        <v>0</v>
      </c>
      <c r="S241">
        <v>0</v>
      </c>
      <c r="T241">
        <v>0</v>
      </c>
      <c r="U241">
        <v>1</v>
      </c>
      <c r="V241">
        <v>13</v>
      </c>
      <c r="W241">
        <v>227</v>
      </c>
      <c r="X241">
        <v>240</v>
      </c>
      <c r="Y241" t="s">
        <v>3798</v>
      </c>
      <c r="Z241">
        <v>100</v>
      </c>
      <c r="AA241">
        <v>2</v>
      </c>
      <c r="AB241">
        <v>3</v>
      </c>
      <c r="AC241">
        <v>1</v>
      </c>
      <c r="AD241" t="s">
        <v>3999</v>
      </c>
    </row>
    <row r="242" spans="1:30" x14ac:dyDescent="0.25">
      <c r="A242">
        <v>36865</v>
      </c>
      <c r="B242" t="s">
        <v>605</v>
      </c>
      <c r="D242" t="s">
        <v>606</v>
      </c>
      <c r="E242" t="s">
        <v>607</v>
      </c>
      <c r="F242" t="s">
        <v>73</v>
      </c>
      <c r="G242" t="s">
        <v>7167</v>
      </c>
      <c r="I242" t="s">
        <v>7191</v>
      </c>
      <c r="J242" t="b">
        <v>0</v>
      </c>
      <c r="K242" t="s">
        <v>605</v>
      </c>
      <c r="L242" t="s">
        <v>605</v>
      </c>
      <c r="M242" t="s">
        <v>3853</v>
      </c>
      <c r="N242" t="s">
        <v>3854</v>
      </c>
      <c r="O242" t="s">
        <v>3810</v>
      </c>
      <c r="Q242">
        <v>0</v>
      </c>
      <c r="R242">
        <v>0</v>
      </c>
      <c r="S242">
        <v>1</v>
      </c>
      <c r="T242">
        <v>0</v>
      </c>
      <c r="U242">
        <v>1</v>
      </c>
      <c r="V242">
        <v>13</v>
      </c>
      <c r="W242">
        <v>228</v>
      </c>
      <c r="X242">
        <v>241</v>
      </c>
      <c r="Y242" t="s">
        <v>3852</v>
      </c>
      <c r="Z242">
        <v>2</v>
      </c>
      <c r="AA242">
        <v>4</v>
      </c>
      <c r="AB242">
        <v>2</v>
      </c>
      <c r="AC242">
        <v>3</v>
      </c>
      <c r="AD242" t="s">
        <v>4025</v>
      </c>
    </row>
    <row r="243" spans="1:30" x14ac:dyDescent="0.25">
      <c r="A243">
        <v>36866</v>
      </c>
      <c r="B243" t="s">
        <v>62</v>
      </c>
      <c r="C243" t="s">
        <v>608</v>
      </c>
      <c r="D243" t="s">
        <v>609</v>
      </c>
      <c r="E243" t="s">
        <v>28</v>
      </c>
      <c r="F243" t="s">
        <v>201</v>
      </c>
      <c r="G243" t="s">
        <v>7167</v>
      </c>
      <c r="I243" t="s">
        <v>7191</v>
      </c>
      <c r="J243" t="b">
        <v>0</v>
      </c>
      <c r="K243" t="s">
        <v>62</v>
      </c>
      <c r="L243" t="s">
        <v>67</v>
      </c>
      <c r="M243" t="s">
        <v>3771</v>
      </c>
      <c r="N243" t="s">
        <v>3776</v>
      </c>
      <c r="O243" t="s">
        <v>4053</v>
      </c>
      <c r="Q243">
        <v>0</v>
      </c>
      <c r="R243">
        <v>0</v>
      </c>
      <c r="S243">
        <v>0</v>
      </c>
      <c r="T243">
        <v>0</v>
      </c>
      <c r="U243">
        <v>1</v>
      </c>
      <c r="V243">
        <v>13</v>
      </c>
      <c r="W243">
        <v>229</v>
      </c>
      <c r="X243">
        <v>242</v>
      </c>
      <c r="Y243" t="s">
        <v>3797</v>
      </c>
      <c r="Z243">
        <v>1</v>
      </c>
      <c r="AA243">
        <v>3.5</v>
      </c>
      <c r="AB243">
        <v>1</v>
      </c>
      <c r="AC243">
        <v>2</v>
      </c>
      <c r="AD243" t="s">
        <v>3998</v>
      </c>
    </row>
    <row r="244" spans="1:30" x14ac:dyDescent="0.25">
      <c r="A244">
        <v>36880</v>
      </c>
      <c r="B244" t="s">
        <v>400</v>
      </c>
      <c r="C244" t="s">
        <v>610</v>
      </c>
      <c r="D244" t="s">
        <v>611</v>
      </c>
      <c r="E244" t="s">
        <v>200</v>
      </c>
      <c r="F244" t="s">
        <v>201</v>
      </c>
      <c r="G244" t="s">
        <v>7167</v>
      </c>
      <c r="I244" t="s">
        <v>7191</v>
      </c>
      <c r="J244" t="b">
        <v>0</v>
      </c>
      <c r="K244" t="s">
        <v>3790</v>
      </c>
      <c r="L244" t="s">
        <v>197</v>
      </c>
      <c r="M244" t="s">
        <v>3773</v>
      </c>
      <c r="N244" t="s">
        <v>3774</v>
      </c>
      <c r="O244" t="s">
        <v>3981</v>
      </c>
      <c r="Q244">
        <v>0</v>
      </c>
      <c r="R244">
        <v>0</v>
      </c>
      <c r="S244">
        <v>1</v>
      </c>
      <c r="T244">
        <v>0</v>
      </c>
      <c r="U244">
        <v>1</v>
      </c>
      <c r="V244">
        <v>13</v>
      </c>
      <c r="W244">
        <v>230</v>
      </c>
      <c r="X244">
        <v>243</v>
      </c>
      <c r="Y244" t="s">
        <v>3795</v>
      </c>
      <c r="Z244">
        <v>5</v>
      </c>
      <c r="AA244">
        <v>2</v>
      </c>
      <c r="AB244">
        <v>3</v>
      </c>
      <c r="AC244">
        <v>1</v>
      </c>
      <c r="AD244" t="s">
        <v>3996</v>
      </c>
    </row>
    <row r="245" spans="1:30" x14ac:dyDescent="0.25">
      <c r="A245">
        <v>36880</v>
      </c>
      <c r="B245" t="s">
        <v>429</v>
      </c>
      <c r="C245" t="s">
        <v>612</v>
      </c>
      <c r="D245" t="s">
        <v>613</v>
      </c>
      <c r="E245" t="s">
        <v>614</v>
      </c>
      <c r="F245" t="s">
        <v>201</v>
      </c>
      <c r="G245" t="s">
        <v>7167</v>
      </c>
      <c r="I245" t="s">
        <v>7191</v>
      </c>
      <c r="J245" t="b">
        <v>0</v>
      </c>
      <c r="K245" t="s">
        <v>429</v>
      </c>
      <c r="L245" t="s">
        <v>511</v>
      </c>
      <c r="M245" t="s">
        <v>3822</v>
      </c>
      <c r="N245" t="s">
        <v>3816</v>
      </c>
      <c r="O245" t="s">
        <v>3981</v>
      </c>
      <c r="Q245">
        <v>0</v>
      </c>
      <c r="R245">
        <v>0</v>
      </c>
      <c r="S245">
        <v>1</v>
      </c>
      <c r="T245">
        <v>0</v>
      </c>
      <c r="U245">
        <v>1</v>
      </c>
      <c r="V245">
        <v>13</v>
      </c>
      <c r="W245">
        <v>231</v>
      </c>
      <c r="X245">
        <v>244</v>
      </c>
      <c r="Y245" t="s">
        <v>3823</v>
      </c>
      <c r="Z245">
        <v>3</v>
      </c>
      <c r="AA245">
        <v>3</v>
      </c>
      <c r="AB245">
        <v>2</v>
      </c>
      <c r="AC245">
        <v>2</v>
      </c>
      <c r="AD245" t="s">
        <v>4002</v>
      </c>
    </row>
    <row r="246" spans="1:30" x14ac:dyDescent="0.25">
      <c r="A246">
        <v>36887</v>
      </c>
      <c r="B246" t="s">
        <v>615</v>
      </c>
      <c r="D246" t="s">
        <v>616</v>
      </c>
      <c r="E246" t="s">
        <v>617</v>
      </c>
      <c r="F246" t="s">
        <v>618</v>
      </c>
      <c r="G246" t="s">
        <v>7167</v>
      </c>
      <c r="I246" t="s">
        <v>7191</v>
      </c>
      <c r="J246" t="b">
        <v>1</v>
      </c>
      <c r="K246" t="s">
        <v>693</v>
      </c>
      <c r="L246" t="s">
        <v>693</v>
      </c>
      <c r="M246" t="s">
        <v>3779</v>
      </c>
      <c r="N246" t="s">
        <v>3778</v>
      </c>
      <c r="O246" t="s">
        <v>3877</v>
      </c>
      <c r="Q246">
        <v>0</v>
      </c>
      <c r="R246">
        <v>0</v>
      </c>
      <c r="S246">
        <v>0</v>
      </c>
      <c r="T246">
        <v>1</v>
      </c>
      <c r="U246">
        <v>0</v>
      </c>
      <c r="V246">
        <v>14</v>
      </c>
      <c r="W246">
        <v>231</v>
      </c>
      <c r="X246">
        <v>245</v>
      </c>
      <c r="Y246" t="s">
        <v>3865</v>
      </c>
      <c r="Z246">
        <v>2</v>
      </c>
      <c r="AA246">
        <v>3</v>
      </c>
      <c r="AB246">
        <v>2</v>
      </c>
      <c r="AC246">
        <v>2</v>
      </c>
      <c r="AD246" t="s">
        <v>4005</v>
      </c>
    </row>
    <row r="247" spans="1:30" x14ac:dyDescent="0.25">
      <c r="A247">
        <v>36900</v>
      </c>
      <c r="B247" t="s">
        <v>388</v>
      </c>
      <c r="C247" t="s">
        <v>619</v>
      </c>
      <c r="D247" t="s">
        <v>620</v>
      </c>
      <c r="E247" t="s">
        <v>391</v>
      </c>
      <c r="F247" t="s">
        <v>24</v>
      </c>
      <c r="G247" t="s">
        <v>7167</v>
      </c>
      <c r="I247" t="s">
        <v>7191</v>
      </c>
      <c r="J247" t="b">
        <v>0</v>
      </c>
      <c r="K247" t="s">
        <v>388</v>
      </c>
      <c r="L247" t="s">
        <v>4043</v>
      </c>
      <c r="M247" t="s">
        <v>3822</v>
      </c>
      <c r="N247" t="s">
        <v>3816</v>
      </c>
      <c r="O247" t="s">
        <v>3981</v>
      </c>
      <c r="Q247">
        <v>0</v>
      </c>
      <c r="R247">
        <v>0</v>
      </c>
      <c r="S247">
        <v>1</v>
      </c>
      <c r="T247">
        <v>0</v>
      </c>
      <c r="U247">
        <v>1</v>
      </c>
      <c r="V247">
        <v>14</v>
      </c>
      <c r="W247">
        <v>232</v>
      </c>
      <c r="X247">
        <v>246</v>
      </c>
      <c r="Y247" t="s">
        <v>3823</v>
      </c>
      <c r="Z247">
        <v>2</v>
      </c>
      <c r="AA247">
        <v>2</v>
      </c>
      <c r="AB247">
        <v>2</v>
      </c>
      <c r="AC247">
        <v>1</v>
      </c>
      <c r="AD247" t="s">
        <v>4002</v>
      </c>
    </row>
    <row r="248" spans="1:30" x14ac:dyDescent="0.25">
      <c r="A248">
        <v>36901</v>
      </c>
      <c r="B248" t="s">
        <v>91</v>
      </c>
      <c r="C248" t="s">
        <v>621</v>
      </c>
      <c r="D248" t="s">
        <v>622</v>
      </c>
      <c r="E248" t="s">
        <v>623</v>
      </c>
      <c r="F248" t="s">
        <v>201</v>
      </c>
      <c r="G248" t="s">
        <v>7167</v>
      </c>
      <c r="I248" t="s">
        <v>7191</v>
      </c>
      <c r="J248" t="b">
        <v>0</v>
      </c>
      <c r="K248" t="s">
        <v>91</v>
      </c>
      <c r="L248" t="s">
        <v>70</v>
      </c>
      <c r="M248" t="s">
        <v>3773</v>
      </c>
      <c r="N248" t="s">
        <v>3774</v>
      </c>
      <c r="O248" t="s">
        <v>3981</v>
      </c>
      <c r="Q248">
        <v>0</v>
      </c>
      <c r="R248">
        <v>0</v>
      </c>
      <c r="S248">
        <v>0</v>
      </c>
      <c r="T248">
        <v>0</v>
      </c>
      <c r="U248">
        <v>1</v>
      </c>
      <c r="V248">
        <v>14</v>
      </c>
      <c r="W248">
        <v>233</v>
      </c>
      <c r="X248">
        <v>247</v>
      </c>
      <c r="Y248" t="s">
        <v>3795</v>
      </c>
      <c r="Z248">
        <v>4</v>
      </c>
      <c r="AA248">
        <v>3</v>
      </c>
      <c r="AB248">
        <v>3</v>
      </c>
      <c r="AC248">
        <v>2</v>
      </c>
      <c r="AD248" t="s">
        <v>3996</v>
      </c>
    </row>
    <row r="249" spans="1:30" x14ac:dyDescent="0.25">
      <c r="A249">
        <v>36915</v>
      </c>
      <c r="B249" t="s">
        <v>30</v>
      </c>
      <c r="D249" t="s">
        <v>624</v>
      </c>
      <c r="E249" t="s">
        <v>625</v>
      </c>
      <c r="F249" t="s">
        <v>24</v>
      </c>
      <c r="G249" t="s">
        <v>7167</v>
      </c>
      <c r="I249" t="s">
        <v>7191</v>
      </c>
      <c r="J249" t="b">
        <v>0</v>
      </c>
      <c r="K249" t="s">
        <v>30</v>
      </c>
      <c r="L249" t="s">
        <v>30</v>
      </c>
      <c r="M249" t="s">
        <v>3993</v>
      </c>
      <c r="N249" t="s">
        <v>3854</v>
      </c>
      <c r="O249" t="s">
        <v>3803</v>
      </c>
      <c r="Q249">
        <v>0</v>
      </c>
      <c r="R249">
        <v>0</v>
      </c>
      <c r="S249">
        <v>0</v>
      </c>
      <c r="T249">
        <v>0</v>
      </c>
      <c r="U249">
        <v>1</v>
      </c>
      <c r="V249">
        <v>14</v>
      </c>
      <c r="W249">
        <v>234</v>
      </c>
      <c r="X249">
        <v>248</v>
      </c>
      <c r="Y249" t="s">
        <v>3909</v>
      </c>
      <c r="Z249">
        <v>1</v>
      </c>
      <c r="AA249">
        <v>3</v>
      </c>
      <c r="AB249">
        <v>1</v>
      </c>
      <c r="AC249">
        <v>2</v>
      </c>
      <c r="AD249" t="s">
        <v>4023</v>
      </c>
    </row>
    <row r="250" spans="1:30" x14ac:dyDescent="0.25">
      <c r="A250">
        <v>36921</v>
      </c>
      <c r="B250" t="s">
        <v>11</v>
      </c>
      <c r="C250" t="s">
        <v>626</v>
      </c>
      <c r="D250" t="s">
        <v>627</v>
      </c>
      <c r="E250" t="s">
        <v>628</v>
      </c>
      <c r="F250" t="s">
        <v>492</v>
      </c>
      <c r="G250" t="s">
        <v>7167</v>
      </c>
      <c r="I250" t="s">
        <v>7191</v>
      </c>
      <c r="J250" t="b">
        <v>0</v>
      </c>
      <c r="K250" t="s">
        <v>489</v>
      </c>
      <c r="L250" t="s">
        <v>2366</v>
      </c>
      <c r="M250" t="s">
        <v>3825</v>
      </c>
      <c r="N250" t="s">
        <v>3776</v>
      </c>
      <c r="O250" t="s">
        <v>4053</v>
      </c>
      <c r="Q250">
        <v>0</v>
      </c>
      <c r="R250">
        <v>0</v>
      </c>
      <c r="S250">
        <v>0</v>
      </c>
      <c r="T250">
        <v>0</v>
      </c>
      <c r="U250">
        <v>1</v>
      </c>
      <c r="V250">
        <v>14</v>
      </c>
      <c r="W250">
        <v>235</v>
      </c>
      <c r="X250">
        <v>249</v>
      </c>
      <c r="Y250" t="s">
        <v>3826</v>
      </c>
      <c r="Z250">
        <v>7</v>
      </c>
      <c r="AA250">
        <v>3</v>
      </c>
      <c r="AB250">
        <v>3</v>
      </c>
      <c r="AC250">
        <v>2</v>
      </c>
      <c r="AD250" t="s">
        <v>4003</v>
      </c>
    </row>
    <row r="251" spans="1:30" x14ac:dyDescent="0.25">
      <c r="A251">
        <v>36929</v>
      </c>
      <c r="B251" t="s">
        <v>190</v>
      </c>
      <c r="C251" t="s">
        <v>629</v>
      </c>
      <c r="D251" t="s">
        <v>630</v>
      </c>
      <c r="E251" t="s">
        <v>623</v>
      </c>
      <c r="F251" t="s">
        <v>201</v>
      </c>
      <c r="G251" t="s">
        <v>7167</v>
      </c>
      <c r="I251" t="s">
        <v>7191</v>
      </c>
      <c r="J251" t="b">
        <v>0</v>
      </c>
      <c r="K251" t="s">
        <v>190</v>
      </c>
      <c r="L251" t="s">
        <v>70</v>
      </c>
      <c r="M251" t="s">
        <v>3773</v>
      </c>
      <c r="N251" t="s">
        <v>3774</v>
      </c>
      <c r="O251" t="s">
        <v>3981</v>
      </c>
      <c r="Q251">
        <v>0</v>
      </c>
      <c r="R251">
        <v>0</v>
      </c>
      <c r="S251">
        <v>0</v>
      </c>
      <c r="T251">
        <v>0</v>
      </c>
      <c r="U251">
        <v>1</v>
      </c>
      <c r="V251">
        <v>14</v>
      </c>
      <c r="W251">
        <v>236</v>
      </c>
      <c r="X251">
        <v>250</v>
      </c>
      <c r="Y251" t="s">
        <v>3795</v>
      </c>
      <c r="Z251">
        <v>4</v>
      </c>
      <c r="AA251">
        <v>3</v>
      </c>
      <c r="AB251">
        <v>3</v>
      </c>
      <c r="AC251">
        <v>2</v>
      </c>
      <c r="AD251" t="s">
        <v>3996</v>
      </c>
    </row>
    <row r="252" spans="1:30" x14ac:dyDescent="0.25">
      <c r="A252">
        <v>36929</v>
      </c>
      <c r="B252" t="s">
        <v>497</v>
      </c>
      <c r="C252" t="s">
        <v>498</v>
      </c>
      <c r="D252" t="s">
        <v>631</v>
      </c>
      <c r="E252" t="s">
        <v>632</v>
      </c>
      <c r="F252" t="s">
        <v>24</v>
      </c>
      <c r="G252" t="s">
        <v>7167</v>
      </c>
      <c r="I252" t="s">
        <v>7191</v>
      </c>
      <c r="J252" t="b">
        <v>0</v>
      </c>
      <c r="K252" t="s">
        <v>1651</v>
      </c>
      <c r="L252" t="s">
        <v>3798</v>
      </c>
      <c r="M252" t="s">
        <v>3777</v>
      </c>
      <c r="N252" t="s">
        <v>3896</v>
      </c>
      <c r="O252" t="s">
        <v>4054</v>
      </c>
      <c r="Q252">
        <v>0</v>
      </c>
      <c r="R252">
        <v>0</v>
      </c>
      <c r="S252">
        <v>0</v>
      </c>
      <c r="T252">
        <v>0</v>
      </c>
      <c r="U252">
        <v>1</v>
      </c>
      <c r="V252">
        <v>14</v>
      </c>
      <c r="W252">
        <v>237</v>
      </c>
      <c r="X252">
        <v>251</v>
      </c>
      <c r="Y252" t="s">
        <v>3798</v>
      </c>
      <c r="Z252">
        <v>100</v>
      </c>
      <c r="AA252">
        <v>2</v>
      </c>
      <c r="AB252">
        <v>3</v>
      </c>
      <c r="AC252">
        <v>1</v>
      </c>
      <c r="AD252" t="s">
        <v>3999</v>
      </c>
    </row>
    <row r="253" spans="1:30" x14ac:dyDescent="0.25">
      <c r="A253">
        <v>36942</v>
      </c>
      <c r="B253" t="s">
        <v>633</v>
      </c>
      <c r="D253" t="s">
        <v>634</v>
      </c>
      <c r="E253" t="s">
        <v>635</v>
      </c>
      <c r="F253" t="s">
        <v>73</v>
      </c>
      <c r="G253" t="s">
        <v>7167</v>
      </c>
      <c r="I253" t="s">
        <v>7191</v>
      </c>
      <c r="J253" t="b">
        <v>0</v>
      </c>
      <c r="K253" t="s">
        <v>605</v>
      </c>
      <c r="L253" t="s">
        <v>605</v>
      </c>
      <c r="M253" t="s">
        <v>3853</v>
      </c>
      <c r="N253" t="s">
        <v>3854</v>
      </c>
      <c r="O253" t="s">
        <v>3810</v>
      </c>
      <c r="Q253">
        <v>0</v>
      </c>
      <c r="R253">
        <v>0</v>
      </c>
      <c r="S253">
        <v>1</v>
      </c>
      <c r="T253">
        <v>0</v>
      </c>
      <c r="U253">
        <v>1</v>
      </c>
      <c r="V253">
        <v>14</v>
      </c>
      <c r="W253">
        <v>238</v>
      </c>
      <c r="X253">
        <v>252</v>
      </c>
      <c r="Y253" t="s">
        <v>3852</v>
      </c>
      <c r="Z253">
        <v>2</v>
      </c>
      <c r="AA253">
        <v>4</v>
      </c>
      <c r="AB253">
        <v>2</v>
      </c>
      <c r="AC253">
        <v>3</v>
      </c>
      <c r="AD253" t="s">
        <v>4025</v>
      </c>
    </row>
    <row r="254" spans="1:30" x14ac:dyDescent="0.25">
      <c r="A254">
        <v>36948</v>
      </c>
      <c r="B254" t="s">
        <v>30</v>
      </c>
      <c r="D254" t="s">
        <v>636</v>
      </c>
      <c r="E254" t="s">
        <v>625</v>
      </c>
      <c r="F254" t="s">
        <v>24</v>
      </c>
      <c r="G254" t="s">
        <v>7167</v>
      </c>
      <c r="I254" t="s">
        <v>7191</v>
      </c>
      <c r="J254" t="b">
        <v>0</v>
      </c>
      <c r="K254" t="s">
        <v>30</v>
      </c>
      <c r="L254" t="s">
        <v>30</v>
      </c>
      <c r="M254" t="s">
        <v>3993</v>
      </c>
      <c r="N254" t="s">
        <v>3854</v>
      </c>
      <c r="O254" t="s">
        <v>3803</v>
      </c>
      <c r="Q254">
        <v>0</v>
      </c>
      <c r="R254">
        <v>0</v>
      </c>
      <c r="S254">
        <v>0</v>
      </c>
      <c r="T254">
        <v>0</v>
      </c>
      <c r="U254">
        <v>1</v>
      </c>
      <c r="V254">
        <v>14</v>
      </c>
      <c r="W254">
        <v>239</v>
      </c>
      <c r="X254">
        <v>253</v>
      </c>
      <c r="Y254" t="s">
        <v>3909</v>
      </c>
      <c r="Z254">
        <v>1</v>
      </c>
      <c r="AA254">
        <v>3</v>
      </c>
      <c r="AB254">
        <v>1</v>
      </c>
      <c r="AC254">
        <v>2</v>
      </c>
      <c r="AD254" t="s">
        <v>4023</v>
      </c>
    </row>
    <row r="255" spans="1:30" x14ac:dyDescent="0.25">
      <c r="A255">
        <v>36949</v>
      </c>
      <c r="B255" t="s">
        <v>294</v>
      </c>
      <c r="C255" t="s">
        <v>637</v>
      </c>
      <c r="D255" t="s">
        <v>638</v>
      </c>
      <c r="E255" t="s">
        <v>639</v>
      </c>
      <c r="F255" t="s">
        <v>15</v>
      </c>
      <c r="G255" t="s">
        <v>7167</v>
      </c>
      <c r="I255" t="s">
        <v>7191</v>
      </c>
      <c r="J255" t="b">
        <v>0</v>
      </c>
      <c r="K255" t="s">
        <v>294</v>
      </c>
      <c r="L255" t="s">
        <v>4049</v>
      </c>
      <c r="M255" t="s">
        <v>3788</v>
      </c>
      <c r="N255" t="s">
        <v>3776</v>
      </c>
      <c r="O255" t="s">
        <v>4053</v>
      </c>
      <c r="Q255">
        <v>0</v>
      </c>
      <c r="R255">
        <v>0</v>
      </c>
      <c r="S255">
        <v>0</v>
      </c>
      <c r="T255">
        <v>0</v>
      </c>
      <c r="U255">
        <v>1</v>
      </c>
      <c r="V255">
        <v>14</v>
      </c>
      <c r="W255">
        <v>240</v>
      </c>
      <c r="X255">
        <v>254</v>
      </c>
      <c r="Y255" t="s">
        <v>3864</v>
      </c>
      <c r="Z255">
        <v>4</v>
      </c>
      <c r="AA255">
        <v>3</v>
      </c>
      <c r="AB255">
        <v>3</v>
      </c>
      <c r="AC255">
        <v>2</v>
      </c>
      <c r="AD255" t="s">
        <v>4030</v>
      </c>
    </row>
    <row r="256" spans="1:30" x14ac:dyDescent="0.25">
      <c r="A256">
        <v>36958</v>
      </c>
      <c r="B256" t="s">
        <v>400</v>
      </c>
      <c r="C256" t="s">
        <v>642</v>
      </c>
      <c r="D256" t="s">
        <v>643</v>
      </c>
      <c r="E256" t="s">
        <v>644</v>
      </c>
      <c r="F256" t="s">
        <v>201</v>
      </c>
      <c r="G256" t="s">
        <v>7167</v>
      </c>
      <c r="I256" t="s">
        <v>7191</v>
      </c>
      <c r="J256" t="b">
        <v>0</v>
      </c>
      <c r="K256" t="s">
        <v>3790</v>
      </c>
      <c r="L256" t="s">
        <v>197</v>
      </c>
      <c r="M256" t="s">
        <v>3773</v>
      </c>
      <c r="N256" t="s">
        <v>3774</v>
      </c>
      <c r="O256" t="s">
        <v>3981</v>
      </c>
      <c r="Q256">
        <v>0</v>
      </c>
      <c r="R256">
        <v>0</v>
      </c>
      <c r="S256">
        <v>1</v>
      </c>
      <c r="T256">
        <v>0</v>
      </c>
      <c r="U256">
        <v>1</v>
      </c>
      <c r="V256">
        <v>14</v>
      </c>
      <c r="W256">
        <v>241</v>
      </c>
      <c r="X256">
        <v>255</v>
      </c>
      <c r="Y256" t="s">
        <v>3795</v>
      </c>
      <c r="Z256">
        <v>5</v>
      </c>
      <c r="AA256">
        <v>2</v>
      </c>
      <c r="AB256">
        <v>3</v>
      </c>
      <c r="AC256">
        <v>1</v>
      </c>
      <c r="AD256" t="s">
        <v>3996</v>
      </c>
    </row>
    <row r="257" spans="1:30" x14ac:dyDescent="0.25">
      <c r="A257">
        <v>36958</v>
      </c>
      <c r="B257" t="s">
        <v>574</v>
      </c>
      <c r="C257" t="s">
        <v>575</v>
      </c>
      <c r="D257" t="s">
        <v>640</v>
      </c>
      <c r="E257" t="s">
        <v>641</v>
      </c>
      <c r="F257" t="s">
        <v>24</v>
      </c>
      <c r="G257" t="s">
        <v>7167</v>
      </c>
      <c r="I257" t="s">
        <v>7191</v>
      </c>
      <c r="J257" t="b">
        <v>0</v>
      </c>
      <c r="K257" t="s">
        <v>3793</v>
      </c>
      <c r="L257" t="s">
        <v>3798</v>
      </c>
      <c r="M257" t="s">
        <v>3777</v>
      </c>
      <c r="N257" t="s">
        <v>3776</v>
      </c>
      <c r="O257" t="s">
        <v>4054</v>
      </c>
      <c r="Q257">
        <v>0</v>
      </c>
      <c r="R257">
        <v>0</v>
      </c>
      <c r="S257">
        <v>0</v>
      </c>
      <c r="T257">
        <v>0</v>
      </c>
      <c r="U257">
        <v>1</v>
      </c>
      <c r="V257">
        <v>14</v>
      </c>
      <c r="W257">
        <v>242</v>
      </c>
      <c r="X257">
        <v>256</v>
      </c>
      <c r="Y257" t="s">
        <v>3798</v>
      </c>
      <c r="Z257">
        <v>100</v>
      </c>
      <c r="AA257">
        <v>2</v>
      </c>
      <c r="AB257">
        <v>3</v>
      </c>
      <c r="AC257">
        <v>1</v>
      </c>
      <c r="AD257" t="s">
        <v>3999</v>
      </c>
    </row>
    <row r="258" spans="1:30" x14ac:dyDescent="0.25">
      <c r="A258">
        <v>36968</v>
      </c>
      <c r="B258" t="s">
        <v>467</v>
      </c>
      <c r="C258" t="s">
        <v>645</v>
      </c>
      <c r="D258" t="s">
        <v>646</v>
      </c>
      <c r="E258" t="s">
        <v>647</v>
      </c>
      <c r="F258" t="s">
        <v>201</v>
      </c>
      <c r="G258" t="s">
        <v>7167</v>
      </c>
      <c r="I258" t="s">
        <v>7191</v>
      </c>
      <c r="J258" t="b">
        <v>0</v>
      </c>
      <c r="K258" t="s">
        <v>3784</v>
      </c>
      <c r="L258" t="s">
        <v>4050</v>
      </c>
      <c r="M258" t="s">
        <v>3779</v>
      </c>
      <c r="N258" t="s">
        <v>3778</v>
      </c>
      <c r="O258" t="s">
        <v>3854</v>
      </c>
      <c r="Q258">
        <v>0</v>
      </c>
      <c r="R258">
        <v>0</v>
      </c>
      <c r="S258">
        <v>1</v>
      </c>
      <c r="T258">
        <v>0</v>
      </c>
      <c r="U258">
        <v>1</v>
      </c>
      <c r="V258">
        <v>14</v>
      </c>
      <c r="W258">
        <v>243</v>
      </c>
      <c r="X258">
        <v>257</v>
      </c>
      <c r="Y258" t="s">
        <v>3868</v>
      </c>
      <c r="Z258">
        <v>2</v>
      </c>
      <c r="AA258">
        <v>3</v>
      </c>
      <c r="AB258">
        <v>2</v>
      </c>
      <c r="AC258">
        <v>2</v>
      </c>
      <c r="AD258" t="s">
        <v>4005</v>
      </c>
    </row>
    <row r="259" spans="1:30" x14ac:dyDescent="0.25">
      <c r="A259">
        <v>36988</v>
      </c>
      <c r="B259" t="s">
        <v>648</v>
      </c>
      <c r="D259" t="s">
        <v>649</v>
      </c>
      <c r="E259" t="s">
        <v>650</v>
      </c>
      <c r="F259" t="s">
        <v>15</v>
      </c>
      <c r="G259" t="s">
        <v>7167</v>
      </c>
      <c r="I259" t="s">
        <v>7191</v>
      </c>
      <c r="J259" t="b">
        <v>0</v>
      </c>
      <c r="K259" t="s">
        <v>3847</v>
      </c>
      <c r="L259" t="s">
        <v>3847</v>
      </c>
      <c r="M259" t="s">
        <v>3850</v>
      </c>
      <c r="N259" t="s">
        <v>3851</v>
      </c>
      <c r="O259" t="s">
        <v>3803</v>
      </c>
      <c r="Q259">
        <v>0</v>
      </c>
      <c r="R259">
        <v>0</v>
      </c>
      <c r="S259">
        <v>0</v>
      </c>
      <c r="T259">
        <v>0</v>
      </c>
      <c r="U259">
        <v>1</v>
      </c>
      <c r="V259">
        <v>14</v>
      </c>
      <c r="W259">
        <v>244</v>
      </c>
      <c r="X259">
        <v>258</v>
      </c>
      <c r="Y259" t="s">
        <v>3895</v>
      </c>
      <c r="Z259">
        <v>5</v>
      </c>
      <c r="AA259">
        <v>4</v>
      </c>
      <c r="AB259">
        <v>3</v>
      </c>
      <c r="AC259">
        <v>3</v>
      </c>
      <c r="AD259" t="s">
        <v>3994</v>
      </c>
    </row>
    <row r="260" spans="1:30" x14ac:dyDescent="0.25">
      <c r="A260">
        <v>36988</v>
      </c>
      <c r="B260" t="s">
        <v>11</v>
      </c>
      <c r="C260" t="s">
        <v>651</v>
      </c>
      <c r="D260" t="s">
        <v>652</v>
      </c>
      <c r="E260" t="s">
        <v>628</v>
      </c>
      <c r="F260" t="s">
        <v>653</v>
      </c>
      <c r="G260" t="s">
        <v>7167</v>
      </c>
      <c r="I260" t="s">
        <v>7191</v>
      </c>
      <c r="J260" t="b">
        <v>0</v>
      </c>
      <c r="K260" t="s">
        <v>489</v>
      </c>
      <c r="L260" t="s">
        <v>2366</v>
      </c>
      <c r="M260" t="s">
        <v>3825</v>
      </c>
      <c r="N260" t="s">
        <v>3776</v>
      </c>
      <c r="O260" t="s">
        <v>4053</v>
      </c>
      <c r="Q260">
        <v>0</v>
      </c>
      <c r="R260">
        <v>0</v>
      </c>
      <c r="S260">
        <v>0</v>
      </c>
      <c r="T260">
        <v>0</v>
      </c>
      <c r="U260">
        <v>1</v>
      </c>
      <c r="V260">
        <v>14</v>
      </c>
      <c r="W260">
        <v>245</v>
      </c>
      <c r="X260">
        <v>259</v>
      </c>
      <c r="Y260" t="s">
        <v>3826</v>
      </c>
      <c r="Z260">
        <v>7</v>
      </c>
      <c r="AA260">
        <v>3</v>
      </c>
      <c r="AB260">
        <v>3</v>
      </c>
      <c r="AC260">
        <v>2</v>
      </c>
      <c r="AD260" t="s">
        <v>4003</v>
      </c>
    </row>
    <row r="261" spans="1:30" x14ac:dyDescent="0.25">
      <c r="A261">
        <v>36999</v>
      </c>
      <c r="B261" t="s">
        <v>654</v>
      </c>
      <c r="C261" t="s">
        <v>655</v>
      </c>
      <c r="D261" t="s">
        <v>656</v>
      </c>
      <c r="E261" t="s">
        <v>657</v>
      </c>
      <c r="F261" t="s">
        <v>658</v>
      </c>
      <c r="G261" t="s">
        <v>7167</v>
      </c>
      <c r="I261" t="s">
        <v>7191</v>
      </c>
      <c r="J261" t="b">
        <v>0</v>
      </c>
      <c r="K261" t="s">
        <v>3812</v>
      </c>
      <c r="L261" t="s">
        <v>3812</v>
      </c>
      <c r="M261" t="s">
        <v>3809</v>
      </c>
      <c r="N261" t="s">
        <v>3810</v>
      </c>
      <c r="O261" t="s">
        <v>3986</v>
      </c>
      <c r="Q261">
        <v>0</v>
      </c>
      <c r="R261">
        <v>0</v>
      </c>
      <c r="S261">
        <v>0</v>
      </c>
      <c r="T261">
        <v>0</v>
      </c>
      <c r="U261">
        <v>1</v>
      </c>
      <c r="V261">
        <v>14</v>
      </c>
      <c r="W261">
        <v>246</v>
      </c>
      <c r="X261">
        <v>260</v>
      </c>
      <c r="Y261" t="s">
        <v>3811</v>
      </c>
      <c r="Z261">
        <v>1</v>
      </c>
      <c r="AA261">
        <v>3</v>
      </c>
      <c r="AB261">
        <v>1</v>
      </c>
      <c r="AC261">
        <v>2</v>
      </c>
      <c r="AD261" t="s">
        <v>4009</v>
      </c>
    </row>
    <row r="262" spans="1:30" x14ac:dyDescent="0.25">
      <c r="A262">
        <v>37000</v>
      </c>
      <c r="B262" t="s">
        <v>453</v>
      </c>
      <c r="C262" t="s">
        <v>454</v>
      </c>
      <c r="D262" t="s">
        <v>659</v>
      </c>
      <c r="E262" t="s">
        <v>632</v>
      </c>
      <c r="F262" t="s">
        <v>24</v>
      </c>
      <c r="G262" t="s">
        <v>7167</v>
      </c>
      <c r="I262" t="s">
        <v>7191</v>
      </c>
      <c r="J262" t="b">
        <v>0</v>
      </c>
      <c r="K262" t="s">
        <v>1351</v>
      </c>
      <c r="L262" t="s">
        <v>3798</v>
      </c>
      <c r="M262" t="s">
        <v>3777</v>
      </c>
      <c r="N262" t="s">
        <v>3776</v>
      </c>
      <c r="O262" t="s">
        <v>4054</v>
      </c>
      <c r="Q262">
        <v>0</v>
      </c>
      <c r="R262">
        <v>0</v>
      </c>
      <c r="S262">
        <v>0</v>
      </c>
      <c r="T262">
        <v>0</v>
      </c>
      <c r="U262">
        <v>1</v>
      </c>
      <c r="V262">
        <v>14</v>
      </c>
      <c r="W262">
        <v>247</v>
      </c>
      <c r="X262">
        <v>261</v>
      </c>
      <c r="Y262" t="s">
        <v>3798</v>
      </c>
      <c r="Z262">
        <v>100</v>
      </c>
      <c r="AA262">
        <v>2</v>
      </c>
      <c r="AB262">
        <v>3</v>
      </c>
      <c r="AC262">
        <v>1</v>
      </c>
      <c r="AD262" t="s">
        <v>3999</v>
      </c>
    </row>
    <row r="263" spans="1:30" x14ac:dyDescent="0.25">
      <c r="A263">
        <v>37009</v>
      </c>
      <c r="B263" t="s">
        <v>30</v>
      </c>
      <c r="D263" t="s">
        <v>660</v>
      </c>
      <c r="E263" t="s">
        <v>625</v>
      </c>
      <c r="F263" t="s">
        <v>24</v>
      </c>
      <c r="G263" t="s">
        <v>7167</v>
      </c>
      <c r="I263" t="s">
        <v>7191</v>
      </c>
      <c r="J263" t="b">
        <v>0</v>
      </c>
      <c r="K263" t="s">
        <v>30</v>
      </c>
      <c r="L263" t="s">
        <v>30</v>
      </c>
      <c r="M263" t="s">
        <v>3993</v>
      </c>
      <c r="N263" t="s">
        <v>3854</v>
      </c>
      <c r="O263" t="s">
        <v>3803</v>
      </c>
      <c r="Q263">
        <v>0</v>
      </c>
      <c r="R263">
        <v>0</v>
      </c>
      <c r="S263">
        <v>0</v>
      </c>
      <c r="T263">
        <v>0</v>
      </c>
      <c r="U263">
        <v>1</v>
      </c>
      <c r="V263">
        <v>14</v>
      </c>
      <c r="W263">
        <v>248</v>
      </c>
      <c r="X263">
        <v>262</v>
      </c>
      <c r="Y263" t="s">
        <v>3909</v>
      </c>
      <c r="Z263">
        <v>1</v>
      </c>
      <c r="AA263">
        <v>3</v>
      </c>
      <c r="AB263">
        <v>1</v>
      </c>
      <c r="AC263">
        <v>2</v>
      </c>
      <c r="AD263" t="s">
        <v>4023</v>
      </c>
    </row>
    <row r="264" spans="1:30" x14ac:dyDescent="0.25">
      <c r="A264">
        <v>37019</v>
      </c>
      <c r="B264" t="s">
        <v>467</v>
      </c>
      <c r="C264" t="s">
        <v>661</v>
      </c>
      <c r="D264" t="s">
        <v>662</v>
      </c>
      <c r="E264" t="s">
        <v>647</v>
      </c>
      <c r="F264" t="s">
        <v>201</v>
      </c>
      <c r="G264" t="s">
        <v>7167</v>
      </c>
      <c r="I264" t="s">
        <v>7191</v>
      </c>
      <c r="J264" t="b">
        <v>0</v>
      </c>
      <c r="K264" t="s">
        <v>3784</v>
      </c>
      <c r="L264" t="s">
        <v>4050</v>
      </c>
      <c r="M264" t="s">
        <v>3779</v>
      </c>
      <c r="N264" t="s">
        <v>3778</v>
      </c>
      <c r="O264" t="s">
        <v>3854</v>
      </c>
      <c r="Q264">
        <v>0</v>
      </c>
      <c r="R264">
        <v>0</v>
      </c>
      <c r="S264">
        <v>1</v>
      </c>
      <c r="T264">
        <v>0</v>
      </c>
      <c r="U264">
        <v>1</v>
      </c>
      <c r="V264">
        <v>14</v>
      </c>
      <c r="W264">
        <v>249</v>
      </c>
      <c r="X264">
        <v>263</v>
      </c>
      <c r="Y264" t="s">
        <v>3868</v>
      </c>
      <c r="Z264">
        <v>2</v>
      </c>
      <c r="AA264">
        <v>3</v>
      </c>
      <c r="AB264">
        <v>2</v>
      </c>
      <c r="AC264">
        <v>2</v>
      </c>
      <c r="AD264" t="s">
        <v>4005</v>
      </c>
    </row>
    <row r="265" spans="1:30" x14ac:dyDescent="0.25">
      <c r="A265">
        <v>37026</v>
      </c>
      <c r="B265" t="s">
        <v>104</v>
      </c>
      <c r="D265" t="s">
        <v>663</v>
      </c>
      <c r="E265" t="s">
        <v>664</v>
      </c>
      <c r="F265" t="s">
        <v>107</v>
      </c>
      <c r="G265" t="s">
        <v>7167</v>
      </c>
      <c r="I265" t="s">
        <v>7191</v>
      </c>
      <c r="J265" t="b">
        <v>0</v>
      </c>
      <c r="K265" t="s">
        <v>3848</v>
      </c>
      <c r="L265" t="s">
        <v>3848</v>
      </c>
      <c r="M265" t="s">
        <v>3850</v>
      </c>
      <c r="N265" t="s">
        <v>3851</v>
      </c>
      <c r="O265" t="s">
        <v>3803</v>
      </c>
      <c r="Q265">
        <v>0</v>
      </c>
      <c r="R265">
        <v>0</v>
      </c>
      <c r="S265">
        <v>0</v>
      </c>
      <c r="T265">
        <v>0</v>
      </c>
      <c r="U265">
        <v>1</v>
      </c>
      <c r="V265">
        <v>14</v>
      </c>
      <c r="W265">
        <v>250</v>
      </c>
      <c r="X265">
        <v>264</v>
      </c>
      <c r="Y265" t="s">
        <v>3895</v>
      </c>
      <c r="Z265">
        <v>4</v>
      </c>
      <c r="AA265">
        <v>4</v>
      </c>
      <c r="AB265">
        <v>3</v>
      </c>
      <c r="AC265">
        <v>3</v>
      </c>
      <c r="AD265" t="s">
        <v>3994</v>
      </c>
    </row>
    <row r="266" spans="1:30" x14ac:dyDescent="0.25">
      <c r="A266">
        <v>37029</v>
      </c>
      <c r="B266" t="s">
        <v>11</v>
      </c>
      <c r="C266" t="s">
        <v>665</v>
      </c>
      <c r="D266" t="s">
        <v>666</v>
      </c>
      <c r="E266" t="s">
        <v>667</v>
      </c>
      <c r="F266" t="s">
        <v>201</v>
      </c>
      <c r="G266" t="s">
        <v>7167</v>
      </c>
      <c r="I266" t="s">
        <v>7191</v>
      </c>
      <c r="J266" t="b">
        <v>0</v>
      </c>
      <c r="K266" t="s">
        <v>489</v>
      </c>
      <c r="L266" t="s">
        <v>2366</v>
      </c>
      <c r="M266" t="s">
        <v>3825</v>
      </c>
      <c r="N266" t="s">
        <v>3776</v>
      </c>
      <c r="O266" t="s">
        <v>4053</v>
      </c>
      <c r="Q266">
        <v>0</v>
      </c>
      <c r="R266">
        <v>0</v>
      </c>
      <c r="S266">
        <v>0</v>
      </c>
      <c r="T266">
        <v>0</v>
      </c>
      <c r="U266">
        <v>1</v>
      </c>
      <c r="V266">
        <v>14</v>
      </c>
      <c r="W266">
        <v>251</v>
      </c>
      <c r="X266">
        <v>265</v>
      </c>
      <c r="Y266" t="s">
        <v>3826</v>
      </c>
      <c r="Z266">
        <v>7</v>
      </c>
      <c r="AA266">
        <v>3</v>
      </c>
      <c r="AB266">
        <v>3</v>
      </c>
      <c r="AC266">
        <v>2</v>
      </c>
      <c r="AD266" t="s">
        <v>4003</v>
      </c>
    </row>
    <row r="267" spans="1:30" x14ac:dyDescent="0.25">
      <c r="A267">
        <v>37031</v>
      </c>
      <c r="B267" t="s">
        <v>668</v>
      </c>
      <c r="C267" t="s">
        <v>669</v>
      </c>
      <c r="D267" t="s">
        <v>670</v>
      </c>
      <c r="E267" t="s">
        <v>625</v>
      </c>
      <c r="F267" t="s">
        <v>24</v>
      </c>
      <c r="G267" t="s">
        <v>7167</v>
      </c>
      <c r="I267" t="s">
        <v>7191</v>
      </c>
      <c r="J267" t="b">
        <v>0</v>
      </c>
      <c r="K267" t="s">
        <v>668</v>
      </c>
      <c r="L267" t="s">
        <v>668</v>
      </c>
      <c r="M267" t="s">
        <v>3993</v>
      </c>
      <c r="N267" t="s">
        <v>3854</v>
      </c>
      <c r="O267" t="s">
        <v>3803</v>
      </c>
      <c r="Q267">
        <v>0</v>
      </c>
      <c r="R267">
        <v>0</v>
      </c>
      <c r="S267">
        <v>0</v>
      </c>
      <c r="T267">
        <v>0</v>
      </c>
      <c r="U267">
        <v>1</v>
      </c>
      <c r="V267">
        <v>14</v>
      </c>
      <c r="W267">
        <v>252</v>
      </c>
      <c r="X267">
        <v>266</v>
      </c>
      <c r="Y267" t="s">
        <v>3909</v>
      </c>
      <c r="Z267">
        <v>1</v>
      </c>
      <c r="AA267">
        <v>3</v>
      </c>
      <c r="AB267">
        <v>1</v>
      </c>
      <c r="AC267">
        <v>2</v>
      </c>
      <c r="AD267" t="s">
        <v>4023</v>
      </c>
    </row>
    <row r="268" spans="1:30" x14ac:dyDescent="0.25">
      <c r="A268">
        <v>37040</v>
      </c>
      <c r="B268" t="s">
        <v>671</v>
      </c>
      <c r="D268" t="s">
        <v>672</v>
      </c>
      <c r="E268" t="s">
        <v>356</v>
      </c>
      <c r="F268" t="s">
        <v>24</v>
      </c>
      <c r="G268" t="s">
        <v>7167</v>
      </c>
      <c r="I268" t="s">
        <v>7191</v>
      </c>
      <c r="J268" t="b">
        <v>0</v>
      </c>
      <c r="K268" t="s">
        <v>30</v>
      </c>
      <c r="L268" t="s">
        <v>30</v>
      </c>
      <c r="M268" t="s">
        <v>3993</v>
      </c>
      <c r="N268" t="s">
        <v>3854</v>
      </c>
      <c r="O268" t="s">
        <v>3877</v>
      </c>
      <c r="Q268">
        <v>0</v>
      </c>
      <c r="R268">
        <v>0</v>
      </c>
      <c r="S268">
        <v>0</v>
      </c>
      <c r="T268">
        <v>0</v>
      </c>
      <c r="U268">
        <v>1</v>
      </c>
      <c r="V268">
        <v>14</v>
      </c>
      <c r="W268">
        <v>253</v>
      </c>
      <c r="X268">
        <v>267</v>
      </c>
      <c r="Y268" t="s">
        <v>3909</v>
      </c>
      <c r="Z268">
        <v>1</v>
      </c>
      <c r="AA268">
        <v>3</v>
      </c>
      <c r="AB268">
        <v>1</v>
      </c>
      <c r="AC268">
        <v>2</v>
      </c>
      <c r="AD268" t="s">
        <v>4023</v>
      </c>
    </row>
    <row r="269" spans="1:30" x14ac:dyDescent="0.25">
      <c r="A269">
        <v>37050</v>
      </c>
      <c r="B269" t="s">
        <v>673</v>
      </c>
      <c r="D269" t="s">
        <v>674</v>
      </c>
      <c r="E269" t="s">
        <v>229</v>
      </c>
      <c r="F269" t="s">
        <v>24</v>
      </c>
      <c r="G269" t="s">
        <v>7167</v>
      </c>
      <c r="I269" t="s">
        <v>7191</v>
      </c>
      <c r="J269" t="b">
        <v>0</v>
      </c>
      <c r="K269" t="s">
        <v>514</v>
      </c>
      <c r="L269" t="s">
        <v>514</v>
      </c>
      <c r="M269" t="s">
        <v>3801</v>
      </c>
      <c r="N269" t="s">
        <v>3802</v>
      </c>
      <c r="O269" t="s">
        <v>3877</v>
      </c>
      <c r="Q269">
        <v>0</v>
      </c>
      <c r="R269">
        <v>0</v>
      </c>
      <c r="S269">
        <v>0</v>
      </c>
      <c r="T269">
        <v>0</v>
      </c>
      <c r="U269">
        <v>1</v>
      </c>
      <c r="V269">
        <v>14</v>
      </c>
      <c r="W269">
        <v>254</v>
      </c>
      <c r="X269">
        <v>268</v>
      </c>
      <c r="Y269" t="s">
        <v>3800</v>
      </c>
      <c r="Z269">
        <v>2</v>
      </c>
      <c r="AA269">
        <v>2</v>
      </c>
      <c r="AB269">
        <v>2</v>
      </c>
      <c r="AC269">
        <v>1</v>
      </c>
      <c r="AD269" t="s">
        <v>4001</v>
      </c>
    </row>
    <row r="270" spans="1:30" x14ac:dyDescent="0.25">
      <c r="A270">
        <v>37051</v>
      </c>
      <c r="B270" t="s">
        <v>190</v>
      </c>
      <c r="C270" t="s">
        <v>675</v>
      </c>
      <c r="D270" t="s">
        <v>676</v>
      </c>
      <c r="E270" t="s">
        <v>623</v>
      </c>
      <c r="F270" t="s">
        <v>201</v>
      </c>
      <c r="G270" t="s">
        <v>7167</v>
      </c>
      <c r="I270" t="s">
        <v>7191</v>
      </c>
      <c r="J270" t="b">
        <v>0</v>
      </c>
      <c r="K270" t="s">
        <v>190</v>
      </c>
      <c r="L270" t="s">
        <v>70</v>
      </c>
      <c r="M270" t="s">
        <v>3773</v>
      </c>
      <c r="N270" t="s">
        <v>3774</v>
      </c>
      <c r="O270" t="s">
        <v>3981</v>
      </c>
      <c r="Q270">
        <v>0</v>
      </c>
      <c r="R270">
        <v>0</v>
      </c>
      <c r="S270">
        <v>0</v>
      </c>
      <c r="T270">
        <v>0</v>
      </c>
      <c r="U270">
        <v>1</v>
      </c>
      <c r="V270">
        <v>14</v>
      </c>
      <c r="W270">
        <v>255</v>
      </c>
      <c r="X270">
        <v>269</v>
      </c>
      <c r="Y270" t="s">
        <v>3795</v>
      </c>
      <c r="Z270">
        <v>4</v>
      </c>
      <c r="AA270">
        <v>3</v>
      </c>
      <c r="AB270">
        <v>3</v>
      </c>
      <c r="AC270">
        <v>2</v>
      </c>
      <c r="AD270" t="s">
        <v>3996</v>
      </c>
    </row>
    <row r="271" spans="1:30" x14ac:dyDescent="0.25">
      <c r="A271">
        <v>37058</v>
      </c>
      <c r="B271" t="s">
        <v>104</v>
      </c>
      <c r="D271" t="s">
        <v>677</v>
      </c>
      <c r="E271" t="s">
        <v>664</v>
      </c>
      <c r="F271" t="s">
        <v>107</v>
      </c>
      <c r="G271" t="s">
        <v>7167</v>
      </c>
      <c r="I271" t="s">
        <v>7191</v>
      </c>
      <c r="J271" t="b">
        <v>0</v>
      </c>
      <c r="K271" t="s">
        <v>3848</v>
      </c>
      <c r="L271" t="s">
        <v>3848</v>
      </c>
      <c r="M271" t="s">
        <v>3850</v>
      </c>
      <c r="N271" t="s">
        <v>3851</v>
      </c>
      <c r="O271" t="s">
        <v>3803</v>
      </c>
      <c r="Q271">
        <v>0</v>
      </c>
      <c r="R271">
        <v>0</v>
      </c>
      <c r="S271">
        <v>0</v>
      </c>
      <c r="T271">
        <v>0</v>
      </c>
      <c r="U271">
        <v>1</v>
      </c>
      <c r="V271">
        <v>14</v>
      </c>
      <c r="W271">
        <v>256</v>
      </c>
      <c r="X271">
        <v>270</v>
      </c>
      <c r="Y271" t="s">
        <v>3895</v>
      </c>
      <c r="Z271">
        <v>4</v>
      </c>
      <c r="AA271">
        <v>4</v>
      </c>
      <c r="AB271">
        <v>3</v>
      </c>
      <c r="AC271">
        <v>3</v>
      </c>
      <c r="AD271" t="s">
        <v>3994</v>
      </c>
    </row>
    <row r="272" spans="1:30" x14ac:dyDescent="0.25">
      <c r="A272">
        <v>37061</v>
      </c>
      <c r="B272" t="s">
        <v>62</v>
      </c>
      <c r="C272" t="s">
        <v>678</v>
      </c>
      <c r="D272" t="s">
        <v>679</v>
      </c>
      <c r="E272" t="s">
        <v>680</v>
      </c>
      <c r="F272" t="s">
        <v>201</v>
      </c>
      <c r="G272" t="s">
        <v>7167</v>
      </c>
      <c r="I272" t="s">
        <v>7191</v>
      </c>
      <c r="J272" t="b">
        <v>0</v>
      </c>
      <c r="K272" t="s">
        <v>62</v>
      </c>
      <c r="L272" t="s">
        <v>67</v>
      </c>
      <c r="M272" t="s">
        <v>3771</v>
      </c>
      <c r="N272" t="s">
        <v>3776</v>
      </c>
      <c r="O272" t="s">
        <v>4053</v>
      </c>
      <c r="Q272">
        <v>0</v>
      </c>
      <c r="R272">
        <v>0</v>
      </c>
      <c r="S272">
        <v>0</v>
      </c>
      <c r="T272">
        <v>0</v>
      </c>
      <c r="U272">
        <v>1</v>
      </c>
      <c r="V272">
        <v>14</v>
      </c>
      <c r="W272">
        <v>257</v>
      </c>
      <c r="X272">
        <v>271</v>
      </c>
      <c r="Y272" t="s">
        <v>3797</v>
      </c>
      <c r="Z272">
        <v>1</v>
      </c>
      <c r="AA272">
        <v>3.5</v>
      </c>
      <c r="AB272">
        <v>1</v>
      </c>
      <c r="AC272">
        <v>2</v>
      </c>
      <c r="AD272" t="s">
        <v>3998</v>
      </c>
    </row>
    <row r="273" spans="1:30" x14ac:dyDescent="0.25">
      <c r="A273">
        <v>37072</v>
      </c>
      <c r="B273" t="s">
        <v>230</v>
      </c>
      <c r="C273" t="s">
        <v>681</v>
      </c>
      <c r="D273" t="s">
        <v>682</v>
      </c>
      <c r="E273" t="s">
        <v>667</v>
      </c>
      <c r="F273" t="s">
        <v>683</v>
      </c>
      <c r="G273" t="s">
        <v>7167</v>
      </c>
      <c r="I273" t="s">
        <v>7191</v>
      </c>
      <c r="J273" t="b">
        <v>0</v>
      </c>
      <c r="K273" t="s">
        <v>3833</v>
      </c>
      <c r="L273" t="s">
        <v>2366</v>
      </c>
      <c r="M273" t="s">
        <v>3825</v>
      </c>
      <c r="N273" t="s">
        <v>3776</v>
      </c>
      <c r="O273" t="s">
        <v>4053</v>
      </c>
      <c r="Q273">
        <v>0</v>
      </c>
      <c r="R273">
        <v>0</v>
      </c>
      <c r="S273">
        <v>0</v>
      </c>
      <c r="T273">
        <v>0</v>
      </c>
      <c r="U273">
        <v>1</v>
      </c>
      <c r="V273">
        <v>14</v>
      </c>
      <c r="W273">
        <v>258</v>
      </c>
      <c r="X273">
        <v>272</v>
      </c>
      <c r="Y273" t="s">
        <v>3826</v>
      </c>
      <c r="Z273">
        <v>7</v>
      </c>
      <c r="AA273">
        <v>3</v>
      </c>
      <c r="AB273">
        <v>3</v>
      </c>
      <c r="AC273">
        <v>2</v>
      </c>
      <c r="AD273" t="s">
        <v>4003</v>
      </c>
    </row>
    <row r="274" spans="1:30" x14ac:dyDescent="0.25">
      <c r="A274">
        <v>37084</v>
      </c>
      <c r="B274" t="s">
        <v>400</v>
      </c>
      <c r="C274" t="s">
        <v>685</v>
      </c>
      <c r="D274" t="s">
        <v>686</v>
      </c>
      <c r="E274" t="s">
        <v>644</v>
      </c>
      <c r="F274" t="s">
        <v>687</v>
      </c>
      <c r="G274" t="s">
        <v>7167</v>
      </c>
      <c r="I274" t="s">
        <v>7191</v>
      </c>
      <c r="J274" t="b">
        <v>0</v>
      </c>
      <c r="K274" t="s">
        <v>3790</v>
      </c>
      <c r="L274" t="s">
        <v>197</v>
      </c>
      <c r="M274" t="s">
        <v>3773</v>
      </c>
      <c r="N274" t="s">
        <v>3774</v>
      </c>
      <c r="O274" t="s">
        <v>3981</v>
      </c>
      <c r="Q274">
        <v>0</v>
      </c>
      <c r="R274">
        <v>0</v>
      </c>
      <c r="S274">
        <v>1</v>
      </c>
      <c r="T274">
        <v>0</v>
      </c>
      <c r="U274">
        <v>1</v>
      </c>
      <c r="V274">
        <v>14</v>
      </c>
      <c r="W274">
        <v>259</v>
      </c>
      <c r="X274">
        <v>273</v>
      </c>
      <c r="Y274" t="s">
        <v>3795</v>
      </c>
      <c r="Z274">
        <v>5</v>
      </c>
      <c r="AA274">
        <v>2</v>
      </c>
      <c r="AB274">
        <v>3</v>
      </c>
      <c r="AC274">
        <v>1</v>
      </c>
      <c r="AD274" t="s">
        <v>3996</v>
      </c>
    </row>
    <row r="275" spans="1:30" x14ac:dyDescent="0.25">
      <c r="A275">
        <v>37084</v>
      </c>
      <c r="B275" t="s">
        <v>497</v>
      </c>
      <c r="C275" t="s">
        <v>498</v>
      </c>
      <c r="D275" t="s">
        <v>684</v>
      </c>
      <c r="E275" t="s">
        <v>641</v>
      </c>
      <c r="F275" t="s">
        <v>24</v>
      </c>
      <c r="G275" t="s">
        <v>7167</v>
      </c>
      <c r="I275" t="s">
        <v>7191</v>
      </c>
      <c r="J275" t="b">
        <v>0</v>
      </c>
      <c r="K275" t="s">
        <v>1651</v>
      </c>
      <c r="L275" t="s">
        <v>3798</v>
      </c>
      <c r="M275" t="s">
        <v>3777</v>
      </c>
      <c r="N275" t="s">
        <v>3896</v>
      </c>
      <c r="O275" t="s">
        <v>4054</v>
      </c>
      <c r="Q275">
        <v>0</v>
      </c>
      <c r="R275">
        <v>0</v>
      </c>
      <c r="S275">
        <v>0</v>
      </c>
      <c r="T275">
        <v>0</v>
      </c>
      <c r="U275">
        <v>1</v>
      </c>
      <c r="V275">
        <v>14</v>
      </c>
      <c r="W275">
        <v>260</v>
      </c>
      <c r="X275">
        <v>274</v>
      </c>
      <c r="Y275" t="s">
        <v>3798</v>
      </c>
      <c r="Z275">
        <v>100</v>
      </c>
      <c r="AA275">
        <v>2</v>
      </c>
      <c r="AB275">
        <v>3</v>
      </c>
      <c r="AC275">
        <v>1</v>
      </c>
      <c r="AD275" t="s">
        <v>3999</v>
      </c>
    </row>
    <row r="276" spans="1:30" x14ac:dyDescent="0.25">
      <c r="A276">
        <v>37092</v>
      </c>
      <c r="B276" t="s">
        <v>334</v>
      </c>
      <c r="D276" t="s">
        <v>688</v>
      </c>
      <c r="E276" t="s">
        <v>689</v>
      </c>
      <c r="F276" t="s">
        <v>29</v>
      </c>
      <c r="G276" t="s">
        <v>7167</v>
      </c>
      <c r="I276" t="s">
        <v>7191</v>
      </c>
      <c r="J276" t="b">
        <v>0</v>
      </c>
      <c r="K276" t="s">
        <v>101</v>
      </c>
      <c r="L276" t="s">
        <v>101</v>
      </c>
      <c r="M276" t="s">
        <v>3843</v>
      </c>
      <c r="N276" t="s">
        <v>3802</v>
      </c>
      <c r="O276" t="s">
        <v>3877</v>
      </c>
      <c r="Q276">
        <v>0</v>
      </c>
      <c r="R276">
        <v>0</v>
      </c>
      <c r="S276">
        <v>0</v>
      </c>
      <c r="T276">
        <v>0</v>
      </c>
      <c r="U276">
        <v>1</v>
      </c>
      <c r="V276">
        <v>14</v>
      </c>
      <c r="W276">
        <v>261</v>
      </c>
      <c r="X276">
        <v>275</v>
      </c>
      <c r="Y276" t="s">
        <v>3844</v>
      </c>
      <c r="Z276">
        <v>2</v>
      </c>
      <c r="AA276">
        <v>4</v>
      </c>
      <c r="AB276">
        <v>2</v>
      </c>
      <c r="AC276">
        <v>3</v>
      </c>
      <c r="AD276" t="s">
        <v>4017</v>
      </c>
    </row>
    <row r="277" spans="1:30" x14ac:dyDescent="0.25">
      <c r="A277">
        <v>37095</v>
      </c>
      <c r="B277" t="s">
        <v>25</v>
      </c>
      <c r="C277" t="s">
        <v>690</v>
      </c>
      <c r="D277" t="s">
        <v>691</v>
      </c>
      <c r="E277" t="s">
        <v>692</v>
      </c>
      <c r="F277" t="s">
        <v>107</v>
      </c>
      <c r="G277" t="s">
        <v>7167</v>
      </c>
      <c r="I277" t="s">
        <v>7191</v>
      </c>
      <c r="J277" t="b">
        <v>0</v>
      </c>
      <c r="K277" t="s">
        <v>25</v>
      </c>
      <c r="L277" t="s">
        <v>67</v>
      </c>
      <c r="M277" t="s">
        <v>3771</v>
      </c>
      <c r="N277" t="s">
        <v>3776</v>
      </c>
      <c r="O277" t="s">
        <v>4053</v>
      </c>
      <c r="Q277">
        <v>0</v>
      </c>
      <c r="R277">
        <v>0</v>
      </c>
      <c r="S277">
        <v>0</v>
      </c>
      <c r="T277">
        <v>0</v>
      </c>
      <c r="U277">
        <v>1</v>
      </c>
      <c r="V277">
        <v>14</v>
      </c>
      <c r="W277">
        <v>262</v>
      </c>
      <c r="X277">
        <v>276</v>
      </c>
      <c r="Y277" t="s">
        <v>3797</v>
      </c>
      <c r="Z277">
        <v>1</v>
      </c>
      <c r="AA277">
        <v>3.5</v>
      </c>
      <c r="AB277">
        <v>1</v>
      </c>
      <c r="AC277">
        <v>2</v>
      </c>
      <c r="AD277" t="s">
        <v>3998</v>
      </c>
    </row>
    <row r="278" spans="1:30" x14ac:dyDescent="0.25">
      <c r="A278">
        <v>37103</v>
      </c>
      <c r="B278" t="s">
        <v>693</v>
      </c>
      <c r="D278" t="s">
        <v>694</v>
      </c>
      <c r="E278" t="s">
        <v>695</v>
      </c>
      <c r="F278" t="s">
        <v>24</v>
      </c>
      <c r="G278" t="s">
        <v>7167</v>
      </c>
      <c r="I278" t="s">
        <v>7191</v>
      </c>
      <c r="J278" t="b">
        <v>0</v>
      </c>
      <c r="K278" t="s">
        <v>693</v>
      </c>
      <c r="L278" t="s">
        <v>693</v>
      </c>
      <c r="M278" t="s">
        <v>3779</v>
      </c>
      <c r="N278" t="s">
        <v>3778</v>
      </c>
      <c r="O278" t="s">
        <v>3877</v>
      </c>
      <c r="Q278">
        <v>0</v>
      </c>
      <c r="R278">
        <v>0</v>
      </c>
      <c r="S278">
        <v>0</v>
      </c>
      <c r="T278">
        <v>0</v>
      </c>
      <c r="U278">
        <v>1</v>
      </c>
      <c r="V278">
        <v>14</v>
      </c>
      <c r="W278">
        <v>263</v>
      </c>
      <c r="X278">
        <v>277</v>
      </c>
      <c r="Y278" t="s">
        <v>3865</v>
      </c>
      <c r="Z278">
        <v>2</v>
      </c>
      <c r="AA278">
        <v>3</v>
      </c>
      <c r="AB278">
        <v>2</v>
      </c>
      <c r="AC278">
        <v>2</v>
      </c>
      <c r="AD278" t="s">
        <v>4005</v>
      </c>
    </row>
    <row r="279" spans="1:30" x14ac:dyDescent="0.25">
      <c r="A279">
        <v>37109</v>
      </c>
      <c r="B279" t="s">
        <v>274</v>
      </c>
      <c r="C279" t="s">
        <v>696</v>
      </c>
      <c r="D279" t="s">
        <v>697</v>
      </c>
      <c r="E279" t="s">
        <v>639</v>
      </c>
      <c r="F279" t="s">
        <v>15</v>
      </c>
      <c r="G279" t="s">
        <v>7167</v>
      </c>
      <c r="I279" t="s">
        <v>7191</v>
      </c>
      <c r="J279" t="b">
        <v>0</v>
      </c>
      <c r="K279" t="s">
        <v>274</v>
      </c>
      <c r="L279" t="s">
        <v>4049</v>
      </c>
      <c r="M279" t="s">
        <v>3788</v>
      </c>
      <c r="N279" t="s">
        <v>3776</v>
      </c>
      <c r="O279" t="s">
        <v>4053</v>
      </c>
      <c r="Q279">
        <v>0</v>
      </c>
      <c r="R279">
        <v>0</v>
      </c>
      <c r="S279">
        <v>0</v>
      </c>
      <c r="T279">
        <v>0</v>
      </c>
      <c r="U279">
        <v>1</v>
      </c>
      <c r="V279">
        <v>14</v>
      </c>
      <c r="W279">
        <v>264</v>
      </c>
      <c r="X279">
        <v>278</v>
      </c>
      <c r="Y279" t="s">
        <v>3864</v>
      </c>
      <c r="Z279">
        <v>4</v>
      </c>
      <c r="AA279">
        <v>3</v>
      </c>
      <c r="AB279">
        <v>3</v>
      </c>
      <c r="AC279">
        <v>2</v>
      </c>
      <c r="AD279" t="s">
        <v>4030</v>
      </c>
    </row>
    <row r="280" spans="1:30" x14ac:dyDescent="0.25">
      <c r="A280">
        <v>37111</v>
      </c>
      <c r="B280" t="s">
        <v>204</v>
      </c>
      <c r="C280" t="s">
        <v>698</v>
      </c>
      <c r="D280" t="s">
        <v>699</v>
      </c>
      <c r="E280" t="s">
        <v>628</v>
      </c>
      <c r="F280" t="s">
        <v>10</v>
      </c>
      <c r="G280" t="s">
        <v>7167</v>
      </c>
      <c r="I280" t="s">
        <v>7191</v>
      </c>
      <c r="J280" t="b">
        <v>0</v>
      </c>
      <c r="K280" t="s">
        <v>474</v>
      </c>
      <c r="L280" t="s">
        <v>2366</v>
      </c>
      <c r="M280" t="s">
        <v>3825</v>
      </c>
      <c r="N280" t="s">
        <v>3776</v>
      </c>
      <c r="O280" t="s">
        <v>4053</v>
      </c>
      <c r="Q280">
        <v>0</v>
      </c>
      <c r="R280">
        <v>0</v>
      </c>
      <c r="S280">
        <v>0</v>
      </c>
      <c r="T280">
        <v>0</v>
      </c>
      <c r="U280">
        <v>1</v>
      </c>
      <c r="V280">
        <v>14</v>
      </c>
      <c r="W280">
        <v>265</v>
      </c>
      <c r="X280">
        <v>279</v>
      </c>
      <c r="Y280" t="s">
        <v>3826</v>
      </c>
      <c r="Z280">
        <v>7</v>
      </c>
      <c r="AA280">
        <v>3</v>
      </c>
      <c r="AB280">
        <v>3</v>
      </c>
      <c r="AC280">
        <v>2</v>
      </c>
      <c r="AD280" t="s">
        <v>4003</v>
      </c>
    </row>
    <row r="281" spans="1:30" x14ac:dyDescent="0.25">
      <c r="A281">
        <v>37113</v>
      </c>
      <c r="B281" t="s">
        <v>574</v>
      </c>
      <c r="C281" t="s">
        <v>575</v>
      </c>
      <c r="D281" t="s">
        <v>700</v>
      </c>
      <c r="E281" t="s">
        <v>632</v>
      </c>
      <c r="F281" t="s">
        <v>24</v>
      </c>
      <c r="G281" t="s">
        <v>7167</v>
      </c>
      <c r="I281" t="s">
        <v>7191</v>
      </c>
      <c r="J281" t="b">
        <v>0</v>
      </c>
      <c r="K281" t="s">
        <v>3793</v>
      </c>
      <c r="L281" t="s">
        <v>3798</v>
      </c>
      <c r="M281" t="s">
        <v>3777</v>
      </c>
      <c r="N281" t="s">
        <v>3776</v>
      </c>
      <c r="O281" t="s">
        <v>4054</v>
      </c>
      <c r="Q281">
        <v>0</v>
      </c>
      <c r="R281">
        <v>0</v>
      </c>
      <c r="S281">
        <v>0</v>
      </c>
      <c r="T281">
        <v>0</v>
      </c>
      <c r="U281">
        <v>1</v>
      </c>
      <c r="V281">
        <v>14</v>
      </c>
      <c r="W281">
        <v>266</v>
      </c>
      <c r="X281">
        <v>280</v>
      </c>
      <c r="Y281" t="s">
        <v>3798</v>
      </c>
      <c r="Z281">
        <v>100</v>
      </c>
      <c r="AA281">
        <v>2</v>
      </c>
      <c r="AB281">
        <v>3</v>
      </c>
      <c r="AC281">
        <v>1</v>
      </c>
      <c r="AD281" t="s">
        <v>3999</v>
      </c>
    </row>
    <row r="282" spans="1:30" x14ac:dyDescent="0.25">
      <c r="A282">
        <v>37124</v>
      </c>
      <c r="B282" t="s">
        <v>30</v>
      </c>
      <c r="D282" t="s">
        <v>701</v>
      </c>
      <c r="E282" t="s">
        <v>625</v>
      </c>
      <c r="F282" t="s">
        <v>24</v>
      </c>
      <c r="G282" t="s">
        <v>7167</v>
      </c>
      <c r="I282" t="s">
        <v>7191</v>
      </c>
      <c r="J282" t="b">
        <v>0</v>
      </c>
      <c r="K282" t="s">
        <v>30</v>
      </c>
      <c r="L282" t="s">
        <v>30</v>
      </c>
      <c r="M282" t="s">
        <v>3993</v>
      </c>
      <c r="N282" t="s">
        <v>3854</v>
      </c>
      <c r="O282" t="s">
        <v>3803</v>
      </c>
      <c r="Q282">
        <v>0</v>
      </c>
      <c r="R282">
        <v>0</v>
      </c>
      <c r="S282">
        <v>0</v>
      </c>
      <c r="T282">
        <v>0</v>
      </c>
      <c r="U282">
        <v>1</v>
      </c>
      <c r="V282">
        <v>14</v>
      </c>
      <c r="W282">
        <v>267</v>
      </c>
      <c r="X282">
        <v>281</v>
      </c>
      <c r="Y282" t="s">
        <v>3909</v>
      </c>
      <c r="Z282">
        <v>1</v>
      </c>
      <c r="AA282">
        <v>3</v>
      </c>
      <c r="AB282">
        <v>1</v>
      </c>
      <c r="AC282">
        <v>2</v>
      </c>
      <c r="AD282" t="s">
        <v>4023</v>
      </c>
    </row>
    <row r="283" spans="1:30" x14ac:dyDescent="0.25">
      <c r="A283">
        <v>37127</v>
      </c>
      <c r="B283" t="s">
        <v>251</v>
      </c>
      <c r="D283" t="s">
        <v>702</v>
      </c>
      <c r="E283" t="s">
        <v>650</v>
      </c>
      <c r="F283" t="s">
        <v>15</v>
      </c>
      <c r="G283" t="s">
        <v>7167</v>
      </c>
      <c r="I283" t="s">
        <v>7191</v>
      </c>
      <c r="J283" t="b">
        <v>0</v>
      </c>
      <c r="K283" t="s">
        <v>909</v>
      </c>
      <c r="L283" t="s">
        <v>909</v>
      </c>
      <c r="M283" t="s">
        <v>3850</v>
      </c>
      <c r="N283" t="s">
        <v>3851</v>
      </c>
      <c r="O283" t="s">
        <v>3803</v>
      </c>
      <c r="Q283">
        <v>0</v>
      </c>
      <c r="R283">
        <v>0</v>
      </c>
      <c r="S283">
        <v>0</v>
      </c>
      <c r="T283">
        <v>0</v>
      </c>
      <c r="U283">
        <v>1</v>
      </c>
      <c r="V283">
        <v>14</v>
      </c>
      <c r="W283">
        <v>268</v>
      </c>
      <c r="X283">
        <v>282</v>
      </c>
      <c r="Y283" t="s">
        <v>3895</v>
      </c>
      <c r="Z283">
        <v>4</v>
      </c>
      <c r="AA283">
        <v>4</v>
      </c>
      <c r="AB283">
        <v>3</v>
      </c>
      <c r="AC283">
        <v>3</v>
      </c>
      <c r="AD283" t="s">
        <v>3994</v>
      </c>
    </row>
    <row r="284" spans="1:30" x14ac:dyDescent="0.25">
      <c r="A284">
        <v>37132</v>
      </c>
      <c r="B284" t="s">
        <v>703</v>
      </c>
      <c r="C284" t="s">
        <v>704</v>
      </c>
      <c r="D284" t="s">
        <v>705</v>
      </c>
      <c r="E284" t="s">
        <v>706</v>
      </c>
      <c r="F284" t="s">
        <v>201</v>
      </c>
      <c r="G284" t="s">
        <v>7167</v>
      </c>
      <c r="I284" t="s">
        <v>7191</v>
      </c>
      <c r="J284" t="b">
        <v>0</v>
      </c>
      <c r="K284" t="s">
        <v>703</v>
      </c>
      <c r="L284" t="s">
        <v>51</v>
      </c>
      <c r="M284" t="s">
        <v>3813</v>
      </c>
      <c r="N284" t="s">
        <v>3803</v>
      </c>
      <c r="O284" t="s">
        <v>3810</v>
      </c>
      <c r="Q284">
        <v>0</v>
      </c>
      <c r="R284">
        <v>0</v>
      </c>
      <c r="S284">
        <v>1</v>
      </c>
      <c r="T284">
        <v>0</v>
      </c>
      <c r="U284">
        <v>1</v>
      </c>
      <c r="V284">
        <v>14</v>
      </c>
      <c r="W284">
        <v>269</v>
      </c>
      <c r="X284">
        <v>283</v>
      </c>
      <c r="Y284" t="s">
        <v>51</v>
      </c>
      <c r="Z284">
        <v>1</v>
      </c>
      <c r="AA284">
        <v>2</v>
      </c>
      <c r="AB284">
        <v>1</v>
      </c>
      <c r="AC284">
        <v>1</v>
      </c>
      <c r="AD284" t="s">
        <v>4010</v>
      </c>
    </row>
    <row r="285" spans="1:30" x14ac:dyDescent="0.25">
      <c r="A285">
        <v>37133</v>
      </c>
      <c r="B285" t="s">
        <v>190</v>
      </c>
      <c r="C285" t="s">
        <v>707</v>
      </c>
      <c r="D285" t="s">
        <v>708</v>
      </c>
      <c r="E285" t="s">
        <v>623</v>
      </c>
      <c r="F285" t="s">
        <v>201</v>
      </c>
      <c r="G285" t="s">
        <v>7167</v>
      </c>
      <c r="I285" t="s">
        <v>7191</v>
      </c>
      <c r="J285" t="b">
        <v>0</v>
      </c>
      <c r="K285" t="s">
        <v>190</v>
      </c>
      <c r="L285" t="s">
        <v>70</v>
      </c>
      <c r="M285" t="s">
        <v>3773</v>
      </c>
      <c r="N285" t="s">
        <v>3774</v>
      </c>
      <c r="O285" t="s">
        <v>3981</v>
      </c>
      <c r="Q285">
        <v>0</v>
      </c>
      <c r="R285">
        <v>0</v>
      </c>
      <c r="S285">
        <v>0</v>
      </c>
      <c r="T285">
        <v>0</v>
      </c>
      <c r="U285">
        <v>1</v>
      </c>
      <c r="V285">
        <v>14</v>
      </c>
      <c r="W285">
        <v>270</v>
      </c>
      <c r="X285">
        <v>284</v>
      </c>
      <c r="Y285" t="s">
        <v>3795</v>
      </c>
      <c r="Z285">
        <v>4</v>
      </c>
      <c r="AA285">
        <v>3</v>
      </c>
      <c r="AB285">
        <v>3</v>
      </c>
      <c r="AC285">
        <v>2</v>
      </c>
      <c r="AD285" t="s">
        <v>3996</v>
      </c>
    </row>
    <row r="286" spans="1:30" x14ac:dyDescent="0.25">
      <c r="A286">
        <v>37142</v>
      </c>
      <c r="B286" t="s">
        <v>62</v>
      </c>
      <c r="C286" t="s">
        <v>709</v>
      </c>
      <c r="D286" t="s">
        <v>710</v>
      </c>
      <c r="E286" t="s">
        <v>711</v>
      </c>
      <c r="F286" t="s">
        <v>24</v>
      </c>
      <c r="G286" t="s">
        <v>7167</v>
      </c>
      <c r="I286" t="s">
        <v>7191</v>
      </c>
      <c r="J286" t="b">
        <v>0</v>
      </c>
      <c r="K286" t="s">
        <v>62</v>
      </c>
      <c r="L286" t="s">
        <v>67</v>
      </c>
      <c r="M286" t="s">
        <v>3771</v>
      </c>
      <c r="N286" t="s">
        <v>3776</v>
      </c>
      <c r="O286" t="s">
        <v>3981</v>
      </c>
      <c r="Q286">
        <v>0</v>
      </c>
      <c r="R286">
        <v>0</v>
      </c>
      <c r="S286">
        <v>0</v>
      </c>
      <c r="T286">
        <v>0</v>
      </c>
      <c r="U286">
        <v>1</v>
      </c>
      <c r="V286">
        <v>14</v>
      </c>
      <c r="W286">
        <v>271</v>
      </c>
      <c r="X286">
        <v>285</v>
      </c>
      <c r="Y286" t="s">
        <v>3797</v>
      </c>
      <c r="Z286">
        <v>1</v>
      </c>
      <c r="AA286">
        <v>3.5</v>
      </c>
      <c r="AB286">
        <v>1</v>
      </c>
      <c r="AC286">
        <v>2</v>
      </c>
      <c r="AD286" t="s">
        <v>3998</v>
      </c>
    </row>
    <row r="287" spans="1:30" x14ac:dyDescent="0.25">
      <c r="A287">
        <v>37148</v>
      </c>
      <c r="B287" t="s">
        <v>30</v>
      </c>
      <c r="D287" t="s">
        <v>712</v>
      </c>
      <c r="E287" t="s">
        <v>625</v>
      </c>
      <c r="F287" t="s">
        <v>24</v>
      </c>
      <c r="G287" t="s">
        <v>7167</v>
      </c>
      <c r="I287" t="s">
        <v>7191</v>
      </c>
      <c r="J287" t="b">
        <v>0</v>
      </c>
      <c r="K287" t="s">
        <v>30</v>
      </c>
      <c r="L287" t="s">
        <v>30</v>
      </c>
      <c r="M287" t="s">
        <v>3993</v>
      </c>
      <c r="N287" t="s">
        <v>3854</v>
      </c>
      <c r="O287" t="s">
        <v>3803</v>
      </c>
      <c r="Q287">
        <v>0</v>
      </c>
      <c r="R287">
        <v>0</v>
      </c>
      <c r="S287">
        <v>0</v>
      </c>
      <c r="T287">
        <v>0</v>
      </c>
      <c r="U287">
        <v>1</v>
      </c>
      <c r="V287">
        <v>14</v>
      </c>
      <c r="W287">
        <v>272</v>
      </c>
      <c r="X287">
        <v>286</v>
      </c>
      <c r="Y287" t="s">
        <v>3909</v>
      </c>
      <c r="Z287">
        <v>1</v>
      </c>
      <c r="AA287">
        <v>3</v>
      </c>
      <c r="AB287">
        <v>1</v>
      </c>
      <c r="AC287">
        <v>2</v>
      </c>
      <c r="AD287" t="s">
        <v>4023</v>
      </c>
    </row>
    <row r="288" spans="1:30" x14ac:dyDescent="0.25">
      <c r="A288">
        <v>37155</v>
      </c>
      <c r="B288" t="s">
        <v>713</v>
      </c>
      <c r="C288" t="s">
        <v>714</v>
      </c>
      <c r="D288" t="s">
        <v>715</v>
      </c>
      <c r="E288" t="s">
        <v>716</v>
      </c>
      <c r="F288" t="s">
        <v>717</v>
      </c>
      <c r="G288" t="s">
        <v>7167</v>
      </c>
      <c r="I288" t="s">
        <v>7191</v>
      </c>
      <c r="J288" t="b">
        <v>1</v>
      </c>
      <c r="K288" t="s">
        <v>713</v>
      </c>
      <c r="L288" t="s">
        <v>4047</v>
      </c>
      <c r="M288" t="s">
        <v>3862</v>
      </c>
      <c r="N288" t="s">
        <v>3776</v>
      </c>
      <c r="O288" t="s">
        <v>3981</v>
      </c>
      <c r="Q288">
        <v>0</v>
      </c>
      <c r="R288">
        <v>0</v>
      </c>
      <c r="S288">
        <v>0</v>
      </c>
      <c r="T288">
        <v>1</v>
      </c>
      <c r="U288">
        <v>0</v>
      </c>
      <c r="V288">
        <v>15</v>
      </c>
      <c r="W288">
        <v>272</v>
      </c>
      <c r="X288">
        <v>287</v>
      </c>
      <c r="Y288" t="s">
        <v>3863</v>
      </c>
      <c r="Z288">
        <v>1</v>
      </c>
      <c r="AA288">
        <v>4</v>
      </c>
      <c r="AB288">
        <v>1</v>
      </c>
      <c r="AC288">
        <v>3</v>
      </c>
      <c r="AD288" t="s">
        <v>4029</v>
      </c>
    </row>
    <row r="289" spans="1:30" x14ac:dyDescent="0.25">
      <c r="A289">
        <v>37159</v>
      </c>
      <c r="B289" t="s">
        <v>91</v>
      </c>
      <c r="C289" t="s">
        <v>718</v>
      </c>
      <c r="D289" t="s">
        <v>719</v>
      </c>
      <c r="E289" t="s">
        <v>623</v>
      </c>
      <c r="F289" t="s">
        <v>201</v>
      </c>
      <c r="G289" t="s">
        <v>7167</v>
      </c>
      <c r="I289" t="s">
        <v>7191</v>
      </c>
      <c r="J289" t="b">
        <v>0</v>
      </c>
      <c r="K289" t="s">
        <v>91</v>
      </c>
      <c r="L289" t="s">
        <v>70</v>
      </c>
      <c r="M289" t="s">
        <v>3773</v>
      </c>
      <c r="N289" t="s">
        <v>3774</v>
      </c>
      <c r="O289" t="s">
        <v>3981</v>
      </c>
      <c r="Q289">
        <v>0</v>
      </c>
      <c r="R289">
        <v>0</v>
      </c>
      <c r="S289">
        <v>0</v>
      </c>
      <c r="T289">
        <v>0</v>
      </c>
      <c r="U289">
        <v>1</v>
      </c>
      <c r="V289">
        <v>15</v>
      </c>
      <c r="W289">
        <v>273</v>
      </c>
      <c r="X289">
        <v>288</v>
      </c>
      <c r="Y289" t="s">
        <v>3795</v>
      </c>
      <c r="Z289">
        <v>4</v>
      </c>
      <c r="AA289">
        <v>3</v>
      </c>
      <c r="AB289">
        <v>3</v>
      </c>
      <c r="AC289">
        <v>2</v>
      </c>
      <c r="AD289" t="s">
        <v>3996</v>
      </c>
    </row>
    <row r="290" spans="1:30" x14ac:dyDescent="0.25">
      <c r="A290">
        <v>37163</v>
      </c>
      <c r="B290" t="s">
        <v>720</v>
      </c>
      <c r="C290" t="s">
        <v>721</v>
      </c>
      <c r="D290" t="s">
        <v>722</v>
      </c>
      <c r="E290" t="s">
        <v>723</v>
      </c>
      <c r="F290" t="s">
        <v>24</v>
      </c>
      <c r="G290" t="s">
        <v>7167</v>
      </c>
      <c r="I290" t="s">
        <v>7191</v>
      </c>
      <c r="J290" t="b">
        <v>0</v>
      </c>
      <c r="K290" t="s">
        <v>242</v>
      </c>
      <c r="L290" t="s">
        <v>242</v>
      </c>
      <c r="M290" t="s">
        <v>3771</v>
      </c>
      <c r="N290" t="s">
        <v>3776</v>
      </c>
      <c r="O290" t="s">
        <v>3981</v>
      </c>
      <c r="Q290">
        <v>0</v>
      </c>
      <c r="R290">
        <v>0</v>
      </c>
      <c r="S290">
        <v>0</v>
      </c>
      <c r="T290">
        <v>0</v>
      </c>
      <c r="U290">
        <v>1</v>
      </c>
      <c r="V290">
        <v>15</v>
      </c>
      <c r="W290">
        <v>274</v>
      </c>
      <c r="X290">
        <v>289</v>
      </c>
      <c r="Y290" t="s">
        <v>3796</v>
      </c>
      <c r="Z290">
        <v>1</v>
      </c>
      <c r="AA290">
        <v>3</v>
      </c>
      <c r="AB290">
        <v>1</v>
      </c>
      <c r="AC290">
        <v>2</v>
      </c>
      <c r="AD290" t="s">
        <v>3998</v>
      </c>
    </row>
    <row r="291" spans="1:30" x14ac:dyDescent="0.25">
      <c r="A291">
        <v>37169</v>
      </c>
      <c r="B291" t="s">
        <v>724</v>
      </c>
      <c r="C291" t="s">
        <v>725</v>
      </c>
      <c r="D291" t="s">
        <v>726</v>
      </c>
      <c r="E291" t="s">
        <v>727</v>
      </c>
      <c r="F291" t="s">
        <v>24</v>
      </c>
      <c r="G291" t="s">
        <v>7167</v>
      </c>
      <c r="I291" t="s">
        <v>7191</v>
      </c>
      <c r="J291" t="b">
        <v>0</v>
      </c>
      <c r="K291" t="s">
        <v>724</v>
      </c>
      <c r="L291" t="s">
        <v>4049</v>
      </c>
      <c r="M291" t="s">
        <v>3788</v>
      </c>
      <c r="N291" t="s">
        <v>3776</v>
      </c>
      <c r="O291" t="s">
        <v>3981</v>
      </c>
      <c r="Q291">
        <v>0</v>
      </c>
      <c r="R291">
        <v>0</v>
      </c>
      <c r="S291">
        <v>0</v>
      </c>
      <c r="T291">
        <v>0</v>
      </c>
      <c r="U291">
        <v>1</v>
      </c>
      <c r="V291">
        <v>15</v>
      </c>
      <c r="W291">
        <v>275</v>
      </c>
      <c r="X291">
        <v>290</v>
      </c>
      <c r="Y291" t="s">
        <v>3864</v>
      </c>
      <c r="Z291">
        <v>4</v>
      </c>
      <c r="AA291">
        <v>2</v>
      </c>
      <c r="AB291">
        <v>3</v>
      </c>
      <c r="AC291">
        <v>1</v>
      </c>
      <c r="AD291" t="s">
        <v>4030</v>
      </c>
    </row>
    <row r="292" spans="1:30" x14ac:dyDescent="0.25">
      <c r="A292">
        <v>37170</v>
      </c>
      <c r="B292" t="s">
        <v>94</v>
      </c>
      <c r="D292" t="s">
        <v>261</v>
      </c>
      <c r="E292" t="s">
        <v>728</v>
      </c>
      <c r="F292" t="s">
        <v>15</v>
      </c>
      <c r="G292" t="s">
        <v>7167</v>
      </c>
      <c r="I292" t="s">
        <v>7191</v>
      </c>
      <c r="J292" t="b">
        <v>0</v>
      </c>
      <c r="K292" t="s">
        <v>909</v>
      </c>
      <c r="L292" t="s">
        <v>909</v>
      </c>
      <c r="M292" t="s">
        <v>3850</v>
      </c>
      <c r="N292" t="s">
        <v>3851</v>
      </c>
      <c r="O292" t="s">
        <v>3803</v>
      </c>
      <c r="Q292">
        <v>0</v>
      </c>
      <c r="R292">
        <v>0</v>
      </c>
      <c r="S292">
        <v>0</v>
      </c>
      <c r="T292">
        <v>0</v>
      </c>
      <c r="U292">
        <v>1</v>
      </c>
      <c r="V292">
        <v>15</v>
      </c>
      <c r="W292">
        <v>276</v>
      </c>
      <c r="X292">
        <v>291</v>
      </c>
      <c r="Y292" t="s">
        <v>3895</v>
      </c>
      <c r="Z292">
        <v>4</v>
      </c>
      <c r="AA292">
        <v>4</v>
      </c>
      <c r="AB292">
        <v>3</v>
      </c>
      <c r="AC292">
        <v>3</v>
      </c>
      <c r="AD292" t="s">
        <v>3994</v>
      </c>
    </row>
    <row r="293" spans="1:30" x14ac:dyDescent="0.25">
      <c r="A293">
        <v>37175</v>
      </c>
      <c r="B293" t="s">
        <v>62</v>
      </c>
      <c r="C293" t="s">
        <v>729</v>
      </c>
      <c r="D293" t="s">
        <v>730</v>
      </c>
      <c r="E293" t="s">
        <v>680</v>
      </c>
      <c r="F293" t="s">
        <v>201</v>
      </c>
      <c r="G293" t="s">
        <v>7167</v>
      </c>
      <c r="I293" t="s">
        <v>7191</v>
      </c>
      <c r="J293" t="b">
        <v>0</v>
      </c>
      <c r="K293" t="s">
        <v>62</v>
      </c>
      <c r="L293" t="s">
        <v>67</v>
      </c>
      <c r="M293" t="s">
        <v>3771</v>
      </c>
      <c r="N293" t="s">
        <v>3776</v>
      </c>
      <c r="O293" t="s">
        <v>4053</v>
      </c>
      <c r="Q293">
        <v>0</v>
      </c>
      <c r="R293">
        <v>0</v>
      </c>
      <c r="S293">
        <v>0</v>
      </c>
      <c r="T293">
        <v>0</v>
      </c>
      <c r="U293">
        <v>1</v>
      </c>
      <c r="V293">
        <v>15</v>
      </c>
      <c r="W293">
        <v>277</v>
      </c>
      <c r="X293">
        <v>292</v>
      </c>
      <c r="Y293" t="s">
        <v>3797</v>
      </c>
      <c r="Z293">
        <v>1</v>
      </c>
      <c r="AA293">
        <v>3.5</v>
      </c>
      <c r="AB293">
        <v>1</v>
      </c>
      <c r="AC293">
        <v>2</v>
      </c>
      <c r="AD293" t="s">
        <v>3998</v>
      </c>
    </row>
    <row r="294" spans="1:30" x14ac:dyDescent="0.25">
      <c r="A294">
        <v>37182</v>
      </c>
      <c r="B294" t="s">
        <v>731</v>
      </c>
      <c r="C294" t="s">
        <v>732</v>
      </c>
      <c r="D294" t="s">
        <v>733</v>
      </c>
      <c r="E294" t="s">
        <v>734</v>
      </c>
      <c r="F294" t="s">
        <v>24</v>
      </c>
      <c r="G294" t="s">
        <v>7167</v>
      </c>
      <c r="I294" t="s">
        <v>7191</v>
      </c>
      <c r="J294" t="b">
        <v>0</v>
      </c>
      <c r="K294" t="s">
        <v>598</v>
      </c>
      <c r="L294" t="s">
        <v>2366</v>
      </c>
      <c r="M294" t="s">
        <v>3825</v>
      </c>
      <c r="N294" t="s">
        <v>3776</v>
      </c>
      <c r="O294" t="s">
        <v>3981</v>
      </c>
      <c r="Q294">
        <v>0</v>
      </c>
      <c r="R294">
        <v>0</v>
      </c>
      <c r="S294">
        <v>0</v>
      </c>
      <c r="T294">
        <v>0</v>
      </c>
      <c r="U294">
        <v>1</v>
      </c>
      <c r="V294">
        <v>15</v>
      </c>
      <c r="W294">
        <v>278</v>
      </c>
      <c r="X294">
        <v>293</v>
      </c>
      <c r="Y294" t="s">
        <v>3826</v>
      </c>
      <c r="Z294">
        <v>7</v>
      </c>
      <c r="AA294">
        <v>2</v>
      </c>
      <c r="AB294">
        <v>3</v>
      </c>
      <c r="AC294">
        <v>1</v>
      </c>
      <c r="AD294" t="s">
        <v>4003</v>
      </c>
    </row>
    <row r="295" spans="1:30" x14ac:dyDescent="0.25">
      <c r="A295">
        <v>37185</v>
      </c>
      <c r="B295" t="s">
        <v>30</v>
      </c>
      <c r="D295" t="s">
        <v>735</v>
      </c>
      <c r="E295" t="s">
        <v>625</v>
      </c>
      <c r="F295" t="s">
        <v>24</v>
      </c>
      <c r="G295" t="s">
        <v>7167</v>
      </c>
      <c r="I295" t="s">
        <v>7191</v>
      </c>
      <c r="J295" t="b">
        <v>0</v>
      </c>
      <c r="K295" t="s">
        <v>30</v>
      </c>
      <c r="L295" t="s">
        <v>30</v>
      </c>
      <c r="M295" t="s">
        <v>3993</v>
      </c>
      <c r="N295" t="s">
        <v>3854</v>
      </c>
      <c r="O295" t="s">
        <v>3803</v>
      </c>
      <c r="Q295">
        <v>0</v>
      </c>
      <c r="R295">
        <v>0</v>
      </c>
      <c r="S295">
        <v>0</v>
      </c>
      <c r="T295">
        <v>0</v>
      </c>
      <c r="U295">
        <v>1</v>
      </c>
      <c r="V295">
        <v>15</v>
      </c>
      <c r="W295">
        <v>279</v>
      </c>
      <c r="X295">
        <v>294</v>
      </c>
      <c r="Y295" t="s">
        <v>3909</v>
      </c>
      <c r="Z295">
        <v>1</v>
      </c>
      <c r="AA295">
        <v>3</v>
      </c>
      <c r="AB295">
        <v>1</v>
      </c>
      <c r="AC295">
        <v>2</v>
      </c>
      <c r="AD295" t="s">
        <v>4023</v>
      </c>
    </row>
    <row r="296" spans="1:30" x14ac:dyDescent="0.25">
      <c r="A296">
        <v>37186</v>
      </c>
      <c r="B296" t="s">
        <v>314</v>
      </c>
      <c r="C296" t="s">
        <v>736</v>
      </c>
      <c r="D296" t="s">
        <v>737</v>
      </c>
      <c r="E296" t="s">
        <v>657</v>
      </c>
      <c r="F296" t="s">
        <v>24</v>
      </c>
      <c r="G296" t="s">
        <v>7167</v>
      </c>
      <c r="I296" t="s">
        <v>7191</v>
      </c>
      <c r="J296" t="b">
        <v>0</v>
      </c>
      <c r="K296" t="s">
        <v>314</v>
      </c>
      <c r="L296" t="s">
        <v>314</v>
      </c>
      <c r="M296" t="s">
        <v>3809</v>
      </c>
      <c r="N296" t="s">
        <v>3810</v>
      </c>
      <c r="O296" t="s">
        <v>3986</v>
      </c>
      <c r="Q296">
        <v>0</v>
      </c>
      <c r="R296">
        <v>0</v>
      </c>
      <c r="S296">
        <v>1</v>
      </c>
      <c r="T296">
        <v>0</v>
      </c>
      <c r="U296">
        <v>1</v>
      </c>
      <c r="V296">
        <v>15</v>
      </c>
      <c r="W296">
        <v>280</v>
      </c>
      <c r="X296">
        <v>295</v>
      </c>
      <c r="Y296" t="s">
        <v>314</v>
      </c>
      <c r="Z296">
        <v>1</v>
      </c>
      <c r="AA296">
        <v>4</v>
      </c>
      <c r="AB296">
        <v>1</v>
      </c>
      <c r="AC296">
        <v>3</v>
      </c>
      <c r="AD296" t="s">
        <v>4009</v>
      </c>
    </row>
    <row r="297" spans="1:30" x14ac:dyDescent="0.25">
      <c r="A297">
        <v>37189</v>
      </c>
      <c r="B297" t="s">
        <v>334</v>
      </c>
      <c r="D297" t="s">
        <v>738</v>
      </c>
      <c r="E297" t="s">
        <v>739</v>
      </c>
      <c r="F297" t="s">
        <v>29</v>
      </c>
      <c r="G297" t="s">
        <v>7167</v>
      </c>
      <c r="I297" t="s">
        <v>7191</v>
      </c>
      <c r="J297" t="b">
        <v>0</v>
      </c>
      <c r="K297" t="s">
        <v>101</v>
      </c>
      <c r="L297" t="s">
        <v>101</v>
      </c>
      <c r="M297" t="s">
        <v>3843</v>
      </c>
      <c r="N297" t="s">
        <v>3802</v>
      </c>
      <c r="O297" t="s">
        <v>3877</v>
      </c>
      <c r="Q297">
        <v>0</v>
      </c>
      <c r="R297">
        <v>0</v>
      </c>
      <c r="S297">
        <v>0</v>
      </c>
      <c r="T297">
        <v>0</v>
      </c>
      <c r="U297">
        <v>1</v>
      </c>
      <c r="V297">
        <v>15</v>
      </c>
      <c r="W297">
        <v>281</v>
      </c>
      <c r="X297">
        <v>296</v>
      </c>
      <c r="Y297" t="s">
        <v>3844</v>
      </c>
      <c r="Z297">
        <v>2</v>
      </c>
      <c r="AA297">
        <v>4</v>
      </c>
      <c r="AB297">
        <v>2</v>
      </c>
      <c r="AC297">
        <v>3</v>
      </c>
      <c r="AD297" t="s">
        <v>4017</v>
      </c>
    </row>
    <row r="298" spans="1:30" x14ac:dyDescent="0.25">
      <c r="A298">
        <v>37221</v>
      </c>
      <c r="B298" t="s">
        <v>668</v>
      </c>
      <c r="C298" t="s">
        <v>740</v>
      </c>
      <c r="D298" t="s">
        <v>741</v>
      </c>
      <c r="E298" t="s">
        <v>625</v>
      </c>
      <c r="F298" t="s">
        <v>24</v>
      </c>
      <c r="G298" t="s">
        <v>7167</v>
      </c>
      <c r="I298" t="s">
        <v>7191</v>
      </c>
      <c r="J298" t="b">
        <v>0</v>
      </c>
      <c r="K298" t="s">
        <v>668</v>
      </c>
      <c r="L298" t="s">
        <v>668</v>
      </c>
      <c r="M298" t="s">
        <v>3993</v>
      </c>
      <c r="N298" t="s">
        <v>3854</v>
      </c>
      <c r="O298" t="s">
        <v>3803</v>
      </c>
      <c r="Q298">
        <v>0</v>
      </c>
      <c r="R298">
        <v>0</v>
      </c>
      <c r="S298">
        <v>0</v>
      </c>
      <c r="T298">
        <v>0</v>
      </c>
      <c r="U298">
        <v>1</v>
      </c>
      <c r="V298">
        <v>15</v>
      </c>
      <c r="W298">
        <v>282</v>
      </c>
      <c r="X298">
        <v>297</v>
      </c>
      <c r="Y298" t="s">
        <v>3909</v>
      </c>
      <c r="Z298">
        <v>1</v>
      </c>
      <c r="AA298">
        <v>3</v>
      </c>
      <c r="AB298">
        <v>1</v>
      </c>
      <c r="AC298">
        <v>2</v>
      </c>
      <c r="AD298" t="s">
        <v>4023</v>
      </c>
    </row>
    <row r="299" spans="1:30" x14ac:dyDescent="0.25">
      <c r="A299">
        <v>37222</v>
      </c>
      <c r="B299" t="s">
        <v>33</v>
      </c>
      <c r="C299" t="s">
        <v>742</v>
      </c>
      <c r="D299" t="s">
        <v>743</v>
      </c>
      <c r="E299" t="s">
        <v>623</v>
      </c>
      <c r="F299" t="s">
        <v>201</v>
      </c>
      <c r="G299" t="s">
        <v>7167</v>
      </c>
      <c r="I299" t="s">
        <v>7191</v>
      </c>
      <c r="J299" t="b">
        <v>0</v>
      </c>
      <c r="K299" t="s">
        <v>33</v>
      </c>
      <c r="L299" t="s">
        <v>70</v>
      </c>
      <c r="M299" t="s">
        <v>3773</v>
      </c>
      <c r="N299" t="s">
        <v>3774</v>
      </c>
      <c r="O299" t="s">
        <v>3981</v>
      </c>
      <c r="Q299">
        <v>0</v>
      </c>
      <c r="R299">
        <v>0</v>
      </c>
      <c r="S299">
        <v>0</v>
      </c>
      <c r="T299">
        <v>0</v>
      </c>
      <c r="U299">
        <v>1</v>
      </c>
      <c r="V299">
        <v>15</v>
      </c>
      <c r="W299">
        <v>283</v>
      </c>
      <c r="X299">
        <v>298</v>
      </c>
      <c r="Y299" t="s">
        <v>3795</v>
      </c>
      <c r="Z299">
        <v>4</v>
      </c>
      <c r="AA299">
        <v>3</v>
      </c>
      <c r="AB299">
        <v>3</v>
      </c>
      <c r="AC299">
        <v>2</v>
      </c>
      <c r="AD299" t="s">
        <v>3996</v>
      </c>
    </row>
    <row r="300" spans="1:30" x14ac:dyDescent="0.25">
      <c r="A300">
        <v>37226</v>
      </c>
      <c r="B300" t="s">
        <v>81</v>
      </c>
      <c r="D300" t="s">
        <v>744</v>
      </c>
      <c r="E300" t="s">
        <v>139</v>
      </c>
      <c r="F300" t="s">
        <v>239</v>
      </c>
      <c r="G300" t="s">
        <v>7167</v>
      </c>
      <c r="I300" t="s">
        <v>7191</v>
      </c>
      <c r="J300" t="b">
        <v>0</v>
      </c>
      <c r="K300" t="s">
        <v>909</v>
      </c>
      <c r="L300" t="s">
        <v>909</v>
      </c>
      <c r="M300" t="s">
        <v>3850</v>
      </c>
      <c r="N300" t="s">
        <v>3851</v>
      </c>
      <c r="O300" t="s">
        <v>3803</v>
      </c>
      <c r="Q300">
        <v>0</v>
      </c>
      <c r="R300">
        <v>0</v>
      </c>
      <c r="S300">
        <v>0</v>
      </c>
      <c r="T300">
        <v>0</v>
      </c>
      <c r="U300">
        <v>1</v>
      </c>
      <c r="V300">
        <v>15</v>
      </c>
      <c r="W300">
        <v>284</v>
      </c>
      <c r="X300">
        <v>299</v>
      </c>
      <c r="Y300" t="s">
        <v>3895</v>
      </c>
      <c r="Z300">
        <v>4</v>
      </c>
      <c r="AA300">
        <v>4</v>
      </c>
      <c r="AB300">
        <v>3</v>
      </c>
      <c r="AC300">
        <v>3</v>
      </c>
      <c r="AD300" t="s">
        <v>3994</v>
      </c>
    </row>
    <row r="301" spans="1:30" x14ac:dyDescent="0.25">
      <c r="A301">
        <v>37230</v>
      </c>
      <c r="B301" t="s">
        <v>453</v>
      </c>
      <c r="C301" t="s">
        <v>454</v>
      </c>
      <c r="D301" t="s">
        <v>745</v>
      </c>
      <c r="E301" t="s">
        <v>641</v>
      </c>
      <c r="F301" t="s">
        <v>24</v>
      </c>
      <c r="G301" t="s">
        <v>7167</v>
      </c>
      <c r="I301" t="s">
        <v>7191</v>
      </c>
      <c r="J301" t="b">
        <v>0</v>
      </c>
      <c r="K301" t="s">
        <v>1351</v>
      </c>
      <c r="L301" t="s">
        <v>3798</v>
      </c>
      <c r="M301" t="s">
        <v>3777</v>
      </c>
      <c r="N301" t="s">
        <v>3776</v>
      </c>
      <c r="O301" t="s">
        <v>4054</v>
      </c>
      <c r="Q301">
        <v>0</v>
      </c>
      <c r="R301">
        <v>0</v>
      </c>
      <c r="S301">
        <v>0</v>
      </c>
      <c r="T301">
        <v>0</v>
      </c>
      <c r="U301">
        <v>1</v>
      </c>
      <c r="V301">
        <v>15</v>
      </c>
      <c r="W301">
        <v>285</v>
      </c>
      <c r="X301">
        <v>300</v>
      </c>
      <c r="Y301" t="s">
        <v>3798</v>
      </c>
      <c r="Z301">
        <v>100</v>
      </c>
      <c r="AA301">
        <v>2</v>
      </c>
      <c r="AB301">
        <v>3</v>
      </c>
      <c r="AC301">
        <v>1</v>
      </c>
      <c r="AD301" t="s">
        <v>3999</v>
      </c>
    </row>
    <row r="302" spans="1:30" x14ac:dyDescent="0.25">
      <c r="A302">
        <v>37232</v>
      </c>
      <c r="B302" t="s">
        <v>746</v>
      </c>
      <c r="C302" t="s">
        <v>747</v>
      </c>
      <c r="D302" t="s">
        <v>748</v>
      </c>
      <c r="E302" t="s">
        <v>734</v>
      </c>
      <c r="F302" t="s">
        <v>24</v>
      </c>
      <c r="G302" t="s">
        <v>7167</v>
      </c>
      <c r="I302" t="s">
        <v>7191</v>
      </c>
      <c r="J302" t="b">
        <v>0</v>
      </c>
      <c r="K302" t="s">
        <v>1366</v>
      </c>
      <c r="L302" t="s">
        <v>2366</v>
      </c>
      <c r="M302" t="s">
        <v>3825</v>
      </c>
      <c r="N302" t="s">
        <v>3776</v>
      </c>
      <c r="O302" t="s">
        <v>3981</v>
      </c>
      <c r="Q302">
        <v>0</v>
      </c>
      <c r="R302">
        <v>0</v>
      </c>
      <c r="S302">
        <v>0</v>
      </c>
      <c r="T302">
        <v>0</v>
      </c>
      <c r="U302">
        <v>1</v>
      </c>
      <c r="V302">
        <v>15</v>
      </c>
      <c r="W302">
        <v>286</v>
      </c>
      <c r="X302">
        <v>301</v>
      </c>
      <c r="Y302" t="s">
        <v>3826</v>
      </c>
      <c r="Z302">
        <v>7</v>
      </c>
      <c r="AA302">
        <v>2</v>
      </c>
      <c r="AB302">
        <v>3</v>
      </c>
      <c r="AC302">
        <v>1</v>
      </c>
      <c r="AD302" t="s">
        <v>4003</v>
      </c>
    </row>
    <row r="303" spans="1:30" x14ac:dyDescent="0.25">
      <c r="A303">
        <v>37235</v>
      </c>
      <c r="B303" t="s">
        <v>440</v>
      </c>
      <c r="D303" t="s">
        <v>749</v>
      </c>
      <c r="E303" t="s">
        <v>750</v>
      </c>
      <c r="F303" t="s">
        <v>24</v>
      </c>
      <c r="G303" t="s">
        <v>7167</v>
      </c>
      <c r="I303" t="s">
        <v>7191</v>
      </c>
      <c r="J303" t="b">
        <v>0</v>
      </c>
      <c r="K303" t="s">
        <v>151</v>
      </c>
      <c r="L303" t="s">
        <v>151</v>
      </c>
      <c r="M303" t="s">
        <v>3779</v>
      </c>
      <c r="N303" t="s">
        <v>3778</v>
      </c>
      <c r="O303" t="s">
        <v>3803</v>
      </c>
      <c r="Q303">
        <v>0</v>
      </c>
      <c r="R303">
        <v>0</v>
      </c>
      <c r="S303">
        <v>0</v>
      </c>
      <c r="T303">
        <v>0</v>
      </c>
      <c r="U303">
        <v>1</v>
      </c>
      <c r="V303">
        <v>15</v>
      </c>
      <c r="W303">
        <v>287</v>
      </c>
      <c r="X303">
        <v>302</v>
      </c>
      <c r="Y303" t="s">
        <v>3868</v>
      </c>
      <c r="Z303">
        <v>1</v>
      </c>
      <c r="AA303">
        <v>2</v>
      </c>
      <c r="AB303">
        <v>1</v>
      </c>
      <c r="AC303">
        <v>1</v>
      </c>
      <c r="AD303" t="s">
        <v>4005</v>
      </c>
    </row>
    <row r="304" spans="1:30" x14ac:dyDescent="0.25">
      <c r="A304">
        <v>37246</v>
      </c>
      <c r="B304" t="s">
        <v>420</v>
      </c>
      <c r="D304" t="s">
        <v>751</v>
      </c>
      <c r="E304" t="s">
        <v>752</v>
      </c>
      <c r="F304" t="s">
        <v>24</v>
      </c>
      <c r="G304" t="s">
        <v>7167</v>
      </c>
      <c r="I304" t="s">
        <v>7191</v>
      </c>
      <c r="J304" t="b">
        <v>0</v>
      </c>
      <c r="K304" t="s">
        <v>3786</v>
      </c>
      <c r="L304" t="s">
        <v>3786</v>
      </c>
      <c r="M304" t="s">
        <v>3779</v>
      </c>
      <c r="N304" t="s">
        <v>3778</v>
      </c>
      <c r="O304" t="s">
        <v>3803</v>
      </c>
      <c r="Q304">
        <v>0</v>
      </c>
      <c r="R304">
        <v>0</v>
      </c>
      <c r="S304">
        <v>0</v>
      </c>
      <c r="T304">
        <v>0</v>
      </c>
      <c r="U304">
        <v>1</v>
      </c>
      <c r="V304">
        <v>15</v>
      </c>
      <c r="W304">
        <v>288</v>
      </c>
      <c r="X304">
        <v>303</v>
      </c>
      <c r="Y304" t="s">
        <v>3865</v>
      </c>
      <c r="Z304">
        <v>2</v>
      </c>
      <c r="AA304">
        <v>2</v>
      </c>
      <c r="AB304">
        <v>2</v>
      </c>
      <c r="AC304">
        <v>1</v>
      </c>
      <c r="AD304" t="s">
        <v>4005</v>
      </c>
    </row>
    <row r="305" spans="1:30" x14ac:dyDescent="0.25">
      <c r="A305">
        <v>37253</v>
      </c>
      <c r="B305" t="s">
        <v>615</v>
      </c>
      <c r="D305" t="s">
        <v>753</v>
      </c>
      <c r="E305" t="s">
        <v>695</v>
      </c>
      <c r="F305" t="s">
        <v>24</v>
      </c>
      <c r="G305" t="s">
        <v>7167</v>
      </c>
      <c r="I305" t="s">
        <v>7191</v>
      </c>
      <c r="J305" t="b">
        <v>0</v>
      </c>
      <c r="K305" t="s">
        <v>693</v>
      </c>
      <c r="L305" t="s">
        <v>693</v>
      </c>
      <c r="M305" t="s">
        <v>3779</v>
      </c>
      <c r="N305" t="s">
        <v>3778</v>
      </c>
      <c r="O305" t="s">
        <v>3877</v>
      </c>
      <c r="Q305">
        <v>0</v>
      </c>
      <c r="R305">
        <v>0</v>
      </c>
      <c r="S305">
        <v>0</v>
      </c>
      <c r="T305">
        <v>0</v>
      </c>
      <c r="U305">
        <v>1</v>
      </c>
      <c r="V305">
        <v>15</v>
      </c>
      <c r="W305">
        <v>289</v>
      </c>
      <c r="X305">
        <v>304</v>
      </c>
      <c r="Y305" t="s">
        <v>3865</v>
      </c>
      <c r="Z305">
        <v>2</v>
      </c>
      <c r="AA305">
        <v>3</v>
      </c>
      <c r="AB305">
        <v>2</v>
      </c>
      <c r="AC305">
        <v>2</v>
      </c>
      <c r="AD305" t="s">
        <v>4005</v>
      </c>
    </row>
    <row r="306" spans="1:30" x14ac:dyDescent="0.25">
      <c r="A306">
        <v>37272</v>
      </c>
      <c r="B306" t="s">
        <v>294</v>
      </c>
      <c r="C306" t="s">
        <v>754</v>
      </c>
      <c r="D306" t="s">
        <v>755</v>
      </c>
      <c r="E306" t="s">
        <v>639</v>
      </c>
      <c r="F306" t="s">
        <v>15</v>
      </c>
      <c r="G306" t="s">
        <v>7167</v>
      </c>
      <c r="I306" t="s">
        <v>7191</v>
      </c>
      <c r="J306" t="b">
        <v>0</v>
      </c>
      <c r="K306" t="s">
        <v>294</v>
      </c>
      <c r="L306" t="s">
        <v>4049</v>
      </c>
      <c r="M306" t="s">
        <v>3788</v>
      </c>
      <c r="N306" t="s">
        <v>3776</v>
      </c>
      <c r="O306" t="s">
        <v>4053</v>
      </c>
      <c r="Q306">
        <v>0</v>
      </c>
      <c r="R306">
        <v>0</v>
      </c>
      <c r="S306">
        <v>0</v>
      </c>
      <c r="T306">
        <v>0</v>
      </c>
      <c r="U306">
        <v>1</v>
      </c>
      <c r="V306">
        <v>15</v>
      </c>
      <c r="W306">
        <v>290</v>
      </c>
      <c r="X306">
        <v>305</v>
      </c>
      <c r="Y306" t="s">
        <v>3864</v>
      </c>
      <c r="Z306">
        <v>4</v>
      </c>
      <c r="AA306">
        <v>3</v>
      </c>
      <c r="AB306">
        <v>3</v>
      </c>
      <c r="AC306">
        <v>2</v>
      </c>
      <c r="AD306" t="s">
        <v>4030</v>
      </c>
    </row>
    <row r="307" spans="1:30" x14ac:dyDescent="0.25">
      <c r="A307">
        <v>37279</v>
      </c>
      <c r="B307" t="s">
        <v>223</v>
      </c>
      <c r="C307" t="s">
        <v>756</v>
      </c>
      <c r="D307" t="s">
        <v>757</v>
      </c>
      <c r="E307" t="s">
        <v>623</v>
      </c>
      <c r="F307" t="s">
        <v>201</v>
      </c>
      <c r="G307" t="s">
        <v>7167</v>
      </c>
      <c r="I307" t="s">
        <v>7191</v>
      </c>
      <c r="J307" t="b">
        <v>0</v>
      </c>
      <c r="K307" t="s">
        <v>223</v>
      </c>
      <c r="L307" t="s">
        <v>70</v>
      </c>
      <c r="M307" t="s">
        <v>3773</v>
      </c>
      <c r="N307" t="s">
        <v>3774</v>
      </c>
      <c r="O307" t="s">
        <v>3981</v>
      </c>
      <c r="Q307">
        <v>0</v>
      </c>
      <c r="R307">
        <v>0</v>
      </c>
      <c r="S307">
        <v>0</v>
      </c>
      <c r="T307">
        <v>0</v>
      </c>
      <c r="U307">
        <v>1</v>
      </c>
      <c r="V307">
        <v>15</v>
      </c>
      <c r="W307">
        <v>291</v>
      </c>
      <c r="X307">
        <v>306</v>
      </c>
      <c r="Y307" t="s">
        <v>3795</v>
      </c>
      <c r="Z307">
        <v>4</v>
      </c>
      <c r="AA307">
        <v>3</v>
      </c>
      <c r="AB307">
        <v>3</v>
      </c>
      <c r="AC307">
        <v>2</v>
      </c>
      <c r="AD307" t="s">
        <v>3996</v>
      </c>
    </row>
    <row r="308" spans="1:30" x14ac:dyDescent="0.25">
      <c r="A308">
        <v>37291</v>
      </c>
      <c r="B308" t="s">
        <v>758</v>
      </c>
      <c r="C308" t="s">
        <v>759</v>
      </c>
      <c r="D308" t="s">
        <v>760</v>
      </c>
      <c r="E308" t="s">
        <v>706</v>
      </c>
      <c r="F308" t="s">
        <v>201</v>
      </c>
      <c r="G308" t="s">
        <v>7167</v>
      </c>
      <c r="I308" t="s">
        <v>7191</v>
      </c>
      <c r="J308" t="b">
        <v>0</v>
      </c>
      <c r="K308" t="s">
        <v>3814</v>
      </c>
      <c r="L308" t="s">
        <v>51</v>
      </c>
      <c r="M308" t="s">
        <v>3813</v>
      </c>
      <c r="N308" t="s">
        <v>3803</v>
      </c>
      <c r="O308" t="s">
        <v>3810</v>
      </c>
      <c r="Q308">
        <v>0</v>
      </c>
      <c r="R308">
        <v>0</v>
      </c>
      <c r="S308">
        <v>1</v>
      </c>
      <c r="T308">
        <v>0</v>
      </c>
      <c r="U308">
        <v>1</v>
      </c>
      <c r="V308">
        <v>15</v>
      </c>
      <c r="W308">
        <v>292</v>
      </c>
      <c r="X308">
        <v>307</v>
      </c>
      <c r="Y308" t="s">
        <v>51</v>
      </c>
      <c r="Z308">
        <v>1</v>
      </c>
      <c r="AA308">
        <v>2</v>
      </c>
      <c r="AB308">
        <v>1</v>
      </c>
      <c r="AC308">
        <v>1</v>
      </c>
      <c r="AD308" t="s">
        <v>4010</v>
      </c>
    </row>
    <row r="309" spans="1:30" x14ac:dyDescent="0.25">
      <c r="A309">
        <v>37292</v>
      </c>
      <c r="B309" t="s">
        <v>506</v>
      </c>
      <c r="C309" t="s">
        <v>761</v>
      </c>
      <c r="D309" t="s">
        <v>762</v>
      </c>
      <c r="E309" t="s">
        <v>203</v>
      </c>
      <c r="F309" t="s">
        <v>24</v>
      </c>
      <c r="G309" t="s">
        <v>7167</v>
      </c>
      <c r="I309" t="s">
        <v>7191</v>
      </c>
      <c r="J309" t="b">
        <v>0</v>
      </c>
      <c r="K309" t="s">
        <v>506</v>
      </c>
      <c r="L309" t="s">
        <v>506</v>
      </c>
      <c r="M309" t="s">
        <v>3772</v>
      </c>
      <c r="N309" t="s">
        <v>3776</v>
      </c>
      <c r="O309" t="s">
        <v>4053</v>
      </c>
      <c r="Q309">
        <v>0</v>
      </c>
      <c r="R309" t="s">
        <v>7161</v>
      </c>
      <c r="S309">
        <v>1</v>
      </c>
      <c r="T309">
        <v>0</v>
      </c>
      <c r="U309">
        <v>1</v>
      </c>
      <c r="V309">
        <v>15</v>
      </c>
      <c r="W309">
        <v>293</v>
      </c>
      <c r="X309">
        <v>308</v>
      </c>
      <c r="Y309" t="s">
        <v>3845</v>
      </c>
      <c r="Z309">
        <v>1</v>
      </c>
      <c r="AA309">
        <v>3</v>
      </c>
      <c r="AB309">
        <v>1</v>
      </c>
      <c r="AC309">
        <v>2</v>
      </c>
      <c r="AD309" t="s">
        <v>3995</v>
      </c>
    </row>
    <row r="310" spans="1:30" x14ac:dyDescent="0.25">
      <c r="A310">
        <v>37298</v>
      </c>
      <c r="B310" t="s">
        <v>763</v>
      </c>
      <c r="C310" t="s">
        <v>764</v>
      </c>
      <c r="D310" t="s">
        <v>765</v>
      </c>
      <c r="E310" t="s">
        <v>766</v>
      </c>
      <c r="F310" t="s">
        <v>73</v>
      </c>
      <c r="G310" t="s">
        <v>7167</v>
      </c>
      <c r="I310" t="s">
        <v>7191</v>
      </c>
      <c r="J310" t="b">
        <v>0</v>
      </c>
      <c r="K310" t="s">
        <v>3835</v>
      </c>
      <c r="L310" t="s">
        <v>2366</v>
      </c>
      <c r="M310" t="s">
        <v>3825</v>
      </c>
      <c r="N310" t="s">
        <v>3776</v>
      </c>
      <c r="O310" t="s">
        <v>3981</v>
      </c>
      <c r="Q310">
        <v>0</v>
      </c>
      <c r="R310">
        <v>0</v>
      </c>
      <c r="S310">
        <v>0</v>
      </c>
      <c r="T310">
        <v>0</v>
      </c>
      <c r="U310">
        <v>1</v>
      </c>
      <c r="V310">
        <v>15</v>
      </c>
      <c r="W310">
        <v>294</v>
      </c>
      <c r="X310">
        <v>309</v>
      </c>
      <c r="Y310" t="s">
        <v>3826</v>
      </c>
      <c r="Z310">
        <v>7</v>
      </c>
      <c r="AA310">
        <v>2</v>
      </c>
      <c r="AB310">
        <v>3</v>
      </c>
      <c r="AC310">
        <v>1</v>
      </c>
      <c r="AD310" t="s">
        <v>4003</v>
      </c>
    </row>
    <row r="311" spans="1:30" x14ac:dyDescent="0.25">
      <c r="A311">
        <v>37308</v>
      </c>
      <c r="B311" t="s">
        <v>767</v>
      </c>
      <c r="C311" t="s">
        <v>768</v>
      </c>
      <c r="D311" t="s">
        <v>769</v>
      </c>
      <c r="E311" t="s">
        <v>680</v>
      </c>
      <c r="F311" t="s">
        <v>107</v>
      </c>
      <c r="G311" t="s">
        <v>7167</v>
      </c>
      <c r="I311" t="s">
        <v>7191</v>
      </c>
      <c r="J311" t="b">
        <v>0</v>
      </c>
      <c r="K311" t="s">
        <v>767</v>
      </c>
      <c r="L311" t="s">
        <v>4042</v>
      </c>
      <c r="M311" t="s">
        <v>3771</v>
      </c>
      <c r="N311" t="s">
        <v>3776</v>
      </c>
      <c r="O311" t="s">
        <v>4053</v>
      </c>
      <c r="Q311">
        <v>0</v>
      </c>
      <c r="R311">
        <v>0</v>
      </c>
      <c r="S311">
        <v>0</v>
      </c>
      <c r="T311">
        <v>0</v>
      </c>
      <c r="U311">
        <v>1</v>
      </c>
      <c r="V311">
        <v>15</v>
      </c>
      <c r="W311">
        <v>295</v>
      </c>
      <c r="X311">
        <v>310</v>
      </c>
      <c r="Y311" t="s">
        <v>3797</v>
      </c>
      <c r="Z311">
        <v>2</v>
      </c>
      <c r="AA311">
        <v>2</v>
      </c>
      <c r="AB311">
        <v>2</v>
      </c>
      <c r="AC311">
        <v>1</v>
      </c>
      <c r="AD311" t="s">
        <v>3998</v>
      </c>
    </row>
    <row r="312" spans="1:30" x14ac:dyDescent="0.25">
      <c r="A312">
        <v>37310</v>
      </c>
      <c r="B312" t="s">
        <v>190</v>
      </c>
      <c r="C312" t="s">
        <v>770</v>
      </c>
      <c r="D312" t="s">
        <v>771</v>
      </c>
      <c r="E312" t="s">
        <v>623</v>
      </c>
      <c r="F312" t="s">
        <v>201</v>
      </c>
      <c r="G312" t="s">
        <v>7167</v>
      </c>
      <c r="I312" t="s">
        <v>7191</v>
      </c>
      <c r="J312" t="b">
        <v>0</v>
      </c>
      <c r="K312" t="s">
        <v>190</v>
      </c>
      <c r="L312" t="s">
        <v>70</v>
      </c>
      <c r="M312" t="s">
        <v>3773</v>
      </c>
      <c r="N312" t="s">
        <v>3774</v>
      </c>
      <c r="O312" t="s">
        <v>3981</v>
      </c>
      <c r="Q312">
        <v>0</v>
      </c>
      <c r="R312">
        <v>0</v>
      </c>
      <c r="S312">
        <v>0</v>
      </c>
      <c r="T312">
        <v>0</v>
      </c>
      <c r="U312">
        <v>1</v>
      </c>
      <c r="V312">
        <v>15</v>
      </c>
      <c r="W312">
        <v>296</v>
      </c>
      <c r="X312">
        <v>311</v>
      </c>
      <c r="Y312" t="s">
        <v>3795</v>
      </c>
      <c r="Z312">
        <v>4</v>
      </c>
      <c r="AA312">
        <v>3</v>
      </c>
      <c r="AB312">
        <v>3</v>
      </c>
      <c r="AC312">
        <v>2</v>
      </c>
      <c r="AD312" t="s">
        <v>3996</v>
      </c>
    </row>
    <row r="313" spans="1:30" x14ac:dyDescent="0.25">
      <c r="A313">
        <v>37312</v>
      </c>
      <c r="B313" t="s">
        <v>30</v>
      </c>
      <c r="D313" t="s">
        <v>772</v>
      </c>
      <c r="E313" t="s">
        <v>739</v>
      </c>
      <c r="F313" t="s">
        <v>24</v>
      </c>
      <c r="G313" t="s">
        <v>7167</v>
      </c>
      <c r="I313" t="s">
        <v>7191</v>
      </c>
      <c r="J313" t="b">
        <v>0</v>
      </c>
      <c r="K313" t="s">
        <v>30</v>
      </c>
      <c r="L313" t="s">
        <v>30</v>
      </c>
      <c r="M313" t="s">
        <v>3993</v>
      </c>
      <c r="N313" t="s">
        <v>3854</v>
      </c>
      <c r="O313" t="s">
        <v>3877</v>
      </c>
      <c r="Q313">
        <v>0</v>
      </c>
      <c r="R313">
        <v>0</v>
      </c>
      <c r="S313">
        <v>0</v>
      </c>
      <c r="T313">
        <v>0</v>
      </c>
      <c r="U313">
        <v>1</v>
      </c>
      <c r="V313">
        <v>15</v>
      </c>
      <c r="W313">
        <v>297</v>
      </c>
      <c r="X313">
        <v>312</v>
      </c>
      <c r="Y313" t="s">
        <v>3909</v>
      </c>
      <c r="Z313">
        <v>1</v>
      </c>
      <c r="AA313">
        <v>3</v>
      </c>
      <c r="AB313">
        <v>1</v>
      </c>
      <c r="AC313">
        <v>2</v>
      </c>
      <c r="AD313" t="s">
        <v>4023</v>
      </c>
    </row>
    <row r="314" spans="1:30" x14ac:dyDescent="0.25">
      <c r="A314">
        <v>37316</v>
      </c>
      <c r="B314" t="s">
        <v>400</v>
      </c>
      <c r="C314" t="s">
        <v>773</v>
      </c>
      <c r="D314" t="s">
        <v>774</v>
      </c>
      <c r="E314" t="s">
        <v>644</v>
      </c>
      <c r="F314" t="s">
        <v>73</v>
      </c>
      <c r="G314" t="s">
        <v>7167</v>
      </c>
      <c r="I314" t="s">
        <v>7191</v>
      </c>
      <c r="J314" t="b">
        <v>0</v>
      </c>
      <c r="K314" t="s">
        <v>3790</v>
      </c>
      <c r="L314" t="s">
        <v>197</v>
      </c>
      <c r="M314" t="s">
        <v>3773</v>
      </c>
      <c r="N314" t="s">
        <v>3774</v>
      </c>
      <c r="O314" t="s">
        <v>3981</v>
      </c>
      <c r="Q314">
        <v>0</v>
      </c>
      <c r="R314">
        <v>0</v>
      </c>
      <c r="S314">
        <v>1</v>
      </c>
      <c r="T314">
        <v>0</v>
      </c>
      <c r="U314">
        <v>1</v>
      </c>
      <c r="V314">
        <v>15</v>
      </c>
      <c r="W314">
        <v>298</v>
      </c>
      <c r="X314">
        <v>313</v>
      </c>
      <c r="Y314" t="s">
        <v>3795</v>
      </c>
      <c r="Z314">
        <v>5</v>
      </c>
      <c r="AA314">
        <v>2</v>
      </c>
      <c r="AB314">
        <v>3</v>
      </c>
      <c r="AC314">
        <v>1</v>
      </c>
      <c r="AD314" t="s">
        <v>3996</v>
      </c>
    </row>
    <row r="315" spans="1:30" x14ac:dyDescent="0.25">
      <c r="A315">
        <v>37316</v>
      </c>
      <c r="B315" t="s">
        <v>85</v>
      </c>
      <c r="C315" t="s">
        <v>775</v>
      </c>
      <c r="D315" t="s">
        <v>776</v>
      </c>
      <c r="E315" t="s">
        <v>632</v>
      </c>
      <c r="F315" t="s">
        <v>24</v>
      </c>
      <c r="G315" t="s">
        <v>7167</v>
      </c>
      <c r="I315" t="s">
        <v>7191</v>
      </c>
      <c r="J315" t="b">
        <v>0</v>
      </c>
      <c r="K315" t="s">
        <v>3792</v>
      </c>
      <c r="L315" t="s">
        <v>3798</v>
      </c>
      <c r="M315" t="s">
        <v>3777</v>
      </c>
      <c r="N315" t="s">
        <v>3776</v>
      </c>
      <c r="O315" t="s">
        <v>4054</v>
      </c>
      <c r="Q315">
        <v>0</v>
      </c>
      <c r="R315">
        <v>0</v>
      </c>
      <c r="S315">
        <v>0</v>
      </c>
      <c r="T315">
        <v>0</v>
      </c>
      <c r="U315">
        <v>1</v>
      </c>
      <c r="V315">
        <v>15</v>
      </c>
      <c r="W315">
        <v>299</v>
      </c>
      <c r="X315">
        <v>314</v>
      </c>
      <c r="Y315" t="s">
        <v>3798</v>
      </c>
      <c r="Z315">
        <v>100</v>
      </c>
      <c r="AA315">
        <v>2</v>
      </c>
      <c r="AB315">
        <v>3</v>
      </c>
      <c r="AC315">
        <v>1</v>
      </c>
      <c r="AD315" t="s">
        <v>3999</v>
      </c>
    </row>
    <row r="316" spans="1:30" x14ac:dyDescent="0.25">
      <c r="A316">
        <v>37323</v>
      </c>
      <c r="B316" t="s">
        <v>25</v>
      </c>
      <c r="C316" t="s">
        <v>777</v>
      </c>
      <c r="D316" t="s">
        <v>778</v>
      </c>
      <c r="E316" t="s">
        <v>692</v>
      </c>
      <c r="F316" t="s">
        <v>396</v>
      </c>
      <c r="G316" t="s">
        <v>7167</v>
      </c>
      <c r="I316" t="s">
        <v>7191</v>
      </c>
      <c r="J316" t="b">
        <v>0</v>
      </c>
      <c r="K316" t="s">
        <v>25</v>
      </c>
      <c r="L316" t="s">
        <v>67</v>
      </c>
      <c r="M316" t="s">
        <v>3771</v>
      </c>
      <c r="N316" t="s">
        <v>3776</v>
      </c>
      <c r="O316" t="s">
        <v>4053</v>
      </c>
      <c r="Q316">
        <v>0</v>
      </c>
      <c r="R316">
        <v>0</v>
      </c>
      <c r="S316">
        <v>0</v>
      </c>
      <c r="T316">
        <v>0</v>
      </c>
      <c r="U316">
        <v>1</v>
      </c>
      <c r="V316">
        <v>15</v>
      </c>
      <c r="W316">
        <v>300</v>
      </c>
      <c r="X316">
        <v>315</v>
      </c>
      <c r="Y316" t="s">
        <v>3797</v>
      </c>
      <c r="Z316">
        <v>1</v>
      </c>
      <c r="AA316">
        <v>3.5</v>
      </c>
      <c r="AB316">
        <v>1</v>
      </c>
      <c r="AC316">
        <v>2</v>
      </c>
      <c r="AD316" t="s">
        <v>3998</v>
      </c>
    </row>
    <row r="317" spans="1:30" x14ac:dyDescent="0.25">
      <c r="A317">
        <v>37332</v>
      </c>
      <c r="B317" t="s">
        <v>779</v>
      </c>
      <c r="C317" t="s">
        <v>780</v>
      </c>
      <c r="D317" t="s">
        <v>781</v>
      </c>
      <c r="E317" t="s">
        <v>782</v>
      </c>
      <c r="F317" t="s">
        <v>73</v>
      </c>
      <c r="G317" t="s">
        <v>7167</v>
      </c>
      <c r="I317" t="s">
        <v>7191</v>
      </c>
      <c r="J317" t="b">
        <v>0</v>
      </c>
      <c r="K317" t="s">
        <v>3897</v>
      </c>
      <c r="L317" t="s">
        <v>3897</v>
      </c>
      <c r="M317" t="s">
        <v>3850</v>
      </c>
      <c r="N317" t="s">
        <v>3854</v>
      </c>
      <c r="O317" t="s">
        <v>3877</v>
      </c>
      <c r="Q317">
        <v>0</v>
      </c>
      <c r="R317">
        <v>0</v>
      </c>
      <c r="S317">
        <v>1</v>
      </c>
      <c r="T317">
        <v>0</v>
      </c>
      <c r="U317">
        <v>1</v>
      </c>
      <c r="V317">
        <v>15</v>
      </c>
      <c r="W317">
        <v>301</v>
      </c>
      <c r="X317">
        <v>316</v>
      </c>
      <c r="Y317" t="s">
        <v>3898</v>
      </c>
      <c r="Z317">
        <v>2</v>
      </c>
      <c r="AA317">
        <v>3</v>
      </c>
      <c r="AB317">
        <v>2</v>
      </c>
      <c r="AC317">
        <v>2</v>
      </c>
      <c r="AD317" t="s">
        <v>3994</v>
      </c>
    </row>
    <row r="318" spans="1:30" x14ac:dyDescent="0.25">
      <c r="A318">
        <v>37336</v>
      </c>
      <c r="B318" t="s">
        <v>30</v>
      </c>
      <c r="D318" t="s">
        <v>783</v>
      </c>
      <c r="E318" t="s">
        <v>625</v>
      </c>
      <c r="F318" t="s">
        <v>24</v>
      </c>
      <c r="G318" t="s">
        <v>7167</v>
      </c>
      <c r="I318" t="s">
        <v>7191</v>
      </c>
      <c r="J318" t="b">
        <v>0</v>
      </c>
      <c r="K318" t="s">
        <v>30</v>
      </c>
      <c r="L318" t="s">
        <v>30</v>
      </c>
      <c r="M318" t="s">
        <v>3993</v>
      </c>
      <c r="N318" t="s">
        <v>3854</v>
      </c>
      <c r="O318" t="s">
        <v>3803</v>
      </c>
      <c r="Q318">
        <v>0</v>
      </c>
      <c r="R318">
        <v>0</v>
      </c>
      <c r="S318">
        <v>0</v>
      </c>
      <c r="T318">
        <v>0</v>
      </c>
      <c r="U318">
        <v>1</v>
      </c>
      <c r="V318">
        <v>15</v>
      </c>
      <c r="W318">
        <v>302</v>
      </c>
      <c r="X318">
        <v>317</v>
      </c>
      <c r="Y318" t="s">
        <v>3909</v>
      </c>
      <c r="Z318">
        <v>1</v>
      </c>
      <c r="AA318">
        <v>3</v>
      </c>
      <c r="AB318">
        <v>1</v>
      </c>
      <c r="AC318">
        <v>2</v>
      </c>
      <c r="AD318" t="s">
        <v>4023</v>
      </c>
    </row>
    <row r="319" spans="1:30" x14ac:dyDescent="0.25">
      <c r="A319">
        <v>37340</v>
      </c>
      <c r="B319" t="s">
        <v>388</v>
      </c>
      <c r="C319" t="s">
        <v>784</v>
      </c>
      <c r="D319" t="s">
        <v>785</v>
      </c>
      <c r="E319" t="s">
        <v>391</v>
      </c>
      <c r="F319" t="s">
        <v>24</v>
      </c>
      <c r="G319" t="s">
        <v>7167</v>
      </c>
      <c r="I319" t="s">
        <v>7191</v>
      </c>
      <c r="J319" t="b">
        <v>0</v>
      </c>
      <c r="K319" t="s">
        <v>388</v>
      </c>
      <c r="L319" t="s">
        <v>4043</v>
      </c>
      <c r="M319" t="s">
        <v>3822</v>
      </c>
      <c r="N319" t="s">
        <v>3816</v>
      </c>
      <c r="O319" t="s">
        <v>3981</v>
      </c>
      <c r="Q319">
        <v>0</v>
      </c>
      <c r="R319">
        <v>0</v>
      </c>
      <c r="S319">
        <v>1</v>
      </c>
      <c r="T319">
        <v>0</v>
      </c>
      <c r="U319">
        <v>1</v>
      </c>
      <c r="V319">
        <v>15</v>
      </c>
      <c r="W319">
        <v>303</v>
      </c>
      <c r="X319">
        <v>318</v>
      </c>
      <c r="Y319" t="s">
        <v>3823</v>
      </c>
      <c r="Z319">
        <v>2</v>
      </c>
      <c r="AA319">
        <v>2</v>
      </c>
      <c r="AB319">
        <v>2</v>
      </c>
      <c r="AC319">
        <v>1</v>
      </c>
      <c r="AD319" t="s">
        <v>4002</v>
      </c>
    </row>
    <row r="320" spans="1:30" x14ac:dyDescent="0.25">
      <c r="A320">
        <v>37344</v>
      </c>
      <c r="B320" t="s">
        <v>190</v>
      </c>
      <c r="C320" t="s">
        <v>786</v>
      </c>
      <c r="D320" t="s">
        <v>787</v>
      </c>
      <c r="E320" t="s">
        <v>623</v>
      </c>
      <c r="F320" t="s">
        <v>201</v>
      </c>
      <c r="G320" t="s">
        <v>7167</v>
      </c>
      <c r="I320" t="s">
        <v>7191</v>
      </c>
      <c r="J320" t="b">
        <v>0</v>
      </c>
      <c r="K320" t="s">
        <v>190</v>
      </c>
      <c r="L320" t="s">
        <v>70</v>
      </c>
      <c r="M320" t="s">
        <v>3773</v>
      </c>
      <c r="N320" t="s">
        <v>3774</v>
      </c>
      <c r="O320" t="s">
        <v>3981</v>
      </c>
      <c r="Q320">
        <v>0</v>
      </c>
      <c r="R320">
        <v>0</v>
      </c>
      <c r="S320">
        <v>0</v>
      </c>
      <c r="T320">
        <v>0</v>
      </c>
      <c r="U320">
        <v>1</v>
      </c>
      <c r="V320">
        <v>15</v>
      </c>
      <c r="W320">
        <v>304</v>
      </c>
      <c r="X320">
        <v>319</v>
      </c>
      <c r="Y320" t="s">
        <v>3795</v>
      </c>
      <c r="Z320">
        <v>4</v>
      </c>
      <c r="AA320">
        <v>3</v>
      </c>
      <c r="AB320">
        <v>3</v>
      </c>
      <c r="AC320">
        <v>2</v>
      </c>
      <c r="AD320" t="s">
        <v>3996</v>
      </c>
    </row>
    <row r="321" spans="1:30" x14ac:dyDescent="0.25">
      <c r="A321">
        <v>37345</v>
      </c>
      <c r="B321" t="s">
        <v>104</v>
      </c>
      <c r="D321" t="s">
        <v>788</v>
      </c>
      <c r="E321" t="s">
        <v>789</v>
      </c>
      <c r="F321" t="s">
        <v>107</v>
      </c>
      <c r="G321" t="s">
        <v>7167</v>
      </c>
      <c r="I321" t="s">
        <v>7191</v>
      </c>
      <c r="J321" t="b">
        <v>0</v>
      </c>
      <c r="K321" t="s">
        <v>3848</v>
      </c>
      <c r="L321" t="s">
        <v>3848</v>
      </c>
      <c r="M321" t="s">
        <v>3850</v>
      </c>
      <c r="N321" t="s">
        <v>3851</v>
      </c>
      <c r="O321" t="s">
        <v>3803</v>
      </c>
      <c r="Q321">
        <v>0</v>
      </c>
      <c r="R321">
        <v>0</v>
      </c>
      <c r="S321">
        <v>0</v>
      </c>
      <c r="T321">
        <v>0</v>
      </c>
      <c r="U321">
        <v>1</v>
      </c>
      <c r="V321">
        <v>15</v>
      </c>
      <c r="W321">
        <v>305</v>
      </c>
      <c r="X321">
        <v>320</v>
      </c>
      <c r="Y321" t="s">
        <v>3895</v>
      </c>
      <c r="Z321">
        <v>4</v>
      </c>
      <c r="AA321">
        <v>4</v>
      </c>
      <c r="AB321">
        <v>3</v>
      </c>
      <c r="AC321">
        <v>3</v>
      </c>
      <c r="AD321" t="s">
        <v>3994</v>
      </c>
    </row>
    <row r="322" spans="1:30" x14ac:dyDescent="0.25">
      <c r="A322">
        <v>37347</v>
      </c>
      <c r="B322" t="s">
        <v>334</v>
      </c>
      <c r="D322" t="s">
        <v>790</v>
      </c>
      <c r="E322" t="s">
        <v>791</v>
      </c>
      <c r="F322" t="s">
        <v>424</v>
      </c>
      <c r="G322" t="s">
        <v>7167</v>
      </c>
      <c r="I322" t="s">
        <v>7191</v>
      </c>
      <c r="J322" t="b">
        <v>0</v>
      </c>
      <c r="K322" t="s">
        <v>101</v>
      </c>
      <c r="L322" t="s">
        <v>101</v>
      </c>
      <c r="M322" t="s">
        <v>3843</v>
      </c>
      <c r="N322" t="s">
        <v>3802</v>
      </c>
      <c r="O322" t="s">
        <v>3877</v>
      </c>
      <c r="Q322">
        <v>0</v>
      </c>
      <c r="R322">
        <v>0</v>
      </c>
      <c r="S322">
        <v>0</v>
      </c>
      <c r="T322">
        <v>0</v>
      </c>
      <c r="U322">
        <v>1</v>
      </c>
      <c r="V322">
        <v>15</v>
      </c>
      <c r="W322">
        <v>306</v>
      </c>
      <c r="X322">
        <v>321</v>
      </c>
      <c r="Y322" t="s">
        <v>3844</v>
      </c>
      <c r="Z322">
        <v>2</v>
      </c>
      <c r="AA322">
        <v>4</v>
      </c>
      <c r="AB322">
        <v>2</v>
      </c>
      <c r="AC322">
        <v>3</v>
      </c>
      <c r="AD322" t="s">
        <v>4017</v>
      </c>
    </row>
    <row r="323" spans="1:30" x14ac:dyDescent="0.25">
      <c r="A323">
        <v>37354</v>
      </c>
      <c r="B323" t="s">
        <v>792</v>
      </c>
      <c r="C323" t="s">
        <v>498</v>
      </c>
      <c r="D323" t="s">
        <v>793</v>
      </c>
      <c r="E323" t="s">
        <v>641</v>
      </c>
      <c r="F323" t="s">
        <v>24</v>
      </c>
      <c r="G323" t="s">
        <v>7167</v>
      </c>
      <c r="I323" t="s">
        <v>7191</v>
      </c>
      <c r="J323" t="b">
        <v>0</v>
      </c>
      <c r="K323" t="s">
        <v>1651</v>
      </c>
      <c r="L323" t="s">
        <v>3798</v>
      </c>
      <c r="M323" t="s">
        <v>3777</v>
      </c>
      <c r="N323" t="s">
        <v>3776</v>
      </c>
      <c r="O323" t="s">
        <v>4054</v>
      </c>
      <c r="Q323">
        <v>0</v>
      </c>
      <c r="R323">
        <v>0</v>
      </c>
      <c r="S323">
        <v>0</v>
      </c>
      <c r="T323">
        <v>0</v>
      </c>
      <c r="U323">
        <v>1</v>
      </c>
      <c r="V323">
        <v>15</v>
      </c>
      <c r="W323">
        <v>307</v>
      </c>
      <c r="X323">
        <v>322</v>
      </c>
      <c r="Y323" t="s">
        <v>3798</v>
      </c>
      <c r="Z323">
        <v>100</v>
      </c>
      <c r="AA323">
        <v>2</v>
      </c>
      <c r="AB323">
        <v>3</v>
      </c>
      <c r="AC323">
        <v>1</v>
      </c>
      <c r="AD323" t="s">
        <v>3999</v>
      </c>
    </row>
    <row r="324" spans="1:30" x14ac:dyDescent="0.25">
      <c r="A324">
        <v>37362</v>
      </c>
      <c r="B324" t="s">
        <v>190</v>
      </c>
      <c r="C324" t="s">
        <v>794</v>
      </c>
      <c r="D324" t="s">
        <v>795</v>
      </c>
      <c r="E324" t="s">
        <v>623</v>
      </c>
      <c r="F324" t="s">
        <v>201</v>
      </c>
      <c r="G324" t="s">
        <v>7167</v>
      </c>
      <c r="I324" t="s">
        <v>7191</v>
      </c>
      <c r="J324" t="b">
        <v>0</v>
      </c>
      <c r="K324" t="s">
        <v>190</v>
      </c>
      <c r="L324" t="s">
        <v>70</v>
      </c>
      <c r="M324" t="s">
        <v>3773</v>
      </c>
      <c r="N324" t="s">
        <v>3774</v>
      </c>
      <c r="O324" t="s">
        <v>3981</v>
      </c>
      <c r="Q324">
        <v>0</v>
      </c>
      <c r="R324">
        <v>0</v>
      </c>
      <c r="S324">
        <v>0</v>
      </c>
      <c r="T324">
        <v>0</v>
      </c>
      <c r="U324">
        <v>1</v>
      </c>
      <c r="V324">
        <v>15</v>
      </c>
      <c r="W324">
        <v>308</v>
      </c>
      <c r="X324">
        <v>323</v>
      </c>
      <c r="Y324" t="s">
        <v>3795</v>
      </c>
      <c r="Z324">
        <v>4</v>
      </c>
      <c r="AA324">
        <v>3</v>
      </c>
      <c r="AB324">
        <v>3</v>
      </c>
      <c r="AC324">
        <v>2</v>
      </c>
      <c r="AD324" t="s">
        <v>3996</v>
      </c>
    </row>
    <row r="325" spans="1:30" x14ac:dyDescent="0.25">
      <c r="A325">
        <v>37371</v>
      </c>
      <c r="B325" t="s">
        <v>30</v>
      </c>
      <c r="D325" t="s">
        <v>796</v>
      </c>
      <c r="E325" t="s">
        <v>625</v>
      </c>
      <c r="F325" t="s">
        <v>24</v>
      </c>
      <c r="G325" t="s">
        <v>7167</v>
      </c>
      <c r="I325" t="s">
        <v>7191</v>
      </c>
      <c r="J325" t="b">
        <v>0</v>
      </c>
      <c r="K325" t="s">
        <v>30</v>
      </c>
      <c r="L325" t="s">
        <v>30</v>
      </c>
      <c r="M325" t="s">
        <v>3993</v>
      </c>
      <c r="N325" t="s">
        <v>3854</v>
      </c>
      <c r="O325" t="s">
        <v>3803</v>
      </c>
      <c r="Q325">
        <v>0</v>
      </c>
      <c r="R325">
        <v>0</v>
      </c>
      <c r="S325">
        <v>0</v>
      </c>
      <c r="T325">
        <v>0</v>
      </c>
      <c r="U325">
        <v>1</v>
      </c>
      <c r="V325">
        <v>15</v>
      </c>
      <c r="W325">
        <v>309</v>
      </c>
      <c r="X325">
        <v>324</v>
      </c>
      <c r="Y325" t="s">
        <v>3909</v>
      </c>
      <c r="Z325">
        <v>1</v>
      </c>
      <c r="AA325">
        <v>3</v>
      </c>
      <c r="AB325">
        <v>1</v>
      </c>
      <c r="AC325">
        <v>2</v>
      </c>
      <c r="AD325" t="s">
        <v>4023</v>
      </c>
    </row>
    <row r="326" spans="1:30" x14ac:dyDescent="0.25">
      <c r="A326">
        <v>37380</v>
      </c>
      <c r="B326" t="s">
        <v>91</v>
      </c>
      <c r="C326" t="s">
        <v>797</v>
      </c>
      <c r="D326" t="s">
        <v>798</v>
      </c>
      <c r="E326" t="s">
        <v>623</v>
      </c>
      <c r="F326" t="s">
        <v>73</v>
      </c>
      <c r="G326" t="s">
        <v>7167</v>
      </c>
      <c r="I326" t="s">
        <v>7191</v>
      </c>
      <c r="J326" t="b">
        <v>0</v>
      </c>
      <c r="K326" t="s">
        <v>91</v>
      </c>
      <c r="L326" t="s">
        <v>70</v>
      </c>
      <c r="M326" t="s">
        <v>3773</v>
      </c>
      <c r="N326" t="s">
        <v>3774</v>
      </c>
      <c r="O326" t="s">
        <v>3981</v>
      </c>
      <c r="Q326">
        <v>0</v>
      </c>
      <c r="R326">
        <v>0</v>
      </c>
      <c r="S326">
        <v>0</v>
      </c>
      <c r="T326">
        <v>0</v>
      </c>
      <c r="U326">
        <v>1</v>
      </c>
      <c r="V326">
        <v>15</v>
      </c>
      <c r="W326">
        <v>310</v>
      </c>
      <c r="X326">
        <v>325</v>
      </c>
      <c r="Y326" t="s">
        <v>3795</v>
      </c>
      <c r="Z326">
        <v>4</v>
      </c>
      <c r="AA326">
        <v>3</v>
      </c>
      <c r="AB326">
        <v>3</v>
      </c>
      <c r="AC326">
        <v>2</v>
      </c>
      <c r="AD326" t="s">
        <v>3996</v>
      </c>
    </row>
    <row r="327" spans="1:30" x14ac:dyDescent="0.25">
      <c r="A327">
        <v>37380</v>
      </c>
      <c r="B327" t="s">
        <v>799</v>
      </c>
      <c r="C327" t="s">
        <v>800</v>
      </c>
      <c r="D327" t="s">
        <v>801</v>
      </c>
      <c r="E327" t="s">
        <v>734</v>
      </c>
      <c r="F327" t="s">
        <v>73</v>
      </c>
      <c r="G327" t="s">
        <v>7167</v>
      </c>
      <c r="I327" t="s">
        <v>7191</v>
      </c>
      <c r="J327" t="b">
        <v>0</v>
      </c>
      <c r="K327" t="s">
        <v>918</v>
      </c>
      <c r="L327" t="s">
        <v>2366</v>
      </c>
      <c r="M327" t="s">
        <v>3825</v>
      </c>
      <c r="N327" t="s">
        <v>3776</v>
      </c>
      <c r="O327" t="s">
        <v>3981</v>
      </c>
      <c r="Q327">
        <v>0</v>
      </c>
      <c r="R327">
        <v>0</v>
      </c>
      <c r="S327">
        <v>0</v>
      </c>
      <c r="T327">
        <v>0</v>
      </c>
      <c r="U327">
        <v>1</v>
      </c>
      <c r="V327">
        <v>15</v>
      </c>
      <c r="W327">
        <v>311</v>
      </c>
      <c r="X327">
        <v>326</v>
      </c>
      <c r="Y327" t="s">
        <v>3826</v>
      </c>
      <c r="Z327">
        <v>7</v>
      </c>
      <c r="AA327">
        <v>2</v>
      </c>
      <c r="AB327">
        <v>3</v>
      </c>
      <c r="AC327">
        <v>1</v>
      </c>
      <c r="AD327" t="s">
        <v>4003</v>
      </c>
    </row>
    <row r="328" spans="1:30" x14ac:dyDescent="0.25">
      <c r="A328">
        <v>37383</v>
      </c>
      <c r="B328" t="s">
        <v>104</v>
      </c>
      <c r="D328" t="s">
        <v>802</v>
      </c>
      <c r="E328" t="s">
        <v>789</v>
      </c>
      <c r="F328" t="s">
        <v>107</v>
      </c>
      <c r="G328" t="s">
        <v>7167</v>
      </c>
      <c r="I328" t="s">
        <v>7191</v>
      </c>
      <c r="J328" t="b">
        <v>0</v>
      </c>
      <c r="K328" t="s">
        <v>3848</v>
      </c>
      <c r="L328" t="s">
        <v>3848</v>
      </c>
      <c r="M328" t="s">
        <v>3850</v>
      </c>
      <c r="N328" t="s">
        <v>3851</v>
      </c>
      <c r="O328" t="s">
        <v>3803</v>
      </c>
      <c r="Q328">
        <v>0</v>
      </c>
      <c r="R328">
        <v>0</v>
      </c>
      <c r="S328">
        <v>0</v>
      </c>
      <c r="T328">
        <v>0</v>
      </c>
      <c r="U328">
        <v>1</v>
      </c>
      <c r="V328">
        <v>15</v>
      </c>
      <c r="W328">
        <v>312</v>
      </c>
      <c r="X328">
        <v>327</v>
      </c>
      <c r="Y328" t="s">
        <v>3895</v>
      </c>
      <c r="Z328">
        <v>4</v>
      </c>
      <c r="AA328">
        <v>4</v>
      </c>
      <c r="AB328">
        <v>3</v>
      </c>
      <c r="AC328">
        <v>3</v>
      </c>
      <c r="AD328" t="s">
        <v>3994</v>
      </c>
    </row>
    <row r="329" spans="1:30" x14ac:dyDescent="0.25">
      <c r="A329">
        <v>37391</v>
      </c>
      <c r="B329" t="s">
        <v>302</v>
      </c>
      <c r="C329" t="s">
        <v>803</v>
      </c>
      <c r="D329" t="s">
        <v>804</v>
      </c>
      <c r="E329" t="s">
        <v>305</v>
      </c>
      <c r="F329" t="s">
        <v>73</v>
      </c>
      <c r="G329" t="s">
        <v>7167</v>
      </c>
      <c r="I329" t="s">
        <v>7191</v>
      </c>
      <c r="J329" t="b">
        <v>0</v>
      </c>
      <c r="K329" t="s">
        <v>302</v>
      </c>
      <c r="L329" t="s">
        <v>4045</v>
      </c>
      <c r="M329" t="s">
        <v>3822</v>
      </c>
      <c r="N329" t="s">
        <v>3816</v>
      </c>
      <c r="O329" t="s">
        <v>3982</v>
      </c>
      <c r="Q329">
        <v>0</v>
      </c>
      <c r="R329">
        <v>0</v>
      </c>
      <c r="S329">
        <v>1</v>
      </c>
      <c r="T329">
        <v>0</v>
      </c>
      <c r="U329">
        <v>1</v>
      </c>
      <c r="V329">
        <v>15</v>
      </c>
      <c r="W329">
        <v>313</v>
      </c>
      <c r="X329">
        <v>328</v>
      </c>
      <c r="Y329" t="s">
        <v>3823</v>
      </c>
      <c r="Z329">
        <v>4</v>
      </c>
      <c r="AA329">
        <v>3</v>
      </c>
      <c r="AB329">
        <v>3</v>
      </c>
      <c r="AC329">
        <v>2</v>
      </c>
      <c r="AD329" t="s">
        <v>4002</v>
      </c>
    </row>
    <row r="330" spans="1:30" x14ac:dyDescent="0.25">
      <c r="A330">
        <v>37404</v>
      </c>
      <c r="B330" t="s">
        <v>16</v>
      </c>
      <c r="D330" t="s">
        <v>805</v>
      </c>
      <c r="E330" t="s">
        <v>18</v>
      </c>
      <c r="F330" t="s">
        <v>24</v>
      </c>
      <c r="G330" t="s">
        <v>7167</v>
      </c>
      <c r="I330" t="s">
        <v>7191</v>
      </c>
      <c r="J330" t="b">
        <v>0</v>
      </c>
      <c r="K330" t="s">
        <v>16</v>
      </c>
      <c r="L330" t="s">
        <v>16</v>
      </c>
      <c r="M330" t="s">
        <v>3876</v>
      </c>
      <c r="N330" t="s">
        <v>3877</v>
      </c>
      <c r="O330" t="s">
        <v>3986</v>
      </c>
      <c r="Q330">
        <v>0</v>
      </c>
      <c r="R330">
        <v>0</v>
      </c>
      <c r="S330">
        <v>0</v>
      </c>
      <c r="T330">
        <v>0</v>
      </c>
      <c r="U330">
        <v>1</v>
      </c>
      <c r="V330">
        <v>15</v>
      </c>
      <c r="W330">
        <v>314</v>
      </c>
      <c r="X330">
        <v>329</v>
      </c>
      <c r="Y330" t="s">
        <v>16</v>
      </c>
      <c r="Z330">
        <v>1</v>
      </c>
      <c r="AA330">
        <v>4</v>
      </c>
      <c r="AB330">
        <v>1</v>
      </c>
      <c r="AC330">
        <v>3</v>
      </c>
      <c r="AD330" t="s">
        <v>4022</v>
      </c>
    </row>
    <row r="331" spans="1:30" x14ac:dyDescent="0.25">
      <c r="A331">
        <v>37404</v>
      </c>
      <c r="B331" t="s">
        <v>514</v>
      </c>
      <c r="D331" t="s">
        <v>806</v>
      </c>
      <c r="E331" t="s">
        <v>807</v>
      </c>
      <c r="F331" t="s">
        <v>24</v>
      </c>
      <c r="G331" t="s">
        <v>7167</v>
      </c>
      <c r="I331" t="s">
        <v>7191</v>
      </c>
      <c r="J331" t="b">
        <v>0</v>
      </c>
      <c r="K331" t="s">
        <v>514</v>
      </c>
      <c r="L331" t="s">
        <v>514</v>
      </c>
      <c r="M331" t="s">
        <v>3801</v>
      </c>
      <c r="N331" t="s">
        <v>3802</v>
      </c>
      <c r="O331" t="s">
        <v>3877</v>
      </c>
      <c r="Q331">
        <v>0</v>
      </c>
      <c r="R331">
        <v>0</v>
      </c>
      <c r="S331">
        <v>0</v>
      </c>
      <c r="T331">
        <v>0</v>
      </c>
      <c r="U331">
        <v>1</v>
      </c>
      <c r="V331">
        <v>15</v>
      </c>
      <c r="W331">
        <v>315</v>
      </c>
      <c r="X331">
        <v>330</v>
      </c>
      <c r="Y331" t="s">
        <v>3800</v>
      </c>
      <c r="Z331">
        <v>2</v>
      </c>
      <c r="AA331">
        <v>2</v>
      </c>
      <c r="AB331">
        <v>2</v>
      </c>
      <c r="AC331">
        <v>1</v>
      </c>
      <c r="AD331" t="s">
        <v>4001</v>
      </c>
    </row>
    <row r="332" spans="1:30" x14ac:dyDescent="0.25">
      <c r="A332">
        <v>37412</v>
      </c>
      <c r="B332" t="s">
        <v>190</v>
      </c>
      <c r="C332" t="s">
        <v>808</v>
      </c>
      <c r="D332" t="s">
        <v>809</v>
      </c>
      <c r="E332" t="s">
        <v>623</v>
      </c>
      <c r="F332" t="s">
        <v>201</v>
      </c>
      <c r="G332" t="s">
        <v>7167</v>
      </c>
      <c r="I332" t="s">
        <v>7191</v>
      </c>
      <c r="J332" t="b">
        <v>0</v>
      </c>
      <c r="K332" t="s">
        <v>190</v>
      </c>
      <c r="L332" t="s">
        <v>70</v>
      </c>
      <c r="M332" t="s">
        <v>3773</v>
      </c>
      <c r="N332" t="s">
        <v>3774</v>
      </c>
      <c r="O332" t="s">
        <v>3981</v>
      </c>
      <c r="Q332">
        <v>0</v>
      </c>
      <c r="R332">
        <v>0</v>
      </c>
      <c r="S332">
        <v>0</v>
      </c>
      <c r="T332">
        <v>0</v>
      </c>
      <c r="U332">
        <v>1</v>
      </c>
      <c r="V332">
        <v>15</v>
      </c>
      <c r="W332">
        <v>316</v>
      </c>
      <c r="X332">
        <v>331</v>
      </c>
      <c r="Y332" t="s">
        <v>3795</v>
      </c>
      <c r="Z332">
        <v>4</v>
      </c>
      <c r="AA332">
        <v>3</v>
      </c>
      <c r="AB332">
        <v>3</v>
      </c>
      <c r="AC332">
        <v>2</v>
      </c>
      <c r="AD332" t="s">
        <v>3996</v>
      </c>
    </row>
    <row r="333" spans="1:30" x14ac:dyDescent="0.25">
      <c r="A333">
        <v>37412</v>
      </c>
      <c r="B333" t="s">
        <v>20</v>
      </c>
      <c r="C333" t="s">
        <v>454</v>
      </c>
      <c r="D333" t="s">
        <v>810</v>
      </c>
      <c r="E333" t="s">
        <v>632</v>
      </c>
      <c r="F333" t="s">
        <v>24</v>
      </c>
      <c r="G333" t="s">
        <v>7167</v>
      </c>
      <c r="I333" t="s">
        <v>7191</v>
      </c>
      <c r="J333" t="b">
        <v>0</v>
      </c>
      <c r="K333" t="s">
        <v>1351</v>
      </c>
      <c r="L333" t="s">
        <v>3798</v>
      </c>
      <c r="M333" t="s">
        <v>3777</v>
      </c>
      <c r="N333" t="s">
        <v>3776</v>
      </c>
      <c r="O333" t="s">
        <v>4054</v>
      </c>
      <c r="Q333">
        <v>0</v>
      </c>
      <c r="R333">
        <v>0</v>
      </c>
      <c r="S333">
        <v>0</v>
      </c>
      <c r="T333">
        <v>0</v>
      </c>
      <c r="U333">
        <v>1</v>
      </c>
      <c r="V333">
        <v>15</v>
      </c>
      <c r="W333">
        <v>317</v>
      </c>
      <c r="X333">
        <v>332</v>
      </c>
      <c r="Y333" t="s">
        <v>3798</v>
      </c>
      <c r="Z333">
        <v>100</v>
      </c>
      <c r="AA333">
        <v>2</v>
      </c>
      <c r="AB333">
        <v>3</v>
      </c>
      <c r="AC333">
        <v>1</v>
      </c>
      <c r="AD333" t="s">
        <v>3999</v>
      </c>
    </row>
    <row r="334" spans="1:30" x14ac:dyDescent="0.25">
      <c r="A334">
        <v>37417</v>
      </c>
      <c r="B334" t="s">
        <v>251</v>
      </c>
      <c r="D334" t="s">
        <v>811</v>
      </c>
      <c r="E334" t="s">
        <v>812</v>
      </c>
      <c r="F334" t="s">
        <v>107</v>
      </c>
      <c r="G334" t="s">
        <v>7167</v>
      </c>
      <c r="I334" t="s">
        <v>7191</v>
      </c>
      <c r="J334" t="b">
        <v>0</v>
      </c>
      <c r="K334" t="s">
        <v>909</v>
      </c>
      <c r="L334" t="s">
        <v>909</v>
      </c>
      <c r="M334" t="s">
        <v>3850</v>
      </c>
      <c r="N334" t="s">
        <v>3851</v>
      </c>
      <c r="O334" t="s">
        <v>3803</v>
      </c>
      <c r="Q334">
        <v>0</v>
      </c>
      <c r="R334">
        <v>0</v>
      </c>
      <c r="S334">
        <v>0</v>
      </c>
      <c r="T334">
        <v>0</v>
      </c>
      <c r="U334">
        <v>1</v>
      </c>
      <c r="V334">
        <v>15</v>
      </c>
      <c r="W334">
        <v>318</v>
      </c>
      <c r="X334">
        <v>333</v>
      </c>
      <c r="Y334" t="s">
        <v>3895</v>
      </c>
      <c r="Z334">
        <v>4</v>
      </c>
      <c r="AA334">
        <v>4</v>
      </c>
      <c r="AB334">
        <v>3</v>
      </c>
      <c r="AC334">
        <v>3</v>
      </c>
      <c r="AD334" t="s">
        <v>3994</v>
      </c>
    </row>
    <row r="335" spans="1:30" x14ac:dyDescent="0.25">
      <c r="A335">
        <v>37422</v>
      </c>
      <c r="B335" t="s">
        <v>467</v>
      </c>
      <c r="C335" t="s">
        <v>813</v>
      </c>
      <c r="D335" t="s">
        <v>814</v>
      </c>
      <c r="E335" t="s">
        <v>647</v>
      </c>
      <c r="F335" t="s">
        <v>107</v>
      </c>
      <c r="G335" t="s">
        <v>7167</v>
      </c>
      <c r="I335" t="s">
        <v>7191</v>
      </c>
      <c r="J335" t="b">
        <v>0</v>
      </c>
      <c r="K335" t="s">
        <v>3784</v>
      </c>
      <c r="L335" t="s">
        <v>4050</v>
      </c>
      <c r="M335" t="s">
        <v>3779</v>
      </c>
      <c r="N335" t="s">
        <v>3778</v>
      </c>
      <c r="O335" t="s">
        <v>3854</v>
      </c>
      <c r="Q335">
        <v>0</v>
      </c>
      <c r="R335">
        <v>0</v>
      </c>
      <c r="S335">
        <v>1</v>
      </c>
      <c r="T335">
        <v>0</v>
      </c>
      <c r="U335">
        <v>1</v>
      </c>
      <c r="V335">
        <v>15</v>
      </c>
      <c r="W335">
        <v>319</v>
      </c>
      <c r="X335">
        <v>334</v>
      </c>
      <c r="Y335" t="s">
        <v>3868</v>
      </c>
      <c r="Z335">
        <v>2</v>
      </c>
      <c r="AA335">
        <v>3</v>
      </c>
      <c r="AB335">
        <v>2</v>
      </c>
      <c r="AC335">
        <v>2</v>
      </c>
      <c r="AD335" t="s">
        <v>4005</v>
      </c>
    </row>
    <row r="336" spans="1:30" x14ac:dyDescent="0.25">
      <c r="A336">
        <v>37427</v>
      </c>
      <c r="B336" t="s">
        <v>779</v>
      </c>
      <c r="C336" t="s">
        <v>815</v>
      </c>
      <c r="D336" t="s">
        <v>816</v>
      </c>
      <c r="E336" t="s">
        <v>782</v>
      </c>
      <c r="F336" t="s">
        <v>24</v>
      </c>
      <c r="G336" t="s">
        <v>7167</v>
      </c>
      <c r="I336" t="s">
        <v>7191</v>
      </c>
      <c r="J336" t="b">
        <v>0</v>
      </c>
      <c r="K336" t="s">
        <v>3897</v>
      </c>
      <c r="L336" t="s">
        <v>3897</v>
      </c>
      <c r="M336" t="s">
        <v>3850</v>
      </c>
      <c r="N336" t="s">
        <v>3854</v>
      </c>
      <c r="O336" t="s">
        <v>3877</v>
      </c>
      <c r="Q336">
        <v>0</v>
      </c>
      <c r="R336">
        <v>0</v>
      </c>
      <c r="S336">
        <v>1</v>
      </c>
      <c r="T336">
        <v>0</v>
      </c>
      <c r="U336">
        <v>1</v>
      </c>
      <c r="V336">
        <v>15</v>
      </c>
      <c r="W336">
        <v>320</v>
      </c>
      <c r="X336">
        <v>335</v>
      </c>
      <c r="Y336" t="s">
        <v>3898</v>
      </c>
      <c r="Z336">
        <v>2</v>
      </c>
      <c r="AA336">
        <v>3</v>
      </c>
      <c r="AB336">
        <v>2</v>
      </c>
      <c r="AC336">
        <v>2</v>
      </c>
      <c r="AD336" t="s">
        <v>3994</v>
      </c>
    </row>
    <row r="337" spans="1:30" x14ac:dyDescent="0.25">
      <c r="A337">
        <v>37431</v>
      </c>
      <c r="B337" t="s">
        <v>817</v>
      </c>
      <c r="C337" t="s">
        <v>818</v>
      </c>
      <c r="D337" t="s">
        <v>819</v>
      </c>
      <c r="E337" t="s">
        <v>820</v>
      </c>
      <c r="F337" t="s">
        <v>73</v>
      </c>
      <c r="G337" t="s">
        <v>7167</v>
      </c>
      <c r="I337" t="s">
        <v>7191</v>
      </c>
      <c r="J337" t="b">
        <v>0</v>
      </c>
      <c r="K337" t="s">
        <v>3789</v>
      </c>
      <c r="L337" t="s">
        <v>324</v>
      </c>
      <c r="M337" t="s">
        <v>3788</v>
      </c>
      <c r="N337" t="s">
        <v>3776</v>
      </c>
      <c r="O337" t="s">
        <v>3981</v>
      </c>
      <c r="Q337">
        <v>0</v>
      </c>
      <c r="R337">
        <v>0</v>
      </c>
      <c r="S337">
        <v>0</v>
      </c>
      <c r="T337">
        <v>0</v>
      </c>
      <c r="U337">
        <v>1</v>
      </c>
      <c r="V337">
        <v>15</v>
      </c>
      <c r="W337">
        <v>321</v>
      </c>
      <c r="X337">
        <v>336</v>
      </c>
      <c r="Y337" t="s">
        <v>3864</v>
      </c>
      <c r="Z337">
        <v>2</v>
      </c>
      <c r="AA337">
        <v>2</v>
      </c>
      <c r="AB337">
        <v>2</v>
      </c>
      <c r="AC337">
        <v>1</v>
      </c>
      <c r="AD337" t="s">
        <v>4030</v>
      </c>
    </row>
    <row r="338" spans="1:30" x14ac:dyDescent="0.25">
      <c r="A338">
        <v>37433</v>
      </c>
      <c r="B338" t="s">
        <v>30</v>
      </c>
      <c r="D338" t="s">
        <v>821</v>
      </c>
      <c r="E338" t="s">
        <v>625</v>
      </c>
      <c r="F338" t="s">
        <v>24</v>
      </c>
      <c r="G338" t="s">
        <v>7167</v>
      </c>
      <c r="I338" t="s">
        <v>7191</v>
      </c>
      <c r="J338" t="b">
        <v>0</v>
      </c>
      <c r="K338" t="s">
        <v>30</v>
      </c>
      <c r="L338" t="s">
        <v>30</v>
      </c>
      <c r="M338" t="s">
        <v>3993</v>
      </c>
      <c r="N338" t="s">
        <v>3854</v>
      </c>
      <c r="O338" t="s">
        <v>3803</v>
      </c>
      <c r="Q338">
        <v>0</v>
      </c>
      <c r="R338">
        <v>0</v>
      </c>
      <c r="S338">
        <v>0</v>
      </c>
      <c r="T338">
        <v>0</v>
      </c>
      <c r="U338">
        <v>1</v>
      </c>
      <c r="V338">
        <v>15</v>
      </c>
      <c r="W338">
        <v>322</v>
      </c>
      <c r="X338">
        <v>337</v>
      </c>
      <c r="Y338" t="s">
        <v>3909</v>
      </c>
      <c r="Z338">
        <v>1</v>
      </c>
      <c r="AA338">
        <v>3</v>
      </c>
      <c r="AB338">
        <v>1</v>
      </c>
      <c r="AC338">
        <v>2</v>
      </c>
      <c r="AD338" t="s">
        <v>4023</v>
      </c>
    </row>
    <row r="339" spans="1:30" x14ac:dyDescent="0.25">
      <c r="A339">
        <v>37440</v>
      </c>
      <c r="B339" t="s">
        <v>230</v>
      </c>
      <c r="C339" t="s">
        <v>822</v>
      </c>
      <c r="D339" t="s">
        <v>823</v>
      </c>
      <c r="E339" t="s">
        <v>628</v>
      </c>
      <c r="F339" t="s">
        <v>29</v>
      </c>
      <c r="G339" t="s">
        <v>7167</v>
      </c>
      <c r="I339" t="s">
        <v>7191</v>
      </c>
      <c r="J339" t="b">
        <v>0</v>
      </c>
      <c r="K339" t="s">
        <v>3833</v>
      </c>
      <c r="L339" t="s">
        <v>2366</v>
      </c>
      <c r="M339" t="s">
        <v>3825</v>
      </c>
      <c r="N339" t="s">
        <v>3776</v>
      </c>
      <c r="O339" t="s">
        <v>4053</v>
      </c>
      <c r="Q339">
        <v>0</v>
      </c>
      <c r="R339">
        <v>0</v>
      </c>
      <c r="S339">
        <v>0</v>
      </c>
      <c r="T339">
        <v>0</v>
      </c>
      <c r="U339">
        <v>1</v>
      </c>
      <c r="V339">
        <v>15</v>
      </c>
      <c r="W339">
        <v>323</v>
      </c>
      <c r="X339">
        <v>338</v>
      </c>
      <c r="Y339" t="s">
        <v>3826</v>
      </c>
      <c r="Z339">
        <v>7</v>
      </c>
      <c r="AA339">
        <v>3</v>
      </c>
      <c r="AB339">
        <v>3</v>
      </c>
      <c r="AC339">
        <v>2</v>
      </c>
      <c r="AD339" t="s">
        <v>4003</v>
      </c>
    </row>
    <row r="340" spans="1:30" x14ac:dyDescent="0.25">
      <c r="A340">
        <v>37442</v>
      </c>
      <c r="B340" t="s">
        <v>400</v>
      </c>
      <c r="C340" t="s">
        <v>824</v>
      </c>
      <c r="D340" t="s">
        <v>825</v>
      </c>
      <c r="E340" t="s">
        <v>644</v>
      </c>
      <c r="F340" t="s">
        <v>201</v>
      </c>
      <c r="G340" t="s">
        <v>7167</v>
      </c>
      <c r="I340" t="s">
        <v>7191</v>
      </c>
      <c r="J340" t="b">
        <v>0</v>
      </c>
      <c r="K340" t="s">
        <v>3790</v>
      </c>
      <c r="L340" t="s">
        <v>197</v>
      </c>
      <c r="M340" t="s">
        <v>3773</v>
      </c>
      <c r="N340" t="s">
        <v>3774</v>
      </c>
      <c r="O340" t="s">
        <v>3981</v>
      </c>
      <c r="Q340">
        <v>0</v>
      </c>
      <c r="R340">
        <v>0</v>
      </c>
      <c r="S340">
        <v>1</v>
      </c>
      <c r="T340">
        <v>0</v>
      </c>
      <c r="U340">
        <v>1</v>
      </c>
      <c r="V340">
        <v>15</v>
      </c>
      <c r="W340">
        <v>324</v>
      </c>
      <c r="X340">
        <v>339</v>
      </c>
      <c r="Y340" t="s">
        <v>3795</v>
      </c>
      <c r="Z340">
        <v>5</v>
      </c>
      <c r="AA340">
        <v>2</v>
      </c>
      <c r="AB340">
        <v>3</v>
      </c>
      <c r="AC340">
        <v>1</v>
      </c>
      <c r="AD340" t="s">
        <v>3996</v>
      </c>
    </row>
    <row r="341" spans="1:30" x14ac:dyDescent="0.25">
      <c r="A341">
        <v>37445</v>
      </c>
      <c r="B341" t="s">
        <v>514</v>
      </c>
      <c r="D341" t="s">
        <v>826</v>
      </c>
      <c r="E341" t="s">
        <v>807</v>
      </c>
      <c r="F341" t="s">
        <v>24</v>
      </c>
      <c r="G341" t="s">
        <v>7167</v>
      </c>
      <c r="I341" t="s">
        <v>7191</v>
      </c>
      <c r="J341" t="b">
        <v>0</v>
      </c>
      <c r="K341" t="s">
        <v>514</v>
      </c>
      <c r="L341" t="s">
        <v>514</v>
      </c>
      <c r="M341" t="s">
        <v>3801</v>
      </c>
      <c r="N341" t="s">
        <v>3802</v>
      </c>
      <c r="O341" t="s">
        <v>3877</v>
      </c>
      <c r="Q341">
        <v>0</v>
      </c>
      <c r="R341">
        <v>0</v>
      </c>
      <c r="S341">
        <v>0</v>
      </c>
      <c r="T341">
        <v>0</v>
      </c>
      <c r="U341">
        <v>1</v>
      </c>
      <c r="V341">
        <v>15</v>
      </c>
      <c r="W341">
        <v>325</v>
      </c>
      <c r="X341">
        <v>340</v>
      </c>
      <c r="Y341" t="s">
        <v>3800</v>
      </c>
      <c r="Z341">
        <v>2</v>
      </c>
      <c r="AA341">
        <v>2</v>
      </c>
      <c r="AB341">
        <v>2</v>
      </c>
      <c r="AC341">
        <v>1</v>
      </c>
      <c r="AD341" t="s">
        <v>4001</v>
      </c>
    </row>
    <row r="342" spans="1:30" x14ac:dyDescent="0.25">
      <c r="A342">
        <v>37462</v>
      </c>
      <c r="B342" t="s">
        <v>827</v>
      </c>
      <c r="D342" t="s">
        <v>828</v>
      </c>
      <c r="E342" t="s">
        <v>829</v>
      </c>
      <c r="F342" t="s">
        <v>24</v>
      </c>
      <c r="G342" t="s">
        <v>7167</v>
      </c>
      <c r="I342" t="s">
        <v>7191</v>
      </c>
      <c r="J342" t="b">
        <v>0</v>
      </c>
      <c r="K342" t="s">
        <v>3849</v>
      </c>
      <c r="L342" t="s">
        <v>3849</v>
      </c>
      <c r="M342" t="s">
        <v>3850</v>
      </c>
      <c r="N342" t="s">
        <v>3851</v>
      </c>
      <c r="O342" t="s">
        <v>3803</v>
      </c>
      <c r="Q342">
        <v>0</v>
      </c>
      <c r="R342">
        <v>0</v>
      </c>
      <c r="S342">
        <v>0</v>
      </c>
      <c r="T342">
        <v>0</v>
      </c>
      <c r="U342">
        <v>1</v>
      </c>
      <c r="V342">
        <v>15</v>
      </c>
      <c r="W342">
        <v>326</v>
      </c>
      <c r="X342">
        <v>341</v>
      </c>
      <c r="Y342" t="s">
        <v>3895</v>
      </c>
      <c r="Z342">
        <v>4</v>
      </c>
      <c r="AA342">
        <v>4</v>
      </c>
      <c r="AB342">
        <v>3</v>
      </c>
      <c r="AC342">
        <v>3</v>
      </c>
      <c r="AD342" t="s">
        <v>3994</v>
      </c>
    </row>
    <row r="343" spans="1:30" x14ac:dyDescent="0.25">
      <c r="A343">
        <v>37489</v>
      </c>
      <c r="B343" t="s">
        <v>830</v>
      </c>
      <c r="C343" t="s">
        <v>831</v>
      </c>
      <c r="D343" t="s">
        <v>832</v>
      </c>
      <c r="E343" t="s">
        <v>833</v>
      </c>
      <c r="F343" t="s">
        <v>107</v>
      </c>
      <c r="G343" t="s">
        <v>7167</v>
      </c>
      <c r="I343" t="s">
        <v>7191</v>
      </c>
      <c r="J343" t="b">
        <v>0</v>
      </c>
      <c r="K343" t="s">
        <v>1093</v>
      </c>
      <c r="L343" t="s">
        <v>2066</v>
      </c>
      <c r="M343" t="s">
        <v>3771</v>
      </c>
      <c r="N343" t="s">
        <v>3776</v>
      </c>
      <c r="O343" t="s">
        <v>4053</v>
      </c>
      <c r="Q343">
        <v>0</v>
      </c>
      <c r="R343">
        <v>0</v>
      </c>
      <c r="S343">
        <v>1</v>
      </c>
      <c r="T343">
        <v>0</v>
      </c>
      <c r="U343">
        <v>1</v>
      </c>
      <c r="V343">
        <v>15</v>
      </c>
      <c r="W343">
        <v>327</v>
      </c>
      <c r="X343">
        <v>342</v>
      </c>
      <c r="Y343" t="s">
        <v>3797</v>
      </c>
      <c r="Z343">
        <v>3</v>
      </c>
      <c r="AA343">
        <v>2</v>
      </c>
      <c r="AB343">
        <v>2</v>
      </c>
      <c r="AC343">
        <v>1</v>
      </c>
      <c r="AD343" t="s">
        <v>3998</v>
      </c>
    </row>
    <row r="344" spans="1:30" x14ac:dyDescent="0.25">
      <c r="A344">
        <v>37490</v>
      </c>
      <c r="B344" t="s">
        <v>104</v>
      </c>
      <c r="D344" t="s">
        <v>834</v>
      </c>
      <c r="E344" t="s">
        <v>789</v>
      </c>
      <c r="F344" t="s">
        <v>107</v>
      </c>
      <c r="G344" t="s">
        <v>7167</v>
      </c>
      <c r="I344" t="s">
        <v>7191</v>
      </c>
      <c r="J344" t="b">
        <v>0</v>
      </c>
      <c r="K344" t="s">
        <v>3848</v>
      </c>
      <c r="L344" t="s">
        <v>3848</v>
      </c>
      <c r="M344" t="s">
        <v>3850</v>
      </c>
      <c r="N344" t="s">
        <v>3851</v>
      </c>
      <c r="O344" t="s">
        <v>3803</v>
      </c>
      <c r="Q344">
        <v>0</v>
      </c>
      <c r="R344">
        <v>0</v>
      </c>
      <c r="S344">
        <v>0</v>
      </c>
      <c r="T344">
        <v>0</v>
      </c>
      <c r="U344">
        <v>1</v>
      </c>
      <c r="V344">
        <v>15</v>
      </c>
      <c r="W344">
        <v>328</v>
      </c>
      <c r="X344">
        <v>343</v>
      </c>
      <c r="Y344" t="s">
        <v>3895</v>
      </c>
      <c r="Z344">
        <v>4</v>
      </c>
      <c r="AA344">
        <v>4</v>
      </c>
      <c r="AB344">
        <v>3</v>
      </c>
      <c r="AC344">
        <v>3</v>
      </c>
      <c r="AD344" t="s">
        <v>3994</v>
      </c>
    </row>
    <row r="345" spans="1:30" x14ac:dyDescent="0.25">
      <c r="A345">
        <v>37496</v>
      </c>
      <c r="B345" t="s">
        <v>400</v>
      </c>
      <c r="C345" t="s">
        <v>835</v>
      </c>
      <c r="D345" t="s">
        <v>836</v>
      </c>
      <c r="E345" t="s">
        <v>644</v>
      </c>
      <c r="F345" t="s">
        <v>201</v>
      </c>
      <c r="G345" t="s">
        <v>7167</v>
      </c>
      <c r="I345" t="s">
        <v>7191</v>
      </c>
      <c r="J345" t="b">
        <v>0</v>
      </c>
      <c r="K345" t="s">
        <v>3790</v>
      </c>
      <c r="L345" t="s">
        <v>197</v>
      </c>
      <c r="M345" t="s">
        <v>3773</v>
      </c>
      <c r="N345" t="s">
        <v>3774</v>
      </c>
      <c r="O345" t="s">
        <v>3981</v>
      </c>
      <c r="Q345">
        <v>0</v>
      </c>
      <c r="R345">
        <v>0</v>
      </c>
      <c r="S345">
        <v>1</v>
      </c>
      <c r="T345">
        <v>0</v>
      </c>
      <c r="U345">
        <v>1</v>
      </c>
      <c r="V345">
        <v>15</v>
      </c>
      <c r="W345">
        <v>329</v>
      </c>
      <c r="X345">
        <v>344</v>
      </c>
      <c r="Y345" t="s">
        <v>3795</v>
      </c>
      <c r="Z345">
        <v>5</v>
      </c>
      <c r="AA345">
        <v>2</v>
      </c>
      <c r="AB345">
        <v>3</v>
      </c>
      <c r="AC345">
        <v>1</v>
      </c>
      <c r="AD345" t="s">
        <v>3996</v>
      </c>
    </row>
    <row r="346" spans="1:30" x14ac:dyDescent="0.25">
      <c r="A346">
        <v>37505</v>
      </c>
      <c r="B346" t="s">
        <v>190</v>
      </c>
      <c r="C346" t="s">
        <v>837</v>
      </c>
      <c r="D346" t="s">
        <v>838</v>
      </c>
      <c r="E346" t="s">
        <v>839</v>
      </c>
      <c r="F346" t="s">
        <v>201</v>
      </c>
      <c r="G346" t="s">
        <v>7167</v>
      </c>
      <c r="I346" t="s">
        <v>7191</v>
      </c>
      <c r="J346" t="b">
        <v>0</v>
      </c>
      <c r="K346" t="s">
        <v>190</v>
      </c>
      <c r="L346" t="s">
        <v>70</v>
      </c>
      <c r="M346" t="s">
        <v>3773</v>
      </c>
      <c r="N346" t="s">
        <v>3774</v>
      </c>
      <c r="O346" t="s">
        <v>3981</v>
      </c>
      <c r="Q346">
        <v>0</v>
      </c>
      <c r="R346">
        <v>0</v>
      </c>
      <c r="S346">
        <v>0</v>
      </c>
      <c r="T346">
        <v>0</v>
      </c>
      <c r="U346">
        <v>1</v>
      </c>
      <c r="V346">
        <v>15</v>
      </c>
      <c r="W346">
        <v>330</v>
      </c>
      <c r="X346">
        <v>345</v>
      </c>
      <c r="Y346" t="s">
        <v>3795</v>
      </c>
      <c r="Z346">
        <v>4</v>
      </c>
      <c r="AA346">
        <v>3</v>
      </c>
      <c r="AB346">
        <v>3</v>
      </c>
      <c r="AC346">
        <v>2</v>
      </c>
      <c r="AD346" t="s">
        <v>3996</v>
      </c>
    </row>
    <row r="347" spans="1:30" x14ac:dyDescent="0.25">
      <c r="A347">
        <v>37509</v>
      </c>
      <c r="B347" t="s">
        <v>758</v>
      </c>
      <c r="C347" t="s">
        <v>840</v>
      </c>
      <c r="D347" t="s">
        <v>841</v>
      </c>
      <c r="E347" t="s">
        <v>706</v>
      </c>
      <c r="F347" t="s">
        <v>201</v>
      </c>
      <c r="G347" t="s">
        <v>7167</v>
      </c>
      <c r="I347" t="s">
        <v>7191</v>
      </c>
      <c r="J347" t="b">
        <v>0</v>
      </c>
      <c r="K347" t="s">
        <v>3814</v>
      </c>
      <c r="L347" t="s">
        <v>51</v>
      </c>
      <c r="M347" t="s">
        <v>3813</v>
      </c>
      <c r="N347" t="s">
        <v>3803</v>
      </c>
      <c r="O347" t="s">
        <v>3810</v>
      </c>
      <c r="Q347">
        <v>0</v>
      </c>
      <c r="R347">
        <v>0</v>
      </c>
      <c r="S347">
        <v>1</v>
      </c>
      <c r="T347">
        <v>0</v>
      </c>
      <c r="U347">
        <v>1</v>
      </c>
      <c r="V347">
        <v>15</v>
      </c>
      <c r="W347">
        <v>331</v>
      </c>
      <c r="X347">
        <v>346</v>
      </c>
      <c r="Y347" t="s">
        <v>51</v>
      </c>
      <c r="Z347">
        <v>1</v>
      </c>
      <c r="AA347">
        <v>2</v>
      </c>
      <c r="AB347">
        <v>1</v>
      </c>
      <c r="AC347">
        <v>1</v>
      </c>
      <c r="AD347" t="s">
        <v>4010</v>
      </c>
    </row>
    <row r="348" spans="1:30" x14ac:dyDescent="0.25">
      <c r="A348">
        <v>37511</v>
      </c>
      <c r="B348" t="s">
        <v>314</v>
      </c>
      <c r="C348" t="s">
        <v>842</v>
      </c>
      <c r="D348" t="s">
        <v>843</v>
      </c>
      <c r="E348" t="s">
        <v>844</v>
      </c>
      <c r="F348" t="s">
        <v>201</v>
      </c>
      <c r="G348" t="s">
        <v>7167</v>
      </c>
      <c r="I348" t="s">
        <v>7191</v>
      </c>
      <c r="J348" t="b">
        <v>0</v>
      </c>
      <c r="K348" t="s">
        <v>314</v>
      </c>
      <c r="L348" t="s">
        <v>314</v>
      </c>
      <c r="M348" t="s">
        <v>3809</v>
      </c>
      <c r="N348" t="s">
        <v>3810</v>
      </c>
      <c r="O348" t="s">
        <v>3986</v>
      </c>
      <c r="Q348">
        <v>0</v>
      </c>
      <c r="R348">
        <v>0</v>
      </c>
      <c r="S348">
        <v>1</v>
      </c>
      <c r="T348">
        <v>0</v>
      </c>
      <c r="U348">
        <v>1</v>
      </c>
      <c r="V348">
        <v>15</v>
      </c>
      <c r="W348">
        <v>332</v>
      </c>
      <c r="X348">
        <v>347</v>
      </c>
      <c r="Y348" t="s">
        <v>314</v>
      </c>
      <c r="Z348">
        <v>1</v>
      </c>
      <c r="AA348">
        <v>4</v>
      </c>
      <c r="AB348">
        <v>1</v>
      </c>
      <c r="AC348">
        <v>3</v>
      </c>
      <c r="AD348" t="s">
        <v>4009</v>
      </c>
    </row>
    <row r="349" spans="1:30" x14ac:dyDescent="0.25">
      <c r="A349">
        <v>37514</v>
      </c>
      <c r="B349" t="s">
        <v>845</v>
      </c>
      <c r="C349" t="s">
        <v>846</v>
      </c>
      <c r="D349" t="s">
        <v>847</v>
      </c>
      <c r="E349" t="s">
        <v>305</v>
      </c>
      <c r="F349" t="s">
        <v>290</v>
      </c>
      <c r="G349" t="s">
        <v>7167</v>
      </c>
      <c r="I349" t="s">
        <v>7191</v>
      </c>
      <c r="J349" t="b">
        <v>1</v>
      </c>
      <c r="K349" t="s">
        <v>845</v>
      </c>
      <c r="L349" t="s">
        <v>845</v>
      </c>
      <c r="M349" t="s">
        <v>3887</v>
      </c>
      <c r="N349" t="s">
        <v>3816</v>
      </c>
      <c r="O349" t="s">
        <v>3982</v>
      </c>
      <c r="Q349">
        <v>0</v>
      </c>
      <c r="R349">
        <v>0</v>
      </c>
      <c r="S349">
        <v>0</v>
      </c>
      <c r="T349">
        <v>1</v>
      </c>
      <c r="U349">
        <v>0</v>
      </c>
      <c r="V349">
        <v>16</v>
      </c>
      <c r="W349">
        <v>332</v>
      </c>
      <c r="X349">
        <v>348</v>
      </c>
      <c r="Y349" t="s">
        <v>3819</v>
      </c>
      <c r="Z349">
        <v>1</v>
      </c>
      <c r="AA349">
        <v>4</v>
      </c>
      <c r="AB349">
        <v>1</v>
      </c>
      <c r="AC349">
        <v>3</v>
      </c>
      <c r="AD349" t="s">
        <v>4012</v>
      </c>
    </row>
    <row r="350" spans="1:30" x14ac:dyDescent="0.25">
      <c r="A350">
        <v>37517</v>
      </c>
      <c r="B350" t="s">
        <v>62</v>
      </c>
      <c r="C350" t="s">
        <v>848</v>
      </c>
      <c r="D350" t="s">
        <v>849</v>
      </c>
      <c r="E350" t="s">
        <v>692</v>
      </c>
      <c r="F350" t="s">
        <v>107</v>
      </c>
      <c r="G350" t="s">
        <v>7167</v>
      </c>
      <c r="I350" t="s">
        <v>7191</v>
      </c>
      <c r="J350" t="b">
        <v>0</v>
      </c>
      <c r="K350" t="s">
        <v>62</v>
      </c>
      <c r="L350" t="s">
        <v>67</v>
      </c>
      <c r="M350" t="s">
        <v>3771</v>
      </c>
      <c r="N350" t="s">
        <v>3776</v>
      </c>
      <c r="O350" t="s">
        <v>4053</v>
      </c>
      <c r="Q350">
        <v>0</v>
      </c>
      <c r="R350">
        <v>0</v>
      </c>
      <c r="S350">
        <v>0</v>
      </c>
      <c r="T350">
        <v>0</v>
      </c>
      <c r="U350">
        <v>1</v>
      </c>
      <c r="V350">
        <v>16</v>
      </c>
      <c r="W350">
        <v>333</v>
      </c>
      <c r="X350">
        <v>349</v>
      </c>
      <c r="Y350" t="s">
        <v>3797</v>
      </c>
      <c r="Z350">
        <v>1</v>
      </c>
      <c r="AA350">
        <v>3.5</v>
      </c>
      <c r="AB350">
        <v>1</v>
      </c>
      <c r="AC350">
        <v>2</v>
      </c>
      <c r="AD350" t="s">
        <v>3998</v>
      </c>
    </row>
    <row r="351" spans="1:30" x14ac:dyDescent="0.25">
      <c r="A351">
        <v>37524</v>
      </c>
      <c r="B351" t="s">
        <v>668</v>
      </c>
      <c r="C351" t="s">
        <v>850</v>
      </c>
      <c r="D351" t="s">
        <v>851</v>
      </c>
      <c r="E351" t="s">
        <v>625</v>
      </c>
      <c r="F351" t="s">
        <v>24</v>
      </c>
      <c r="G351" t="s">
        <v>7167</v>
      </c>
      <c r="I351" t="s">
        <v>7191</v>
      </c>
      <c r="J351" t="b">
        <v>0</v>
      </c>
      <c r="K351" t="s">
        <v>668</v>
      </c>
      <c r="L351" t="s">
        <v>668</v>
      </c>
      <c r="M351" t="s">
        <v>3993</v>
      </c>
      <c r="N351" t="s">
        <v>3854</v>
      </c>
      <c r="O351" t="s">
        <v>3803</v>
      </c>
      <c r="Q351">
        <v>0</v>
      </c>
      <c r="R351">
        <v>0</v>
      </c>
      <c r="S351">
        <v>0</v>
      </c>
      <c r="T351">
        <v>0</v>
      </c>
      <c r="U351">
        <v>1</v>
      </c>
      <c r="V351">
        <v>16</v>
      </c>
      <c r="W351">
        <v>334</v>
      </c>
      <c r="X351">
        <v>350</v>
      </c>
      <c r="Y351" t="s">
        <v>3909</v>
      </c>
      <c r="Z351">
        <v>1</v>
      </c>
      <c r="AA351">
        <v>3</v>
      </c>
      <c r="AB351">
        <v>1</v>
      </c>
      <c r="AC351">
        <v>2</v>
      </c>
      <c r="AD351" t="s">
        <v>4023</v>
      </c>
    </row>
    <row r="352" spans="1:30" x14ac:dyDescent="0.25">
      <c r="A352">
        <v>37525</v>
      </c>
      <c r="B352" t="s">
        <v>514</v>
      </c>
      <c r="D352" t="s">
        <v>852</v>
      </c>
      <c r="E352" t="s">
        <v>807</v>
      </c>
      <c r="F352" t="s">
        <v>24</v>
      </c>
      <c r="G352" t="s">
        <v>7167</v>
      </c>
      <c r="I352" t="s">
        <v>7191</v>
      </c>
      <c r="J352" t="b">
        <v>0</v>
      </c>
      <c r="K352" t="s">
        <v>514</v>
      </c>
      <c r="L352" t="s">
        <v>514</v>
      </c>
      <c r="M352" t="s">
        <v>3801</v>
      </c>
      <c r="N352" t="s">
        <v>3802</v>
      </c>
      <c r="O352" t="s">
        <v>3877</v>
      </c>
      <c r="Q352">
        <v>0</v>
      </c>
      <c r="R352">
        <v>0</v>
      </c>
      <c r="S352">
        <v>0</v>
      </c>
      <c r="T352">
        <v>0</v>
      </c>
      <c r="U352">
        <v>1</v>
      </c>
      <c r="V352">
        <v>16</v>
      </c>
      <c r="W352">
        <v>335</v>
      </c>
      <c r="X352">
        <v>351</v>
      </c>
      <c r="Y352" t="s">
        <v>3800</v>
      </c>
      <c r="Z352">
        <v>2</v>
      </c>
      <c r="AA352">
        <v>2</v>
      </c>
      <c r="AB352">
        <v>2</v>
      </c>
      <c r="AC352">
        <v>1</v>
      </c>
      <c r="AD352" t="s">
        <v>4001</v>
      </c>
    </row>
    <row r="353" spans="1:30" x14ac:dyDescent="0.25">
      <c r="A353">
        <v>37536</v>
      </c>
      <c r="B353" t="s">
        <v>792</v>
      </c>
      <c r="C353" t="s">
        <v>498</v>
      </c>
      <c r="D353" t="s">
        <v>853</v>
      </c>
      <c r="E353" t="s">
        <v>641</v>
      </c>
      <c r="F353" t="s">
        <v>24</v>
      </c>
      <c r="G353" t="s">
        <v>7167</v>
      </c>
      <c r="I353" t="s">
        <v>7191</v>
      </c>
      <c r="J353" t="b">
        <v>0</v>
      </c>
      <c r="K353" t="s">
        <v>1651</v>
      </c>
      <c r="L353" t="s">
        <v>3798</v>
      </c>
      <c r="M353" t="s">
        <v>3777</v>
      </c>
      <c r="N353" t="s">
        <v>3776</v>
      </c>
      <c r="O353" t="s">
        <v>4054</v>
      </c>
      <c r="Q353">
        <v>0</v>
      </c>
      <c r="R353">
        <v>0</v>
      </c>
      <c r="S353">
        <v>0</v>
      </c>
      <c r="T353">
        <v>0</v>
      </c>
      <c r="U353">
        <v>1</v>
      </c>
      <c r="V353">
        <v>16</v>
      </c>
      <c r="W353">
        <v>336</v>
      </c>
      <c r="X353">
        <v>352</v>
      </c>
      <c r="Y353" t="s">
        <v>3798</v>
      </c>
      <c r="Z353">
        <v>100</v>
      </c>
      <c r="AA353">
        <v>2</v>
      </c>
      <c r="AB353">
        <v>3</v>
      </c>
      <c r="AC353">
        <v>1</v>
      </c>
      <c r="AD353" t="s">
        <v>3999</v>
      </c>
    </row>
    <row r="354" spans="1:30" x14ac:dyDescent="0.25">
      <c r="A354">
        <v>37544</v>
      </c>
      <c r="B354" t="s">
        <v>30</v>
      </c>
      <c r="D354" t="s">
        <v>854</v>
      </c>
      <c r="E354" t="s">
        <v>739</v>
      </c>
      <c r="F354" t="s">
        <v>452</v>
      </c>
      <c r="G354" t="s">
        <v>7167</v>
      </c>
      <c r="I354" t="s">
        <v>7191</v>
      </c>
      <c r="J354" t="b">
        <v>1</v>
      </c>
      <c r="K354" t="s">
        <v>30</v>
      </c>
      <c r="L354" t="s">
        <v>30</v>
      </c>
      <c r="M354" t="s">
        <v>3993</v>
      </c>
      <c r="N354" t="s">
        <v>3854</v>
      </c>
      <c r="O354" t="s">
        <v>3877</v>
      </c>
      <c r="Q354">
        <v>0</v>
      </c>
      <c r="R354">
        <v>0</v>
      </c>
      <c r="S354">
        <v>0</v>
      </c>
      <c r="T354">
        <v>1</v>
      </c>
      <c r="U354">
        <v>0</v>
      </c>
      <c r="V354">
        <v>17</v>
      </c>
      <c r="W354">
        <v>336</v>
      </c>
      <c r="X354">
        <v>353</v>
      </c>
      <c r="Y354" t="s">
        <v>3909</v>
      </c>
      <c r="Z354">
        <v>1</v>
      </c>
      <c r="AA354">
        <v>3</v>
      </c>
      <c r="AB354">
        <v>1</v>
      </c>
      <c r="AC354">
        <v>2</v>
      </c>
      <c r="AD354" t="s">
        <v>4023</v>
      </c>
    </row>
    <row r="355" spans="1:30" x14ac:dyDescent="0.25">
      <c r="A355">
        <v>37546</v>
      </c>
      <c r="B355" t="s">
        <v>81</v>
      </c>
      <c r="D355" t="s">
        <v>855</v>
      </c>
      <c r="E355" t="s">
        <v>789</v>
      </c>
      <c r="F355" t="s">
        <v>29</v>
      </c>
      <c r="G355" t="s">
        <v>7167</v>
      </c>
      <c r="I355" t="s">
        <v>7191</v>
      </c>
      <c r="J355" t="b">
        <v>0</v>
      </c>
      <c r="K355" t="s">
        <v>909</v>
      </c>
      <c r="L355" t="s">
        <v>909</v>
      </c>
      <c r="M355" t="s">
        <v>3850</v>
      </c>
      <c r="N355" t="s">
        <v>3851</v>
      </c>
      <c r="O355" t="s">
        <v>3803</v>
      </c>
      <c r="Q355">
        <v>0</v>
      </c>
      <c r="R355">
        <v>0</v>
      </c>
      <c r="S355">
        <v>0</v>
      </c>
      <c r="T355">
        <v>0</v>
      </c>
      <c r="U355">
        <v>1</v>
      </c>
      <c r="V355">
        <v>17</v>
      </c>
      <c r="W355">
        <v>337</v>
      </c>
      <c r="X355">
        <v>354</v>
      </c>
      <c r="Y355" t="s">
        <v>3895</v>
      </c>
      <c r="Z355">
        <v>4</v>
      </c>
      <c r="AA355">
        <v>4</v>
      </c>
      <c r="AB355">
        <v>3</v>
      </c>
      <c r="AC355">
        <v>3</v>
      </c>
      <c r="AD355" t="s">
        <v>3994</v>
      </c>
    </row>
    <row r="356" spans="1:30" x14ac:dyDescent="0.25">
      <c r="A356">
        <v>37556</v>
      </c>
      <c r="B356" t="s">
        <v>302</v>
      </c>
      <c r="C356" t="s">
        <v>856</v>
      </c>
      <c r="D356" t="s">
        <v>857</v>
      </c>
      <c r="E356" t="s">
        <v>305</v>
      </c>
      <c r="F356" t="s">
        <v>73</v>
      </c>
      <c r="G356" t="s">
        <v>7167</v>
      </c>
      <c r="I356" t="s">
        <v>7191</v>
      </c>
      <c r="J356" t="b">
        <v>0</v>
      </c>
      <c r="K356" t="s">
        <v>302</v>
      </c>
      <c r="L356" t="s">
        <v>4045</v>
      </c>
      <c r="M356" t="s">
        <v>3822</v>
      </c>
      <c r="N356" t="s">
        <v>3816</v>
      </c>
      <c r="O356" t="s">
        <v>3982</v>
      </c>
      <c r="Q356">
        <v>0</v>
      </c>
      <c r="R356">
        <v>0</v>
      </c>
      <c r="S356">
        <v>1</v>
      </c>
      <c r="T356">
        <v>0</v>
      </c>
      <c r="U356">
        <v>1</v>
      </c>
      <c r="V356">
        <v>17</v>
      </c>
      <c r="W356">
        <v>338</v>
      </c>
      <c r="X356">
        <v>355</v>
      </c>
      <c r="Y356" t="s">
        <v>3823</v>
      </c>
      <c r="Z356">
        <v>4</v>
      </c>
      <c r="AA356">
        <v>3</v>
      </c>
      <c r="AB356">
        <v>3</v>
      </c>
      <c r="AC356">
        <v>2</v>
      </c>
      <c r="AD356" t="s">
        <v>4002</v>
      </c>
    </row>
    <row r="357" spans="1:30" x14ac:dyDescent="0.25">
      <c r="A357">
        <v>37559</v>
      </c>
      <c r="B357" t="s">
        <v>668</v>
      </c>
      <c r="C357" t="s">
        <v>858</v>
      </c>
      <c r="D357" t="s">
        <v>859</v>
      </c>
      <c r="E357" t="s">
        <v>625</v>
      </c>
      <c r="F357" t="s">
        <v>24</v>
      </c>
      <c r="G357" t="s">
        <v>7167</v>
      </c>
      <c r="I357" t="s">
        <v>7191</v>
      </c>
      <c r="J357" t="b">
        <v>0</v>
      </c>
      <c r="K357" t="s">
        <v>668</v>
      </c>
      <c r="L357" t="s">
        <v>668</v>
      </c>
      <c r="M357" t="s">
        <v>3993</v>
      </c>
      <c r="N357" t="s">
        <v>3854</v>
      </c>
      <c r="O357" t="s">
        <v>3803</v>
      </c>
      <c r="Q357">
        <v>0</v>
      </c>
      <c r="R357">
        <v>0</v>
      </c>
      <c r="S357">
        <v>0</v>
      </c>
      <c r="T357">
        <v>0</v>
      </c>
      <c r="U357">
        <v>1</v>
      </c>
      <c r="V357">
        <v>17</v>
      </c>
      <c r="W357">
        <v>339</v>
      </c>
      <c r="X357">
        <v>356</v>
      </c>
      <c r="Y357" t="s">
        <v>3909</v>
      </c>
      <c r="Z357">
        <v>1</v>
      </c>
      <c r="AA357">
        <v>3</v>
      </c>
      <c r="AB357">
        <v>1</v>
      </c>
      <c r="AC357">
        <v>2</v>
      </c>
      <c r="AD357" t="s">
        <v>4023</v>
      </c>
    </row>
    <row r="358" spans="1:30" x14ac:dyDescent="0.25">
      <c r="A358">
        <v>37580</v>
      </c>
      <c r="B358" t="s">
        <v>860</v>
      </c>
      <c r="C358" t="s">
        <v>861</v>
      </c>
      <c r="D358" t="s">
        <v>862</v>
      </c>
      <c r="E358" t="s">
        <v>863</v>
      </c>
      <c r="F358" t="s">
        <v>201</v>
      </c>
      <c r="G358" t="s">
        <v>7167</v>
      </c>
      <c r="I358" t="s">
        <v>7191</v>
      </c>
      <c r="J358" t="b">
        <v>0</v>
      </c>
      <c r="K358" t="s">
        <v>3831</v>
      </c>
      <c r="L358" t="s">
        <v>3827</v>
      </c>
      <c r="M358" t="s">
        <v>3840</v>
      </c>
      <c r="N358" t="s">
        <v>3776</v>
      </c>
      <c r="O358" t="s">
        <v>4053</v>
      </c>
      <c r="Q358">
        <v>0</v>
      </c>
      <c r="R358">
        <v>0</v>
      </c>
      <c r="S358">
        <v>1</v>
      </c>
      <c r="T358">
        <v>0</v>
      </c>
      <c r="U358">
        <v>1</v>
      </c>
      <c r="V358">
        <v>17</v>
      </c>
      <c r="W358">
        <v>340</v>
      </c>
      <c r="X358">
        <v>357</v>
      </c>
      <c r="Y358" t="s">
        <v>3826</v>
      </c>
      <c r="Z358">
        <v>9</v>
      </c>
      <c r="AA358">
        <v>2</v>
      </c>
      <c r="AB358">
        <v>3</v>
      </c>
      <c r="AC358">
        <v>1</v>
      </c>
      <c r="AD358" t="s">
        <v>4004</v>
      </c>
    </row>
    <row r="359" spans="1:30" x14ac:dyDescent="0.25">
      <c r="A359">
        <v>37584</v>
      </c>
      <c r="B359" t="s">
        <v>20</v>
      </c>
      <c r="C359" t="s">
        <v>454</v>
      </c>
      <c r="D359" t="s">
        <v>864</v>
      </c>
      <c r="E359" t="s">
        <v>632</v>
      </c>
      <c r="F359" t="s">
        <v>24</v>
      </c>
      <c r="G359" t="s">
        <v>7167</v>
      </c>
      <c r="I359" t="s">
        <v>7191</v>
      </c>
      <c r="J359" t="b">
        <v>0</v>
      </c>
      <c r="K359" t="s">
        <v>1351</v>
      </c>
      <c r="L359" t="s">
        <v>3798</v>
      </c>
      <c r="M359" t="s">
        <v>3777</v>
      </c>
      <c r="N359" t="s">
        <v>3776</v>
      </c>
      <c r="O359" t="s">
        <v>4054</v>
      </c>
      <c r="Q359">
        <v>0</v>
      </c>
      <c r="R359">
        <v>0</v>
      </c>
      <c r="S359">
        <v>0</v>
      </c>
      <c r="T359">
        <v>0</v>
      </c>
      <c r="U359">
        <v>1</v>
      </c>
      <c r="V359">
        <v>17</v>
      </c>
      <c r="W359">
        <v>341</v>
      </c>
      <c r="X359">
        <v>358</v>
      </c>
      <c r="Y359" t="s">
        <v>3798</v>
      </c>
      <c r="Z359">
        <v>100</v>
      </c>
      <c r="AA359">
        <v>2</v>
      </c>
      <c r="AB359">
        <v>3</v>
      </c>
      <c r="AC359">
        <v>1</v>
      </c>
      <c r="AD359" t="s">
        <v>3999</v>
      </c>
    </row>
    <row r="360" spans="1:30" x14ac:dyDescent="0.25">
      <c r="A360">
        <v>37585</v>
      </c>
      <c r="B360" t="s">
        <v>104</v>
      </c>
      <c r="D360" t="s">
        <v>865</v>
      </c>
      <c r="E360" t="s">
        <v>789</v>
      </c>
      <c r="F360" t="s">
        <v>866</v>
      </c>
      <c r="G360" t="s">
        <v>7167</v>
      </c>
      <c r="I360" t="s">
        <v>7191</v>
      </c>
      <c r="J360" t="b">
        <v>0</v>
      </c>
      <c r="K360" t="s">
        <v>3848</v>
      </c>
      <c r="L360" t="s">
        <v>3848</v>
      </c>
      <c r="M360" t="s">
        <v>3850</v>
      </c>
      <c r="N360" t="s">
        <v>3851</v>
      </c>
      <c r="O360" t="s">
        <v>3803</v>
      </c>
      <c r="Q360">
        <v>0</v>
      </c>
      <c r="R360">
        <v>0</v>
      </c>
      <c r="S360">
        <v>0</v>
      </c>
      <c r="T360">
        <v>0</v>
      </c>
      <c r="U360">
        <v>1</v>
      </c>
      <c r="V360">
        <v>17</v>
      </c>
      <c r="W360">
        <v>342</v>
      </c>
      <c r="X360">
        <v>359</v>
      </c>
      <c r="Y360" t="s">
        <v>3895</v>
      </c>
      <c r="Z360">
        <v>4</v>
      </c>
      <c r="AA360">
        <v>4</v>
      </c>
      <c r="AB360">
        <v>3</v>
      </c>
      <c r="AC360">
        <v>3</v>
      </c>
      <c r="AD360" t="s">
        <v>3994</v>
      </c>
    </row>
    <row r="361" spans="1:30" x14ac:dyDescent="0.25">
      <c r="A361">
        <v>37588</v>
      </c>
      <c r="B361" t="s">
        <v>514</v>
      </c>
      <c r="D361" t="s">
        <v>867</v>
      </c>
      <c r="E361" t="s">
        <v>868</v>
      </c>
      <c r="F361" t="s">
        <v>73</v>
      </c>
      <c r="G361" t="s">
        <v>7167</v>
      </c>
      <c r="I361" t="s">
        <v>7191</v>
      </c>
      <c r="J361" t="b">
        <v>0</v>
      </c>
      <c r="K361" t="s">
        <v>514</v>
      </c>
      <c r="L361" t="s">
        <v>514</v>
      </c>
      <c r="M361" t="s">
        <v>3801</v>
      </c>
      <c r="N361" t="s">
        <v>3802</v>
      </c>
      <c r="O361" t="s">
        <v>3877</v>
      </c>
      <c r="Q361">
        <v>0</v>
      </c>
      <c r="R361">
        <v>0</v>
      </c>
      <c r="S361">
        <v>0</v>
      </c>
      <c r="T361">
        <v>0</v>
      </c>
      <c r="U361">
        <v>1</v>
      </c>
      <c r="V361">
        <v>17</v>
      </c>
      <c r="W361">
        <v>343</v>
      </c>
      <c r="X361">
        <v>360</v>
      </c>
      <c r="Y361" t="s">
        <v>3800</v>
      </c>
      <c r="Z361">
        <v>2</v>
      </c>
      <c r="AA361">
        <v>2</v>
      </c>
      <c r="AB361">
        <v>2</v>
      </c>
      <c r="AC361">
        <v>1</v>
      </c>
      <c r="AD361" t="s">
        <v>4001</v>
      </c>
    </row>
    <row r="362" spans="1:30" x14ac:dyDescent="0.25">
      <c r="A362">
        <v>37595</v>
      </c>
      <c r="B362" t="s">
        <v>25</v>
      </c>
      <c r="C362" t="s">
        <v>869</v>
      </c>
      <c r="D362" t="s">
        <v>870</v>
      </c>
      <c r="E362" t="s">
        <v>692</v>
      </c>
      <c r="F362" t="s">
        <v>201</v>
      </c>
      <c r="G362" t="s">
        <v>7167</v>
      </c>
      <c r="I362" t="s">
        <v>7191</v>
      </c>
      <c r="J362" t="b">
        <v>0</v>
      </c>
      <c r="K362" t="s">
        <v>25</v>
      </c>
      <c r="L362" t="s">
        <v>67</v>
      </c>
      <c r="M362" t="s">
        <v>3771</v>
      </c>
      <c r="N362" t="s">
        <v>3776</v>
      </c>
      <c r="O362" t="s">
        <v>4053</v>
      </c>
      <c r="Q362">
        <v>0</v>
      </c>
      <c r="R362">
        <v>0</v>
      </c>
      <c r="S362">
        <v>0</v>
      </c>
      <c r="T362">
        <v>0</v>
      </c>
      <c r="U362">
        <v>1</v>
      </c>
      <c r="V362">
        <v>17</v>
      </c>
      <c r="W362">
        <v>344</v>
      </c>
      <c r="X362">
        <v>361</v>
      </c>
      <c r="Y362" t="s">
        <v>3797</v>
      </c>
      <c r="Z362">
        <v>1</v>
      </c>
      <c r="AA362">
        <v>3.5</v>
      </c>
      <c r="AB362">
        <v>1</v>
      </c>
      <c r="AC362">
        <v>2</v>
      </c>
      <c r="AD362" t="s">
        <v>3998</v>
      </c>
    </row>
    <row r="363" spans="1:30" x14ac:dyDescent="0.25">
      <c r="A363">
        <v>37601</v>
      </c>
      <c r="B363" t="s">
        <v>871</v>
      </c>
      <c r="C363" t="s">
        <v>872</v>
      </c>
      <c r="D363" t="s">
        <v>873</v>
      </c>
      <c r="E363" t="s">
        <v>644</v>
      </c>
      <c r="F363" t="s">
        <v>452</v>
      </c>
      <c r="G363" t="s">
        <v>7167</v>
      </c>
      <c r="I363" t="s">
        <v>7191</v>
      </c>
      <c r="J363" t="b">
        <v>1</v>
      </c>
      <c r="K363" t="s">
        <v>1128</v>
      </c>
      <c r="L363" t="s">
        <v>197</v>
      </c>
      <c r="M363" t="s">
        <v>3773</v>
      </c>
      <c r="N363" t="s">
        <v>3774</v>
      </c>
      <c r="O363" t="s">
        <v>3981</v>
      </c>
      <c r="Q363">
        <v>0</v>
      </c>
      <c r="R363">
        <v>0</v>
      </c>
      <c r="S363">
        <v>1</v>
      </c>
      <c r="T363">
        <v>1</v>
      </c>
      <c r="U363">
        <v>0</v>
      </c>
      <c r="V363">
        <v>18</v>
      </c>
      <c r="W363">
        <v>344</v>
      </c>
      <c r="X363">
        <v>362</v>
      </c>
      <c r="Y363" t="s">
        <v>3795</v>
      </c>
      <c r="Z363">
        <v>5</v>
      </c>
      <c r="AA363">
        <v>2</v>
      </c>
      <c r="AB363">
        <v>3</v>
      </c>
      <c r="AC363">
        <v>1</v>
      </c>
      <c r="AD363" t="s">
        <v>3996</v>
      </c>
    </row>
    <row r="364" spans="1:30" x14ac:dyDescent="0.25">
      <c r="A364">
        <v>37604</v>
      </c>
      <c r="B364" t="s">
        <v>874</v>
      </c>
      <c r="C364" t="s">
        <v>875</v>
      </c>
      <c r="D364" t="s">
        <v>876</v>
      </c>
      <c r="E364" t="s">
        <v>706</v>
      </c>
      <c r="F364" t="s">
        <v>73</v>
      </c>
      <c r="G364" t="s">
        <v>7167</v>
      </c>
      <c r="I364" t="s">
        <v>7191</v>
      </c>
      <c r="J364" t="b">
        <v>0</v>
      </c>
      <c r="K364" t="s">
        <v>1224</v>
      </c>
      <c r="L364" t="s">
        <v>51</v>
      </c>
      <c r="M364" t="s">
        <v>3813</v>
      </c>
      <c r="N364" t="s">
        <v>3803</v>
      </c>
      <c r="O364" t="s">
        <v>3810</v>
      </c>
      <c r="Q364">
        <v>0</v>
      </c>
      <c r="R364">
        <v>0</v>
      </c>
      <c r="S364">
        <v>1</v>
      </c>
      <c r="T364">
        <v>0</v>
      </c>
      <c r="U364">
        <v>1</v>
      </c>
      <c r="V364">
        <v>18</v>
      </c>
      <c r="W364">
        <v>345</v>
      </c>
      <c r="X364">
        <v>363</v>
      </c>
      <c r="Y364" t="s">
        <v>51</v>
      </c>
      <c r="Z364">
        <v>1</v>
      </c>
      <c r="AA364">
        <v>2</v>
      </c>
      <c r="AB364">
        <v>1</v>
      </c>
      <c r="AC364">
        <v>1</v>
      </c>
      <c r="AD364" t="s">
        <v>4010</v>
      </c>
    </row>
    <row r="365" spans="1:30" x14ac:dyDescent="0.25">
      <c r="A365">
        <v>37607</v>
      </c>
      <c r="B365" t="s">
        <v>190</v>
      </c>
      <c r="C365" t="s">
        <v>877</v>
      </c>
      <c r="D365" t="s">
        <v>878</v>
      </c>
      <c r="E365" t="s">
        <v>623</v>
      </c>
      <c r="F365" t="s">
        <v>201</v>
      </c>
      <c r="G365" t="s">
        <v>7167</v>
      </c>
      <c r="I365" t="s">
        <v>7191</v>
      </c>
      <c r="J365" t="b">
        <v>0</v>
      </c>
      <c r="K365" t="s">
        <v>190</v>
      </c>
      <c r="L365" t="s">
        <v>70</v>
      </c>
      <c r="M365" t="s">
        <v>3773</v>
      </c>
      <c r="N365" t="s">
        <v>3774</v>
      </c>
      <c r="O365" t="s">
        <v>3981</v>
      </c>
      <c r="Q365">
        <v>0</v>
      </c>
      <c r="R365">
        <v>0</v>
      </c>
      <c r="S365">
        <v>0</v>
      </c>
      <c r="T365">
        <v>0</v>
      </c>
      <c r="U365">
        <v>1</v>
      </c>
      <c r="V365">
        <v>18</v>
      </c>
      <c r="W365">
        <v>346</v>
      </c>
      <c r="X365">
        <v>364</v>
      </c>
      <c r="Y365" t="s">
        <v>3795</v>
      </c>
      <c r="Z365">
        <v>4</v>
      </c>
      <c r="AA365">
        <v>3</v>
      </c>
      <c r="AB365">
        <v>3</v>
      </c>
      <c r="AC365">
        <v>2</v>
      </c>
      <c r="AD365" t="s">
        <v>3996</v>
      </c>
    </row>
    <row r="366" spans="1:30" x14ac:dyDescent="0.25">
      <c r="A366">
        <v>37610</v>
      </c>
      <c r="B366" t="s">
        <v>561</v>
      </c>
      <c r="D366" t="s">
        <v>879</v>
      </c>
      <c r="E366" t="s">
        <v>880</v>
      </c>
      <c r="F366" t="s">
        <v>24</v>
      </c>
      <c r="G366" t="s">
        <v>7167</v>
      </c>
      <c r="I366" t="s">
        <v>7191</v>
      </c>
      <c r="J366" t="b">
        <v>0</v>
      </c>
      <c r="K366" t="s">
        <v>561</v>
      </c>
      <c r="L366" t="s">
        <v>561</v>
      </c>
      <c r="M366" t="s">
        <v>3779</v>
      </c>
      <c r="N366" t="s">
        <v>3841</v>
      </c>
      <c r="O366" t="s">
        <v>3803</v>
      </c>
      <c r="Q366">
        <v>0</v>
      </c>
      <c r="R366">
        <v>0</v>
      </c>
      <c r="S366">
        <v>1</v>
      </c>
      <c r="T366">
        <v>0</v>
      </c>
      <c r="U366">
        <v>1</v>
      </c>
      <c r="V366">
        <v>18</v>
      </c>
      <c r="W366">
        <v>347</v>
      </c>
      <c r="X366">
        <v>365</v>
      </c>
      <c r="Y366" t="s">
        <v>283</v>
      </c>
      <c r="Z366">
        <v>1</v>
      </c>
      <c r="AA366">
        <v>3</v>
      </c>
      <c r="AB366">
        <v>1</v>
      </c>
      <c r="AC366">
        <v>2</v>
      </c>
      <c r="AD366" t="s">
        <v>4005</v>
      </c>
    </row>
    <row r="367" spans="1:30" x14ac:dyDescent="0.25">
      <c r="A367">
        <v>37614</v>
      </c>
      <c r="B367" t="s">
        <v>334</v>
      </c>
      <c r="D367" t="s">
        <v>881</v>
      </c>
      <c r="E367" t="s">
        <v>137</v>
      </c>
      <c r="F367" t="s">
        <v>424</v>
      </c>
      <c r="G367" t="s">
        <v>7167</v>
      </c>
      <c r="I367" t="s">
        <v>7191</v>
      </c>
      <c r="J367" t="b">
        <v>0</v>
      </c>
      <c r="K367" t="s">
        <v>101</v>
      </c>
      <c r="L367" t="s">
        <v>101</v>
      </c>
      <c r="M367" t="s">
        <v>3843</v>
      </c>
      <c r="N367" t="s">
        <v>3802</v>
      </c>
      <c r="O367" t="s">
        <v>3877</v>
      </c>
      <c r="Q367">
        <v>0</v>
      </c>
      <c r="R367">
        <v>0</v>
      </c>
      <c r="S367">
        <v>0</v>
      </c>
      <c r="T367">
        <v>0</v>
      </c>
      <c r="U367">
        <v>1</v>
      </c>
      <c r="V367">
        <v>18</v>
      </c>
      <c r="W367">
        <v>348</v>
      </c>
      <c r="X367">
        <v>366</v>
      </c>
      <c r="Y367" t="s">
        <v>3844</v>
      </c>
      <c r="Z367">
        <v>2</v>
      </c>
      <c r="AA367">
        <v>4</v>
      </c>
      <c r="AB367">
        <v>2</v>
      </c>
      <c r="AC367">
        <v>3</v>
      </c>
      <c r="AD367" t="s">
        <v>4017</v>
      </c>
    </row>
    <row r="368" spans="1:30" x14ac:dyDescent="0.25">
      <c r="A368">
        <v>37615</v>
      </c>
      <c r="B368" t="s">
        <v>94</v>
      </c>
      <c r="D368" t="s">
        <v>882</v>
      </c>
      <c r="E368" t="s">
        <v>789</v>
      </c>
      <c r="F368" t="s">
        <v>239</v>
      </c>
      <c r="G368" t="s">
        <v>7167</v>
      </c>
      <c r="I368" t="s">
        <v>7191</v>
      </c>
      <c r="J368" t="b">
        <v>0</v>
      </c>
      <c r="K368" t="s">
        <v>909</v>
      </c>
      <c r="L368" t="s">
        <v>909</v>
      </c>
      <c r="M368" t="s">
        <v>3850</v>
      </c>
      <c r="N368" t="s">
        <v>3851</v>
      </c>
      <c r="O368" t="s">
        <v>3803</v>
      </c>
      <c r="Q368">
        <v>0</v>
      </c>
      <c r="R368">
        <v>0</v>
      </c>
      <c r="S368">
        <v>0</v>
      </c>
      <c r="T368">
        <v>0</v>
      </c>
      <c r="U368">
        <v>1</v>
      </c>
      <c r="V368">
        <v>18</v>
      </c>
      <c r="W368">
        <v>349</v>
      </c>
      <c r="X368">
        <v>367</v>
      </c>
      <c r="Y368" t="s">
        <v>3895</v>
      </c>
      <c r="Z368">
        <v>4</v>
      </c>
      <c r="AA368">
        <v>4</v>
      </c>
      <c r="AB368">
        <v>3</v>
      </c>
      <c r="AC368">
        <v>3</v>
      </c>
      <c r="AD368" t="s">
        <v>3994</v>
      </c>
    </row>
    <row r="369" spans="1:30" x14ac:dyDescent="0.25">
      <c r="A369">
        <v>37619</v>
      </c>
      <c r="B369" t="s">
        <v>388</v>
      </c>
      <c r="C369" t="s">
        <v>883</v>
      </c>
      <c r="D369" t="s">
        <v>884</v>
      </c>
      <c r="E369" t="s">
        <v>391</v>
      </c>
      <c r="F369" t="s">
        <v>24</v>
      </c>
      <c r="G369" t="s">
        <v>7167</v>
      </c>
      <c r="I369" t="s">
        <v>7191</v>
      </c>
      <c r="J369" t="b">
        <v>0</v>
      </c>
      <c r="K369" t="s">
        <v>388</v>
      </c>
      <c r="L369" t="s">
        <v>4043</v>
      </c>
      <c r="M369" t="s">
        <v>3822</v>
      </c>
      <c r="N369" t="s">
        <v>3816</v>
      </c>
      <c r="O369" t="s">
        <v>3981</v>
      </c>
      <c r="Q369">
        <v>0</v>
      </c>
      <c r="R369">
        <v>0</v>
      </c>
      <c r="S369">
        <v>1</v>
      </c>
      <c r="T369">
        <v>0</v>
      </c>
      <c r="U369">
        <v>1</v>
      </c>
      <c r="V369">
        <v>18</v>
      </c>
      <c r="W369">
        <v>350</v>
      </c>
      <c r="X369">
        <v>368</v>
      </c>
      <c r="Y369" t="s">
        <v>3823</v>
      </c>
      <c r="Z369">
        <v>2</v>
      </c>
      <c r="AA369">
        <v>2</v>
      </c>
      <c r="AB369">
        <v>2</v>
      </c>
      <c r="AC369">
        <v>1</v>
      </c>
      <c r="AD369" t="s">
        <v>4002</v>
      </c>
    </row>
    <row r="370" spans="1:30" x14ac:dyDescent="0.25">
      <c r="A370">
        <v>37619</v>
      </c>
      <c r="B370" t="s">
        <v>885</v>
      </c>
      <c r="C370" t="s">
        <v>886</v>
      </c>
      <c r="D370" t="s">
        <v>887</v>
      </c>
      <c r="E370" t="s">
        <v>829</v>
      </c>
      <c r="F370" t="s">
        <v>107</v>
      </c>
      <c r="G370" t="s">
        <v>7167</v>
      </c>
      <c r="I370" t="s">
        <v>7191</v>
      </c>
      <c r="J370" t="b">
        <v>0</v>
      </c>
      <c r="K370" t="s">
        <v>3847</v>
      </c>
      <c r="L370" t="s">
        <v>3847</v>
      </c>
      <c r="M370" t="s">
        <v>3850</v>
      </c>
      <c r="N370" t="s">
        <v>3851</v>
      </c>
      <c r="O370" t="s">
        <v>3803</v>
      </c>
      <c r="Q370">
        <v>0</v>
      </c>
      <c r="R370">
        <v>0</v>
      </c>
      <c r="S370">
        <v>0</v>
      </c>
      <c r="T370">
        <v>0</v>
      </c>
      <c r="U370">
        <v>1</v>
      </c>
      <c r="V370">
        <v>18</v>
      </c>
      <c r="W370">
        <v>351</v>
      </c>
      <c r="X370">
        <v>369</v>
      </c>
      <c r="Y370" t="s">
        <v>3895</v>
      </c>
      <c r="Z370">
        <v>5</v>
      </c>
      <c r="AA370">
        <v>4</v>
      </c>
      <c r="AB370">
        <v>3</v>
      </c>
      <c r="AC370">
        <v>3</v>
      </c>
      <c r="AD370" t="s">
        <v>3994</v>
      </c>
    </row>
    <row r="371" spans="1:30" x14ac:dyDescent="0.25">
      <c r="A371">
        <v>37627</v>
      </c>
      <c r="B371" t="s">
        <v>324</v>
      </c>
      <c r="C371" t="s">
        <v>3633</v>
      </c>
      <c r="D371" t="s">
        <v>3634</v>
      </c>
      <c r="E371" t="s">
        <v>820</v>
      </c>
      <c r="F371" t="s">
        <v>40</v>
      </c>
      <c r="G371" t="s">
        <v>7168</v>
      </c>
      <c r="I371" t="s">
        <v>7191</v>
      </c>
      <c r="J371" t="b">
        <v>0</v>
      </c>
      <c r="K371" t="s">
        <v>324</v>
      </c>
      <c r="L371" t="s">
        <v>324</v>
      </c>
      <c r="M371" t="s">
        <v>3788</v>
      </c>
      <c r="N371" t="s">
        <v>3776</v>
      </c>
      <c r="O371" t="s">
        <v>3981</v>
      </c>
      <c r="Q371">
        <v>0</v>
      </c>
      <c r="R371">
        <v>0</v>
      </c>
      <c r="S371">
        <v>0</v>
      </c>
      <c r="T371">
        <v>0</v>
      </c>
      <c r="U371">
        <v>1</v>
      </c>
      <c r="V371">
        <v>18</v>
      </c>
      <c r="W371">
        <v>352</v>
      </c>
      <c r="X371">
        <v>370</v>
      </c>
      <c r="Y371" t="s">
        <v>3864</v>
      </c>
      <c r="Z371">
        <v>2</v>
      </c>
      <c r="AA371">
        <v>2</v>
      </c>
      <c r="AB371">
        <v>2</v>
      </c>
      <c r="AC371">
        <v>1</v>
      </c>
      <c r="AD371" t="s">
        <v>4030</v>
      </c>
    </row>
    <row r="372" spans="1:30" x14ac:dyDescent="0.25">
      <c r="A372">
        <v>37634</v>
      </c>
      <c r="B372" t="s">
        <v>327</v>
      </c>
      <c r="C372" t="s">
        <v>3635</v>
      </c>
      <c r="D372" t="s">
        <v>3743</v>
      </c>
      <c r="E372" t="s">
        <v>734</v>
      </c>
      <c r="F372" t="s">
        <v>73</v>
      </c>
      <c r="G372" t="s">
        <v>7168</v>
      </c>
      <c r="I372" t="s">
        <v>7191</v>
      </c>
      <c r="J372" t="b">
        <v>0</v>
      </c>
      <c r="K372" t="s">
        <v>598</v>
      </c>
      <c r="L372" t="s">
        <v>2366</v>
      </c>
      <c r="M372" t="s">
        <v>3825</v>
      </c>
      <c r="N372" t="s">
        <v>3776</v>
      </c>
      <c r="O372" t="s">
        <v>3981</v>
      </c>
      <c r="Q372">
        <v>0</v>
      </c>
      <c r="R372">
        <v>0</v>
      </c>
      <c r="S372">
        <v>0</v>
      </c>
      <c r="T372">
        <v>0</v>
      </c>
      <c r="U372">
        <v>1</v>
      </c>
      <c r="V372">
        <v>18</v>
      </c>
      <c r="W372">
        <v>353</v>
      </c>
      <c r="X372">
        <v>371</v>
      </c>
      <c r="Y372" t="s">
        <v>3826</v>
      </c>
      <c r="Z372">
        <v>7</v>
      </c>
      <c r="AA372">
        <v>2</v>
      </c>
      <c r="AB372">
        <v>3</v>
      </c>
      <c r="AC372">
        <v>1</v>
      </c>
      <c r="AD372" t="s">
        <v>4003</v>
      </c>
    </row>
    <row r="373" spans="1:30" x14ac:dyDescent="0.25">
      <c r="A373">
        <v>37637</v>
      </c>
      <c r="B373" t="s">
        <v>3745</v>
      </c>
      <c r="C373" t="s">
        <v>775</v>
      </c>
      <c r="D373" t="s">
        <v>3746</v>
      </c>
      <c r="E373" t="s">
        <v>3636</v>
      </c>
      <c r="F373" t="s">
        <v>24</v>
      </c>
      <c r="G373" t="s">
        <v>7168</v>
      </c>
      <c r="I373" t="s">
        <v>7191</v>
      </c>
      <c r="J373" t="b">
        <v>0</v>
      </c>
      <c r="K373" t="s">
        <v>3792</v>
      </c>
      <c r="L373" t="s">
        <v>3798</v>
      </c>
      <c r="M373" t="s">
        <v>3777</v>
      </c>
      <c r="N373" t="s">
        <v>3776</v>
      </c>
      <c r="O373" t="s">
        <v>3803</v>
      </c>
      <c r="Q373">
        <v>0</v>
      </c>
      <c r="R373">
        <v>0</v>
      </c>
      <c r="S373">
        <v>0</v>
      </c>
      <c r="T373">
        <v>0</v>
      </c>
      <c r="U373">
        <v>1</v>
      </c>
      <c r="V373">
        <v>18</v>
      </c>
      <c r="W373">
        <v>354</v>
      </c>
      <c r="X373">
        <v>372</v>
      </c>
      <c r="Y373" t="s">
        <v>3798</v>
      </c>
      <c r="Z373">
        <v>100</v>
      </c>
      <c r="AA373">
        <v>2</v>
      </c>
      <c r="AB373">
        <v>3</v>
      </c>
      <c r="AC373">
        <v>1</v>
      </c>
      <c r="AD373" t="s">
        <v>3999</v>
      </c>
    </row>
    <row r="374" spans="1:30" x14ac:dyDescent="0.25">
      <c r="A374">
        <v>37646</v>
      </c>
      <c r="B374" t="s">
        <v>3744</v>
      </c>
      <c r="D374" t="s">
        <v>3637</v>
      </c>
      <c r="E374" t="s">
        <v>203</v>
      </c>
      <c r="F374" t="s">
        <v>24</v>
      </c>
      <c r="G374" t="s">
        <v>7168</v>
      </c>
      <c r="I374" t="s">
        <v>7191</v>
      </c>
      <c r="J374" t="b">
        <v>0</v>
      </c>
      <c r="K374" t="s">
        <v>506</v>
      </c>
      <c r="L374" t="s">
        <v>506</v>
      </c>
      <c r="M374" t="s">
        <v>3772</v>
      </c>
      <c r="N374" t="s">
        <v>3776</v>
      </c>
      <c r="O374" t="s">
        <v>4053</v>
      </c>
      <c r="Q374">
        <v>0</v>
      </c>
      <c r="R374" t="s">
        <v>7161</v>
      </c>
      <c r="S374">
        <v>1</v>
      </c>
      <c r="T374">
        <v>0</v>
      </c>
      <c r="U374">
        <v>1</v>
      </c>
      <c r="V374">
        <v>18</v>
      </c>
      <c r="W374">
        <v>355</v>
      </c>
      <c r="X374">
        <v>373</v>
      </c>
      <c r="Y374" t="s">
        <v>3845</v>
      </c>
      <c r="Z374">
        <v>1</v>
      </c>
      <c r="AA374">
        <v>3</v>
      </c>
      <c r="AB374">
        <v>1</v>
      </c>
      <c r="AC374">
        <v>2</v>
      </c>
      <c r="AD374" t="s">
        <v>3995</v>
      </c>
    </row>
    <row r="375" spans="1:30" x14ac:dyDescent="0.25">
      <c r="A375">
        <v>37651</v>
      </c>
      <c r="B375" t="s">
        <v>127</v>
      </c>
      <c r="C375" t="s">
        <v>3638</v>
      </c>
      <c r="D375" t="s">
        <v>3639</v>
      </c>
      <c r="E375" t="s">
        <v>667</v>
      </c>
      <c r="F375" t="s">
        <v>492</v>
      </c>
      <c r="G375" t="s">
        <v>7168</v>
      </c>
      <c r="I375" t="s">
        <v>7191</v>
      </c>
      <c r="J375" t="b">
        <v>0</v>
      </c>
      <c r="K375" t="s">
        <v>1379</v>
      </c>
      <c r="L375" t="s">
        <v>2366</v>
      </c>
      <c r="M375" t="s">
        <v>3825</v>
      </c>
      <c r="N375" t="s">
        <v>3776</v>
      </c>
      <c r="O375" t="s">
        <v>4053</v>
      </c>
      <c r="Q375">
        <v>0</v>
      </c>
      <c r="R375">
        <v>0</v>
      </c>
      <c r="S375">
        <v>0</v>
      </c>
      <c r="T375">
        <v>0</v>
      </c>
      <c r="U375">
        <v>1</v>
      </c>
      <c r="V375">
        <v>18</v>
      </c>
      <c r="W375">
        <v>356</v>
      </c>
      <c r="X375">
        <v>374</v>
      </c>
      <c r="Y375" t="s">
        <v>3826</v>
      </c>
      <c r="Z375">
        <v>7</v>
      </c>
      <c r="AA375">
        <v>3</v>
      </c>
      <c r="AB375">
        <v>3</v>
      </c>
      <c r="AC375">
        <v>2</v>
      </c>
      <c r="AD375" t="s">
        <v>4003</v>
      </c>
    </row>
    <row r="376" spans="1:30" x14ac:dyDescent="0.25">
      <c r="A376">
        <v>37654</v>
      </c>
      <c r="B376" t="s">
        <v>30</v>
      </c>
      <c r="C376">
        <v>1676</v>
      </c>
      <c r="D376" t="s">
        <v>3640</v>
      </c>
      <c r="E376" t="s">
        <v>625</v>
      </c>
      <c r="F376" t="s">
        <v>24</v>
      </c>
      <c r="G376" t="s">
        <v>7168</v>
      </c>
      <c r="I376" t="s">
        <v>7191</v>
      </c>
      <c r="J376" t="b">
        <v>0</v>
      </c>
      <c r="K376" t="s">
        <v>30</v>
      </c>
      <c r="L376" t="s">
        <v>30</v>
      </c>
      <c r="M376" t="s">
        <v>3993</v>
      </c>
      <c r="N376" t="s">
        <v>3854</v>
      </c>
      <c r="O376" t="s">
        <v>3803</v>
      </c>
      <c r="Q376">
        <v>0</v>
      </c>
      <c r="R376">
        <v>0</v>
      </c>
      <c r="S376">
        <v>0</v>
      </c>
      <c r="T376">
        <v>0</v>
      </c>
      <c r="U376">
        <v>1</v>
      </c>
      <c r="V376">
        <v>18</v>
      </c>
      <c r="W376">
        <v>357</v>
      </c>
      <c r="X376">
        <v>375</v>
      </c>
      <c r="Y376" t="s">
        <v>3909</v>
      </c>
      <c r="Z376">
        <v>1</v>
      </c>
      <c r="AA376">
        <v>3</v>
      </c>
      <c r="AB376">
        <v>1</v>
      </c>
      <c r="AC376">
        <v>2</v>
      </c>
      <c r="AD376" t="s">
        <v>4023</v>
      </c>
    </row>
    <row r="377" spans="1:30" x14ac:dyDescent="0.25">
      <c r="A377">
        <v>37667</v>
      </c>
      <c r="B377" t="s">
        <v>190</v>
      </c>
      <c r="C377" t="s">
        <v>3641</v>
      </c>
      <c r="D377" t="s">
        <v>3747</v>
      </c>
      <c r="E377" t="s">
        <v>623</v>
      </c>
      <c r="F377" t="s">
        <v>201</v>
      </c>
      <c r="G377" t="s">
        <v>7168</v>
      </c>
      <c r="I377" t="s">
        <v>7191</v>
      </c>
      <c r="J377" t="b">
        <v>0</v>
      </c>
      <c r="K377" t="s">
        <v>190</v>
      </c>
      <c r="L377" t="s">
        <v>70</v>
      </c>
      <c r="M377" t="s">
        <v>3773</v>
      </c>
      <c r="N377" t="s">
        <v>3774</v>
      </c>
      <c r="O377" t="s">
        <v>3981</v>
      </c>
      <c r="Q377">
        <v>0</v>
      </c>
      <c r="R377">
        <v>0</v>
      </c>
      <c r="S377">
        <v>0</v>
      </c>
      <c r="T377">
        <v>0</v>
      </c>
      <c r="U377">
        <v>1</v>
      </c>
      <c r="V377">
        <v>18</v>
      </c>
      <c r="W377">
        <v>358</v>
      </c>
      <c r="X377">
        <v>376</v>
      </c>
      <c r="Y377" t="s">
        <v>3795</v>
      </c>
      <c r="Z377">
        <v>4</v>
      </c>
      <c r="AA377">
        <v>3</v>
      </c>
      <c r="AB377">
        <v>3</v>
      </c>
      <c r="AC377">
        <v>2</v>
      </c>
      <c r="AD377" t="s">
        <v>3996</v>
      </c>
    </row>
    <row r="378" spans="1:30" x14ac:dyDescent="0.25">
      <c r="A378">
        <v>37691</v>
      </c>
      <c r="B378" t="s">
        <v>1249</v>
      </c>
      <c r="C378" t="s">
        <v>3642</v>
      </c>
      <c r="D378" t="s">
        <v>3643</v>
      </c>
      <c r="E378" t="s">
        <v>863</v>
      </c>
      <c r="F378" t="s">
        <v>201</v>
      </c>
      <c r="G378" t="s">
        <v>7168</v>
      </c>
      <c r="I378" t="s">
        <v>7191</v>
      </c>
      <c r="J378" t="b">
        <v>0</v>
      </c>
      <c r="K378" t="s">
        <v>3829</v>
      </c>
      <c r="L378" t="s">
        <v>3827</v>
      </c>
      <c r="M378" t="s">
        <v>3840</v>
      </c>
      <c r="N378" t="s">
        <v>3776</v>
      </c>
      <c r="O378" t="s">
        <v>4053</v>
      </c>
      <c r="Q378">
        <v>0</v>
      </c>
      <c r="R378">
        <v>0</v>
      </c>
      <c r="S378">
        <v>1</v>
      </c>
      <c r="T378">
        <v>0</v>
      </c>
      <c r="U378">
        <v>1</v>
      </c>
      <c r="V378">
        <v>18</v>
      </c>
      <c r="W378">
        <v>359</v>
      </c>
      <c r="X378">
        <v>377</v>
      </c>
      <c r="Y378" t="s">
        <v>3826</v>
      </c>
      <c r="Z378">
        <v>9</v>
      </c>
      <c r="AA378">
        <v>2</v>
      </c>
      <c r="AB378">
        <v>3</v>
      </c>
      <c r="AC378">
        <v>1</v>
      </c>
      <c r="AD378" t="s">
        <v>4004</v>
      </c>
    </row>
    <row r="379" spans="1:30" x14ac:dyDescent="0.25">
      <c r="A379">
        <v>37708</v>
      </c>
      <c r="B379" t="s">
        <v>3644</v>
      </c>
      <c r="C379" t="s">
        <v>2547</v>
      </c>
      <c r="D379" t="s">
        <v>3748</v>
      </c>
      <c r="E379" t="s">
        <v>706</v>
      </c>
      <c r="F379" t="s">
        <v>73</v>
      </c>
      <c r="G379" t="s">
        <v>7168</v>
      </c>
      <c r="I379" t="s">
        <v>7191</v>
      </c>
      <c r="J379" t="b">
        <v>0</v>
      </c>
      <c r="K379" t="s">
        <v>3814</v>
      </c>
      <c r="L379" t="s">
        <v>51</v>
      </c>
      <c r="M379" t="s">
        <v>3813</v>
      </c>
      <c r="N379" t="s">
        <v>3803</v>
      </c>
      <c r="O379" t="s">
        <v>3810</v>
      </c>
      <c r="Q379">
        <v>0</v>
      </c>
      <c r="R379">
        <v>0</v>
      </c>
      <c r="S379">
        <v>1</v>
      </c>
      <c r="T379">
        <v>0</v>
      </c>
      <c r="U379">
        <v>1</v>
      </c>
      <c r="V379">
        <v>18</v>
      </c>
      <c r="W379">
        <v>360</v>
      </c>
      <c r="X379">
        <v>378</v>
      </c>
      <c r="Y379" t="s">
        <v>51</v>
      </c>
      <c r="Z379">
        <v>1</v>
      </c>
      <c r="AA379">
        <v>2</v>
      </c>
      <c r="AB379">
        <v>1</v>
      </c>
      <c r="AC379">
        <v>1</v>
      </c>
      <c r="AD379" t="s">
        <v>4010</v>
      </c>
    </row>
    <row r="380" spans="1:30" x14ac:dyDescent="0.25">
      <c r="A380">
        <v>37711</v>
      </c>
      <c r="B380" t="s">
        <v>127</v>
      </c>
      <c r="C380" t="s">
        <v>3645</v>
      </c>
      <c r="D380" t="s">
        <v>3646</v>
      </c>
      <c r="E380" t="s">
        <v>628</v>
      </c>
      <c r="F380" t="s">
        <v>492</v>
      </c>
      <c r="G380" t="s">
        <v>7168</v>
      </c>
      <c r="I380" t="s">
        <v>7191</v>
      </c>
      <c r="J380" t="b">
        <v>0</v>
      </c>
      <c r="K380" t="s">
        <v>1379</v>
      </c>
      <c r="L380" t="s">
        <v>2366</v>
      </c>
      <c r="M380" t="s">
        <v>3825</v>
      </c>
      <c r="N380" t="s">
        <v>3776</v>
      </c>
      <c r="O380" t="s">
        <v>4053</v>
      </c>
      <c r="Q380">
        <v>0</v>
      </c>
      <c r="R380">
        <v>0</v>
      </c>
      <c r="S380">
        <v>0</v>
      </c>
      <c r="T380">
        <v>0</v>
      </c>
      <c r="U380">
        <v>1</v>
      </c>
      <c r="V380">
        <v>18</v>
      </c>
      <c r="W380">
        <v>361</v>
      </c>
      <c r="X380">
        <v>379</v>
      </c>
      <c r="Y380" t="s">
        <v>3826</v>
      </c>
      <c r="Z380">
        <v>7</v>
      </c>
      <c r="AA380">
        <v>3</v>
      </c>
      <c r="AB380">
        <v>3</v>
      </c>
      <c r="AC380">
        <v>2</v>
      </c>
      <c r="AD380" t="s">
        <v>4003</v>
      </c>
    </row>
    <row r="381" spans="1:30" x14ac:dyDescent="0.25">
      <c r="A381">
        <v>37713</v>
      </c>
      <c r="B381" t="s">
        <v>334</v>
      </c>
      <c r="C381">
        <v>1677</v>
      </c>
      <c r="D381" t="s">
        <v>3647</v>
      </c>
      <c r="E381" t="s">
        <v>137</v>
      </c>
      <c r="F381" t="s">
        <v>424</v>
      </c>
      <c r="G381" t="s">
        <v>7168</v>
      </c>
      <c r="I381" t="s">
        <v>7191</v>
      </c>
      <c r="J381" t="b">
        <v>0</v>
      </c>
      <c r="K381" t="s">
        <v>101</v>
      </c>
      <c r="L381" t="s">
        <v>101</v>
      </c>
      <c r="M381" t="s">
        <v>3843</v>
      </c>
      <c r="N381" t="s">
        <v>3802</v>
      </c>
      <c r="O381" t="s">
        <v>3877</v>
      </c>
      <c r="Q381">
        <v>0</v>
      </c>
      <c r="R381">
        <v>0</v>
      </c>
      <c r="S381">
        <v>0</v>
      </c>
      <c r="T381">
        <v>0</v>
      </c>
      <c r="U381">
        <v>1</v>
      </c>
      <c r="V381">
        <v>18</v>
      </c>
      <c r="W381">
        <v>362</v>
      </c>
      <c r="X381">
        <v>380</v>
      </c>
      <c r="Y381" t="s">
        <v>3844</v>
      </c>
      <c r="Z381">
        <v>2</v>
      </c>
      <c r="AA381">
        <v>4</v>
      </c>
      <c r="AB381">
        <v>2</v>
      </c>
      <c r="AC381">
        <v>3</v>
      </c>
      <c r="AD381" t="s">
        <v>4017</v>
      </c>
    </row>
    <row r="382" spans="1:30" x14ac:dyDescent="0.25">
      <c r="A382">
        <v>37719</v>
      </c>
      <c r="B382" t="s">
        <v>294</v>
      </c>
      <c r="C382" t="s">
        <v>3648</v>
      </c>
      <c r="D382" t="s">
        <v>3649</v>
      </c>
      <c r="E382" t="s">
        <v>639</v>
      </c>
      <c r="F382" t="s">
        <v>15</v>
      </c>
      <c r="G382" t="s">
        <v>7168</v>
      </c>
      <c r="I382" t="s">
        <v>7191</v>
      </c>
      <c r="J382" t="b">
        <v>0</v>
      </c>
      <c r="K382" t="s">
        <v>294</v>
      </c>
      <c r="L382" t="s">
        <v>4049</v>
      </c>
      <c r="M382" t="s">
        <v>3788</v>
      </c>
      <c r="N382" t="s">
        <v>3776</v>
      </c>
      <c r="O382" t="s">
        <v>4053</v>
      </c>
      <c r="Q382">
        <v>0</v>
      </c>
      <c r="R382">
        <v>0</v>
      </c>
      <c r="S382">
        <v>0</v>
      </c>
      <c r="T382">
        <v>0</v>
      </c>
      <c r="U382">
        <v>1</v>
      </c>
      <c r="V382">
        <v>18</v>
      </c>
      <c r="W382">
        <v>363</v>
      </c>
      <c r="X382">
        <v>381</v>
      </c>
      <c r="Y382" t="s">
        <v>3864</v>
      </c>
      <c r="Z382">
        <v>4</v>
      </c>
      <c r="AA382">
        <v>3</v>
      </c>
      <c r="AB382">
        <v>3</v>
      </c>
      <c r="AC382">
        <v>2</v>
      </c>
      <c r="AD382" t="s">
        <v>4030</v>
      </c>
    </row>
    <row r="383" spans="1:30" x14ac:dyDescent="0.25">
      <c r="A383">
        <v>37720</v>
      </c>
      <c r="B383" t="s">
        <v>400</v>
      </c>
      <c r="C383" t="s">
        <v>3650</v>
      </c>
      <c r="D383" t="s">
        <v>3749</v>
      </c>
      <c r="E383" t="s">
        <v>644</v>
      </c>
      <c r="F383" t="s">
        <v>201</v>
      </c>
      <c r="G383" t="s">
        <v>7168</v>
      </c>
      <c r="I383" t="s">
        <v>7191</v>
      </c>
      <c r="J383" t="b">
        <v>0</v>
      </c>
      <c r="K383" t="s">
        <v>3790</v>
      </c>
      <c r="L383" t="s">
        <v>197</v>
      </c>
      <c r="M383" t="s">
        <v>3773</v>
      </c>
      <c r="N383" t="s">
        <v>3774</v>
      </c>
      <c r="O383" t="s">
        <v>3981</v>
      </c>
      <c r="Q383">
        <v>0</v>
      </c>
      <c r="R383">
        <v>0</v>
      </c>
      <c r="S383">
        <v>1</v>
      </c>
      <c r="T383">
        <v>0</v>
      </c>
      <c r="U383">
        <v>1</v>
      </c>
      <c r="V383">
        <v>18</v>
      </c>
      <c r="W383">
        <v>364</v>
      </c>
      <c r="X383">
        <v>382</v>
      </c>
      <c r="Y383" t="s">
        <v>3795</v>
      </c>
      <c r="Z383">
        <v>5</v>
      </c>
      <c r="AA383">
        <v>2</v>
      </c>
      <c r="AB383">
        <v>3</v>
      </c>
      <c r="AC383">
        <v>1</v>
      </c>
      <c r="AD383" t="s">
        <v>3996</v>
      </c>
    </row>
    <row r="384" spans="1:30" x14ac:dyDescent="0.25">
      <c r="A384">
        <v>37723</v>
      </c>
      <c r="B384" t="s">
        <v>767</v>
      </c>
      <c r="C384" t="s">
        <v>3651</v>
      </c>
      <c r="D384" t="s">
        <v>3652</v>
      </c>
      <c r="E384" t="s">
        <v>680</v>
      </c>
      <c r="F384" t="s">
        <v>201</v>
      </c>
      <c r="G384" t="s">
        <v>7168</v>
      </c>
      <c r="I384" t="s">
        <v>7191</v>
      </c>
      <c r="J384" t="b">
        <v>0</v>
      </c>
      <c r="K384" t="s">
        <v>767</v>
      </c>
      <c r="L384" t="s">
        <v>4042</v>
      </c>
      <c r="M384" t="s">
        <v>3771</v>
      </c>
      <c r="N384" t="s">
        <v>3776</v>
      </c>
      <c r="O384" t="s">
        <v>4053</v>
      </c>
      <c r="Q384">
        <v>0</v>
      </c>
      <c r="R384">
        <v>0</v>
      </c>
      <c r="S384">
        <v>0</v>
      </c>
      <c r="T384">
        <v>0</v>
      </c>
      <c r="U384">
        <v>1</v>
      </c>
      <c r="V384">
        <v>18</v>
      </c>
      <c r="W384">
        <v>365</v>
      </c>
      <c r="X384">
        <v>383</v>
      </c>
      <c r="Y384" t="s">
        <v>3797</v>
      </c>
      <c r="Z384">
        <v>2</v>
      </c>
      <c r="AA384">
        <v>2</v>
      </c>
      <c r="AB384">
        <v>2</v>
      </c>
      <c r="AC384">
        <v>1</v>
      </c>
      <c r="AD384" t="s">
        <v>3998</v>
      </c>
    </row>
    <row r="385" spans="1:30" x14ac:dyDescent="0.25">
      <c r="A385">
        <v>37735</v>
      </c>
      <c r="B385" t="s">
        <v>909</v>
      </c>
      <c r="C385" t="s">
        <v>3653</v>
      </c>
      <c r="D385" t="s">
        <v>3647</v>
      </c>
      <c r="E385" t="s">
        <v>332</v>
      </c>
      <c r="F385" t="s">
        <v>896</v>
      </c>
      <c r="G385" t="s">
        <v>7168</v>
      </c>
      <c r="I385" t="s">
        <v>7191</v>
      </c>
      <c r="J385" t="b">
        <v>0</v>
      </c>
      <c r="K385" t="s">
        <v>909</v>
      </c>
      <c r="L385" t="s">
        <v>909</v>
      </c>
      <c r="M385" t="s">
        <v>3850</v>
      </c>
      <c r="N385" t="s">
        <v>3851</v>
      </c>
      <c r="O385" t="s">
        <v>3803</v>
      </c>
      <c r="Q385">
        <v>0</v>
      </c>
      <c r="R385">
        <v>0</v>
      </c>
      <c r="S385">
        <v>0</v>
      </c>
      <c r="T385">
        <v>0</v>
      </c>
      <c r="U385">
        <v>1</v>
      </c>
      <c r="V385">
        <v>18</v>
      </c>
      <c r="W385">
        <v>366</v>
      </c>
      <c r="X385">
        <v>384</v>
      </c>
      <c r="Y385" t="s">
        <v>3895</v>
      </c>
      <c r="Z385">
        <v>4</v>
      </c>
      <c r="AA385">
        <v>4</v>
      </c>
      <c r="AB385">
        <v>3</v>
      </c>
      <c r="AC385">
        <v>3</v>
      </c>
      <c r="AD385" t="s">
        <v>3994</v>
      </c>
    </row>
    <row r="386" spans="1:30" x14ac:dyDescent="0.25">
      <c r="A386">
        <v>37737</v>
      </c>
      <c r="B386" t="s">
        <v>982</v>
      </c>
      <c r="C386">
        <v>1678</v>
      </c>
      <c r="D386" t="s">
        <v>3750</v>
      </c>
      <c r="E386" t="s">
        <v>625</v>
      </c>
      <c r="F386" t="s">
        <v>24</v>
      </c>
      <c r="G386" t="s">
        <v>7168</v>
      </c>
      <c r="I386" t="s">
        <v>7191</v>
      </c>
      <c r="J386" t="b">
        <v>0</v>
      </c>
      <c r="K386" t="s">
        <v>668</v>
      </c>
      <c r="L386" t="s">
        <v>668</v>
      </c>
      <c r="M386" t="s">
        <v>3993</v>
      </c>
      <c r="N386" t="s">
        <v>3854</v>
      </c>
      <c r="O386" t="s">
        <v>3803</v>
      </c>
      <c r="Q386">
        <v>0</v>
      </c>
      <c r="R386">
        <v>0</v>
      </c>
      <c r="S386">
        <v>0</v>
      </c>
      <c r="T386">
        <v>0</v>
      </c>
      <c r="U386">
        <v>1</v>
      </c>
      <c r="V386">
        <v>18</v>
      </c>
      <c r="W386">
        <v>367</v>
      </c>
      <c r="X386">
        <v>385</v>
      </c>
      <c r="Y386" t="s">
        <v>3909</v>
      </c>
      <c r="Z386">
        <v>1</v>
      </c>
      <c r="AA386">
        <v>3</v>
      </c>
      <c r="AB386">
        <v>1</v>
      </c>
      <c r="AC386">
        <v>2</v>
      </c>
      <c r="AD386" t="s">
        <v>4023</v>
      </c>
    </row>
    <row r="387" spans="1:30" x14ac:dyDescent="0.25">
      <c r="A387">
        <v>37739</v>
      </c>
      <c r="B387" t="s">
        <v>506</v>
      </c>
      <c r="C387" t="s">
        <v>3654</v>
      </c>
      <c r="D387" t="s">
        <v>3655</v>
      </c>
      <c r="E387" t="s">
        <v>203</v>
      </c>
      <c r="F387" t="s">
        <v>24</v>
      </c>
      <c r="G387" t="s">
        <v>7168</v>
      </c>
      <c r="I387" t="s">
        <v>7191</v>
      </c>
      <c r="J387" t="b">
        <v>0</v>
      </c>
      <c r="K387" t="s">
        <v>506</v>
      </c>
      <c r="L387" t="s">
        <v>506</v>
      </c>
      <c r="M387" t="s">
        <v>3772</v>
      </c>
      <c r="N387" t="s">
        <v>3776</v>
      </c>
      <c r="O387" t="s">
        <v>4053</v>
      </c>
      <c r="Q387">
        <v>0</v>
      </c>
      <c r="R387" t="s">
        <v>7161</v>
      </c>
      <c r="S387">
        <v>1</v>
      </c>
      <c r="T387">
        <v>0</v>
      </c>
      <c r="U387">
        <v>1</v>
      </c>
      <c r="V387">
        <v>18</v>
      </c>
      <c r="W387">
        <v>368</v>
      </c>
      <c r="X387">
        <v>386</v>
      </c>
      <c r="Y387" t="s">
        <v>3845</v>
      </c>
      <c r="Z387">
        <v>1</v>
      </c>
      <c r="AA387">
        <v>3</v>
      </c>
      <c r="AB387">
        <v>1</v>
      </c>
      <c r="AC387">
        <v>2</v>
      </c>
      <c r="AD387" t="s">
        <v>3995</v>
      </c>
    </row>
    <row r="388" spans="1:30" x14ac:dyDescent="0.25">
      <c r="A388">
        <v>37749</v>
      </c>
      <c r="B388" t="s">
        <v>654</v>
      </c>
      <c r="C388" t="s">
        <v>3178</v>
      </c>
      <c r="D388" t="s">
        <v>3656</v>
      </c>
      <c r="E388" t="s">
        <v>844</v>
      </c>
      <c r="F388" t="s">
        <v>201</v>
      </c>
      <c r="G388" t="s">
        <v>7168</v>
      </c>
      <c r="I388" t="s">
        <v>7191</v>
      </c>
      <c r="J388" t="b">
        <v>0</v>
      </c>
      <c r="K388" t="s">
        <v>3812</v>
      </c>
      <c r="L388" t="s">
        <v>3812</v>
      </c>
      <c r="M388" t="s">
        <v>3809</v>
      </c>
      <c r="N388" t="s">
        <v>3810</v>
      </c>
      <c r="O388" t="s">
        <v>3986</v>
      </c>
      <c r="Q388">
        <v>0</v>
      </c>
      <c r="R388">
        <v>0</v>
      </c>
      <c r="S388">
        <v>0</v>
      </c>
      <c r="T388">
        <v>0</v>
      </c>
      <c r="U388">
        <v>1</v>
      </c>
      <c r="V388">
        <v>18</v>
      </c>
      <c r="W388">
        <v>369</v>
      </c>
      <c r="X388">
        <v>387</v>
      </c>
      <c r="Y388" t="s">
        <v>3811</v>
      </c>
      <c r="Z388">
        <v>1</v>
      </c>
      <c r="AA388">
        <v>3</v>
      </c>
      <c r="AB388">
        <v>1</v>
      </c>
      <c r="AC388">
        <v>2</v>
      </c>
      <c r="AD388" t="s">
        <v>4009</v>
      </c>
    </row>
    <row r="389" spans="1:30" x14ac:dyDescent="0.25">
      <c r="A389">
        <v>37750</v>
      </c>
      <c r="B389" t="s">
        <v>143</v>
      </c>
      <c r="D389" t="s">
        <v>3657</v>
      </c>
      <c r="E389" t="s">
        <v>1083</v>
      </c>
      <c r="F389" t="s">
        <v>10</v>
      </c>
      <c r="G389" t="s">
        <v>7168</v>
      </c>
      <c r="I389" t="s">
        <v>7191</v>
      </c>
      <c r="J389" t="b">
        <v>0</v>
      </c>
      <c r="K389" t="s">
        <v>143</v>
      </c>
      <c r="L389" t="s">
        <v>143</v>
      </c>
      <c r="M389" t="s">
        <v>3890</v>
      </c>
      <c r="N389" t="s">
        <v>3803</v>
      </c>
      <c r="O389" t="s">
        <v>3816</v>
      </c>
      <c r="Q389">
        <v>0</v>
      </c>
      <c r="R389">
        <v>0</v>
      </c>
      <c r="S389">
        <v>1</v>
      </c>
      <c r="T389">
        <v>0</v>
      </c>
      <c r="U389">
        <v>1</v>
      </c>
      <c r="V389">
        <v>18</v>
      </c>
      <c r="W389">
        <v>370</v>
      </c>
      <c r="X389">
        <v>388</v>
      </c>
      <c r="Y389" t="s">
        <v>143</v>
      </c>
      <c r="Z389">
        <v>1</v>
      </c>
      <c r="AA389">
        <v>3</v>
      </c>
      <c r="AB389">
        <v>1</v>
      </c>
      <c r="AC389">
        <v>2</v>
      </c>
      <c r="AD389" t="s">
        <v>4015</v>
      </c>
    </row>
    <row r="390" spans="1:30" x14ac:dyDescent="0.25">
      <c r="A390">
        <v>37754</v>
      </c>
      <c r="B390" t="s">
        <v>830</v>
      </c>
      <c r="C390" t="s">
        <v>3658</v>
      </c>
      <c r="D390" t="s">
        <v>3659</v>
      </c>
      <c r="E390" t="s">
        <v>833</v>
      </c>
      <c r="F390" t="s">
        <v>107</v>
      </c>
      <c r="G390" t="s">
        <v>7168</v>
      </c>
      <c r="I390" t="s">
        <v>7191</v>
      </c>
      <c r="J390" t="b">
        <v>0</v>
      </c>
      <c r="K390" t="s">
        <v>1093</v>
      </c>
      <c r="L390" t="s">
        <v>2066</v>
      </c>
      <c r="M390" t="s">
        <v>3771</v>
      </c>
      <c r="N390" t="s">
        <v>3776</v>
      </c>
      <c r="O390" t="s">
        <v>4053</v>
      </c>
      <c r="Q390">
        <v>0</v>
      </c>
      <c r="R390">
        <v>0</v>
      </c>
      <c r="S390">
        <v>1</v>
      </c>
      <c r="T390">
        <v>0</v>
      </c>
      <c r="U390">
        <v>1</v>
      </c>
      <c r="V390">
        <v>18</v>
      </c>
      <c r="W390">
        <v>371</v>
      </c>
      <c r="X390">
        <v>389</v>
      </c>
      <c r="Y390" t="s">
        <v>3797</v>
      </c>
      <c r="Z390">
        <v>3</v>
      </c>
      <c r="AA390">
        <v>2</v>
      </c>
      <c r="AB390">
        <v>2</v>
      </c>
      <c r="AC390">
        <v>1</v>
      </c>
      <c r="AD390" t="s">
        <v>3998</v>
      </c>
    </row>
    <row r="391" spans="1:30" x14ac:dyDescent="0.25">
      <c r="A391">
        <v>37765</v>
      </c>
      <c r="B391" t="s">
        <v>429</v>
      </c>
      <c r="C391" t="s">
        <v>3660</v>
      </c>
      <c r="D391" t="s">
        <v>3661</v>
      </c>
      <c r="E391" t="s">
        <v>614</v>
      </c>
      <c r="F391" t="s">
        <v>107</v>
      </c>
      <c r="G391" t="s">
        <v>7168</v>
      </c>
      <c r="I391" t="s">
        <v>7191</v>
      </c>
      <c r="J391" t="b">
        <v>0</v>
      </c>
      <c r="K391" t="s">
        <v>429</v>
      </c>
      <c r="L391" t="s">
        <v>511</v>
      </c>
      <c r="M391" t="s">
        <v>3822</v>
      </c>
      <c r="N391" t="s">
        <v>3816</v>
      </c>
      <c r="O391" t="s">
        <v>3981</v>
      </c>
      <c r="Q391">
        <v>0</v>
      </c>
      <c r="R391">
        <v>0</v>
      </c>
      <c r="S391">
        <v>1</v>
      </c>
      <c r="T391">
        <v>0</v>
      </c>
      <c r="U391">
        <v>1</v>
      </c>
      <c r="V391">
        <v>18</v>
      </c>
      <c r="W391">
        <v>372</v>
      </c>
      <c r="X391">
        <v>390</v>
      </c>
      <c r="Y391" t="s">
        <v>3823</v>
      </c>
      <c r="Z391">
        <v>3</v>
      </c>
      <c r="AA391">
        <v>3</v>
      </c>
      <c r="AB391">
        <v>2</v>
      </c>
      <c r="AC391">
        <v>2</v>
      </c>
      <c r="AD391" t="s">
        <v>4002</v>
      </c>
    </row>
    <row r="392" spans="1:30" x14ac:dyDescent="0.25">
      <c r="A392">
        <v>37774</v>
      </c>
      <c r="B392" t="s">
        <v>1096</v>
      </c>
      <c r="C392" t="s">
        <v>3662</v>
      </c>
      <c r="D392" t="s">
        <v>3751</v>
      </c>
      <c r="E392" t="s">
        <v>625</v>
      </c>
      <c r="F392" t="s">
        <v>10</v>
      </c>
      <c r="G392" t="s">
        <v>7168</v>
      </c>
      <c r="I392" t="s">
        <v>7191</v>
      </c>
      <c r="J392" t="b">
        <v>0</v>
      </c>
      <c r="K392" t="s">
        <v>1096</v>
      </c>
      <c r="L392" t="s">
        <v>668</v>
      </c>
      <c r="M392" t="s">
        <v>3993</v>
      </c>
      <c r="N392" t="s">
        <v>3854</v>
      </c>
      <c r="O392" t="s">
        <v>3803</v>
      </c>
      <c r="Q392">
        <v>0</v>
      </c>
      <c r="R392">
        <v>0</v>
      </c>
      <c r="S392">
        <v>0</v>
      </c>
      <c r="T392">
        <v>0</v>
      </c>
      <c r="U392">
        <v>1</v>
      </c>
      <c r="V392">
        <v>18</v>
      </c>
      <c r="W392">
        <v>373</v>
      </c>
      <c r="X392">
        <v>391</v>
      </c>
      <c r="Y392" t="s">
        <v>3909</v>
      </c>
      <c r="Z392">
        <v>1</v>
      </c>
      <c r="AA392">
        <v>3</v>
      </c>
      <c r="AB392">
        <v>1</v>
      </c>
      <c r="AC392">
        <v>2</v>
      </c>
      <c r="AD392" t="s">
        <v>4023</v>
      </c>
    </row>
    <row r="393" spans="1:30" x14ac:dyDescent="0.25">
      <c r="A393">
        <v>37776</v>
      </c>
      <c r="B393" t="s">
        <v>514</v>
      </c>
      <c r="D393" t="s">
        <v>3752</v>
      </c>
      <c r="E393" t="s">
        <v>137</v>
      </c>
      <c r="F393" t="s">
        <v>24</v>
      </c>
      <c r="G393" t="s">
        <v>7168</v>
      </c>
      <c r="I393" t="s">
        <v>7191</v>
      </c>
      <c r="J393" t="b">
        <v>0</v>
      </c>
      <c r="K393" t="s">
        <v>514</v>
      </c>
      <c r="L393" t="s">
        <v>514</v>
      </c>
      <c r="M393" t="s">
        <v>3801</v>
      </c>
      <c r="N393" t="s">
        <v>3802</v>
      </c>
      <c r="O393" t="s">
        <v>3877</v>
      </c>
      <c r="Q393">
        <v>0</v>
      </c>
      <c r="R393">
        <v>0</v>
      </c>
      <c r="S393">
        <v>0</v>
      </c>
      <c r="T393">
        <v>0</v>
      </c>
      <c r="U393">
        <v>1</v>
      </c>
      <c r="V393">
        <v>18</v>
      </c>
      <c r="W393">
        <v>374</v>
      </c>
      <c r="X393">
        <v>392</v>
      </c>
      <c r="Y393" t="s">
        <v>3800</v>
      </c>
      <c r="Z393">
        <v>2</v>
      </c>
      <c r="AA393">
        <v>2</v>
      </c>
      <c r="AB393">
        <v>2</v>
      </c>
      <c r="AC393">
        <v>1</v>
      </c>
      <c r="AD393" t="s">
        <v>4001</v>
      </c>
    </row>
    <row r="394" spans="1:30" x14ac:dyDescent="0.25">
      <c r="A394">
        <v>37778</v>
      </c>
      <c r="B394" t="s">
        <v>3663</v>
      </c>
      <c r="C394" t="s">
        <v>3664</v>
      </c>
      <c r="D394" t="s">
        <v>3665</v>
      </c>
      <c r="E394" t="s">
        <v>97</v>
      </c>
      <c r="F394" t="s">
        <v>107</v>
      </c>
      <c r="G394" t="s">
        <v>7168</v>
      </c>
      <c r="I394" t="s">
        <v>7191</v>
      </c>
      <c r="J394" t="b">
        <v>0</v>
      </c>
      <c r="K394" t="s">
        <v>3847</v>
      </c>
      <c r="L394" t="s">
        <v>3847</v>
      </c>
      <c r="M394" t="s">
        <v>3850</v>
      </c>
      <c r="N394" t="s">
        <v>3851</v>
      </c>
      <c r="O394" t="s">
        <v>3803</v>
      </c>
      <c r="Q394">
        <v>0</v>
      </c>
      <c r="R394">
        <v>0</v>
      </c>
      <c r="S394">
        <v>0</v>
      </c>
      <c r="T394">
        <v>0</v>
      </c>
      <c r="U394">
        <v>1</v>
      </c>
      <c r="V394">
        <v>18</v>
      </c>
      <c r="W394">
        <v>375</v>
      </c>
      <c r="X394">
        <v>393</v>
      </c>
      <c r="Y394" t="s">
        <v>3895</v>
      </c>
      <c r="Z394">
        <v>5</v>
      </c>
      <c r="AA394">
        <v>4</v>
      </c>
      <c r="AB394">
        <v>3</v>
      </c>
      <c r="AC394">
        <v>3</v>
      </c>
      <c r="AD394" t="s">
        <v>3994</v>
      </c>
    </row>
    <row r="395" spans="1:30" x14ac:dyDescent="0.25">
      <c r="A395">
        <v>37780</v>
      </c>
      <c r="B395" t="s">
        <v>1132</v>
      </c>
      <c r="C395">
        <v>1679</v>
      </c>
      <c r="D395" t="s">
        <v>3753</v>
      </c>
      <c r="E395" t="s">
        <v>625</v>
      </c>
      <c r="F395" t="s">
        <v>24</v>
      </c>
      <c r="G395" t="s">
        <v>7168</v>
      </c>
      <c r="I395" t="s">
        <v>7191</v>
      </c>
      <c r="J395" t="b">
        <v>0</v>
      </c>
      <c r="K395" t="s">
        <v>30</v>
      </c>
      <c r="L395" t="s">
        <v>30</v>
      </c>
      <c r="M395" t="s">
        <v>3993</v>
      </c>
      <c r="N395" t="s">
        <v>3854</v>
      </c>
      <c r="O395" t="s">
        <v>3803</v>
      </c>
      <c r="Q395">
        <v>0</v>
      </c>
      <c r="R395">
        <v>0</v>
      </c>
      <c r="S395">
        <v>0</v>
      </c>
      <c r="T395">
        <v>0</v>
      </c>
      <c r="U395">
        <v>1</v>
      </c>
      <c r="V395">
        <v>18</v>
      </c>
      <c r="W395">
        <v>376</v>
      </c>
      <c r="X395">
        <v>394</v>
      </c>
      <c r="Y395" t="s">
        <v>3909</v>
      </c>
      <c r="Z395">
        <v>1</v>
      </c>
      <c r="AA395">
        <v>3</v>
      </c>
      <c r="AB395">
        <v>1</v>
      </c>
      <c r="AC395">
        <v>2</v>
      </c>
      <c r="AD395" t="s">
        <v>4023</v>
      </c>
    </row>
    <row r="396" spans="1:30" x14ac:dyDescent="0.25">
      <c r="A396">
        <v>37782</v>
      </c>
      <c r="B396" t="s">
        <v>11</v>
      </c>
      <c r="C396" t="s">
        <v>3668</v>
      </c>
      <c r="D396" t="s">
        <v>3757</v>
      </c>
      <c r="E396" t="s">
        <v>628</v>
      </c>
      <c r="F396" t="s">
        <v>10</v>
      </c>
      <c r="G396" t="s">
        <v>7168</v>
      </c>
      <c r="I396" t="s">
        <v>7191</v>
      </c>
      <c r="J396" t="b">
        <v>0</v>
      </c>
      <c r="K396" t="s">
        <v>489</v>
      </c>
      <c r="L396" t="s">
        <v>2366</v>
      </c>
      <c r="M396" t="s">
        <v>3825</v>
      </c>
      <c r="N396" t="s">
        <v>3776</v>
      </c>
      <c r="O396" t="s">
        <v>4053</v>
      </c>
      <c r="Q396">
        <v>0</v>
      </c>
      <c r="R396">
        <v>0</v>
      </c>
      <c r="S396">
        <v>0</v>
      </c>
      <c r="T396">
        <v>0</v>
      </c>
      <c r="U396">
        <v>1</v>
      </c>
      <c r="V396">
        <v>18</v>
      </c>
      <c r="W396">
        <v>377</v>
      </c>
      <c r="X396">
        <v>395</v>
      </c>
      <c r="Y396" t="s">
        <v>3826</v>
      </c>
      <c r="Z396">
        <v>7</v>
      </c>
      <c r="AA396">
        <v>3</v>
      </c>
      <c r="AB396">
        <v>3</v>
      </c>
      <c r="AC396">
        <v>2</v>
      </c>
      <c r="AD396" t="s">
        <v>4003</v>
      </c>
    </row>
    <row r="397" spans="1:30" x14ac:dyDescent="0.25">
      <c r="A397">
        <v>37782</v>
      </c>
      <c r="B397" t="s">
        <v>467</v>
      </c>
      <c r="C397" t="s">
        <v>3666</v>
      </c>
      <c r="D397" t="s">
        <v>3667</v>
      </c>
      <c r="E397" t="s">
        <v>647</v>
      </c>
      <c r="F397" t="s">
        <v>201</v>
      </c>
      <c r="G397" t="s">
        <v>7168</v>
      </c>
      <c r="I397" t="s">
        <v>7191</v>
      </c>
      <c r="J397" t="b">
        <v>0</v>
      </c>
      <c r="K397" t="s">
        <v>3784</v>
      </c>
      <c r="L397" t="s">
        <v>4050</v>
      </c>
      <c r="M397" t="s">
        <v>3779</v>
      </c>
      <c r="N397" t="s">
        <v>3778</v>
      </c>
      <c r="O397" t="s">
        <v>3854</v>
      </c>
      <c r="Q397">
        <v>0</v>
      </c>
      <c r="R397">
        <v>0</v>
      </c>
      <c r="S397">
        <v>1</v>
      </c>
      <c r="T397">
        <v>0</v>
      </c>
      <c r="U397">
        <v>1</v>
      </c>
      <c r="V397">
        <v>18</v>
      </c>
      <c r="W397">
        <v>378</v>
      </c>
      <c r="X397">
        <v>396</v>
      </c>
      <c r="Y397" t="s">
        <v>3868</v>
      </c>
      <c r="Z397">
        <v>2</v>
      </c>
      <c r="AA397">
        <v>3</v>
      </c>
      <c r="AB397">
        <v>2</v>
      </c>
      <c r="AC397">
        <v>2</v>
      </c>
      <c r="AD397" t="s">
        <v>4005</v>
      </c>
    </row>
    <row r="398" spans="1:30" x14ac:dyDescent="0.25">
      <c r="A398">
        <v>37783</v>
      </c>
      <c r="B398" t="s">
        <v>400</v>
      </c>
      <c r="C398" t="s">
        <v>3669</v>
      </c>
      <c r="D398" t="s">
        <v>3756</v>
      </c>
      <c r="E398" t="s">
        <v>644</v>
      </c>
      <c r="F398" t="s">
        <v>201</v>
      </c>
      <c r="G398" t="s">
        <v>7168</v>
      </c>
      <c r="I398" t="s">
        <v>7191</v>
      </c>
      <c r="J398" t="b">
        <v>0</v>
      </c>
      <c r="K398" t="s">
        <v>3790</v>
      </c>
      <c r="L398" t="s">
        <v>197</v>
      </c>
      <c r="M398" t="s">
        <v>3773</v>
      </c>
      <c r="N398" t="s">
        <v>3774</v>
      </c>
      <c r="O398" t="s">
        <v>3981</v>
      </c>
      <c r="Q398">
        <v>0</v>
      </c>
      <c r="R398">
        <v>0</v>
      </c>
      <c r="S398">
        <v>1</v>
      </c>
      <c r="T398">
        <v>0</v>
      </c>
      <c r="U398">
        <v>1</v>
      </c>
      <c r="V398">
        <v>18</v>
      </c>
      <c r="W398">
        <v>379</v>
      </c>
      <c r="X398">
        <v>397</v>
      </c>
      <c r="Y398" t="s">
        <v>3795</v>
      </c>
      <c r="Z398">
        <v>5</v>
      </c>
      <c r="AA398">
        <v>2</v>
      </c>
      <c r="AB398">
        <v>3</v>
      </c>
      <c r="AC398">
        <v>1</v>
      </c>
      <c r="AD398" t="s">
        <v>3996</v>
      </c>
    </row>
    <row r="399" spans="1:30" x14ac:dyDescent="0.25">
      <c r="A399">
        <v>37791</v>
      </c>
      <c r="B399" t="s">
        <v>897</v>
      </c>
      <c r="C399">
        <v>1680</v>
      </c>
      <c r="D399" t="s">
        <v>3670</v>
      </c>
      <c r="E399" t="s">
        <v>739</v>
      </c>
      <c r="F399" t="s">
        <v>424</v>
      </c>
      <c r="G399" t="s">
        <v>7168</v>
      </c>
      <c r="I399" t="s">
        <v>7191</v>
      </c>
      <c r="J399" t="b">
        <v>0</v>
      </c>
      <c r="K399" t="s">
        <v>101</v>
      </c>
      <c r="L399" t="s">
        <v>101</v>
      </c>
      <c r="M399" t="s">
        <v>3843</v>
      </c>
      <c r="N399" t="s">
        <v>3802</v>
      </c>
      <c r="O399" t="s">
        <v>3877</v>
      </c>
      <c r="Q399">
        <v>0</v>
      </c>
      <c r="R399">
        <v>0</v>
      </c>
      <c r="S399">
        <v>0</v>
      </c>
      <c r="T399">
        <v>0</v>
      </c>
      <c r="U399">
        <v>1</v>
      </c>
      <c r="V399">
        <v>18</v>
      </c>
      <c r="W399">
        <v>380</v>
      </c>
      <c r="X399">
        <v>398</v>
      </c>
      <c r="Y399" t="s">
        <v>3844</v>
      </c>
      <c r="Z399">
        <v>2</v>
      </c>
      <c r="AA399">
        <v>4</v>
      </c>
      <c r="AB399">
        <v>2</v>
      </c>
      <c r="AC399">
        <v>3</v>
      </c>
      <c r="AD399" t="s">
        <v>4017</v>
      </c>
    </row>
    <row r="400" spans="1:30" x14ac:dyDescent="0.25">
      <c r="A400">
        <v>37798</v>
      </c>
      <c r="B400" t="s">
        <v>506</v>
      </c>
      <c r="C400" t="s">
        <v>3671</v>
      </c>
      <c r="D400" t="s">
        <v>3672</v>
      </c>
      <c r="E400" t="s">
        <v>203</v>
      </c>
      <c r="F400" t="s">
        <v>24</v>
      </c>
      <c r="G400" t="s">
        <v>7168</v>
      </c>
      <c r="I400" t="s">
        <v>7191</v>
      </c>
      <c r="J400" t="b">
        <v>0</v>
      </c>
      <c r="K400" t="s">
        <v>506</v>
      </c>
      <c r="L400" t="s">
        <v>506</v>
      </c>
      <c r="M400" t="s">
        <v>3772</v>
      </c>
      <c r="N400" t="s">
        <v>3776</v>
      </c>
      <c r="O400" t="s">
        <v>4053</v>
      </c>
      <c r="Q400">
        <v>0</v>
      </c>
      <c r="R400" t="s">
        <v>7161</v>
      </c>
      <c r="S400">
        <v>1</v>
      </c>
      <c r="T400">
        <v>0</v>
      </c>
      <c r="U400">
        <v>1</v>
      </c>
      <c r="V400">
        <v>18</v>
      </c>
      <c r="W400">
        <v>381</v>
      </c>
      <c r="X400">
        <v>399</v>
      </c>
      <c r="Y400" t="s">
        <v>3845</v>
      </c>
      <c r="Z400">
        <v>1</v>
      </c>
      <c r="AA400">
        <v>3</v>
      </c>
      <c r="AB400">
        <v>1</v>
      </c>
      <c r="AC400">
        <v>2</v>
      </c>
      <c r="AD400" t="s">
        <v>3995</v>
      </c>
    </row>
    <row r="401" spans="1:30" x14ac:dyDescent="0.25">
      <c r="A401">
        <v>37802</v>
      </c>
      <c r="B401" t="s">
        <v>493</v>
      </c>
      <c r="C401" t="s">
        <v>3673</v>
      </c>
      <c r="D401" t="s">
        <v>3755</v>
      </c>
      <c r="E401" t="s">
        <v>3674</v>
      </c>
      <c r="F401" t="s">
        <v>73</v>
      </c>
      <c r="G401" t="s">
        <v>7168</v>
      </c>
      <c r="I401" t="s">
        <v>7191</v>
      </c>
      <c r="J401" t="b">
        <v>0</v>
      </c>
      <c r="K401" t="s">
        <v>3897</v>
      </c>
      <c r="L401" t="s">
        <v>3897</v>
      </c>
      <c r="M401" t="s">
        <v>3850</v>
      </c>
      <c r="N401" t="s">
        <v>3854</v>
      </c>
      <c r="O401" t="s">
        <v>3877</v>
      </c>
      <c r="Q401">
        <v>0</v>
      </c>
      <c r="R401">
        <v>0</v>
      </c>
      <c r="S401">
        <v>1</v>
      </c>
      <c r="T401">
        <v>0</v>
      </c>
      <c r="U401">
        <v>1</v>
      </c>
      <c r="V401">
        <v>18</v>
      </c>
      <c r="W401">
        <v>382</v>
      </c>
      <c r="X401">
        <v>400</v>
      </c>
      <c r="Y401" t="s">
        <v>3898</v>
      </c>
      <c r="Z401">
        <v>2</v>
      </c>
      <c r="AA401">
        <v>3</v>
      </c>
      <c r="AB401">
        <v>2</v>
      </c>
      <c r="AC401">
        <v>2</v>
      </c>
      <c r="AD401" t="s">
        <v>3994</v>
      </c>
    </row>
    <row r="402" spans="1:30" x14ac:dyDescent="0.25">
      <c r="A402">
        <v>37810</v>
      </c>
      <c r="B402" t="s">
        <v>3675</v>
      </c>
      <c r="C402" t="s">
        <v>3676</v>
      </c>
      <c r="D402" t="s">
        <v>3754</v>
      </c>
      <c r="E402" t="s">
        <v>667</v>
      </c>
      <c r="F402" t="s">
        <v>10</v>
      </c>
      <c r="G402" t="s">
        <v>7168</v>
      </c>
      <c r="I402" t="s">
        <v>7191</v>
      </c>
      <c r="J402" t="b">
        <v>0</v>
      </c>
      <c r="K402" t="s">
        <v>955</v>
      </c>
      <c r="L402" t="s">
        <v>2366</v>
      </c>
      <c r="M402" t="s">
        <v>3825</v>
      </c>
      <c r="N402" t="s">
        <v>3776</v>
      </c>
      <c r="O402" t="s">
        <v>4053</v>
      </c>
      <c r="Q402">
        <v>0</v>
      </c>
      <c r="R402">
        <v>0</v>
      </c>
      <c r="S402">
        <v>0</v>
      </c>
      <c r="T402">
        <v>0</v>
      </c>
      <c r="U402">
        <v>1</v>
      </c>
      <c r="V402">
        <v>18</v>
      </c>
      <c r="W402">
        <v>383</v>
      </c>
      <c r="X402">
        <v>401</v>
      </c>
      <c r="Y402" t="s">
        <v>3826</v>
      </c>
      <c r="Z402">
        <v>7</v>
      </c>
      <c r="AA402">
        <v>3</v>
      </c>
      <c r="AB402">
        <v>3</v>
      </c>
      <c r="AC402">
        <v>2</v>
      </c>
      <c r="AD402" t="s">
        <v>4003</v>
      </c>
    </row>
    <row r="403" spans="1:30" x14ac:dyDescent="0.25">
      <c r="A403">
        <v>37819</v>
      </c>
      <c r="B403" t="s">
        <v>3677</v>
      </c>
      <c r="C403" t="s">
        <v>3678</v>
      </c>
      <c r="D403" t="s">
        <v>3679</v>
      </c>
      <c r="E403" t="s">
        <v>833</v>
      </c>
      <c r="F403" t="s">
        <v>107</v>
      </c>
      <c r="G403" t="s">
        <v>7168</v>
      </c>
      <c r="I403" t="s">
        <v>7191</v>
      </c>
      <c r="J403" t="b">
        <v>0</v>
      </c>
      <c r="K403" t="s">
        <v>3799</v>
      </c>
      <c r="L403" t="s">
        <v>2066</v>
      </c>
      <c r="M403" t="s">
        <v>3771</v>
      </c>
      <c r="N403" t="s">
        <v>3776</v>
      </c>
      <c r="O403" t="s">
        <v>4053</v>
      </c>
      <c r="Q403">
        <v>0</v>
      </c>
      <c r="R403">
        <v>0</v>
      </c>
      <c r="S403">
        <v>1</v>
      </c>
      <c r="T403">
        <v>0</v>
      </c>
      <c r="U403">
        <v>1</v>
      </c>
      <c r="V403">
        <v>18</v>
      </c>
      <c r="W403">
        <v>384</v>
      </c>
      <c r="X403">
        <v>402</v>
      </c>
      <c r="Y403" t="s">
        <v>3797</v>
      </c>
      <c r="Z403">
        <v>3</v>
      </c>
      <c r="AA403">
        <v>2</v>
      </c>
      <c r="AB403">
        <v>2</v>
      </c>
      <c r="AC403">
        <v>1</v>
      </c>
      <c r="AD403" t="s">
        <v>3998</v>
      </c>
    </row>
    <row r="404" spans="1:30" x14ac:dyDescent="0.25">
      <c r="A404">
        <v>37841</v>
      </c>
      <c r="B404" t="s">
        <v>3680</v>
      </c>
      <c r="C404" t="s">
        <v>3681</v>
      </c>
      <c r="D404" t="s">
        <v>3682</v>
      </c>
      <c r="E404" t="s">
        <v>647</v>
      </c>
      <c r="F404" t="s">
        <v>201</v>
      </c>
      <c r="G404" t="s">
        <v>7168</v>
      </c>
      <c r="I404" t="s">
        <v>7191</v>
      </c>
      <c r="J404" t="b">
        <v>0</v>
      </c>
      <c r="K404" t="s">
        <v>3781</v>
      </c>
      <c r="L404" t="s">
        <v>4050</v>
      </c>
      <c r="M404" t="s">
        <v>3779</v>
      </c>
      <c r="N404" t="s">
        <v>3778</v>
      </c>
      <c r="O404" t="s">
        <v>3854</v>
      </c>
      <c r="Q404">
        <v>0</v>
      </c>
      <c r="R404">
        <v>0</v>
      </c>
      <c r="S404">
        <v>1</v>
      </c>
      <c r="T404">
        <v>0</v>
      </c>
      <c r="U404">
        <v>1</v>
      </c>
      <c r="V404">
        <v>18</v>
      </c>
      <c r="W404">
        <v>385</v>
      </c>
      <c r="X404">
        <v>403</v>
      </c>
      <c r="Y404" t="s">
        <v>3868</v>
      </c>
      <c r="Z404">
        <v>2</v>
      </c>
      <c r="AA404">
        <v>3</v>
      </c>
      <c r="AB404">
        <v>2</v>
      </c>
      <c r="AC404">
        <v>2</v>
      </c>
      <c r="AD404" t="s">
        <v>4005</v>
      </c>
    </row>
    <row r="405" spans="1:30" x14ac:dyDescent="0.25">
      <c r="A405">
        <v>37845</v>
      </c>
      <c r="B405" t="s">
        <v>30</v>
      </c>
      <c r="C405">
        <v>1681</v>
      </c>
      <c r="D405" t="s">
        <v>3683</v>
      </c>
      <c r="E405" t="s">
        <v>1099</v>
      </c>
      <c r="F405" t="s">
        <v>24</v>
      </c>
      <c r="G405" t="s">
        <v>7168</v>
      </c>
      <c r="I405" t="s">
        <v>7191</v>
      </c>
      <c r="J405" t="b">
        <v>0</v>
      </c>
      <c r="K405" t="s">
        <v>30</v>
      </c>
      <c r="L405" t="s">
        <v>30</v>
      </c>
      <c r="M405" t="s">
        <v>3993</v>
      </c>
      <c r="N405" t="s">
        <v>3854</v>
      </c>
      <c r="O405" t="s">
        <v>3803</v>
      </c>
      <c r="Q405">
        <v>0</v>
      </c>
      <c r="R405">
        <v>0</v>
      </c>
      <c r="S405">
        <v>0</v>
      </c>
      <c r="T405">
        <v>0</v>
      </c>
      <c r="U405">
        <v>1</v>
      </c>
      <c r="V405">
        <v>18</v>
      </c>
      <c r="W405">
        <v>386</v>
      </c>
      <c r="X405">
        <v>404</v>
      </c>
      <c r="Y405" t="s">
        <v>3909</v>
      </c>
      <c r="Z405">
        <v>1</v>
      </c>
      <c r="AA405">
        <v>3</v>
      </c>
      <c r="AB405">
        <v>1</v>
      </c>
      <c r="AC405">
        <v>2</v>
      </c>
      <c r="AD405" t="s">
        <v>4023</v>
      </c>
    </row>
    <row r="406" spans="1:30" x14ac:dyDescent="0.25">
      <c r="A406">
        <v>37846</v>
      </c>
      <c r="B406" t="s">
        <v>506</v>
      </c>
      <c r="C406" t="s">
        <v>3684</v>
      </c>
      <c r="D406" t="s">
        <v>3685</v>
      </c>
      <c r="E406" t="s">
        <v>508</v>
      </c>
      <c r="F406" t="s">
        <v>24</v>
      </c>
      <c r="G406" t="s">
        <v>7168</v>
      </c>
      <c r="I406" t="s">
        <v>7191</v>
      </c>
      <c r="J406" t="b">
        <v>0</v>
      </c>
      <c r="K406" t="s">
        <v>506</v>
      </c>
      <c r="L406" t="s">
        <v>506</v>
      </c>
      <c r="M406" t="s">
        <v>3772</v>
      </c>
      <c r="N406" t="s">
        <v>3776</v>
      </c>
      <c r="O406" t="s">
        <v>3981</v>
      </c>
      <c r="Q406">
        <v>0</v>
      </c>
      <c r="R406" t="s">
        <v>7161</v>
      </c>
      <c r="S406">
        <v>1</v>
      </c>
      <c r="T406">
        <v>0</v>
      </c>
      <c r="U406">
        <v>1</v>
      </c>
      <c r="V406">
        <v>18</v>
      </c>
      <c r="W406">
        <v>387</v>
      </c>
      <c r="X406">
        <v>405</v>
      </c>
      <c r="Y406" t="s">
        <v>3845</v>
      </c>
      <c r="Z406">
        <v>1</v>
      </c>
      <c r="AA406">
        <v>3</v>
      </c>
      <c r="AB406">
        <v>1</v>
      </c>
      <c r="AC406">
        <v>2</v>
      </c>
      <c r="AD406" t="s">
        <v>3995</v>
      </c>
    </row>
    <row r="407" spans="1:30" x14ac:dyDescent="0.25">
      <c r="A407">
        <v>37852</v>
      </c>
      <c r="B407" t="s">
        <v>514</v>
      </c>
      <c r="D407" t="s">
        <v>3758</v>
      </c>
      <c r="E407" t="s">
        <v>350</v>
      </c>
      <c r="F407" t="s">
        <v>24</v>
      </c>
      <c r="G407" t="s">
        <v>7168</v>
      </c>
      <c r="I407" t="s">
        <v>7191</v>
      </c>
      <c r="J407" t="b">
        <v>0</v>
      </c>
      <c r="K407" t="s">
        <v>514</v>
      </c>
      <c r="L407" t="s">
        <v>514</v>
      </c>
      <c r="M407" t="s">
        <v>3801</v>
      </c>
      <c r="N407" t="s">
        <v>3802</v>
      </c>
      <c r="O407" t="s">
        <v>3877</v>
      </c>
      <c r="Q407">
        <v>0</v>
      </c>
      <c r="R407">
        <v>0</v>
      </c>
      <c r="S407">
        <v>0</v>
      </c>
      <c r="T407">
        <v>0</v>
      </c>
      <c r="U407">
        <v>1</v>
      </c>
      <c r="V407">
        <v>18</v>
      </c>
      <c r="W407">
        <v>388</v>
      </c>
      <c r="X407">
        <v>406</v>
      </c>
      <c r="Y407" t="s">
        <v>3800</v>
      </c>
      <c r="Z407">
        <v>2</v>
      </c>
      <c r="AA407">
        <v>2</v>
      </c>
      <c r="AB407">
        <v>2</v>
      </c>
      <c r="AC407">
        <v>1</v>
      </c>
      <c r="AD407" t="s">
        <v>4001</v>
      </c>
    </row>
    <row r="408" spans="1:30" x14ac:dyDescent="0.25">
      <c r="A408">
        <v>37858</v>
      </c>
      <c r="B408" t="s">
        <v>3686</v>
      </c>
      <c r="C408" t="s">
        <v>3687</v>
      </c>
      <c r="D408" t="s">
        <v>3688</v>
      </c>
      <c r="E408" t="s">
        <v>667</v>
      </c>
      <c r="F408" t="s">
        <v>10</v>
      </c>
      <c r="G408" t="s">
        <v>7168</v>
      </c>
      <c r="I408" t="s">
        <v>7191</v>
      </c>
      <c r="J408" t="b">
        <v>0</v>
      </c>
      <c r="K408" t="s">
        <v>1461</v>
      </c>
      <c r="L408" t="s">
        <v>2366</v>
      </c>
      <c r="M408" t="s">
        <v>3825</v>
      </c>
      <c r="N408" t="s">
        <v>3776</v>
      </c>
      <c r="O408" t="s">
        <v>4053</v>
      </c>
      <c r="Q408">
        <v>0</v>
      </c>
      <c r="R408">
        <v>0</v>
      </c>
      <c r="S408">
        <v>0</v>
      </c>
      <c r="T408">
        <v>0</v>
      </c>
      <c r="U408">
        <v>1</v>
      </c>
      <c r="V408">
        <v>18</v>
      </c>
      <c r="W408">
        <v>389</v>
      </c>
      <c r="X408">
        <v>407</v>
      </c>
      <c r="Y408" t="s">
        <v>3826</v>
      </c>
      <c r="Z408">
        <v>7</v>
      </c>
      <c r="AA408">
        <v>2</v>
      </c>
      <c r="AB408">
        <v>3</v>
      </c>
      <c r="AC408">
        <v>1</v>
      </c>
      <c r="AD408" t="s">
        <v>4003</v>
      </c>
    </row>
    <row r="409" spans="1:30" x14ac:dyDescent="0.25">
      <c r="A409">
        <v>37862</v>
      </c>
      <c r="B409" t="s">
        <v>3690</v>
      </c>
      <c r="C409" t="s">
        <v>3691</v>
      </c>
      <c r="D409" t="s">
        <v>3692</v>
      </c>
      <c r="E409" t="s">
        <v>863</v>
      </c>
      <c r="F409" t="s">
        <v>201</v>
      </c>
      <c r="G409" t="s">
        <v>7168</v>
      </c>
      <c r="I409" t="s">
        <v>7191</v>
      </c>
      <c r="J409" t="b">
        <v>0</v>
      </c>
      <c r="K409" t="s">
        <v>3827</v>
      </c>
      <c r="L409" t="s">
        <v>3827</v>
      </c>
      <c r="M409" t="s">
        <v>3840</v>
      </c>
      <c r="N409" t="s">
        <v>3776</v>
      </c>
      <c r="O409" t="s">
        <v>4053</v>
      </c>
      <c r="Q409">
        <v>0</v>
      </c>
      <c r="R409">
        <v>0</v>
      </c>
      <c r="S409">
        <v>0</v>
      </c>
      <c r="T409">
        <v>0</v>
      </c>
      <c r="U409">
        <v>1</v>
      </c>
      <c r="V409">
        <v>18</v>
      </c>
      <c r="W409">
        <v>390</v>
      </c>
      <c r="X409">
        <v>408</v>
      </c>
      <c r="Y409" t="s">
        <v>3826</v>
      </c>
      <c r="Z409">
        <v>9</v>
      </c>
      <c r="AA409">
        <v>2</v>
      </c>
      <c r="AB409">
        <v>3</v>
      </c>
      <c r="AC409">
        <v>1</v>
      </c>
      <c r="AD409" t="s">
        <v>4004</v>
      </c>
    </row>
    <row r="410" spans="1:30" x14ac:dyDescent="0.25">
      <c r="A410">
        <v>37862</v>
      </c>
      <c r="B410" t="s">
        <v>30</v>
      </c>
      <c r="C410">
        <v>1682</v>
      </c>
      <c r="D410" t="s">
        <v>3689</v>
      </c>
      <c r="E410" t="s">
        <v>625</v>
      </c>
      <c r="F410" t="s">
        <v>24</v>
      </c>
      <c r="G410" t="s">
        <v>7168</v>
      </c>
      <c r="I410" t="s">
        <v>7191</v>
      </c>
      <c r="J410" t="b">
        <v>0</v>
      </c>
      <c r="K410" t="s">
        <v>30</v>
      </c>
      <c r="L410" t="s">
        <v>30</v>
      </c>
      <c r="M410" t="s">
        <v>3993</v>
      </c>
      <c r="N410" t="s">
        <v>3854</v>
      </c>
      <c r="O410" t="s">
        <v>3803</v>
      </c>
      <c r="Q410">
        <v>0</v>
      </c>
      <c r="R410">
        <v>0</v>
      </c>
      <c r="S410">
        <v>0</v>
      </c>
      <c r="T410">
        <v>0</v>
      </c>
      <c r="U410">
        <v>1</v>
      </c>
      <c r="V410">
        <v>18</v>
      </c>
      <c r="W410">
        <v>391</v>
      </c>
      <c r="X410">
        <v>409</v>
      </c>
      <c r="Y410" t="s">
        <v>3909</v>
      </c>
      <c r="Z410">
        <v>1</v>
      </c>
      <c r="AA410">
        <v>3</v>
      </c>
      <c r="AB410">
        <v>1</v>
      </c>
      <c r="AC410">
        <v>2</v>
      </c>
      <c r="AD410" t="s">
        <v>4023</v>
      </c>
    </row>
    <row r="411" spans="1:30" x14ac:dyDescent="0.25">
      <c r="A411">
        <v>37873</v>
      </c>
      <c r="B411" t="s">
        <v>294</v>
      </c>
      <c r="C411" t="s">
        <v>3693</v>
      </c>
      <c r="D411" t="s">
        <v>3694</v>
      </c>
      <c r="E411" t="s">
        <v>639</v>
      </c>
      <c r="F411" t="s">
        <v>3695</v>
      </c>
      <c r="G411" t="s">
        <v>7168</v>
      </c>
      <c r="I411" t="s">
        <v>7191</v>
      </c>
      <c r="J411" t="b">
        <v>0</v>
      </c>
      <c r="K411" t="s">
        <v>294</v>
      </c>
      <c r="L411" t="s">
        <v>4049</v>
      </c>
      <c r="M411" t="s">
        <v>3788</v>
      </c>
      <c r="N411" t="s">
        <v>3776</v>
      </c>
      <c r="O411" t="s">
        <v>4053</v>
      </c>
      <c r="Q411">
        <v>0</v>
      </c>
      <c r="R411">
        <v>0</v>
      </c>
      <c r="S411">
        <v>0</v>
      </c>
      <c r="T411">
        <v>0</v>
      </c>
      <c r="U411">
        <v>1</v>
      </c>
      <c r="V411">
        <v>18</v>
      </c>
      <c r="W411">
        <v>392</v>
      </c>
      <c r="X411">
        <v>410</v>
      </c>
      <c r="Y411" t="s">
        <v>3864</v>
      </c>
      <c r="Z411">
        <v>4</v>
      </c>
      <c r="AA411">
        <v>3</v>
      </c>
      <c r="AB411">
        <v>3</v>
      </c>
      <c r="AC411">
        <v>2</v>
      </c>
      <c r="AD411" t="s">
        <v>4030</v>
      </c>
    </row>
    <row r="412" spans="1:30" x14ac:dyDescent="0.25">
      <c r="A412">
        <v>37880</v>
      </c>
      <c r="B412" t="s">
        <v>845</v>
      </c>
      <c r="C412" t="s">
        <v>3696</v>
      </c>
      <c r="D412" t="s">
        <v>3697</v>
      </c>
      <c r="E412" t="s">
        <v>305</v>
      </c>
      <c r="F412" t="s">
        <v>3698</v>
      </c>
      <c r="G412" t="s">
        <v>7168</v>
      </c>
      <c r="I412" t="s">
        <v>7191</v>
      </c>
      <c r="J412" t="b">
        <v>1</v>
      </c>
      <c r="K412" t="s">
        <v>845</v>
      </c>
      <c r="L412" t="s">
        <v>845</v>
      </c>
      <c r="M412" t="s">
        <v>3887</v>
      </c>
      <c r="N412" t="s">
        <v>3816</v>
      </c>
      <c r="O412" t="s">
        <v>3982</v>
      </c>
      <c r="Q412">
        <v>0</v>
      </c>
      <c r="R412">
        <v>0</v>
      </c>
      <c r="S412">
        <v>0</v>
      </c>
      <c r="T412">
        <v>1</v>
      </c>
      <c r="U412">
        <v>0</v>
      </c>
      <c r="V412">
        <v>19</v>
      </c>
      <c r="W412">
        <v>392</v>
      </c>
      <c r="X412">
        <v>411</v>
      </c>
      <c r="Y412" t="s">
        <v>3819</v>
      </c>
      <c r="Z412">
        <v>1</v>
      </c>
      <c r="AA412">
        <v>4</v>
      </c>
      <c r="AB412">
        <v>1</v>
      </c>
      <c r="AC412">
        <v>3</v>
      </c>
      <c r="AD412" t="s">
        <v>4012</v>
      </c>
    </row>
    <row r="413" spans="1:30" x14ac:dyDescent="0.25">
      <c r="A413">
        <v>37891</v>
      </c>
      <c r="B413" t="s">
        <v>400</v>
      </c>
      <c r="C413" t="s">
        <v>3700</v>
      </c>
      <c r="D413" t="s">
        <v>3759</v>
      </c>
      <c r="E413" t="s">
        <v>644</v>
      </c>
      <c r="F413" t="s">
        <v>201</v>
      </c>
      <c r="G413" t="s">
        <v>7168</v>
      </c>
      <c r="I413" t="s">
        <v>7191</v>
      </c>
      <c r="J413" t="b">
        <v>0</v>
      </c>
      <c r="K413" t="s">
        <v>3790</v>
      </c>
      <c r="L413" t="s">
        <v>197</v>
      </c>
      <c r="M413" t="s">
        <v>3773</v>
      </c>
      <c r="N413" t="s">
        <v>3774</v>
      </c>
      <c r="O413" t="s">
        <v>3981</v>
      </c>
      <c r="Q413">
        <v>0</v>
      </c>
      <c r="R413">
        <v>0</v>
      </c>
      <c r="S413">
        <v>1</v>
      </c>
      <c r="T413">
        <v>0</v>
      </c>
      <c r="U413">
        <v>1</v>
      </c>
      <c r="V413">
        <v>19</v>
      </c>
      <c r="W413">
        <v>393</v>
      </c>
      <c r="X413">
        <v>412</v>
      </c>
      <c r="Y413" t="s">
        <v>3795</v>
      </c>
      <c r="Z413">
        <v>5</v>
      </c>
      <c r="AA413">
        <v>2</v>
      </c>
      <c r="AB413">
        <v>3</v>
      </c>
      <c r="AC413">
        <v>1</v>
      </c>
      <c r="AD413" t="s">
        <v>3996</v>
      </c>
    </row>
    <row r="414" spans="1:30" x14ac:dyDescent="0.25">
      <c r="A414">
        <v>37891</v>
      </c>
      <c r="B414" t="s">
        <v>514</v>
      </c>
      <c r="D414" t="s">
        <v>3699</v>
      </c>
      <c r="E414" t="s">
        <v>229</v>
      </c>
      <c r="F414" t="s">
        <v>73</v>
      </c>
      <c r="G414" t="s">
        <v>7168</v>
      </c>
      <c r="I414" t="s">
        <v>7191</v>
      </c>
      <c r="J414" t="b">
        <v>0</v>
      </c>
      <c r="K414" t="s">
        <v>514</v>
      </c>
      <c r="L414" t="s">
        <v>514</v>
      </c>
      <c r="M414" t="s">
        <v>3801</v>
      </c>
      <c r="N414" t="s">
        <v>3802</v>
      </c>
      <c r="O414" t="s">
        <v>3877</v>
      </c>
      <c r="Q414">
        <v>0</v>
      </c>
      <c r="R414">
        <v>0</v>
      </c>
      <c r="S414">
        <v>0</v>
      </c>
      <c r="T414">
        <v>0</v>
      </c>
      <c r="U414">
        <v>1</v>
      </c>
      <c r="V414">
        <v>19</v>
      </c>
      <c r="W414">
        <v>394</v>
      </c>
      <c r="X414">
        <v>413</v>
      </c>
      <c r="Y414" t="s">
        <v>3800</v>
      </c>
      <c r="Z414">
        <v>2</v>
      </c>
      <c r="AA414">
        <v>2</v>
      </c>
      <c r="AB414">
        <v>2</v>
      </c>
      <c r="AC414">
        <v>1</v>
      </c>
      <c r="AD414" t="s">
        <v>4001</v>
      </c>
    </row>
    <row r="415" spans="1:30" x14ac:dyDescent="0.25">
      <c r="A415">
        <v>37895</v>
      </c>
      <c r="B415" t="s">
        <v>467</v>
      </c>
      <c r="C415" t="s">
        <v>3701</v>
      </c>
      <c r="D415" t="s">
        <v>3702</v>
      </c>
      <c r="E415" t="s">
        <v>647</v>
      </c>
      <c r="F415" t="s">
        <v>201</v>
      </c>
      <c r="G415" t="s">
        <v>7168</v>
      </c>
      <c r="I415" t="s">
        <v>7191</v>
      </c>
      <c r="J415" t="b">
        <v>0</v>
      </c>
      <c r="K415" t="s">
        <v>3784</v>
      </c>
      <c r="L415" t="s">
        <v>4050</v>
      </c>
      <c r="M415" t="s">
        <v>3779</v>
      </c>
      <c r="N415" t="s">
        <v>3778</v>
      </c>
      <c r="O415" t="s">
        <v>3854</v>
      </c>
      <c r="Q415">
        <v>0</v>
      </c>
      <c r="R415">
        <v>0</v>
      </c>
      <c r="S415">
        <v>1</v>
      </c>
      <c r="T415">
        <v>0</v>
      </c>
      <c r="U415">
        <v>1</v>
      </c>
      <c r="V415">
        <v>19</v>
      </c>
      <c r="W415">
        <v>395</v>
      </c>
      <c r="X415">
        <v>414</v>
      </c>
      <c r="Y415" t="s">
        <v>3868</v>
      </c>
      <c r="Z415">
        <v>2</v>
      </c>
      <c r="AA415">
        <v>3</v>
      </c>
      <c r="AB415">
        <v>2</v>
      </c>
      <c r="AC415">
        <v>2</v>
      </c>
      <c r="AD415" t="s">
        <v>4005</v>
      </c>
    </row>
    <row r="416" spans="1:30" x14ac:dyDescent="0.25">
      <c r="A416">
        <v>37909</v>
      </c>
      <c r="B416" t="s">
        <v>388</v>
      </c>
      <c r="C416" t="s">
        <v>3703</v>
      </c>
      <c r="D416" t="s">
        <v>3704</v>
      </c>
      <c r="E416" t="s">
        <v>391</v>
      </c>
      <c r="F416" t="s">
        <v>24</v>
      </c>
      <c r="G416" t="s">
        <v>7168</v>
      </c>
      <c r="I416" t="s">
        <v>7191</v>
      </c>
      <c r="J416" t="b">
        <v>0</v>
      </c>
      <c r="K416" t="s">
        <v>388</v>
      </c>
      <c r="L416" t="s">
        <v>4043</v>
      </c>
      <c r="M416" t="s">
        <v>3822</v>
      </c>
      <c r="N416" t="s">
        <v>3816</v>
      </c>
      <c r="O416" t="s">
        <v>3981</v>
      </c>
      <c r="Q416">
        <v>0</v>
      </c>
      <c r="R416">
        <v>0</v>
      </c>
      <c r="S416">
        <v>1</v>
      </c>
      <c r="T416">
        <v>0</v>
      </c>
      <c r="U416">
        <v>1</v>
      </c>
      <c r="V416">
        <v>19</v>
      </c>
      <c r="W416">
        <v>396</v>
      </c>
      <c r="X416">
        <v>415</v>
      </c>
      <c r="Y416" t="s">
        <v>3823</v>
      </c>
      <c r="Z416">
        <v>2</v>
      </c>
      <c r="AA416">
        <v>2</v>
      </c>
      <c r="AB416">
        <v>2</v>
      </c>
      <c r="AC416">
        <v>1</v>
      </c>
      <c r="AD416" t="s">
        <v>4002</v>
      </c>
    </row>
    <row r="417" spans="1:30" x14ac:dyDescent="0.25">
      <c r="A417">
        <v>37911</v>
      </c>
      <c r="B417" t="s">
        <v>314</v>
      </c>
      <c r="C417" t="s">
        <v>3705</v>
      </c>
      <c r="D417" t="s">
        <v>3706</v>
      </c>
      <c r="E417" t="s">
        <v>657</v>
      </c>
      <c r="F417" t="s">
        <v>73</v>
      </c>
      <c r="G417" t="s">
        <v>7168</v>
      </c>
      <c r="I417" t="s">
        <v>7191</v>
      </c>
      <c r="J417" t="b">
        <v>0</v>
      </c>
      <c r="K417" t="s">
        <v>314</v>
      </c>
      <c r="L417" t="s">
        <v>314</v>
      </c>
      <c r="M417" t="s">
        <v>3809</v>
      </c>
      <c r="N417" t="s">
        <v>3810</v>
      </c>
      <c r="O417" t="s">
        <v>3986</v>
      </c>
      <c r="Q417">
        <v>0</v>
      </c>
      <c r="R417">
        <v>0</v>
      </c>
      <c r="S417">
        <v>1</v>
      </c>
      <c r="T417">
        <v>0</v>
      </c>
      <c r="U417">
        <v>1</v>
      </c>
      <c r="V417">
        <v>19</v>
      </c>
      <c r="W417">
        <v>397</v>
      </c>
      <c r="X417">
        <v>416</v>
      </c>
      <c r="Y417" t="s">
        <v>314</v>
      </c>
      <c r="Z417">
        <v>1</v>
      </c>
      <c r="AA417">
        <v>4</v>
      </c>
      <c r="AB417">
        <v>1</v>
      </c>
      <c r="AC417">
        <v>3</v>
      </c>
      <c r="AD417" t="s">
        <v>4009</v>
      </c>
    </row>
    <row r="418" spans="1:30" x14ac:dyDescent="0.25">
      <c r="A418">
        <v>37912</v>
      </c>
      <c r="B418" t="s">
        <v>324</v>
      </c>
      <c r="C418" t="s">
        <v>3708</v>
      </c>
      <c r="D418" t="s">
        <v>3709</v>
      </c>
      <c r="E418" t="s">
        <v>3710</v>
      </c>
      <c r="F418" t="s">
        <v>73</v>
      </c>
      <c r="G418" t="s">
        <v>7168</v>
      </c>
      <c r="I418" t="s">
        <v>7191</v>
      </c>
      <c r="J418" t="b">
        <v>0</v>
      </c>
      <c r="K418" t="s">
        <v>324</v>
      </c>
      <c r="L418" t="s">
        <v>324</v>
      </c>
      <c r="M418" t="s">
        <v>3788</v>
      </c>
      <c r="N418" t="s">
        <v>3776</v>
      </c>
      <c r="O418" t="s">
        <v>3981</v>
      </c>
      <c r="Q418">
        <v>0</v>
      </c>
      <c r="R418">
        <v>0</v>
      </c>
      <c r="S418">
        <v>0</v>
      </c>
      <c r="T418">
        <v>0</v>
      </c>
      <c r="U418">
        <v>1</v>
      </c>
      <c r="V418">
        <v>19</v>
      </c>
      <c r="W418">
        <v>398</v>
      </c>
      <c r="X418">
        <v>417</v>
      </c>
      <c r="Y418" t="s">
        <v>3864</v>
      </c>
      <c r="Z418">
        <v>2</v>
      </c>
      <c r="AA418">
        <v>2</v>
      </c>
      <c r="AB418">
        <v>2</v>
      </c>
      <c r="AC418">
        <v>1</v>
      </c>
      <c r="AD418" t="s">
        <v>4030</v>
      </c>
    </row>
    <row r="419" spans="1:30" x14ac:dyDescent="0.25">
      <c r="A419">
        <v>37912</v>
      </c>
      <c r="B419" t="s">
        <v>668</v>
      </c>
      <c r="C419">
        <v>1683</v>
      </c>
      <c r="D419" t="s">
        <v>3707</v>
      </c>
      <c r="E419" t="s">
        <v>625</v>
      </c>
      <c r="F419" t="s">
        <v>24</v>
      </c>
      <c r="G419" t="s">
        <v>7168</v>
      </c>
      <c r="I419" t="s">
        <v>7191</v>
      </c>
      <c r="J419" t="b">
        <v>0</v>
      </c>
      <c r="K419" t="s">
        <v>668</v>
      </c>
      <c r="L419" t="s">
        <v>668</v>
      </c>
      <c r="M419" t="s">
        <v>3993</v>
      </c>
      <c r="N419" t="s">
        <v>3854</v>
      </c>
      <c r="O419" t="s">
        <v>3803</v>
      </c>
      <c r="Q419">
        <v>0</v>
      </c>
      <c r="R419">
        <v>0</v>
      </c>
      <c r="S419">
        <v>0</v>
      </c>
      <c r="T419">
        <v>0</v>
      </c>
      <c r="U419">
        <v>1</v>
      </c>
      <c r="V419">
        <v>19</v>
      </c>
      <c r="W419">
        <v>399</v>
      </c>
      <c r="X419">
        <v>418</v>
      </c>
      <c r="Y419" t="s">
        <v>3909</v>
      </c>
      <c r="Z419">
        <v>1</v>
      </c>
      <c r="AA419">
        <v>3</v>
      </c>
      <c r="AB419">
        <v>1</v>
      </c>
      <c r="AC419">
        <v>2</v>
      </c>
      <c r="AD419" t="s">
        <v>4023</v>
      </c>
    </row>
    <row r="420" spans="1:30" x14ac:dyDescent="0.25">
      <c r="A420">
        <v>37915</v>
      </c>
      <c r="B420" t="s">
        <v>302</v>
      </c>
      <c r="C420" t="s">
        <v>3711</v>
      </c>
      <c r="D420" t="s">
        <v>3712</v>
      </c>
      <c r="E420" t="s">
        <v>305</v>
      </c>
      <c r="F420" t="s">
        <v>73</v>
      </c>
      <c r="G420" t="s">
        <v>7168</v>
      </c>
      <c r="I420" t="s">
        <v>7191</v>
      </c>
      <c r="J420" t="b">
        <v>0</v>
      </c>
      <c r="K420" t="s">
        <v>302</v>
      </c>
      <c r="L420" t="s">
        <v>4045</v>
      </c>
      <c r="M420" t="s">
        <v>3822</v>
      </c>
      <c r="N420" t="s">
        <v>3816</v>
      </c>
      <c r="O420" t="s">
        <v>3982</v>
      </c>
      <c r="Q420">
        <v>0</v>
      </c>
      <c r="R420">
        <v>0</v>
      </c>
      <c r="S420">
        <v>1</v>
      </c>
      <c r="T420">
        <v>0</v>
      </c>
      <c r="U420">
        <v>1</v>
      </c>
      <c r="V420">
        <v>19</v>
      </c>
      <c r="W420">
        <v>400</v>
      </c>
      <c r="X420">
        <v>419</v>
      </c>
      <c r="Y420" t="s">
        <v>3823</v>
      </c>
      <c r="Z420">
        <v>4</v>
      </c>
      <c r="AA420">
        <v>3</v>
      </c>
      <c r="AB420">
        <v>3</v>
      </c>
      <c r="AC420">
        <v>2</v>
      </c>
      <c r="AD420" t="s">
        <v>4002</v>
      </c>
    </row>
    <row r="421" spans="1:30" x14ac:dyDescent="0.25">
      <c r="A421">
        <v>37924</v>
      </c>
      <c r="B421" t="s">
        <v>493</v>
      </c>
      <c r="C421" t="s">
        <v>3713</v>
      </c>
      <c r="D421" t="s">
        <v>3714</v>
      </c>
      <c r="E421" t="s">
        <v>496</v>
      </c>
      <c r="F421" t="s">
        <v>73</v>
      </c>
      <c r="G421" t="s">
        <v>7168</v>
      </c>
      <c r="I421" t="s">
        <v>7191</v>
      </c>
      <c r="J421" t="b">
        <v>0</v>
      </c>
      <c r="K421" t="s">
        <v>3897</v>
      </c>
      <c r="L421" t="s">
        <v>3897</v>
      </c>
      <c r="M421" t="s">
        <v>3850</v>
      </c>
      <c r="N421" t="s">
        <v>3854</v>
      </c>
      <c r="O421" t="s">
        <v>3877</v>
      </c>
      <c r="Q421">
        <v>0</v>
      </c>
      <c r="R421">
        <v>0</v>
      </c>
      <c r="S421">
        <v>1</v>
      </c>
      <c r="T421">
        <v>0</v>
      </c>
      <c r="U421">
        <v>1</v>
      </c>
      <c r="V421">
        <v>19</v>
      </c>
      <c r="W421">
        <v>401</v>
      </c>
      <c r="X421">
        <v>420</v>
      </c>
      <c r="Y421" t="s">
        <v>3898</v>
      </c>
      <c r="Z421">
        <v>2</v>
      </c>
      <c r="AA421">
        <v>3</v>
      </c>
      <c r="AB421">
        <v>2</v>
      </c>
      <c r="AC421">
        <v>2</v>
      </c>
      <c r="AD421" t="s">
        <v>3994</v>
      </c>
    </row>
    <row r="422" spans="1:30" x14ac:dyDescent="0.25">
      <c r="A422">
        <v>37928</v>
      </c>
      <c r="B422" t="s">
        <v>979</v>
      </c>
      <c r="C422" t="s">
        <v>3715</v>
      </c>
      <c r="D422" t="s">
        <v>3716</v>
      </c>
      <c r="E422" t="s">
        <v>391</v>
      </c>
      <c r="F422" t="s">
        <v>24</v>
      </c>
      <c r="G422" t="s">
        <v>7168</v>
      </c>
      <c r="I422" t="s">
        <v>7191</v>
      </c>
      <c r="J422" t="b">
        <v>0</v>
      </c>
      <c r="K422" t="s">
        <v>979</v>
      </c>
      <c r="L422" t="s">
        <v>4043</v>
      </c>
      <c r="M422" t="s">
        <v>3822</v>
      </c>
      <c r="N422" t="s">
        <v>3816</v>
      </c>
      <c r="O422" t="s">
        <v>3981</v>
      </c>
      <c r="Q422">
        <v>0</v>
      </c>
      <c r="R422">
        <v>0</v>
      </c>
      <c r="S422">
        <v>1</v>
      </c>
      <c r="T422">
        <v>0</v>
      </c>
      <c r="U422">
        <v>1</v>
      </c>
      <c r="V422">
        <v>19</v>
      </c>
      <c r="W422">
        <v>402</v>
      </c>
      <c r="X422">
        <v>421</v>
      </c>
      <c r="Y422" t="s">
        <v>3823</v>
      </c>
      <c r="Z422">
        <v>2</v>
      </c>
      <c r="AA422">
        <v>2</v>
      </c>
      <c r="AB422">
        <v>2</v>
      </c>
      <c r="AC422">
        <v>1</v>
      </c>
      <c r="AD422" t="s">
        <v>4002</v>
      </c>
    </row>
    <row r="423" spans="1:30" x14ac:dyDescent="0.25">
      <c r="A423">
        <v>37939</v>
      </c>
      <c r="B423" t="s">
        <v>429</v>
      </c>
      <c r="C423" t="s">
        <v>3717</v>
      </c>
      <c r="D423" t="s">
        <v>3718</v>
      </c>
      <c r="E423" t="s">
        <v>614</v>
      </c>
      <c r="F423" t="s">
        <v>107</v>
      </c>
      <c r="G423" t="s">
        <v>7168</v>
      </c>
      <c r="I423" t="s">
        <v>7191</v>
      </c>
      <c r="J423" t="b">
        <v>0</v>
      </c>
      <c r="K423" t="s">
        <v>429</v>
      </c>
      <c r="L423" t="s">
        <v>511</v>
      </c>
      <c r="M423" t="s">
        <v>3822</v>
      </c>
      <c r="N423" t="s">
        <v>3816</v>
      </c>
      <c r="O423" t="s">
        <v>3981</v>
      </c>
      <c r="Q423">
        <v>0</v>
      </c>
      <c r="R423">
        <v>0</v>
      </c>
      <c r="S423">
        <v>1</v>
      </c>
      <c r="T423">
        <v>0</v>
      </c>
      <c r="U423">
        <v>1</v>
      </c>
      <c r="V423">
        <v>19</v>
      </c>
      <c r="W423">
        <v>403</v>
      </c>
      <c r="X423">
        <v>422</v>
      </c>
      <c r="Y423" t="s">
        <v>3823</v>
      </c>
      <c r="Z423">
        <v>3</v>
      </c>
      <c r="AA423">
        <v>3</v>
      </c>
      <c r="AB423">
        <v>2</v>
      </c>
      <c r="AC423">
        <v>2</v>
      </c>
      <c r="AD423" t="s">
        <v>4002</v>
      </c>
    </row>
    <row r="424" spans="1:30" x14ac:dyDescent="0.25">
      <c r="A424">
        <v>37949</v>
      </c>
      <c r="B424" t="s">
        <v>921</v>
      </c>
      <c r="C424" t="s">
        <v>3719</v>
      </c>
      <c r="D424" t="s">
        <v>3760</v>
      </c>
      <c r="E424" t="s">
        <v>84</v>
      </c>
      <c r="F424" t="s">
        <v>896</v>
      </c>
      <c r="G424" t="s">
        <v>7168</v>
      </c>
      <c r="I424" t="s">
        <v>7191</v>
      </c>
      <c r="J424" t="b">
        <v>0</v>
      </c>
      <c r="K424" t="s">
        <v>909</v>
      </c>
      <c r="L424" t="s">
        <v>909</v>
      </c>
      <c r="M424" t="s">
        <v>3850</v>
      </c>
      <c r="N424" t="s">
        <v>3851</v>
      </c>
      <c r="O424" t="s">
        <v>3803</v>
      </c>
      <c r="Q424">
        <v>0</v>
      </c>
      <c r="R424">
        <v>0</v>
      </c>
      <c r="S424">
        <v>0</v>
      </c>
      <c r="T424">
        <v>0</v>
      </c>
      <c r="U424">
        <v>1</v>
      </c>
      <c r="V424">
        <v>19</v>
      </c>
      <c r="W424">
        <v>404</v>
      </c>
      <c r="X424">
        <v>423</v>
      </c>
      <c r="Y424" t="s">
        <v>3895</v>
      </c>
      <c r="Z424">
        <v>4</v>
      </c>
      <c r="AA424">
        <v>4</v>
      </c>
      <c r="AB424">
        <v>3</v>
      </c>
      <c r="AC424">
        <v>3</v>
      </c>
      <c r="AD424" t="s">
        <v>3994</v>
      </c>
    </row>
    <row r="425" spans="1:30" x14ac:dyDescent="0.25">
      <c r="A425">
        <v>37954</v>
      </c>
      <c r="B425" t="s">
        <v>3720</v>
      </c>
      <c r="C425" t="s">
        <v>2791</v>
      </c>
      <c r="D425" t="s">
        <v>3761</v>
      </c>
      <c r="E425" t="s">
        <v>1147</v>
      </c>
      <c r="F425" t="s">
        <v>3698</v>
      </c>
      <c r="G425" t="s">
        <v>7168</v>
      </c>
      <c r="I425" t="s">
        <v>7191</v>
      </c>
      <c r="J425" t="b">
        <v>1</v>
      </c>
      <c r="K425" t="s">
        <v>3814</v>
      </c>
      <c r="L425" t="s">
        <v>51</v>
      </c>
      <c r="M425" t="s">
        <v>3813</v>
      </c>
      <c r="N425" t="s">
        <v>3803</v>
      </c>
      <c r="O425" t="s">
        <v>3810</v>
      </c>
      <c r="Q425">
        <v>0</v>
      </c>
      <c r="R425">
        <v>0</v>
      </c>
      <c r="S425">
        <v>1</v>
      </c>
      <c r="T425">
        <v>1</v>
      </c>
      <c r="U425">
        <v>0</v>
      </c>
      <c r="V425">
        <v>20</v>
      </c>
      <c r="W425">
        <v>404</v>
      </c>
      <c r="X425">
        <v>424</v>
      </c>
      <c r="Y425" t="s">
        <v>51</v>
      </c>
      <c r="Z425">
        <v>1</v>
      </c>
      <c r="AA425">
        <v>2</v>
      </c>
      <c r="AB425">
        <v>1</v>
      </c>
      <c r="AC425">
        <v>1</v>
      </c>
      <c r="AD425" t="s">
        <v>4010</v>
      </c>
    </row>
    <row r="426" spans="1:30" x14ac:dyDescent="0.25">
      <c r="A426">
        <v>37957</v>
      </c>
      <c r="B426" t="s">
        <v>3721</v>
      </c>
      <c r="C426" t="s">
        <v>3722</v>
      </c>
      <c r="D426" t="s">
        <v>3723</v>
      </c>
      <c r="E426" t="s">
        <v>3724</v>
      </c>
      <c r="F426" t="s">
        <v>24</v>
      </c>
      <c r="G426" t="s">
        <v>7168</v>
      </c>
      <c r="I426" t="s">
        <v>7191</v>
      </c>
      <c r="J426" t="b">
        <v>0</v>
      </c>
      <c r="K426" t="s">
        <v>62</v>
      </c>
      <c r="L426" t="s">
        <v>67</v>
      </c>
      <c r="M426" t="s">
        <v>3771</v>
      </c>
      <c r="N426" t="s">
        <v>3776</v>
      </c>
      <c r="O426" t="s">
        <v>3981</v>
      </c>
      <c r="Q426">
        <v>0</v>
      </c>
      <c r="R426">
        <v>0</v>
      </c>
      <c r="S426">
        <v>0</v>
      </c>
      <c r="T426">
        <v>0</v>
      </c>
      <c r="U426">
        <v>1</v>
      </c>
      <c r="V426">
        <v>20</v>
      </c>
      <c r="W426">
        <v>405</v>
      </c>
      <c r="X426">
        <v>425</v>
      </c>
      <c r="Y426" t="s">
        <v>3797</v>
      </c>
      <c r="Z426">
        <v>1</v>
      </c>
      <c r="AA426">
        <v>3.5</v>
      </c>
      <c r="AB426">
        <v>1</v>
      </c>
      <c r="AC426">
        <v>2</v>
      </c>
      <c r="AD426" t="s">
        <v>3998</v>
      </c>
    </row>
    <row r="427" spans="1:30" x14ac:dyDescent="0.25">
      <c r="A427">
        <v>37960</v>
      </c>
      <c r="B427" t="s">
        <v>2208</v>
      </c>
      <c r="C427">
        <v>1</v>
      </c>
      <c r="D427" t="s">
        <v>3725</v>
      </c>
      <c r="E427" t="s">
        <v>3726</v>
      </c>
      <c r="F427" t="s">
        <v>24</v>
      </c>
      <c r="G427" t="s">
        <v>7168</v>
      </c>
      <c r="I427" t="s">
        <v>7191</v>
      </c>
      <c r="J427" t="b">
        <v>0</v>
      </c>
      <c r="K427" t="s">
        <v>2208</v>
      </c>
      <c r="L427" t="s">
        <v>2208</v>
      </c>
      <c r="M427" t="s">
        <v>3855</v>
      </c>
      <c r="N427" t="s">
        <v>3854</v>
      </c>
      <c r="O427" t="s">
        <v>3803</v>
      </c>
      <c r="Q427">
        <v>0</v>
      </c>
      <c r="R427">
        <v>0</v>
      </c>
      <c r="S427">
        <v>1</v>
      </c>
      <c r="T427">
        <v>0</v>
      </c>
      <c r="U427">
        <v>1</v>
      </c>
      <c r="V427">
        <v>20</v>
      </c>
      <c r="W427">
        <v>406</v>
      </c>
      <c r="X427">
        <v>426</v>
      </c>
      <c r="Y427" t="s">
        <v>2208</v>
      </c>
      <c r="Z427">
        <v>2</v>
      </c>
      <c r="AA427">
        <v>2</v>
      </c>
      <c r="AB427">
        <v>2</v>
      </c>
      <c r="AC427">
        <v>1</v>
      </c>
      <c r="AD427" t="s">
        <v>4026</v>
      </c>
    </row>
    <row r="428" spans="1:30" x14ac:dyDescent="0.25">
      <c r="A428">
        <v>37965</v>
      </c>
      <c r="B428" t="s">
        <v>3727</v>
      </c>
      <c r="C428" t="s">
        <v>3728</v>
      </c>
      <c r="D428" t="s">
        <v>3729</v>
      </c>
      <c r="E428" t="s">
        <v>332</v>
      </c>
      <c r="F428" t="s">
        <v>896</v>
      </c>
      <c r="G428" t="s">
        <v>7168</v>
      </c>
      <c r="I428" t="s">
        <v>7191</v>
      </c>
      <c r="J428" t="b">
        <v>0</v>
      </c>
      <c r="K428" t="s">
        <v>3847</v>
      </c>
      <c r="L428" t="s">
        <v>3847</v>
      </c>
      <c r="M428" t="s">
        <v>3850</v>
      </c>
      <c r="N428" t="s">
        <v>3851</v>
      </c>
      <c r="O428" t="s">
        <v>3803</v>
      </c>
      <c r="Q428">
        <v>0</v>
      </c>
      <c r="R428">
        <v>0</v>
      </c>
      <c r="S428">
        <v>0</v>
      </c>
      <c r="T428">
        <v>0</v>
      </c>
      <c r="U428">
        <v>1</v>
      </c>
      <c r="V428">
        <v>20</v>
      </c>
      <c r="W428">
        <v>407</v>
      </c>
      <c r="X428">
        <v>427</v>
      </c>
      <c r="Y428" t="s">
        <v>3895</v>
      </c>
      <c r="Z428">
        <v>5</v>
      </c>
      <c r="AA428">
        <v>4</v>
      </c>
      <c r="AB428">
        <v>3</v>
      </c>
      <c r="AC428">
        <v>3</v>
      </c>
      <c r="AD428" t="s">
        <v>3994</v>
      </c>
    </row>
    <row r="429" spans="1:30" x14ac:dyDescent="0.25">
      <c r="A429">
        <v>37973</v>
      </c>
      <c r="B429" t="s">
        <v>3730</v>
      </c>
      <c r="C429" t="s">
        <v>3731</v>
      </c>
      <c r="D429" t="s">
        <v>3732</v>
      </c>
      <c r="E429" t="s">
        <v>680</v>
      </c>
      <c r="F429" t="s">
        <v>201</v>
      </c>
      <c r="G429" t="s">
        <v>7168</v>
      </c>
      <c r="I429" t="s">
        <v>7191</v>
      </c>
      <c r="J429" t="b">
        <v>0</v>
      </c>
      <c r="K429" t="s">
        <v>767</v>
      </c>
      <c r="L429" t="s">
        <v>4042</v>
      </c>
      <c r="M429" t="s">
        <v>3771</v>
      </c>
      <c r="N429" t="s">
        <v>3776</v>
      </c>
      <c r="O429" t="s">
        <v>4053</v>
      </c>
      <c r="Q429">
        <v>0</v>
      </c>
      <c r="R429">
        <v>0</v>
      </c>
      <c r="S429">
        <v>0</v>
      </c>
      <c r="T429">
        <v>0</v>
      </c>
      <c r="U429">
        <v>1</v>
      </c>
      <c r="V429">
        <v>20</v>
      </c>
      <c r="W429">
        <v>408</v>
      </c>
      <c r="X429">
        <v>428</v>
      </c>
      <c r="Y429" t="s">
        <v>3797</v>
      </c>
      <c r="Z429">
        <v>2</v>
      </c>
      <c r="AA429">
        <v>2</v>
      </c>
      <c r="AB429">
        <v>2</v>
      </c>
      <c r="AC429">
        <v>1</v>
      </c>
      <c r="AD429" t="s">
        <v>3998</v>
      </c>
    </row>
    <row r="430" spans="1:30" x14ac:dyDescent="0.25">
      <c r="A430">
        <v>37976</v>
      </c>
      <c r="B430" t="s">
        <v>3733</v>
      </c>
      <c r="C430" t="s">
        <v>3734</v>
      </c>
      <c r="D430" t="s">
        <v>3735</v>
      </c>
      <c r="E430" t="s">
        <v>628</v>
      </c>
      <c r="F430" t="s">
        <v>492</v>
      </c>
      <c r="G430" t="s">
        <v>7168</v>
      </c>
      <c r="I430" t="s">
        <v>7191</v>
      </c>
      <c r="J430" t="b">
        <v>0</v>
      </c>
      <c r="K430" t="s">
        <v>3836</v>
      </c>
      <c r="L430" t="s">
        <v>2366</v>
      </c>
      <c r="M430" t="s">
        <v>3825</v>
      </c>
      <c r="N430" t="s">
        <v>3776</v>
      </c>
      <c r="O430" t="s">
        <v>4053</v>
      </c>
      <c r="Q430">
        <v>0</v>
      </c>
      <c r="R430">
        <v>0</v>
      </c>
      <c r="S430">
        <v>0</v>
      </c>
      <c r="T430">
        <v>0</v>
      </c>
      <c r="U430">
        <v>1</v>
      </c>
      <c r="V430">
        <v>20</v>
      </c>
      <c r="W430">
        <v>409</v>
      </c>
      <c r="X430">
        <v>429</v>
      </c>
      <c r="Y430" t="s">
        <v>3826</v>
      </c>
      <c r="Z430">
        <v>7</v>
      </c>
      <c r="AA430">
        <v>3</v>
      </c>
      <c r="AB430">
        <v>3</v>
      </c>
      <c r="AC430">
        <v>2</v>
      </c>
      <c r="AD430" t="s">
        <v>4003</v>
      </c>
    </row>
    <row r="431" spans="1:30" x14ac:dyDescent="0.25">
      <c r="A431">
        <v>37982</v>
      </c>
      <c r="B431" t="s">
        <v>1096</v>
      </c>
      <c r="C431" t="s">
        <v>3736</v>
      </c>
      <c r="D431" t="s">
        <v>3737</v>
      </c>
      <c r="E431" t="s">
        <v>1099</v>
      </c>
      <c r="F431" t="s">
        <v>107</v>
      </c>
      <c r="G431" t="s">
        <v>7168</v>
      </c>
      <c r="I431" t="s">
        <v>7191</v>
      </c>
      <c r="J431" t="b">
        <v>0</v>
      </c>
      <c r="K431" t="s">
        <v>1096</v>
      </c>
      <c r="L431" t="s">
        <v>668</v>
      </c>
      <c r="M431" t="s">
        <v>3993</v>
      </c>
      <c r="N431" t="s">
        <v>3854</v>
      </c>
      <c r="O431" t="s">
        <v>3803</v>
      </c>
      <c r="Q431">
        <v>0</v>
      </c>
      <c r="R431">
        <v>0</v>
      </c>
      <c r="S431">
        <v>0</v>
      </c>
      <c r="T431">
        <v>0</v>
      </c>
      <c r="U431">
        <v>1</v>
      </c>
      <c r="V431">
        <v>20</v>
      </c>
      <c r="W431">
        <v>410</v>
      </c>
      <c r="X431">
        <v>430</v>
      </c>
      <c r="Y431" t="s">
        <v>3909</v>
      </c>
      <c r="Z431">
        <v>1</v>
      </c>
      <c r="AA431">
        <v>3</v>
      </c>
      <c r="AB431">
        <v>1</v>
      </c>
      <c r="AC431">
        <v>2</v>
      </c>
      <c r="AD431" t="s">
        <v>4023</v>
      </c>
    </row>
    <row r="432" spans="1:30" x14ac:dyDescent="0.25">
      <c r="A432">
        <v>37983</v>
      </c>
      <c r="B432" t="s">
        <v>251</v>
      </c>
      <c r="C432" t="s">
        <v>3738</v>
      </c>
      <c r="D432" t="s">
        <v>3739</v>
      </c>
      <c r="E432" t="s">
        <v>97</v>
      </c>
      <c r="F432" t="s">
        <v>896</v>
      </c>
      <c r="G432" t="s">
        <v>7168</v>
      </c>
      <c r="I432" t="s">
        <v>7191</v>
      </c>
      <c r="J432" t="b">
        <v>0</v>
      </c>
      <c r="K432" t="s">
        <v>909</v>
      </c>
      <c r="L432" t="s">
        <v>909</v>
      </c>
      <c r="M432" t="s">
        <v>3850</v>
      </c>
      <c r="N432" t="s">
        <v>3851</v>
      </c>
      <c r="O432" t="s">
        <v>3803</v>
      </c>
      <c r="Q432">
        <v>0</v>
      </c>
      <c r="R432">
        <v>0</v>
      </c>
      <c r="S432">
        <v>0</v>
      </c>
      <c r="T432">
        <v>0</v>
      </c>
      <c r="U432">
        <v>1</v>
      </c>
      <c r="V432">
        <v>20</v>
      </c>
      <c r="W432">
        <v>411</v>
      </c>
      <c r="X432">
        <v>431</v>
      </c>
      <c r="Y432" t="s">
        <v>3895</v>
      </c>
      <c r="Z432">
        <v>4</v>
      </c>
      <c r="AA432">
        <v>4</v>
      </c>
      <c r="AB432">
        <v>3</v>
      </c>
      <c r="AC432">
        <v>3</v>
      </c>
      <c r="AD432" t="s">
        <v>3994</v>
      </c>
    </row>
    <row r="433" spans="1:30" x14ac:dyDescent="0.25">
      <c r="A433">
        <v>37984</v>
      </c>
      <c r="B433" t="s">
        <v>3740</v>
      </c>
      <c r="C433" t="s">
        <v>3741</v>
      </c>
      <c r="D433" t="s">
        <v>3742</v>
      </c>
      <c r="E433" t="s">
        <v>614</v>
      </c>
      <c r="F433" t="s">
        <v>29</v>
      </c>
      <c r="G433" t="s">
        <v>7168</v>
      </c>
      <c r="I433" t="s">
        <v>7191</v>
      </c>
      <c r="J433" t="b">
        <v>0</v>
      </c>
      <c r="K433" t="s">
        <v>914</v>
      </c>
      <c r="L433" t="s">
        <v>4043</v>
      </c>
      <c r="M433" t="s">
        <v>3822</v>
      </c>
      <c r="N433" t="s">
        <v>3816</v>
      </c>
      <c r="O433" t="s">
        <v>3981</v>
      </c>
      <c r="Q433">
        <v>0</v>
      </c>
      <c r="R433">
        <v>0</v>
      </c>
      <c r="S433">
        <v>1</v>
      </c>
      <c r="T433">
        <v>0</v>
      </c>
      <c r="U433">
        <v>1</v>
      </c>
      <c r="V433">
        <v>20</v>
      </c>
      <c r="W433">
        <v>412</v>
      </c>
      <c r="X433">
        <v>432</v>
      </c>
      <c r="Y433" t="s">
        <v>3823</v>
      </c>
      <c r="Z433">
        <v>2</v>
      </c>
      <c r="AA433">
        <v>2</v>
      </c>
      <c r="AB433">
        <v>2</v>
      </c>
      <c r="AC433">
        <v>1</v>
      </c>
      <c r="AD433" t="s">
        <v>4002</v>
      </c>
    </row>
    <row r="434" spans="1:30" x14ac:dyDescent="0.25">
      <c r="A434">
        <v>37997</v>
      </c>
      <c r="B434" t="s">
        <v>467</v>
      </c>
      <c r="C434" t="s">
        <v>888</v>
      </c>
      <c r="D434" t="s">
        <v>889</v>
      </c>
      <c r="E434" t="s">
        <v>647</v>
      </c>
      <c r="F434" t="s">
        <v>201</v>
      </c>
      <c r="G434">
        <v>4.8</v>
      </c>
      <c r="H434">
        <v>4.8</v>
      </c>
      <c r="I434">
        <v>2</v>
      </c>
      <c r="J434" t="b">
        <v>0</v>
      </c>
      <c r="K434" t="s">
        <v>3784</v>
      </c>
      <c r="L434" t="s">
        <v>4050</v>
      </c>
      <c r="M434" t="s">
        <v>3779</v>
      </c>
      <c r="N434" t="s">
        <v>3778</v>
      </c>
      <c r="O434" t="s">
        <v>3854</v>
      </c>
      <c r="Q434">
        <v>0</v>
      </c>
      <c r="R434">
        <v>0</v>
      </c>
      <c r="S434">
        <v>1</v>
      </c>
      <c r="T434">
        <v>0</v>
      </c>
      <c r="U434">
        <v>1</v>
      </c>
      <c r="V434">
        <v>20</v>
      </c>
      <c r="W434">
        <v>413</v>
      </c>
      <c r="X434">
        <v>433</v>
      </c>
      <c r="Y434" t="s">
        <v>3868</v>
      </c>
      <c r="Z434">
        <v>2</v>
      </c>
      <c r="AA434">
        <v>3</v>
      </c>
      <c r="AB434">
        <v>2</v>
      </c>
      <c r="AC434">
        <v>2</v>
      </c>
      <c r="AD434" t="s">
        <v>4005</v>
      </c>
    </row>
    <row r="435" spans="1:30" x14ac:dyDescent="0.25">
      <c r="A435">
        <v>38015</v>
      </c>
      <c r="B435" t="s">
        <v>30</v>
      </c>
      <c r="C435">
        <v>1685</v>
      </c>
      <c r="D435" t="s">
        <v>890</v>
      </c>
      <c r="E435" t="s">
        <v>891</v>
      </c>
      <c r="F435" t="s">
        <v>24</v>
      </c>
      <c r="G435">
        <v>7.2</v>
      </c>
      <c r="H435">
        <v>7.2</v>
      </c>
      <c r="I435">
        <v>2</v>
      </c>
      <c r="J435" t="b">
        <v>0</v>
      </c>
      <c r="K435" t="s">
        <v>30</v>
      </c>
      <c r="L435" t="s">
        <v>30</v>
      </c>
      <c r="M435" t="s">
        <v>3993</v>
      </c>
      <c r="N435" t="s">
        <v>3854</v>
      </c>
      <c r="O435" t="s">
        <v>3803</v>
      </c>
      <c r="Q435">
        <v>0</v>
      </c>
      <c r="R435">
        <v>0</v>
      </c>
      <c r="S435">
        <v>0</v>
      </c>
      <c r="T435">
        <v>0</v>
      </c>
      <c r="U435">
        <v>1</v>
      </c>
      <c r="V435">
        <v>20</v>
      </c>
      <c r="W435">
        <v>414</v>
      </c>
      <c r="X435">
        <v>434</v>
      </c>
      <c r="Y435" t="s">
        <v>3909</v>
      </c>
      <c r="Z435">
        <v>1</v>
      </c>
      <c r="AA435">
        <v>3</v>
      </c>
      <c r="AB435">
        <v>1</v>
      </c>
      <c r="AC435">
        <v>2</v>
      </c>
      <c r="AD435" t="s">
        <v>4023</v>
      </c>
    </row>
    <row r="436" spans="1:30" x14ac:dyDescent="0.25">
      <c r="A436">
        <v>38022</v>
      </c>
      <c r="B436" t="s">
        <v>62</v>
      </c>
      <c r="C436" t="s">
        <v>892</v>
      </c>
      <c r="D436" t="s">
        <v>893</v>
      </c>
      <c r="E436" t="s">
        <v>28</v>
      </c>
      <c r="F436" t="s">
        <v>201</v>
      </c>
      <c r="G436">
        <v>2.2999999999999998</v>
      </c>
      <c r="H436">
        <v>2.2999999999999998</v>
      </c>
      <c r="I436">
        <v>1</v>
      </c>
      <c r="J436" t="b">
        <v>0</v>
      </c>
      <c r="K436" t="s">
        <v>62</v>
      </c>
      <c r="L436" t="s">
        <v>67</v>
      </c>
      <c r="M436" t="s">
        <v>3771</v>
      </c>
      <c r="N436" t="s">
        <v>3776</v>
      </c>
      <c r="O436" t="s">
        <v>4053</v>
      </c>
      <c r="Q436">
        <v>0</v>
      </c>
      <c r="R436">
        <v>0</v>
      </c>
      <c r="S436">
        <v>0</v>
      </c>
      <c r="T436">
        <v>0</v>
      </c>
      <c r="U436">
        <v>1</v>
      </c>
      <c r="V436">
        <v>20</v>
      </c>
      <c r="W436">
        <v>415</v>
      </c>
      <c r="X436">
        <v>435</v>
      </c>
      <c r="Y436" t="s">
        <v>3797</v>
      </c>
      <c r="Z436">
        <v>1</v>
      </c>
      <c r="AA436">
        <v>3.5</v>
      </c>
      <c r="AB436">
        <v>1</v>
      </c>
      <c r="AC436">
        <v>2</v>
      </c>
      <c r="AD436" t="s">
        <v>3998</v>
      </c>
    </row>
    <row r="437" spans="1:30" x14ac:dyDescent="0.25">
      <c r="A437">
        <v>38031</v>
      </c>
      <c r="B437" t="s">
        <v>274</v>
      </c>
      <c r="C437" t="s">
        <v>894</v>
      </c>
      <c r="D437" t="s">
        <v>895</v>
      </c>
      <c r="E437" t="s">
        <v>111</v>
      </c>
      <c r="F437" t="s">
        <v>896</v>
      </c>
      <c r="G437">
        <v>2.4</v>
      </c>
      <c r="H437">
        <v>2.4</v>
      </c>
      <c r="I437">
        <v>1</v>
      </c>
      <c r="J437" t="b">
        <v>0</v>
      </c>
      <c r="K437" t="s">
        <v>274</v>
      </c>
      <c r="L437" t="s">
        <v>4049</v>
      </c>
      <c r="M437" t="s">
        <v>3788</v>
      </c>
      <c r="N437" t="s">
        <v>3776</v>
      </c>
      <c r="O437" t="s">
        <v>4053</v>
      </c>
      <c r="Q437">
        <v>0</v>
      </c>
      <c r="R437">
        <v>0</v>
      </c>
      <c r="S437">
        <v>0</v>
      </c>
      <c r="T437">
        <v>0</v>
      </c>
      <c r="U437">
        <v>1</v>
      </c>
      <c r="V437">
        <v>20</v>
      </c>
      <c r="W437">
        <v>416</v>
      </c>
      <c r="X437">
        <v>436</v>
      </c>
      <c r="Y437" t="s">
        <v>3864</v>
      </c>
      <c r="Z437">
        <v>4</v>
      </c>
      <c r="AA437">
        <v>3</v>
      </c>
      <c r="AB437">
        <v>3</v>
      </c>
      <c r="AC437">
        <v>2</v>
      </c>
      <c r="AD437" t="s">
        <v>4030</v>
      </c>
    </row>
    <row r="438" spans="1:30" x14ac:dyDescent="0.25">
      <c r="A438">
        <v>38035</v>
      </c>
      <c r="B438" t="s">
        <v>897</v>
      </c>
      <c r="C438">
        <v>1686</v>
      </c>
      <c r="D438" t="s">
        <v>898</v>
      </c>
      <c r="E438" t="s">
        <v>137</v>
      </c>
      <c r="F438" t="s">
        <v>424</v>
      </c>
      <c r="G438">
        <v>1.9</v>
      </c>
      <c r="H438">
        <v>1.9</v>
      </c>
      <c r="I438">
        <v>1</v>
      </c>
      <c r="J438" t="b">
        <v>0</v>
      </c>
      <c r="K438" t="s">
        <v>101</v>
      </c>
      <c r="L438" t="s">
        <v>101</v>
      </c>
      <c r="M438" t="s">
        <v>3843</v>
      </c>
      <c r="N438" t="s">
        <v>3802</v>
      </c>
      <c r="O438" t="s">
        <v>3877</v>
      </c>
      <c r="Q438">
        <v>0</v>
      </c>
      <c r="R438">
        <v>0</v>
      </c>
      <c r="S438">
        <v>0</v>
      </c>
      <c r="T438">
        <v>0</v>
      </c>
      <c r="U438">
        <v>1</v>
      </c>
      <c r="V438">
        <v>20</v>
      </c>
      <c r="W438">
        <v>417</v>
      </c>
      <c r="X438">
        <v>437</v>
      </c>
      <c r="Y438" t="s">
        <v>3844</v>
      </c>
      <c r="Z438">
        <v>2</v>
      </c>
      <c r="AA438">
        <v>4</v>
      </c>
      <c r="AB438">
        <v>2</v>
      </c>
      <c r="AC438">
        <v>3</v>
      </c>
      <c r="AD438" t="s">
        <v>4017</v>
      </c>
    </row>
    <row r="439" spans="1:30" x14ac:dyDescent="0.25">
      <c r="A439">
        <v>38048</v>
      </c>
      <c r="B439" t="s">
        <v>899</v>
      </c>
      <c r="C439" t="s">
        <v>900</v>
      </c>
      <c r="D439" t="s">
        <v>901</v>
      </c>
      <c r="E439" t="s">
        <v>200</v>
      </c>
      <c r="F439" t="s">
        <v>10</v>
      </c>
      <c r="G439">
        <v>3</v>
      </c>
      <c r="H439">
        <v>3</v>
      </c>
      <c r="I439">
        <v>2</v>
      </c>
      <c r="J439" t="b">
        <v>0</v>
      </c>
      <c r="K439" t="s">
        <v>3791</v>
      </c>
      <c r="L439" t="s">
        <v>197</v>
      </c>
      <c r="M439" t="s">
        <v>3773</v>
      </c>
      <c r="N439" t="s">
        <v>3774</v>
      </c>
      <c r="O439" t="s">
        <v>3981</v>
      </c>
      <c r="Q439">
        <v>0</v>
      </c>
      <c r="R439">
        <v>0</v>
      </c>
      <c r="S439">
        <v>1</v>
      </c>
      <c r="T439">
        <v>0</v>
      </c>
      <c r="U439">
        <v>1</v>
      </c>
      <c r="V439">
        <v>20</v>
      </c>
      <c r="W439">
        <v>418</v>
      </c>
      <c r="X439">
        <v>438</v>
      </c>
      <c r="Y439" t="s">
        <v>3795</v>
      </c>
      <c r="Z439">
        <v>5</v>
      </c>
      <c r="AA439">
        <v>2</v>
      </c>
      <c r="AB439">
        <v>3</v>
      </c>
      <c r="AC439">
        <v>1</v>
      </c>
      <c r="AD439" t="s">
        <v>3996</v>
      </c>
    </row>
    <row r="440" spans="1:30" x14ac:dyDescent="0.25">
      <c r="A440">
        <v>38059</v>
      </c>
      <c r="B440" t="s">
        <v>500</v>
      </c>
      <c r="C440" t="s">
        <v>902</v>
      </c>
      <c r="D440" t="s">
        <v>903</v>
      </c>
      <c r="E440" t="s">
        <v>65</v>
      </c>
      <c r="F440" t="s">
        <v>201</v>
      </c>
      <c r="G440">
        <v>4.0999999999999996</v>
      </c>
      <c r="H440">
        <v>4.0999999999999996</v>
      </c>
      <c r="I440">
        <v>2</v>
      </c>
      <c r="J440" t="b">
        <v>0</v>
      </c>
      <c r="K440" t="s">
        <v>500</v>
      </c>
      <c r="L440" t="s">
        <v>4042</v>
      </c>
      <c r="M440" t="s">
        <v>3771</v>
      </c>
      <c r="N440" t="s">
        <v>3776</v>
      </c>
      <c r="O440" t="s">
        <v>4053</v>
      </c>
      <c r="Q440">
        <v>0</v>
      </c>
      <c r="R440">
        <v>0</v>
      </c>
      <c r="S440">
        <v>0</v>
      </c>
      <c r="T440">
        <v>0</v>
      </c>
      <c r="U440">
        <v>1</v>
      </c>
      <c r="V440">
        <v>20</v>
      </c>
      <c r="W440">
        <v>419</v>
      </c>
      <c r="X440">
        <v>439</v>
      </c>
      <c r="Y440" t="s">
        <v>3797</v>
      </c>
      <c r="Z440">
        <v>2</v>
      </c>
      <c r="AA440">
        <v>2</v>
      </c>
      <c r="AB440">
        <v>2</v>
      </c>
      <c r="AC440">
        <v>1</v>
      </c>
      <c r="AD440" t="s">
        <v>3998</v>
      </c>
    </row>
    <row r="441" spans="1:30" x14ac:dyDescent="0.25">
      <c r="A441">
        <v>38061</v>
      </c>
      <c r="B441" t="s">
        <v>904</v>
      </c>
      <c r="C441" t="s">
        <v>905</v>
      </c>
      <c r="D441" t="s">
        <v>906</v>
      </c>
      <c r="E441" t="s">
        <v>332</v>
      </c>
      <c r="F441" t="s">
        <v>107</v>
      </c>
      <c r="G441">
        <v>4.25</v>
      </c>
      <c r="H441">
        <v>4.25</v>
      </c>
      <c r="I441">
        <v>2</v>
      </c>
      <c r="J441" t="b">
        <v>0</v>
      </c>
      <c r="K441" t="s">
        <v>3847</v>
      </c>
      <c r="L441" t="s">
        <v>3847</v>
      </c>
      <c r="M441" t="s">
        <v>3850</v>
      </c>
      <c r="N441" t="s">
        <v>3851</v>
      </c>
      <c r="O441" t="s">
        <v>3803</v>
      </c>
      <c r="Q441">
        <v>0</v>
      </c>
      <c r="R441">
        <v>0</v>
      </c>
      <c r="S441">
        <v>0</v>
      </c>
      <c r="T441">
        <v>0</v>
      </c>
      <c r="U441">
        <v>1</v>
      </c>
      <c r="V441">
        <v>20</v>
      </c>
      <c r="W441">
        <v>420</v>
      </c>
      <c r="X441">
        <v>440</v>
      </c>
      <c r="Y441" t="s">
        <v>3895</v>
      </c>
      <c r="Z441">
        <v>5</v>
      </c>
      <c r="AA441">
        <v>4</v>
      </c>
      <c r="AB441">
        <v>3</v>
      </c>
      <c r="AC441">
        <v>3</v>
      </c>
      <c r="AD441" t="s">
        <v>3994</v>
      </c>
    </row>
    <row r="442" spans="1:30" x14ac:dyDescent="0.25">
      <c r="A442">
        <v>38066</v>
      </c>
      <c r="B442" t="s">
        <v>489</v>
      </c>
      <c r="C442" t="s">
        <v>907</v>
      </c>
      <c r="D442" t="s">
        <v>908</v>
      </c>
      <c r="E442" t="s">
        <v>14</v>
      </c>
      <c r="F442" t="s">
        <v>492</v>
      </c>
      <c r="G442">
        <v>2.0299999999999998</v>
      </c>
      <c r="H442">
        <v>2.0299999999999998</v>
      </c>
      <c r="I442">
        <v>1</v>
      </c>
      <c r="J442" t="b">
        <v>0</v>
      </c>
      <c r="K442" t="s">
        <v>489</v>
      </c>
      <c r="L442" t="s">
        <v>2366</v>
      </c>
      <c r="M442" t="s">
        <v>3825</v>
      </c>
      <c r="N442" t="s">
        <v>3776</v>
      </c>
      <c r="O442" t="s">
        <v>4053</v>
      </c>
      <c r="Q442">
        <v>0</v>
      </c>
      <c r="R442">
        <v>0</v>
      </c>
      <c r="S442">
        <v>0</v>
      </c>
      <c r="T442">
        <v>0</v>
      </c>
      <c r="U442">
        <v>1</v>
      </c>
      <c r="V442">
        <v>20</v>
      </c>
      <c r="W442">
        <v>421</v>
      </c>
      <c r="X442">
        <v>441</v>
      </c>
      <c r="Y442" t="s">
        <v>3826</v>
      </c>
      <c r="Z442">
        <v>7</v>
      </c>
      <c r="AA442">
        <v>3</v>
      </c>
      <c r="AB442">
        <v>3</v>
      </c>
      <c r="AC442">
        <v>2</v>
      </c>
      <c r="AD442" t="s">
        <v>4003</v>
      </c>
    </row>
    <row r="443" spans="1:30" x14ac:dyDescent="0.25">
      <c r="A443">
        <v>38073</v>
      </c>
      <c r="B443" t="s">
        <v>909</v>
      </c>
      <c r="C443" t="s">
        <v>910</v>
      </c>
      <c r="D443" t="s">
        <v>911</v>
      </c>
      <c r="E443" t="s">
        <v>84</v>
      </c>
      <c r="F443" t="s">
        <v>15</v>
      </c>
      <c r="G443">
        <v>2.4</v>
      </c>
      <c r="H443">
        <v>2.4</v>
      </c>
      <c r="I443">
        <v>1</v>
      </c>
      <c r="J443" t="b">
        <v>0</v>
      </c>
      <c r="K443" t="s">
        <v>909</v>
      </c>
      <c r="L443" t="s">
        <v>909</v>
      </c>
      <c r="M443" t="s">
        <v>3850</v>
      </c>
      <c r="N443" t="s">
        <v>3851</v>
      </c>
      <c r="O443" t="s">
        <v>3803</v>
      </c>
      <c r="Q443">
        <v>0</v>
      </c>
      <c r="R443">
        <v>0</v>
      </c>
      <c r="S443">
        <v>0</v>
      </c>
      <c r="T443">
        <v>0</v>
      </c>
      <c r="U443">
        <v>1</v>
      </c>
      <c r="V443">
        <v>20</v>
      </c>
      <c r="W443">
        <v>422</v>
      </c>
      <c r="X443">
        <v>442</v>
      </c>
      <c r="Y443" t="s">
        <v>3895</v>
      </c>
      <c r="Z443">
        <v>4</v>
      </c>
      <c r="AA443">
        <v>4</v>
      </c>
      <c r="AB443">
        <v>3</v>
      </c>
      <c r="AC443">
        <v>3</v>
      </c>
      <c r="AD443" t="s">
        <v>3994</v>
      </c>
    </row>
    <row r="444" spans="1:30" x14ac:dyDescent="0.25">
      <c r="A444">
        <v>38093</v>
      </c>
      <c r="B444" t="s">
        <v>62</v>
      </c>
      <c r="C444" t="s">
        <v>912</v>
      </c>
      <c r="D444" t="s">
        <v>913</v>
      </c>
      <c r="E444" t="s">
        <v>28</v>
      </c>
      <c r="F444" t="s">
        <v>107</v>
      </c>
      <c r="G444">
        <v>3.1</v>
      </c>
      <c r="H444">
        <v>3.1</v>
      </c>
      <c r="I444">
        <v>2</v>
      </c>
      <c r="J444" t="b">
        <v>0</v>
      </c>
      <c r="K444" t="s">
        <v>62</v>
      </c>
      <c r="L444" t="s">
        <v>67</v>
      </c>
      <c r="M444" t="s">
        <v>3771</v>
      </c>
      <c r="N444" t="s">
        <v>3776</v>
      </c>
      <c r="O444" t="s">
        <v>4053</v>
      </c>
      <c r="Q444">
        <v>0</v>
      </c>
      <c r="R444">
        <v>0</v>
      </c>
      <c r="S444">
        <v>0</v>
      </c>
      <c r="T444">
        <v>0</v>
      </c>
      <c r="U444">
        <v>1</v>
      </c>
      <c r="V444">
        <v>20</v>
      </c>
      <c r="W444">
        <v>423</v>
      </c>
      <c r="X444">
        <v>443</v>
      </c>
      <c r="Y444" t="s">
        <v>3797</v>
      </c>
      <c r="Z444">
        <v>1</v>
      </c>
      <c r="AA444">
        <v>3.5</v>
      </c>
      <c r="AB444">
        <v>1</v>
      </c>
      <c r="AC444">
        <v>2</v>
      </c>
      <c r="AD444" t="s">
        <v>3998</v>
      </c>
    </row>
    <row r="445" spans="1:30" x14ac:dyDescent="0.25">
      <c r="A445">
        <v>38095</v>
      </c>
      <c r="B445" t="s">
        <v>914</v>
      </c>
      <c r="C445" t="s">
        <v>915</v>
      </c>
      <c r="D445" t="s">
        <v>916</v>
      </c>
      <c r="E445" t="s">
        <v>614</v>
      </c>
      <c r="F445" t="s">
        <v>40</v>
      </c>
      <c r="G445">
        <v>0.23</v>
      </c>
      <c r="H445">
        <v>0.23</v>
      </c>
      <c r="I445">
        <v>1</v>
      </c>
      <c r="J445" t="b">
        <v>0</v>
      </c>
      <c r="K445" t="s">
        <v>914</v>
      </c>
      <c r="L445" t="s">
        <v>4043</v>
      </c>
      <c r="M445" t="s">
        <v>3822</v>
      </c>
      <c r="N445" t="s">
        <v>3816</v>
      </c>
      <c r="O445" t="s">
        <v>3981</v>
      </c>
      <c r="Q445">
        <v>0</v>
      </c>
      <c r="R445">
        <v>0</v>
      </c>
      <c r="S445">
        <v>1</v>
      </c>
      <c r="T445">
        <v>0</v>
      </c>
      <c r="U445">
        <v>1</v>
      </c>
      <c r="V445">
        <v>20</v>
      </c>
      <c r="W445">
        <v>424</v>
      </c>
      <c r="X445">
        <v>444</v>
      </c>
      <c r="Y445" t="s">
        <v>3823</v>
      </c>
      <c r="Z445">
        <v>2</v>
      </c>
      <c r="AA445">
        <v>2</v>
      </c>
      <c r="AB445">
        <v>2</v>
      </c>
      <c r="AC445">
        <v>1</v>
      </c>
      <c r="AD445" t="s">
        <v>4002</v>
      </c>
    </row>
    <row r="446" spans="1:30" x14ac:dyDescent="0.25">
      <c r="A446">
        <v>38096</v>
      </c>
      <c r="B446" t="s">
        <v>668</v>
      </c>
      <c r="C446">
        <v>1687</v>
      </c>
      <c r="D446" t="s">
        <v>917</v>
      </c>
      <c r="E446" t="s">
        <v>891</v>
      </c>
      <c r="F446" t="s">
        <v>24</v>
      </c>
      <c r="G446">
        <v>7.2</v>
      </c>
      <c r="H446">
        <v>7.2</v>
      </c>
      <c r="I446">
        <v>2</v>
      </c>
      <c r="J446" t="b">
        <v>0</v>
      </c>
      <c r="K446" t="s">
        <v>668</v>
      </c>
      <c r="L446" t="s">
        <v>668</v>
      </c>
      <c r="M446" t="s">
        <v>3993</v>
      </c>
      <c r="N446" t="s">
        <v>3854</v>
      </c>
      <c r="O446" t="s">
        <v>3803</v>
      </c>
      <c r="Q446">
        <v>0</v>
      </c>
      <c r="R446">
        <v>0</v>
      </c>
      <c r="S446">
        <v>0</v>
      </c>
      <c r="T446">
        <v>0</v>
      </c>
      <c r="U446">
        <v>1</v>
      </c>
      <c r="V446">
        <v>20</v>
      </c>
      <c r="W446">
        <v>425</v>
      </c>
      <c r="X446">
        <v>445</v>
      </c>
      <c r="Y446" t="s">
        <v>3909</v>
      </c>
      <c r="Z446">
        <v>1</v>
      </c>
      <c r="AA446">
        <v>3</v>
      </c>
      <c r="AB446">
        <v>1</v>
      </c>
      <c r="AC446">
        <v>2</v>
      </c>
      <c r="AD446" t="s">
        <v>4023</v>
      </c>
    </row>
    <row r="447" spans="1:30" x14ac:dyDescent="0.25">
      <c r="A447">
        <v>38097</v>
      </c>
      <c r="B447" t="s">
        <v>918</v>
      </c>
      <c r="C447" t="s">
        <v>919</v>
      </c>
      <c r="D447" t="s">
        <v>920</v>
      </c>
      <c r="E447" t="s">
        <v>477</v>
      </c>
      <c r="F447" t="s">
        <v>40</v>
      </c>
      <c r="G447">
        <v>3.3</v>
      </c>
      <c r="H447">
        <v>3.3</v>
      </c>
      <c r="I447">
        <v>2</v>
      </c>
      <c r="J447" t="b">
        <v>0</v>
      </c>
      <c r="K447" t="s">
        <v>918</v>
      </c>
      <c r="L447" t="s">
        <v>2366</v>
      </c>
      <c r="M447" t="s">
        <v>3825</v>
      </c>
      <c r="N447" t="s">
        <v>3776</v>
      </c>
      <c r="O447" t="s">
        <v>3981</v>
      </c>
      <c r="Q447">
        <v>0</v>
      </c>
      <c r="R447">
        <v>0</v>
      </c>
      <c r="S447">
        <v>0</v>
      </c>
      <c r="T447">
        <v>0</v>
      </c>
      <c r="U447">
        <v>1</v>
      </c>
      <c r="V447">
        <v>20</v>
      </c>
      <c r="W447">
        <v>426</v>
      </c>
      <c r="X447">
        <v>446</v>
      </c>
      <c r="Y447" t="s">
        <v>3826</v>
      </c>
      <c r="Z447">
        <v>7</v>
      </c>
      <c r="AA447">
        <v>2</v>
      </c>
      <c r="AB447">
        <v>3</v>
      </c>
      <c r="AC447">
        <v>1</v>
      </c>
      <c r="AD447" t="s">
        <v>4003</v>
      </c>
    </row>
    <row r="448" spans="1:30" x14ac:dyDescent="0.25">
      <c r="A448">
        <v>38103</v>
      </c>
      <c r="B448" t="s">
        <v>921</v>
      </c>
      <c r="C448" t="s">
        <v>922</v>
      </c>
      <c r="D448" t="s">
        <v>923</v>
      </c>
      <c r="E448" t="s">
        <v>924</v>
      </c>
      <c r="F448" t="s">
        <v>15</v>
      </c>
      <c r="G448">
        <v>2.6</v>
      </c>
      <c r="H448">
        <v>2.6</v>
      </c>
      <c r="I448">
        <v>2</v>
      </c>
      <c r="J448" t="b">
        <v>0</v>
      </c>
      <c r="K448" t="s">
        <v>909</v>
      </c>
      <c r="L448" t="s">
        <v>909</v>
      </c>
      <c r="M448" t="s">
        <v>3850</v>
      </c>
      <c r="N448" t="s">
        <v>3851</v>
      </c>
      <c r="O448" t="s">
        <v>3803</v>
      </c>
      <c r="Q448">
        <v>0</v>
      </c>
      <c r="R448">
        <v>0</v>
      </c>
      <c r="S448">
        <v>0</v>
      </c>
      <c r="T448">
        <v>0</v>
      </c>
      <c r="U448">
        <v>1</v>
      </c>
      <c r="V448">
        <v>20</v>
      </c>
      <c r="W448">
        <v>427</v>
      </c>
      <c r="X448">
        <v>447</v>
      </c>
      <c r="Y448" t="s">
        <v>3895</v>
      </c>
      <c r="Z448">
        <v>4</v>
      </c>
      <c r="AA448">
        <v>4</v>
      </c>
      <c r="AB448">
        <v>3</v>
      </c>
      <c r="AC448">
        <v>3</v>
      </c>
      <c r="AD448" t="s">
        <v>3994</v>
      </c>
    </row>
    <row r="449" spans="1:30" x14ac:dyDescent="0.25">
      <c r="A449">
        <v>38111</v>
      </c>
      <c r="B449" t="s">
        <v>467</v>
      </c>
      <c r="C449" t="s">
        <v>925</v>
      </c>
      <c r="D449" t="s">
        <v>926</v>
      </c>
      <c r="E449" t="s">
        <v>647</v>
      </c>
      <c r="F449" t="s">
        <v>201</v>
      </c>
      <c r="G449">
        <v>5.5</v>
      </c>
      <c r="H449">
        <v>5.5</v>
      </c>
      <c r="I449">
        <v>2</v>
      </c>
      <c r="J449" t="b">
        <v>0</v>
      </c>
      <c r="K449" t="s">
        <v>3784</v>
      </c>
      <c r="L449" t="s">
        <v>4050</v>
      </c>
      <c r="M449" t="s">
        <v>3779</v>
      </c>
      <c r="N449" t="s">
        <v>3778</v>
      </c>
      <c r="O449" t="s">
        <v>3854</v>
      </c>
      <c r="Q449">
        <v>0</v>
      </c>
      <c r="R449">
        <v>0</v>
      </c>
      <c r="S449">
        <v>1</v>
      </c>
      <c r="T449">
        <v>0</v>
      </c>
      <c r="U449">
        <v>1</v>
      </c>
      <c r="V449">
        <v>20</v>
      </c>
      <c r="W449">
        <v>428</v>
      </c>
      <c r="X449">
        <v>448</v>
      </c>
      <c r="Y449" t="s">
        <v>3868</v>
      </c>
      <c r="Z449">
        <v>2</v>
      </c>
      <c r="AA449">
        <v>3</v>
      </c>
      <c r="AB449">
        <v>2</v>
      </c>
      <c r="AC449">
        <v>2</v>
      </c>
      <c r="AD449" t="s">
        <v>4005</v>
      </c>
    </row>
    <row r="450" spans="1:30" x14ac:dyDescent="0.25">
      <c r="A450">
        <v>38126</v>
      </c>
      <c r="B450" t="s">
        <v>62</v>
      </c>
      <c r="C450" t="s">
        <v>927</v>
      </c>
      <c r="D450" t="s">
        <v>928</v>
      </c>
      <c r="E450" t="s">
        <v>65</v>
      </c>
      <c r="F450" t="s">
        <v>201</v>
      </c>
      <c r="G450">
        <v>2.2999999999999998</v>
      </c>
      <c r="H450">
        <v>2.2999999999999998</v>
      </c>
      <c r="I450">
        <v>1</v>
      </c>
      <c r="J450" t="b">
        <v>0</v>
      </c>
      <c r="K450" t="s">
        <v>62</v>
      </c>
      <c r="L450" t="s">
        <v>67</v>
      </c>
      <c r="M450" t="s">
        <v>3771</v>
      </c>
      <c r="N450" t="s">
        <v>3776</v>
      </c>
      <c r="O450" t="s">
        <v>4053</v>
      </c>
      <c r="Q450">
        <v>0</v>
      </c>
      <c r="R450">
        <v>0</v>
      </c>
      <c r="S450">
        <v>0</v>
      </c>
      <c r="T450">
        <v>0</v>
      </c>
      <c r="U450">
        <v>1</v>
      </c>
      <c r="V450">
        <v>20</v>
      </c>
      <c r="W450">
        <v>429</v>
      </c>
      <c r="X450">
        <v>449</v>
      </c>
      <c r="Y450" t="s">
        <v>3797</v>
      </c>
      <c r="Z450">
        <v>1</v>
      </c>
      <c r="AA450">
        <v>3.5</v>
      </c>
      <c r="AB450">
        <v>1</v>
      </c>
      <c r="AC450">
        <v>2</v>
      </c>
      <c r="AD450" t="s">
        <v>3998</v>
      </c>
    </row>
    <row r="451" spans="1:30" x14ac:dyDescent="0.25">
      <c r="A451">
        <v>38127</v>
      </c>
      <c r="B451" t="s">
        <v>929</v>
      </c>
      <c r="C451" t="s">
        <v>930</v>
      </c>
      <c r="D451" t="s">
        <v>931</v>
      </c>
      <c r="E451" t="s">
        <v>466</v>
      </c>
      <c r="F451" t="s">
        <v>73</v>
      </c>
      <c r="G451">
        <v>0.8</v>
      </c>
      <c r="H451">
        <v>0.8</v>
      </c>
      <c r="I451">
        <v>1</v>
      </c>
      <c r="J451" t="b">
        <v>0</v>
      </c>
      <c r="K451" t="s">
        <v>3861</v>
      </c>
      <c r="L451" t="s">
        <v>4048</v>
      </c>
      <c r="M451" t="s">
        <v>3862</v>
      </c>
      <c r="N451" t="s">
        <v>3776</v>
      </c>
      <c r="O451" t="s">
        <v>3981</v>
      </c>
      <c r="Q451">
        <v>0</v>
      </c>
      <c r="R451">
        <v>0</v>
      </c>
      <c r="S451">
        <v>1</v>
      </c>
      <c r="T451">
        <v>0</v>
      </c>
      <c r="U451">
        <v>1</v>
      </c>
      <c r="V451">
        <v>20</v>
      </c>
      <c r="W451">
        <v>430</v>
      </c>
      <c r="X451">
        <v>450</v>
      </c>
      <c r="Y451" t="s">
        <v>3863</v>
      </c>
      <c r="Z451">
        <v>1</v>
      </c>
      <c r="AA451">
        <v>4</v>
      </c>
      <c r="AB451">
        <v>1</v>
      </c>
      <c r="AC451">
        <v>3</v>
      </c>
      <c r="AD451" t="s">
        <v>4029</v>
      </c>
    </row>
    <row r="452" spans="1:30" x14ac:dyDescent="0.25">
      <c r="A452">
        <v>38132</v>
      </c>
      <c r="B452" t="s">
        <v>30</v>
      </c>
      <c r="C452">
        <v>1688</v>
      </c>
      <c r="D452" t="s">
        <v>932</v>
      </c>
      <c r="E452" t="s">
        <v>891</v>
      </c>
      <c r="F452" t="s">
        <v>24</v>
      </c>
      <c r="G452">
        <v>7.2</v>
      </c>
      <c r="H452">
        <v>7.2</v>
      </c>
      <c r="I452">
        <v>2</v>
      </c>
      <c r="J452" t="b">
        <v>0</v>
      </c>
      <c r="K452" t="s">
        <v>30</v>
      </c>
      <c r="L452" t="s">
        <v>30</v>
      </c>
      <c r="M452" t="s">
        <v>3993</v>
      </c>
      <c r="N452" t="s">
        <v>3854</v>
      </c>
      <c r="O452" t="s">
        <v>3803</v>
      </c>
      <c r="Q452">
        <v>0</v>
      </c>
      <c r="R452">
        <v>0</v>
      </c>
      <c r="S452">
        <v>0</v>
      </c>
      <c r="T452">
        <v>0</v>
      </c>
      <c r="U452">
        <v>1</v>
      </c>
      <c r="V452">
        <v>20</v>
      </c>
      <c r="W452">
        <v>431</v>
      </c>
      <c r="X452">
        <v>451</v>
      </c>
      <c r="Y452" t="s">
        <v>3909</v>
      </c>
      <c r="Z452">
        <v>1</v>
      </c>
      <c r="AA452">
        <v>3</v>
      </c>
      <c r="AB452">
        <v>1</v>
      </c>
      <c r="AC452">
        <v>2</v>
      </c>
      <c r="AD452" t="s">
        <v>4023</v>
      </c>
    </row>
    <row r="453" spans="1:30" x14ac:dyDescent="0.25">
      <c r="A453">
        <v>38135</v>
      </c>
      <c r="B453" t="s">
        <v>420</v>
      </c>
      <c r="C453">
        <v>104</v>
      </c>
      <c r="D453" t="s">
        <v>933</v>
      </c>
      <c r="E453" t="s">
        <v>934</v>
      </c>
      <c r="F453" t="s">
        <v>24</v>
      </c>
      <c r="G453">
        <v>3.1</v>
      </c>
      <c r="H453">
        <v>3.1</v>
      </c>
      <c r="I453">
        <v>2</v>
      </c>
      <c r="J453" t="b">
        <v>0</v>
      </c>
      <c r="K453" t="s">
        <v>3786</v>
      </c>
      <c r="L453" t="s">
        <v>3786</v>
      </c>
      <c r="M453" t="s">
        <v>3779</v>
      </c>
      <c r="N453" t="s">
        <v>3778</v>
      </c>
      <c r="O453" t="s">
        <v>3803</v>
      </c>
      <c r="Q453">
        <v>0</v>
      </c>
      <c r="R453">
        <v>0</v>
      </c>
      <c r="S453">
        <v>0</v>
      </c>
      <c r="T453">
        <v>0</v>
      </c>
      <c r="U453">
        <v>1</v>
      </c>
      <c r="V453">
        <v>20</v>
      </c>
      <c r="W453">
        <v>432</v>
      </c>
      <c r="X453">
        <v>452</v>
      </c>
      <c r="Y453" t="s">
        <v>3865</v>
      </c>
      <c r="Z453">
        <v>2</v>
      </c>
      <c r="AA453">
        <v>2</v>
      </c>
      <c r="AB453">
        <v>2</v>
      </c>
      <c r="AC453">
        <v>1</v>
      </c>
      <c r="AD453" t="s">
        <v>4005</v>
      </c>
    </row>
    <row r="454" spans="1:30" x14ac:dyDescent="0.25">
      <c r="A454">
        <v>38148</v>
      </c>
      <c r="B454" t="s">
        <v>440</v>
      </c>
      <c r="C454" t="s">
        <v>935</v>
      </c>
      <c r="D454" t="s">
        <v>936</v>
      </c>
      <c r="E454" t="s">
        <v>443</v>
      </c>
      <c r="F454" t="s">
        <v>24</v>
      </c>
      <c r="G454">
        <v>3.2</v>
      </c>
      <c r="H454">
        <v>3.2</v>
      </c>
      <c r="I454">
        <v>2</v>
      </c>
      <c r="J454" t="b">
        <v>0</v>
      </c>
      <c r="K454" t="s">
        <v>151</v>
      </c>
      <c r="L454" t="s">
        <v>151</v>
      </c>
      <c r="M454" t="s">
        <v>3779</v>
      </c>
      <c r="N454" t="s">
        <v>3778</v>
      </c>
      <c r="O454" t="s">
        <v>3803</v>
      </c>
      <c r="Q454">
        <v>0</v>
      </c>
      <c r="R454">
        <v>0</v>
      </c>
      <c r="S454">
        <v>0</v>
      </c>
      <c r="T454">
        <v>0</v>
      </c>
      <c r="U454">
        <v>1</v>
      </c>
      <c r="V454">
        <v>20</v>
      </c>
      <c r="W454">
        <v>433</v>
      </c>
      <c r="X454">
        <v>453</v>
      </c>
      <c r="Y454" t="s">
        <v>3868</v>
      </c>
      <c r="Z454">
        <v>1</v>
      </c>
      <c r="AA454">
        <v>2</v>
      </c>
      <c r="AB454">
        <v>1</v>
      </c>
      <c r="AC454">
        <v>1</v>
      </c>
      <c r="AD454" t="s">
        <v>4005</v>
      </c>
    </row>
    <row r="455" spans="1:30" x14ac:dyDescent="0.25">
      <c r="A455">
        <v>38154</v>
      </c>
      <c r="B455" t="s">
        <v>904</v>
      </c>
      <c r="C455" t="s">
        <v>937</v>
      </c>
      <c r="D455" t="s">
        <v>938</v>
      </c>
      <c r="E455" t="s">
        <v>924</v>
      </c>
      <c r="F455" t="s">
        <v>107</v>
      </c>
      <c r="G455">
        <v>5.6</v>
      </c>
      <c r="H455">
        <v>5.6</v>
      </c>
      <c r="I455">
        <v>2</v>
      </c>
      <c r="J455" t="b">
        <v>0</v>
      </c>
      <c r="K455" t="s">
        <v>3847</v>
      </c>
      <c r="L455" t="s">
        <v>3847</v>
      </c>
      <c r="M455" t="s">
        <v>3850</v>
      </c>
      <c r="N455" t="s">
        <v>3851</v>
      </c>
      <c r="O455" t="s">
        <v>3803</v>
      </c>
      <c r="Q455">
        <v>0</v>
      </c>
      <c r="R455">
        <v>0</v>
      </c>
      <c r="S455">
        <v>0</v>
      </c>
      <c r="T455">
        <v>0</v>
      </c>
      <c r="U455">
        <v>1</v>
      </c>
      <c r="V455">
        <v>20</v>
      </c>
      <c r="W455">
        <v>434</v>
      </c>
      <c r="X455">
        <v>454</v>
      </c>
      <c r="Y455" t="s">
        <v>3895</v>
      </c>
      <c r="Z455">
        <v>5</v>
      </c>
      <c r="AA455">
        <v>4</v>
      </c>
      <c r="AB455">
        <v>3</v>
      </c>
      <c r="AC455">
        <v>3</v>
      </c>
      <c r="AD455" t="s">
        <v>3994</v>
      </c>
    </row>
    <row r="456" spans="1:30" x14ac:dyDescent="0.25">
      <c r="A456">
        <v>38161</v>
      </c>
      <c r="B456" t="s">
        <v>489</v>
      </c>
      <c r="C456" t="s">
        <v>939</v>
      </c>
      <c r="D456" t="s">
        <v>940</v>
      </c>
      <c r="E456" t="s">
        <v>14</v>
      </c>
      <c r="F456" t="s">
        <v>492</v>
      </c>
      <c r="G456">
        <v>2</v>
      </c>
      <c r="H456">
        <v>2</v>
      </c>
      <c r="I456">
        <v>1</v>
      </c>
      <c r="J456" t="b">
        <v>0</v>
      </c>
      <c r="K456" t="s">
        <v>489</v>
      </c>
      <c r="L456" t="s">
        <v>2366</v>
      </c>
      <c r="M456" t="s">
        <v>3825</v>
      </c>
      <c r="N456" t="s">
        <v>3776</v>
      </c>
      <c r="O456" t="s">
        <v>4053</v>
      </c>
      <c r="Q456">
        <v>0</v>
      </c>
      <c r="R456">
        <v>0</v>
      </c>
      <c r="S456">
        <v>0</v>
      </c>
      <c r="T456">
        <v>0</v>
      </c>
      <c r="U456">
        <v>1</v>
      </c>
      <c r="V456">
        <v>20</v>
      </c>
      <c r="W456">
        <v>435</v>
      </c>
      <c r="X456">
        <v>455</v>
      </c>
      <c r="Y456" t="s">
        <v>3826</v>
      </c>
      <c r="Z456">
        <v>7</v>
      </c>
      <c r="AA456">
        <v>3</v>
      </c>
      <c r="AB456">
        <v>3</v>
      </c>
      <c r="AC456">
        <v>2</v>
      </c>
      <c r="AD456" t="s">
        <v>4003</v>
      </c>
    </row>
    <row r="457" spans="1:30" x14ac:dyDescent="0.25">
      <c r="A457">
        <v>38167</v>
      </c>
      <c r="B457" t="s">
        <v>467</v>
      </c>
      <c r="C457" t="s">
        <v>925</v>
      </c>
      <c r="D457" t="s">
        <v>941</v>
      </c>
      <c r="E457" t="s">
        <v>942</v>
      </c>
      <c r="F457" t="s">
        <v>943</v>
      </c>
      <c r="G457">
        <v>4.5999999999999996</v>
      </c>
      <c r="H457">
        <v>4.5999999999999996</v>
      </c>
      <c r="I457">
        <v>2</v>
      </c>
      <c r="J457" t="b">
        <v>0</v>
      </c>
      <c r="K457" t="s">
        <v>3784</v>
      </c>
      <c r="L457" t="s">
        <v>4050</v>
      </c>
      <c r="M457" t="s">
        <v>3779</v>
      </c>
      <c r="N457" t="s">
        <v>3778</v>
      </c>
      <c r="O457" t="s">
        <v>3854</v>
      </c>
      <c r="Q457">
        <v>0</v>
      </c>
      <c r="R457">
        <v>0</v>
      </c>
      <c r="S457">
        <v>1</v>
      </c>
      <c r="T457">
        <v>0</v>
      </c>
      <c r="U457">
        <v>1</v>
      </c>
      <c r="V457">
        <v>20</v>
      </c>
      <c r="W457">
        <v>436</v>
      </c>
      <c r="X457">
        <v>456</v>
      </c>
      <c r="Y457" t="s">
        <v>3868</v>
      </c>
      <c r="Z457">
        <v>2</v>
      </c>
      <c r="AA457">
        <v>3</v>
      </c>
      <c r="AB457">
        <v>2</v>
      </c>
      <c r="AC457">
        <v>2</v>
      </c>
      <c r="AD457" t="s">
        <v>4005</v>
      </c>
    </row>
    <row r="458" spans="1:30" x14ac:dyDescent="0.25">
      <c r="A458">
        <v>38167</v>
      </c>
      <c r="B458" t="s">
        <v>561</v>
      </c>
      <c r="C458" t="s">
        <v>944</v>
      </c>
      <c r="D458" t="s">
        <v>945</v>
      </c>
      <c r="E458" t="s">
        <v>564</v>
      </c>
      <c r="F458" t="s">
        <v>24</v>
      </c>
      <c r="G458">
        <v>0.2</v>
      </c>
      <c r="H458">
        <v>0.2</v>
      </c>
      <c r="I458">
        <v>1</v>
      </c>
      <c r="J458" t="b">
        <v>0</v>
      </c>
      <c r="K458" t="s">
        <v>561</v>
      </c>
      <c r="L458" t="s">
        <v>561</v>
      </c>
      <c r="M458" t="s">
        <v>3779</v>
      </c>
      <c r="N458" t="s">
        <v>3841</v>
      </c>
      <c r="O458" t="s">
        <v>3803</v>
      </c>
      <c r="Q458">
        <v>0</v>
      </c>
      <c r="R458">
        <v>0</v>
      </c>
      <c r="S458">
        <v>1</v>
      </c>
      <c r="T458">
        <v>0</v>
      </c>
      <c r="U458">
        <v>1</v>
      </c>
      <c r="V458">
        <v>20</v>
      </c>
      <c r="W458">
        <v>437</v>
      </c>
      <c r="X458">
        <v>457</v>
      </c>
      <c r="Y458" t="s">
        <v>283</v>
      </c>
      <c r="Z458">
        <v>1</v>
      </c>
      <c r="AA458">
        <v>3</v>
      </c>
      <c r="AB458">
        <v>1</v>
      </c>
      <c r="AC458">
        <v>2</v>
      </c>
      <c r="AD458" t="s">
        <v>4005</v>
      </c>
    </row>
    <row r="459" spans="1:30" x14ac:dyDescent="0.25">
      <c r="A459">
        <v>38183</v>
      </c>
      <c r="B459" t="s">
        <v>918</v>
      </c>
      <c r="C459" t="s">
        <v>946</v>
      </c>
      <c r="D459" t="s">
        <v>947</v>
      </c>
      <c r="E459" t="s">
        <v>477</v>
      </c>
      <c r="F459" t="s">
        <v>73</v>
      </c>
      <c r="G459">
        <v>3.1</v>
      </c>
      <c r="H459">
        <v>3.1</v>
      </c>
      <c r="I459">
        <v>2</v>
      </c>
      <c r="J459" t="b">
        <v>0</v>
      </c>
      <c r="K459" t="s">
        <v>918</v>
      </c>
      <c r="L459" t="s">
        <v>2366</v>
      </c>
      <c r="M459" t="s">
        <v>3825</v>
      </c>
      <c r="N459" t="s">
        <v>3776</v>
      </c>
      <c r="O459" t="s">
        <v>3981</v>
      </c>
      <c r="Q459">
        <v>0</v>
      </c>
      <c r="R459">
        <v>0</v>
      </c>
      <c r="S459">
        <v>0</v>
      </c>
      <c r="T459">
        <v>0</v>
      </c>
      <c r="U459">
        <v>1</v>
      </c>
      <c r="V459">
        <v>20</v>
      </c>
      <c r="W459">
        <v>438</v>
      </c>
      <c r="X459">
        <v>458</v>
      </c>
      <c r="Y459" t="s">
        <v>3826</v>
      </c>
      <c r="Z459">
        <v>7</v>
      </c>
      <c r="AA459">
        <v>2</v>
      </c>
      <c r="AB459">
        <v>3</v>
      </c>
      <c r="AC459">
        <v>1</v>
      </c>
      <c r="AD459" t="s">
        <v>4003</v>
      </c>
    </row>
    <row r="460" spans="1:30" x14ac:dyDescent="0.25">
      <c r="A460">
        <v>38186</v>
      </c>
      <c r="B460" t="s">
        <v>899</v>
      </c>
      <c r="C460" t="s">
        <v>948</v>
      </c>
      <c r="D460" t="s">
        <v>949</v>
      </c>
      <c r="E460" t="s">
        <v>644</v>
      </c>
      <c r="F460" t="s">
        <v>201</v>
      </c>
      <c r="G460">
        <v>5.6</v>
      </c>
      <c r="H460">
        <v>5.6</v>
      </c>
      <c r="I460">
        <v>2</v>
      </c>
      <c r="J460" t="b">
        <v>0</v>
      </c>
      <c r="K460" t="s">
        <v>3791</v>
      </c>
      <c r="L460" t="s">
        <v>197</v>
      </c>
      <c r="M460" t="s">
        <v>3773</v>
      </c>
      <c r="N460" t="s">
        <v>3774</v>
      </c>
      <c r="O460" t="s">
        <v>3981</v>
      </c>
      <c r="Q460">
        <v>0</v>
      </c>
      <c r="R460">
        <v>0</v>
      </c>
      <c r="S460">
        <v>1</v>
      </c>
      <c r="T460">
        <v>0</v>
      </c>
      <c r="U460">
        <v>1</v>
      </c>
      <c r="V460">
        <v>20</v>
      </c>
      <c r="W460">
        <v>439</v>
      </c>
      <c r="X460">
        <v>459</v>
      </c>
      <c r="Y460" t="s">
        <v>3795</v>
      </c>
      <c r="Z460">
        <v>5</v>
      </c>
      <c r="AA460">
        <v>2</v>
      </c>
      <c r="AB460">
        <v>3</v>
      </c>
      <c r="AC460">
        <v>1</v>
      </c>
      <c r="AD460" t="s">
        <v>3996</v>
      </c>
    </row>
    <row r="461" spans="1:30" x14ac:dyDescent="0.25">
      <c r="A461">
        <v>38190</v>
      </c>
      <c r="B461" t="s">
        <v>514</v>
      </c>
      <c r="C461">
        <v>433</v>
      </c>
      <c r="D461" t="s">
        <v>950</v>
      </c>
      <c r="E461" t="s">
        <v>229</v>
      </c>
      <c r="F461" t="s">
        <v>24</v>
      </c>
      <c r="G461">
        <v>0.8</v>
      </c>
      <c r="H461">
        <v>0.8</v>
      </c>
      <c r="I461">
        <v>1</v>
      </c>
      <c r="J461" t="b">
        <v>0</v>
      </c>
      <c r="K461" t="s">
        <v>514</v>
      </c>
      <c r="L461" t="s">
        <v>514</v>
      </c>
      <c r="M461" t="s">
        <v>3801</v>
      </c>
      <c r="N461" t="s">
        <v>3802</v>
      </c>
      <c r="O461" t="s">
        <v>3877</v>
      </c>
      <c r="Q461">
        <v>0</v>
      </c>
      <c r="R461">
        <v>0</v>
      </c>
      <c r="S461">
        <v>0</v>
      </c>
      <c r="T461">
        <v>0</v>
      </c>
      <c r="U461">
        <v>1</v>
      </c>
      <c r="V461">
        <v>20</v>
      </c>
      <c r="W461">
        <v>440</v>
      </c>
      <c r="X461">
        <v>460</v>
      </c>
      <c r="Y461" t="s">
        <v>3800</v>
      </c>
      <c r="Z461">
        <v>2</v>
      </c>
      <c r="AA461">
        <v>2</v>
      </c>
      <c r="AB461">
        <v>2</v>
      </c>
      <c r="AC461">
        <v>1</v>
      </c>
      <c r="AD461" t="s">
        <v>4001</v>
      </c>
    </row>
    <row r="462" spans="1:30" x14ac:dyDescent="0.25">
      <c r="A462">
        <v>38193</v>
      </c>
      <c r="B462" t="s">
        <v>951</v>
      </c>
      <c r="C462" t="s">
        <v>952</v>
      </c>
      <c r="D462" t="s">
        <v>953</v>
      </c>
      <c r="E462" t="s">
        <v>305</v>
      </c>
      <c r="F462" t="s">
        <v>954</v>
      </c>
      <c r="G462">
        <v>0.7</v>
      </c>
      <c r="H462">
        <v>0.7</v>
      </c>
      <c r="I462">
        <v>1</v>
      </c>
      <c r="J462" t="b">
        <v>0</v>
      </c>
      <c r="K462" t="s">
        <v>914</v>
      </c>
      <c r="L462" t="s">
        <v>4043</v>
      </c>
      <c r="M462" t="s">
        <v>3822</v>
      </c>
      <c r="N462" t="s">
        <v>3816</v>
      </c>
      <c r="O462" t="s">
        <v>3982</v>
      </c>
      <c r="Q462">
        <v>0</v>
      </c>
      <c r="R462">
        <v>0</v>
      </c>
      <c r="S462">
        <v>1</v>
      </c>
      <c r="T462">
        <v>0</v>
      </c>
      <c r="U462">
        <v>1</v>
      </c>
      <c r="V462">
        <v>20</v>
      </c>
      <c r="W462">
        <v>441</v>
      </c>
      <c r="X462">
        <v>461</v>
      </c>
      <c r="Y462" t="s">
        <v>3823</v>
      </c>
      <c r="Z462">
        <v>2</v>
      </c>
      <c r="AA462">
        <v>2</v>
      </c>
      <c r="AB462">
        <v>2</v>
      </c>
      <c r="AC462">
        <v>1</v>
      </c>
      <c r="AD462" t="s">
        <v>4002</v>
      </c>
    </row>
    <row r="463" spans="1:30" x14ac:dyDescent="0.25">
      <c r="A463">
        <v>38202</v>
      </c>
      <c r="B463" t="s">
        <v>955</v>
      </c>
      <c r="C463" t="s">
        <v>956</v>
      </c>
      <c r="D463" t="s">
        <v>957</v>
      </c>
      <c r="E463" t="s">
        <v>14</v>
      </c>
      <c r="F463" t="s">
        <v>10</v>
      </c>
      <c r="G463">
        <v>1.1000000000000001</v>
      </c>
      <c r="H463">
        <v>1.1000000000000001</v>
      </c>
      <c r="I463">
        <v>1</v>
      </c>
      <c r="J463" t="b">
        <v>0</v>
      </c>
      <c r="K463" t="s">
        <v>955</v>
      </c>
      <c r="L463" t="s">
        <v>2366</v>
      </c>
      <c r="M463" t="s">
        <v>3825</v>
      </c>
      <c r="N463" t="s">
        <v>3776</v>
      </c>
      <c r="O463" t="s">
        <v>4053</v>
      </c>
      <c r="Q463">
        <v>0</v>
      </c>
      <c r="R463">
        <v>0</v>
      </c>
      <c r="S463">
        <v>0</v>
      </c>
      <c r="T463">
        <v>0</v>
      </c>
      <c r="U463">
        <v>1</v>
      </c>
      <c r="V463">
        <v>20</v>
      </c>
      <c r="W463">
        <v>442</v>
      </c>
      <c r="X463">
        <v>462</v>
      </c>
      <c r="Y463" t="s">
        <v>3826</v>
      </c>
      <c r="Z463">
        <v>7</v>
      </c>
      <c r="AA463">
        <v>3</v>
      </c>
      <c r="AB463">
        <v>3</v>
      </c>
      <c r="AC463">
        <v>2</v>
      </c>
      <c r="AD463" t="s">
        <v>4003</v>
      </c>
    </row>
    <row r="464" spans="1:30" x14ac:dyDescent="0.25">
      <c r="A464">
        <v>38203</v>
      </c>
      <c r="B464" t="s">
        <v>904</v>
      </c>
      <c r="C464" t="s">
        <v>958</v>
      </c>
      <c r="D464" t="s">
        <v>959</v>
      </c>
      <c r="E464" t="s">
        <v>924</v>
      </c>
      <c r="F464" t="s">
        <v>107</v>
      </c>
      <c r="G464">
        <v>4.5999999999999996</v>
      </c>
      <c r="H464">
        <v>4.5999999999999996</v>
      </c>
      <c r="I464">
        <v>2</v>
      </c>
      <c r="J464" t="b">
        <v>0</v>
      </c>
      <c r="K464" t="s">
        <v>3847</v>
      </c>
      <c r="L464" t="s">
        <v>3847</v>
      </c>
      <c r="M464" t="s">
        <v>3850</v>
      </c>
      <c r="N464" t="s">
        <v>3851</v>
      </c>
      <c r="O464" t="s">
        <v>3803</v>
      </c>
      <c r="Q464">
        <v>0</v>
      </c>
      <c r="R464">
        <v>0</v>
      </c>
      <c r="S464">
        <v>0</v>
      </c>
      <c r="T464">
        <v>0</v>
      </c>
      <c r="U464">
        <v>1</v>
      </c>
      <c r="V464">
        <v>20</v>
      </c>
      <c r="W464">
        <v>443</v>
      </c>
      <c r="X464">
        <v>463</v>
      </c>
      <c r="Y464" t="s">
        <v>3895</v>
      </c>
      <c r="Z464">
        <v>5</v>
      </c>
      <c r="AA464">
        <v>4</v>
      </c>
      <c r="AB464">
        <v>3</v>
      </c>
      <c r="AC464">
        <v>3</v>
      </c>
      <c r="AD464" t="s">
        <v>3994</v>
      </c>
    </row>
    <row r="465" spans="1:30" x14ac:dyDescent="0.25">
      <c r="A465">
        <v>38210</v>
      </c>
      <c r="B465" t="s">
        <v>30</v>
      </c>
      <c r="C465">
        <v>1689</v>
      </c>
      <c r="D465" t="s">
        <v>960</v>
      </c>
      <c r="E465" t="s">
        <v>891</v>
      </c>
      <c r="F465" t="s">
        <v>24</v>
      </c>
      <c r="G465">
        <v>7.2</v>
      </c>
      <c r="H465">
        <v>7.2</v>
      </c>
      <c r="I465">
        <v>2</v>
      </c>
      <c r="J465" t="b">
        <v>0</v>
      </c>
      <c r="K465" t="s">
        <v>30</v>
      </c>
      <c r="L465" t="s">
        <v>30</v>
      </c>
      <c r="M465" t="s">
        <v>3993</v>
      </c>
      <c r="N465" t="s">
        <v>3854</v>
      </c>
      <c r="O465" t="s">
        <v>3803</v>
      </c>
      <c r="Q465">
        <v>0</v>
      </c>
      <c r="R465">
        <v>0</v>
      </c>
      <c r="S465">
        <v>0</v>
      </c>
      <c r="T465">
        <v>0</v>
      </c>
      <c r="U465">
        <v>1</v>
      </c>
      <c r="V465">
        <v>20</v>
      </c>
      <c r="W465">
        <v>444</v>
      </c>
      <c r="X465">
        <v>464</v>
      </c>
      <c r="Y465" t="s">
        <v>3909</v>
      </c>
      <c r="Z465">
        <v>1</v>
      </c>
      <c r="AA465">
        <v>3</v>
      </c>
      <c r="AB465">
        <v>1</v>
      </c>
      <c r="AC465">
        <v>2</v>
      </c>
      <c r="AD465" t="s">
        <v>4023</v>
      </c>
    </row>
    <row r="466" spans="1:30" x14ac:dyDescent="0.25">
      <c r="A466">
        <v>38228</v>
      </c>
      <c r="B466" t="s">
        <v>914</v>
      </c>
      <c r="C466" t="s">
        <v>961</v>
      </c>
      <c r="D466" t="s">
        <v>962</v>
      </c>
      <c r="E466" t="s">
        <v>391</v>
      </c>
      <c r="F466" t="s">
        <v>24</v>
      </c>
      <c r="G466">
        <v>2</v>
      </c>
      <c r="H466">
        <v>2</v>
      </c>
      <c r="I466">
        <v>1</v>
      </c>
      <c r="J466" t="b">
        <v>0</v>
      </c>
      <c r="K466" t="s">
        <v>914</v>
      </c>
      <c r="L466" t="s">
        <v>4043</v>
      </c>
      <c r="M466" t="s">
        <v>3822</v>
      </c>
      <c r="N466" t="s">
        <v>3816</v>
      </c>
      <c r="O466" t="s">
        <v>3981</v>
      </c>
      <c r="Q466">
        <v>0</v>
      </c>
      <c r="R466">
        <v>0</v>
      </c>
      <c r="S466">
        <v>1</v>
      </c>
      <c r="T466">
        <v>0</v>
      </c>
      <c r="U466">
        <v>1</v>
      </c>
      <c r="V466">
        <v>20</v>
      </c>
      <c r="W466">
        <v>445</v>
      </c>
      <c r="X466">
        <v>465</v>
      </c>
      <c r="Y466" t="s">
        <v>3823</v>
      </c>
      <c r="Z466">
        <v>2</v>
      </c>
      <c r="AA466">
        <v>2</v>
      </c>
      <c r="AB466">
        <v>2</v>
      </c>
      <c r="AC466">
        <v>1</v>
      </c>
      <c r="AD466" t="s">
        <v>4002</v>
      </c>
    </row>
    <row r="467" spans="1:30" x14ac:dyDescent="0.25">
      <c r="A467">
        <v>38230</v>
      </c>
      <c r="B467" t="s">
        <v>62</v>
      </c>
      <c r="C467" t="s">
        <v>963</v>
      </c>
      <c r="D467" t="s">
        <v>964</v>
      </c>
      <c r="E467" t="s">
        <v>28</v>
      </c>
      <c r="F467" t="s">
        <v>965</v>
      </c>
      <c r="I467" t="s">
        <v>7191</v>
      </c>
      <c r="J467" t="b">
        <v>0</v>
      </c>
      <c r="K467" t="s">
        <v>62</v>
      </c>
      <c r="L467" t="s">
        <v>67</v>
      </c>
      <c r="M467" t="s">
        <v>3771</v>
      </c>
      <c r="N467" t="s">
        <v>3776</v>
      </c>
      <c r="O467" t="s">
        <v>4053</v>
      </c>
      <c r="Q467">
        <v>0</v>
      </c>
      <c r="R467">
        <v>0</v>
      </c>
      <c r="S467">
        <v>0</v>
      </c>
      <c r="T467">
        <v>0</v>
      </c>
      <c r="U467">
        <v>1</v>
      </c>
      <c r="V467">
        <v>20</v>
      </c>
      <c r="W467">
        <v>446</v>
      </c>
      <c r="X467">
        <v>466</v>
      </c>
      <c r="Y467" t="s">
        <v>3797</v>
      </c>
      <c r="Z467">
        <v>1</v>
      </c>
      <c r="AA467">
        <v>3.5</v>
      </c>
      <c r="AB467">
        <v>1</v>
      </c>
      <c r="AC467">
        <v>2</v>
      </c>
      <c r="AD467" t="s">
        <v>3998</v>
      </c>
    </row>
    <row r="468" spans="1:30" x14ac:dyDescent="0.25">
      <c r="A468">
        <v>38236</v>
      </c>
      <c r="B468" t="s">
        <v>966</v>
      </c>
      <c r="C468" t="s">
        <v>967</v>
      </c>
      <c r="D468" t="s">
        <v>968</v>
      </c>
      <c r="E468" t="s">
        <v>969</v>
      </c>
      <c r="F468" t="s">
        <v>970</v>
      </c>
      <c r="G468">
        <v>0.2</v>
      </c>
      <c r="H468">
        <v>0.2</v>
      </c>
      <c r="I468">
        <v>1</v>
      </c>
      <c r="J468" t="b">
        <v>1</v>
      </c>
      <c r="K468" t="s">
        <v>3875</v>
      </c>
      <c r="L468" t="s">
        <v>3875</v>
      </c>
      <c r="M468" t="s">
        <v>3876</v>
      </c>
      <c r="N468" t="s">
        <v>3877</v>
      </c>
      <c r="O468" t="s">
        <v>3986</v>
      </c>
      <c r="Q468">
        <v>0</v>
      </c>
      <c r="R468">
        <v>0</v>
      </c>
      <c r="S468">
        <v>0</v>
      </c>
      <c r="T468">
        <v>1</v>
      </c>
      <c r="U468">
        <v>0</v>
      </c>
      <c r="V468">
        <v>21</v>
      </c>
      <c r="W468">
        <v>446</v>
      </c>
      <c r="X468">
        <v>467</v>
      </c>
      <c r="Y468" t="s">
        <v>16</v>
      </c>
      <c r="Z468">
        <v>1</v>
      </c>
      <c r="AA468">
        <v>4</v>
      </c>
      <c r="AB468">
        <v>1</v>
      </c>
      <c r="AC468">
        <v>3</v>
      </c>
      <c r="AD468" t="s">
        <v>4022</v>
      </c>
    </row>
    <row r="469" spans="1:30" x14ac:dyDescent="0.25">
      <c r="A469">
        <v>38238</v>
      </c>
      <c r="B469" t="s">
        <v>302</v>
      </c>
      <c r="C469" t="s">
        <v>971</v>
      </c>
      <c r="D469" t="s">
        <v>972</v>
      </c>
      <c r="E469" t="s">
        <v>305</v>
      </c>
      <c r="F469" t="s">
        <v>40</v>
      </c>
      <c r="G469">
        <v>1.2</v>
      </c>
      <c r="H469">
        <v>1.2</v>
      </c>
      <c r="I469">
        <v>1</v>
      </c>
      <c r="J469" t="b">
        <v>0</v>
      </c>
      <c r="K469" t="s">
        <v>302</v>
      </c>
      <c r="L469" t="s">
        <v>4045</v>
      </c>
      <c r="M469" t="s">
        <v>3822</v>
      </c>
      <c r="N469" t="s">
        <v>3816</v>
      </c>
      <c r="O469" t="s">
        <v>3982</v>
      </c>
      <c r="Q469">
        <v>0</v>
      </c>
      <c r="R469">
        <v>0</v>
      </c>
      <c r="S469">
        <v>1</v>
      </c>
      <c r="T469">
        <v>0</v>
      </c>
      <c r="U469">
        <v>1</v>
      </c>
      <c r="V469">
        <v>21</v>
      </c>
      <c r="W469">
        <v>447</v>
      </c>
      <c r="X469">
        <v>468</v>
      </c>
      <c r="Y469" t="s">
        <v>3823</v>
      </c>
      <c r="Z469">
        <v>4</v>
      </c>
      <c r="AA469">
        <v>3</v>
      </c>
      <c r="AB469">
        <v>3</v>
      </c>
      <c r="AC469">
        <v>2</v>
      </c>
      <c r="AD469" t="s">
        <v>4002</v>
      </c>
    </row>
    <row r="470" spans="1:30" x14ac:dyDescent="0.25">
      <c r="A470">
        <v>38250</v>
      </c>
      <c r="B470" t="s">
        <v>654</v>
      </c>
      <c r="C470" t="s">
        <v>973</v>
      </c>
      <c r="D470" t="s">
        <v>974</v>
      </c>
      <c r="E470" t="s">
        <v>975</v>
      </c>
      <c r="F470" t="s">
        <v>201</v>
      </c>
      <c r="G470">
        <v>2</v>
      </c>
      <c r="H470">
        <v>2</v>
      </c>
      <c r="I470">
        <v>1</v>
      </c>
      <c r="J470" t="b">
        <v>0</v>
      </c>
      <c r="K470" t="s">
        <v>3812</v>
      </c>
      <c r="L470" t="s">
        <v>3812</v>
      </c>
      <c r="M470" t="s">
        <v>3809</v>
      </c>
      <c r="N470" t="s">
        <v>3810</v>
      </c>
      <c r="O470" t="s">
        <v>3986</v>
      </c>
      <c r="Q470">
        <v>0</v>
      </c>
      <c r="R470">
        <v>0</v>
      </c>
      <c r="S470">
        <v>0</v>
      </c>
      <c r="T470">
        <v>0</v>
      </c>
      <c r="U470">
        <v>1</v>
      </c>
      <c r="V470">
        <v>21</v>
      </c>
      <c r="W470">
        <v>448</v>
      </c>
      <c r="X470">
        <v>469</v>
      </c>
      <c r="Y470" t="s">
        <v>3811</v>
      </c>
      <c r="Z470">
        <v>1</v>
      </c>
      <c r="AA470">
        <v>3</v>
      </c>
      <c r="AB470">
        <v>1</v>
      </c>
      <c r="AC470">
        <v>2</v>
      </c>
      <c r="AD470" t="s">
        <v>4009</v>
      </c>
    </row>
    <row r="471" spans="1:30" x14ac:dyDescent="0.25">
      <c r="A471">
        <v>38253</v>
      </c>
      <c r="B471" t="s">
        <v>514</v>
      </c>
      <c r="C471">
        <v>434</v>
      </c>
      <c r="D471" t="s">
        <v>976</v>
      </c>
      <c r="E471" t="s">
        <v>350</v>
      </c>
      <c r="F471" t="s">
        <v>24</v>
      </c>
      <c r="G471">
        <v>0.5</v>
      </c>
      <c r="H471">
        <v>0.5</v>
      </c>
      <c r="I471">
        <v>1</v>
      </c>
      <c r="J471" t="b">
        <v>0</v>
      </c>
      <c r="K471" t="s">
        <v>514</v>
      </c>
      <c r="L471" t="s">
        <v>514</v>
      </c>
      <c r="M471" t="s">
        <v>3801</v>
      </c>
      <c r="N471" t="s">
        <v>3802</v>
      </c>
      <c r="O471" t="s">
        <v>3877</v>
      </c>
      <c r="Q471">
        <v>0</v>
      </c>
      <c r="R471">
        <v>0</v>
      </c>
      <c r="S471">
        <v>0</v>
      </c>
      <c r="T471">
        <v>0</v>
      </c>
      <c r="U471">
        <v>1</v>
      </c>
      <c r="V471">
        <v>21</v>
      </c>
      <c r="W471">
        <v>449</v>
      </c>
      <c r="X471">
        <v>470</v>
      </c>
      <c r="Y471" t="s">
        <v>3800</v>
      </c>
      <c r="Z471">
        <v>2</v>
      </c>
      <c r="AA471">
        <v>2</v>
      </c>
      <c r="AB471">
        <v>2</v>
      </c>
      <c r="AC471">
        <v>1</v>
      </c>
      <c r="AD471" t="s">
        <v>4001</v>
      </c>
    </row>
    <row r="472" spans="1:30" x14ac:dyDescent="0.25">
      <c r="A472">
        <v>38254</v>
      </c>
      <c r="B472" t="s">
        <v>30</v>
      </c>
      <c r="C472">
        <v>1690</v>
      </c>
      <c r="D472" t="s">
        <v>977</v>
      </c>
      <c r="E472" t="s">
        <v>978</v>
      </c>
      <c r="F472" t="s">
        <v>24</v>
      </c>
      <c r="G472">
        <v>6.7</v>
      </c>
      <c r="H472">
        <v>6.7</v>
      </c>
      <c r="I472">
        <v>2</v>
      </c>
      <c r="J472" t="b">
        <v>0</v>
      </c>
      <c r="K472" t="s">
        <v>30</v>
      </c>
      <c r="L472" t="s">
        <v>30</v>
      </c>
      <c r="M472" t="s">
        <v>3993</v>
      </c>
      <c r="N472" t="s">
        <v>3854</v>
      </c>
      <c r="O472" t="s">
        <v>3877</v>
      </c>
      <c r="Q472">
        <v>0</v>
      </c>
      <c r="R472">
        <v>0</v>
      </c>
      <c r="S472">
        <v>0</v>
      </c>
      <c r="T472">
        <v>0</v>
      </c>
      <c r="U472">
        <v>1</v>
      </c>
      <c r="V472">
        <v>21</v>
      </c>
      <c r="W472">
        <v>450</v>
      </c>
      <c r="X472">
        <v>471</v>
      </c>
      <c r="Y472" t="s">
        <v>3909</v>
      </c>
      <c r="Z472">
        <v>1</v>
      </c>
      <c r="AA472">
        <v>3</v>
      </c>
      <c r="AB472">
        <v>1</v>
      </c>
      <c r="AC472">
        <v>2</v>
      </c>
      <c r="AD472" t="s">
        <v>4023</v>
      </c>
    </row>
    <row r="473" spans="1:30" x14ac:dyDescent="0.25">
      <c r="A473">
        <v>38257</v>
      </c>
      <c r="B473" t="s">
        <v>979</v>
      </c>
      <c r="C473" t="s">
        <v>980</v>
      </c>
      <c r="D473" t="s">
        <v>981</v>
      </c>
      <c r="E473" t="s">
        <v>391</v>
      </c>
      <c r="F473" t="s">
        <v>24</v>
      </c>
      <c r="G473">
        <v>3</v>
      </c>
      <c r="H473">
        <v>3</v>
      </c>
      <c r="I473">
        <v>2</v>
      </c>
      <c r="J473" t="b">
        <v>0</v>
      </c>
      <c r="K473" t="s">
        <v>979</v>
      </c>
      <c r="L473" t="s">
        <v>4043</v>
      </c>
      <c r="M473" t="s">
        <v>3822</v>
      </c>
      <c r="N473" t="s">
        <v>3816</v>
      </c>
      <c r="O473" t="s">
        <v>3981</v>
      </c>
      <c r="Q473">
        <v>0</v>
      </c>
      <c r="R473">
        <v>0</v>
      </c>
      <c r="S473">
        <v>1</v>
      </c>
      <c r="T473">
        <v>0</v>
      </c>
      <c r="U473">
        <v>1</v>
      </c>
      <c r="V473">
        <v>21</v>
      </c>
      <c r="W473">
        <v>451</v>
      </c>
      <c r="X473">
        <v>472</v>
      </c>
      <c r="Y473" t="s">
        <v>3823</v>
      </c>
      <c r="Z473">
        <v>2</v>
      </c>
      <c r="AA473">
        <v>2</v>
      </c>
      <c r="AB473">
        <v>2</v>
      </c>
      <c r="AC473">
        <v>1</v>
      </c>
      <c r="AD473" t="s">
        <v>4002</v>
      </c>
    </row>
    <row r="474" spans="1:30" x14ac:dyDescent="0.25">
      <c r="A474">
        <v>38274</v>
      </c>
      <c r="B474" t="s">
        <v>904</v>
      </c>
      <c r="C474" t="s">
        <v>984</v>
      </c>
      <c r="D474" t="s">
        <v>985</v>
      </c>
      <c r="E474" t="s">
        <v>924</v>
      </c>
      <c r="F474" t="s">
        <v>107</v>
      </c>
      <c r="G474">
        <v>4</v>
      </c>
      <c r="H474">
        <v>4</v>
      </c>
      <c r="I474">
        <v>2</v>
      </c>
      <c r="J474" t="b">
        <v>0</v>
      </c>
      <c r="K474" t="s">
        <v>3847</v>
      </c>
      <c r="L474" t="s">
        <v>3847</v>
      </c>
      <c r="M474" t="s">
        <v>3850</v>
      </c>
      <c r="N474" t="s">
        <v>3851</v>
      </c>
      <c r="O474" t="s">
        <v>3803</v>
      </c>
      <c r="Q474">
        <v>0</v>
      </c>
      <c r="R474">
        <v>0</v>
      </c>
      <c r="S474">
        <v>0</v>
      </c>
      <c r="T474">
        <v>0</v>
      </c>
      <c r="U474">
        <v>1</v>
      </c>
      <c r="V474">
        <v>21</v>
      </c>
      <c r="W474">
        <v>452</v>
      </c>
      <c r="X474">
        <v>473</v>
      </c>
      <c r="Y474" t="s">
        <v>3895</v>
      </c>
      <c r="Z474">
        <v>5</v>
      </c>
      <c r="AA474">
        <v>4</v>
      </c>
      <c r="AB474">
        <v>3</v>
      </c>
      <c r="AC474">
        <v>3</v>
      </c>
      <c r="AD474" t="s">
        <v>3994</v>
      </c>
    </row>
    <row r="475" spans="1:30" x14ac:dyDescent="0.25">
      <c r="A475">
        <v>38274</v>
      </c>
      <c r="B475" t="s">
        <v>982</v>
      </c>
      <c r="C475">
        <v>1691</v>
      </c>
      <c r="D475" t="s">
        <v>983</v>
      </c>
      <c r="E475" t="s">
        <v>891</v>
      </c>
      <c r="F475" t="s">
        <v>24</v>
      </c>
      <c r="G475">
        <v>7.2</v>
      </c>
      <c r="H475">
        <v>7.2</v>
      </c>
      <c r="I475">
        <v>2</v>
      </c>
      <c r="J475" t="b">
        <v>0</v>
      </c>
      <c r="K475" t="s">
        <v>668</v>
      </c>
      <c r="L475" t="s">
        <v>668</v>
      </c>
      <c r="M475" t="s">
        <v>3993</v>
      </c>
      <c r="N475" t="s">
        <v>3854</v>
      </c>
      <c r="O475" t="s">
        <v>3803</v>
      </c>
      <c r="Q475">
        <v>0</v>
      </c>
      <c r="R475">
        <v>0</v>
      </c>
      <c r="S475">
        <v>0</v>
      </c>
      <c r="T475">
        <v>0</v>
      </c>
      <c r="U475">
        <v>1</v>
      </c>
      <c r="V475">
        <v>21</v>
      </c>
      <c r="W475">
        <v>453</v>
      </c>
      <c r="X475">
        <v>474</v>
      </c>
      <c r="Y475" t="s">
        <v>3909</v>
      </c>
      <c r="Z475">
        <v>1</v>
      </c>
      <c r="AA475">
        <v>3</v>
      </c>
      <c r="AB475">
        <v>1</v>
      </c>
      <c r="AC475">
        <v>2</v>
      </c>
      <c r="AD475" t="s">
        <v>4023</v>
      </c>
    </row>
    <row r="476" spans="1:30" x14ac:dyDescent="0.25">
      <c r="A476">
        <v>38279</v>
      </c>
      <c r="B476" t="s">
        <v>429</v>
      </c>
      <c r="D476" t="s">
        <v>986</v>
      </c>
      <c r="E476" t="s">
        <v>614</v>
      </c>
      <c r="F476" t="s">
        <v>201</v>
      </c>
      <c r="G476">
        <v>1.4</v>
      </c>
      <c r="H476">
        <v>1.4</v>
      </c>
      <c r="I476">
        <v>1</v>
      </c>
      <c r="J476" t="b">
        <v>0</v>
      </c>
      <c r="K476" t="s">
        <v>429</v>
      </c>
      <c r="L476" t="s">
        <v>511</v>
      </c>
      <c r="M476" t="s">
        <v>3822</v>
      </c>
      <c r="N476" t="s">
        <v>3816</v>
      </c>
      <c r="O476" t="s">
        <v>3981</v>
      </c>
      <c r="Q476">
        <v>0</v>
      </c>
      <c r="R476">
        <v>0</v>
      </c>
      <c r="S476">
        <v>1</v>
      </c>
      <c r="T476">
        <v>0</v>
      </c>
      <c r="U476">
        <v>1</v>
      </c>
      <c r="V476">
        <v>21</v>
      </c>
      <c r="W476">
        <v>454</v>
      </c>
      <c r="X476">
        <v>475</v>
      </c>
      <c r="Y476" t="s">
        <v>3823</v>
      </c>
      <c r="Z476">
        <v>3</v>
      </c>
      <c r="AA476">
        <v>3</v>
      </c>
      <c r="AB476">
        <v>2</v>
      </c>
      <c r="AC476">
        <v>2</v>
      </c>
      <c r="AD476" t="s">
        <v>4002</v>
      </c>
    </row>
    <row r="477" spans="1:30" x14ac:dyDescent="0.25">
      <c r="A477">
        <v>38289</v>
      </c>
      <c r="B477" t="s">
        <v>921</v>
      </c>
      <c r="C477" t="s">
        <v>987</v>
      </c>
      <c r="D477" t="s">
        <v>988</v>
      </c>
      <c r="E477" t="s">
        <v>924</v>
      </c>
      <c r="F477" t="s">
        <v>896</v>
      </c>
      <c r="G477">
        <v>2.5</v>
      </c>
      <c r="H477">
        <v>2.5</v>
      </c>
      <c r="I477">
        <v>1</v>
      </c>
      <c r="J477" t="b">
        <v>0</v>
      </c>
      <c r="K477" t="s">
        <v>909</v>
      </c>
      <c r="L477" t="s">
        <v>909</v>
      </c>
      <c r="M477" t="s">
        <v>3850</v>
      </c>
      <c r="N477" t="s">
        <v>3851</v>
      </c>
      <c r="O477" t="s">
        <v>3803</v>
      </c>
      <c r="Q477">
        <v>0</v>
      </c>
      <c r="R477">
        <v>0</v>
      </c>
      <c r="S477">
        <v>0</v>
      </c>
      <c r="T477">
        <v>0</v>
      </c>
      <c r="U477">
        <v>1</v>
      </c>
      <c r="V477">
        <v>21</v>
      </c>
      <c r="W477">
        <v>455</v>
      </c>
      <c r="X477">
        <v>476</v>
      </c>
      <c r="Y477" t="s">
        <v>3895</v>
      </c>
      <c r="Z477">
        <v>4</v>
      </c>
      <c r="AA477">
        <v>4</v>
      </c>
      <c r="AB477">
        <v>3</v>
      </c>
      <c r="AC477">
        <v>3</v>
      </c>
      <c r="AD477" t="s">
        <v>3994</v>
      </c>
    </row>
    <row r="478" spans="1:30" x14ac:dyDescent="0.25">
      <c r="A478">
        <v>38297</v>
      </c>
      <c r="B478" t="s">
        <v>302</v>
      </c>
      <c r="C478" t="s">
        <v>989</v>
      </c>
      <c r="D478" t="s">
        <v>990</v>
      </c>
      <c r="E478" t="s">
        <v>305</v>
      </c>
      <c r="F478" t="s">
        <v>24</v>
      </c>
      <c r="G478">
        <v>1.2</v>
      </c>
      <c r="H478">
        <v>1.2</v>
      </c>
      <c r="I478">
        <v>1</v>
      </c>
      <c r="J478" t="b">
        <v>0</v>
      </c>
      <c r="K478" t="s">
        <v>302</v>
      </c>
      <c r="L478" t="s">
        <v>4045</v>
      </c>
      <c r="M478" t="s">
        <v>3822</v>
      </c>
      <c r="N478" t="s">
        <v>3816</v>
      </c>
      <c r="O478" t="s">
        <v>3982</v>
      </c>
      <c r="Q478">
        <v>0</v>
      </c>
      <c r="R478">
        <v>0</v>
      </c>
      <c r="S478">
        <v>1</v>
      </c>
      <c r="T478">
        <v>0</v>
      </c>
      <c r="U478">
        <v>1</v>
      </c>
      <c r="V478">
        <v>21</v>
      </c>
      <c r="W478">
        <v>456</v>
      </c>
      <c r="X478">
        <v>477</v>
      </c>
      <c r="Y478" t="s">
        <v>3823</v>
      </c>
      <c r="Z478">
        <v>4</v>
      </c>
      <c r="AA478">
        <v>3</v>
      </c>
      <c r="AB478">
        <v>3</v>
      </c>
      <c r="AC478">
        <v>2</v>
      </c>
      <c r="AD478" t="s">
        <v>4002</v>
      </c>
    </row>
    <row r="479" spans="1:30" x14ac:dyDescent="0.25">
      <c r="A479">
        <v>38297</v>
      </c>
      <c r="B479" t="s">
        <v>489</v>
      </c>
      <c r="C479" t="s">
        <v>991</v>
      </c>
      <c r="D479" t="s">
        <v>992</v>
      </c>
      <c r="E479" t="s">
        <v>14</v>
      </c>
      <c r="F479" t="s">
        <v>492</v>
      </c>
      <c r="G479">
        <v>2</v>
      </c>
      <c r="H479">
        <v>2</v>
      </c>
      <c r="I479">
        <v>1</v>
      </c>
      <c r="J479" t="b">
        <v>0</v>
      </c>
      <c r="K479" t="s">
        <v>489</v>
      </c>
      <c r="L479" t="s">
        <v>2366</v>
      </c>
      <c r="M479" t="s">
        <v>3825</v>
      </c>
      <c r="N479" t="s">
        <v>3776</v>
      </c>
      <c r="O479" t="s">
        <v>4053</v>
      </c>
      <c r="Q479">
        <v>0</v>
      </c>
      <c r="R479">
        <v>0</v>
      </c>
      <c r="S479">
        <v>0</v>
      </c>
      <c r="T479">
        <v>0</v>
      </c>
      <c r="U479">
        <v>1</v>
      </c>
      <c r="V479">
        <v>21</v>
      </c>
      <c r="W479">
        <v>457</v>
      </c>
      <c r="X479">
        <v>478</v>
      </c>
      <c r="Y479" t="s">
        <v>3826</v>
      </c>
      <c r="Z479">
        <v>7</v>
      </c>
      <c r="AA479">
        <v>3</v>
      </c>
      <c r="AB479">
        <v>3</v>
      </c>
      <c r="AC479">
        <v>2</v>
      </c>
      <c r="AD479" t="s">
        <v>4003</v>
      </c>
    </row>
    <row r="480" spans="1:30" x14ac:dyDescent="0.25">
      <c r="A480">
        <v>38299</v>
      </c>
      <c r="B480" t="s">
        <v>993</v>
      </c>
      <c r="C480">
        <v>1692</v>
      </c>
      <c r="D480" t="s">
        <v>994</v>
      </c>
      <c r="E480" t="s">
        <v>356</v>
      </c>
      <c r="F480" t="s">
        <v>995</v>
      </c>
      <c r="G480">
        <v>6.5</v>
      </c>
      <c r="H480">
        <v>6.5</v>
      </c>
      <c r="I480">
        <v>2</v>
      </c>
      <c r="J480" t="b">
        <v>0</v>
      </c>
      <c r="K480" t="s">
        <v>993</v>
      </c>
      <c r="L480" t="s">
        <v>4046</v>
      </c>
      <c r="M480" t="s">
        <v>3993</v>
      </c>
      <c r="N480" t="s">
        <v>3854</v>
      </c>
      <c r="O480" t="s">
        <v>3877</v>
      </c>
      <c r="Q480">
        <v>0</v>
      </c>
      <c r="R480">
        <v>0</v>
      </c>
      <c r="S480">
        <v>1</v>
      </c>
      <c r="T480">
        <v>0</v>
      </c>
      <c r="U480">
        <v>1</v>
      </c>
      <c r="V480">
        <v>21</v>
      </c>
      <c r="W480">
        <v>458</v>
      </c>
      <c r="X480">
        <v>479</v>
      </c>
      <c r="Y480" t="s">
        <v>3909</v>
      </c>
      <c r="Z480">
        <v>2</v>
      </c>
      <c r="AA480">
        <v>3</v>
      </c>
      <c r="AB480">
        <v>2</v>
      </c>
      <c r="AC480">
        <v>2</v>
      </c>
      <c r="AD480" t="s">
        <v>4023</v>
      </c>
    </row>
    <row r="481" spans="1:30" x14ac:dyDescent="0.25">
      <c r="A481">
        <v>38309</v>
      </c>
      <c r="B481" t="s">
        <v>914</v>
      </c>
      <c r="C481" t="s">
        <v>996</v>
      </c>
      <c r="D481" t="s">
        <v>997</v>
      </c>
      <c r="E481" t="s">
        <v>614</v>
      </c>
      <c r="F481" t="s">
        <v>73</v>
      </c>
      <c r="G481">
        <v>0.3</v>
      </c>
      <c r="H481">
        <v>0.3</v>
      </c>
      <c r="I481">
        <v>1</v>
      </c>
      <c r="J481" t="b">
        <v>0</v>
      </c>
      <c r="K481" t="s">
        <v>914</v>
      </c>
      <c r="L481" t="s">
        <v>4043</v>
      </c>
      <c r="M481" t="s">
        <v>3822</v>
      </c>
      <c r="N481" t="s">
        <v>3816</v>
      </c>
      <c r="O481" t="s">
        <v>3981</v>
      </c>
      <c r="Q481">
        <v>0</v>
      </c>
      <c r="R481">
        <v>0</v>
      </c>
      <c r="S481">
        <v>1</v>
      </c>
      <c r="T481">
        <v>0</v>
      </c>
      <c r="U481">
        <v>1</v>
      </c>
      <c r="V481">
        <v>21</v>
      </c>
      <c r="W481">
        <v>459</v>
      </c>
      <c r="X481">
        <v>480</v>
      </c>
      <c r="Y481" t="s">
        <v>3823</v>
      </c>
      <c r="Z481">
        <v>2</v>
      </c>
      <c r="AA481">
        <v>2</v>
      </c>
      <c r="AB481">
        <v>2</v>
      </c>
      <c r="AC481">
        <v>1</v>
      </c>
      <c r="AD481" t="s">
        <v>4002</v>
      </c>
    </row>
    <row r="482" spans="1:30" x14ac:dyDescent="0.25">
      <c r="A482">
        <v>38311</v>
      </c>
      <c r="B482" t="s">
        <v>598</v>
      </c>
      <c r="C482" t="s">
        <v>998</v>
      </c>
      <c r="D482" t="s">
        <v>999</v>
      </c>
      <c r="E482" t="s">
        <v>44</v>
      </c>
      <c r="F482" t="s">
        <v>24</v>
      </c>
      <c r="G482">
        <v>1.3</v>
      </c>
      <c r="H482">
        <v>1.3</v>
      </c>
      <c r="I482">
        <v>1</v>
      </c>
      <c r="J482" t="b">
        <v>0</v>
      </c>
      <c r="K482" t="s">
        <v>598</v>
      </c>
      <c r="L482" t="s">
        <v>2366</v>
      </c>
      <c r="M482" t="s">
        <v>3825</v>
      </c>
      <c r="N482" t="s">
        <v>3776</v>
      </c>
      <c r="O482" t="s">
        <v>4053</v>
      </c>
      <c r="Q482">
        <v>0</v>
      </c>
      <c r="R482">
        <v>0</v>
      </c>
      <c r="S482">
        <v>0</v>
      </c>
      <c r="T482">
        <v>0</v>
      </c>
      <c r="U482">
        <v>1</v>
      </c>
      <c r="V482">
        <v>21</v>
      </c>
      <c r="W482">
        <v>460</v>
      </c>
      <c r="X482">
        <v>481</v>
      </c>
      <c r="Y482" t="s">
        <v>3826</v>
      </c>
      <c r="Z482">
        <v>7</v>
      </c>
      <c r="AA482">
        <v>2</v>
      </c>
      <c r="AB482">
        <v>3</v>
      </c>
      <c r="AC482">
        <v>1</v>
      </c>
      <c r="AD482" t="s">
        <v>4003</v>
      </c>
    </row>
    <row r="483" spans="1:30" x14ac:dyDescent="0.25">
      <c r="A483">
        <v>38338</v>
      </c>
      <c r="B483" t="s">
        <v>1000</v>
      </c>
      <c r="C483" t="s">
        <v>1001</v>
      </c>
      <c r="D483" t="s">
        <v>1002</v>
      </c>
      <c r="E483" t="s">
        <v>163</v>
      </c>
      <c r="F483" t="s">
        <v>201</v>
      </c>
      <c r="G483">
        <v>4.2</v>
      </c>
      <c r="H483">
        <v>4.2</v>
      </c>
      <c r="I483">
        <v>2</v>
      </c>
      <c r="J483" t="b">
        <v>0</v>
      </c>
      <c r="K483" t="s">
        <v>3799</v>
      </c>
      <c r="L483" t="s">
        <v>2066</v>
      </c>
      <c r="M483" t="s">
        <v>3771</v>
      </c>
      <c r="N483" t="s">
        <v>3776</v>
      </c>
      <c r="O483" t="s">
        <v>4053</v>
      </c>
      <c r="Q483">
        <v>0</v>
      </c>
      <c r="R483">
        <v>0</v>
      </c>
      <c r="S483">
        <v>1</v>
      </c>
      <c r="T483">
        <v>0</v>
      </c>
      <c r="U483">
        <v>1</v>
      </c>
      <c r="V483">
        <v>21</v>
      </c>
      <c r="W483">
        <v>461</v>
      </c>
      <c r="X483">
        <v>482</v>
      </c>
      <c r="Y483" t="s">
        <v>3797</v>
      </c>
      <c r="Z483">
        <v>3</v>
      </c>
      <c r="AA483">
        <v>2</v>
      </c>
      <c r="AB483">
        <v>2</v>
      </c>
      <c r="AC483">
        <v>1</v>
      </c>
      <c r="AD483" t="s">
        <v>3998</v>
      </c>
    </row>
    <row r="484" spans="1:30" x14ac:dyDescent="0.25">
      <c r="A484">
        <v>38339</v>
      </c>
      <c r="B484" t="s">
        <v>899</v>
      </c>
      <c r="C484" t="s">
        <v>1003</v>
      </c>
      <c r="D484" t="s">
        <v>1004</v>
      </c>
      <c r="E484" t="s">
        <v>644</v>
      </c>
      <c r="F484" t="s">
        <v>1005</v>
      </c>
      <c r="G484">
        <v>4.2</v>
      </c>
      <c r="H484">
        <v>4.2</v>
      </c>
      <c r="I484">
        <v>2</v>
      </c>
      <c r="J484" t="b">
        <v>0</v>
      </c>
      <c r="K484" t="s">
        <v>3791</v>
      </c>
      <c r="L484" t="s">
        <v>197</v>
      </c>
      <c r="M484" t="s">
        <v>3773</v>
      </c>
      <c r="N484" t="s">
        <v>3774</v>
      </c>
      <c r="O484" t="s">
        <v>3981</v>
      </c>
      <c r="Q484">
        <v>0</v>
      </c>
      <c r="R484">
        <v>0</v>
      </c>
      <c r="S484">
        <v>1</v>
      </c>
      <c r="T484">
        <v>0</v>
      </c>
      <c r="U484">
        <v>1</v>
      </c>
      <c r="V484">
        <v>21</v>
      </c>
      <c r="W484">
        <v>462</v>
      </c>
      <c r="X484">
        <v>483</v>
      </c>
      <c r="Y484" t="s">
        <v>3795</v>
      </c>
      <c r="Z484">
        <v>5</v>
      </c>
      <c r="AA484">
        <v>2</v>
      </c>
      <c r="AB484">
        <v>3</v>
      </c>
      <c r="AC484">
        <v>1</v>
      </c>
      <c r="AD484" t="s">
        <v>3996</v>
      </c>
    </row>
    <row r="485" spans="1:30" x14ac:dyDescent="0.25">
      <c r="A485">
        <v>38342</v>
      </c>
      <c r="B485" t="s">
        <v>1006</v>
      </c>
      <c r="C485" t="s">
        <v>1007</v>
      </c>
      <c r="D485" t="s">
        <v>1008</v>
      </c>
      <c r="E485" t="s">
        <v>1009</v>
      </c>
      <c r="F485" t="s">
        <v>1010</v>
      </c>
      <c r="G485">
        <v>6</v>
      </c>
      <c r="H485">
        <v>6</v>
      </c>
      <c r="I485">
        <v>2</v>
      </c>
      <c r="J485" t="b">
        <v>0</v>
      </c>
      <c r="K485" t="s">
        <v>3830</v>
      </c>
      <c r="L485" t="s">
        <v>3827</v>
      </c>
      <c r="M485" t="s">
        <v>3840</v>
      </c>
      <c r="N485" t="s">
        <v>3776</v>
      </c>
      <c r="O485" t="s">
        <v>4053</v>
      </c>
      <c r="Q485">
        <v>0</v>
      </c>
      <c r="R485">
        <v>0</v>
      </c>
      <c r="S485">
        <v>1</v>
      </c>
      <c r="T485">
        <v>0</v>
      </c>
      <c r="U485">
        <v>1</v>
      </c>
      <c r="V485">
        <v>21</v>
      </c>
      <c r="W485">
        <v>463</v>
      </c>
      <c r="X485">
        <v>484</v>
      </c>
      <c r="Y485" t="s">
        <v>3826</v>
      </c>
      <c r="Z485">
        <v>9</v>
      </c>
      <c r="AA485">
        <v>2</v>
      </c>
      <c r="AB485">
        <v>3</v>
      </c>
      <c r="AC485">
        <v>1</v>
      </c>
      <c r="AD485" t="s">
        <v>4004</v>
      </c>
    </row>
    <row r="486" spans="1:30" x14ac:dyDescent="0.25">
      <c r="A486">
        <v>38344</v>
      </c>
      <c r="B486" t="s">
        <v>30</v>
      </c>
      <c r="C486">
        <v>1693</v>
      </c>
      <c r="D486" t="s">
        <v>1011</v>
      </c>
      <c r="E486" t="s">
        <v>1012</v>
      </c>
      <c r="F486" t="s">
        <v>24</v>
      </c>
      <c r="G486">
        <v>7.5</v>
      </c>
      <c r="H486">
        <v>7.5</v>
      </c>
      <c r="I486">
        <v>2</v>
      </c>
      <c r="J486" t="b">
        <v>0</v>
      </c>
      <c r="K486" t="s">
        <v>30</v>
      </c>
      <c r="L486" t="s">
        <v>30</v>
      </c>
      <c r="M486" t="s">
        <v>3993</v>
      </c>
      <c r="N486" t="s">
        <v>3854</v>
      </c>
      <c r="O486" t="s">
        <v>3803</v>
      </c>
      <c r="Q486">
        <v>0</v>
      </c>
      <c r="R486">
        <v>0</v>
      </c>
      <c r="S486">
        <v>0</v>
      </c>
      <c r="T486">
        <v>0</v>
      </c>
      <c r="U486">
        <v>1</v>
      </c>
      <c r="V486">
        <v>21</v>
      </c>
      <c r="W486">
        <v>464</v>
      </c>
      <c r="X486">
        <v>485</v>
      </c>
      <c r="Y486" t="s">
        <v>3909</v>
      </c>
      <c r="Z486">
        <v>1</v>
      </c>
      <c r="AA486">
        <v>3</v>
      </c>
      <c r="AB486">
        <v>1</v>
      </c>
      <c r="AC486">
        <v>2</v>
      </c>
      <c r="AD486" t="s">
        <v>4023</v>
      </c>
    </row>
    <row r="487" spans="1:30" x14ac:dyDescent="0.25">
      <c r="A487">
        <v>38345</v>
      </c>
      <c r="B487" t="s">
        <v>615</v>
      </c>
      <c r="C487" t="s">
        <v>1013</v>
      </c>
      <c r="D487" t="s">
        <v>1014</v>
      </c>
      <c r="E487" t="s">
        <v>1015</v>
      </c>
      <c r="F487" t="s">
        <v>1016</v>
      </c>
      <c r="G487">
        <v>2.2000000000000002</v>
      </c>
      <c r="H487">
        <v>2.2000000000000002</v>
      </c>
      <c r="I487">
        <v>1</v>
      </c>
      <c r="J487" t="b">
        <v>0</v>
      </c>
      <c r="K487" t="s">
        <v>693</v>
      </c>
      <c r="L487" t="s">
        <v>693</v>
      </c>
      <c r="M487" t="s">
        <v>3779</v>
      </c>
      <c r="N487" t="s">
        <v>3778</v>
      </c>
      <c r="O487" t="s">
        <v>3877</v>
      </c>
      <c r="Q487">
        <v>0</v>
      </c>
      <c r="R487">
        <v>0</v>
      </c>
      <c r="S487">
        <v>0</v>
      </c>
      <c r="T487">
        <v>0</v>
      </c>
      <c r="U487">
        <v>1</v>
      </c>
      <c r="V487">
        <v>21</v>
      </c>
      <c r="W487">
        <v>465</v>
      </c>
      <c r="X487">
        <v>486</v>
      </c>
      <c r="Y487" t="s">
        <v>3865</v>
      </c>
      <c r="Z487">
        <v>2</v>
      </c>
      <c r="AA487">
        <v>3</v>
      </c>
      <c r="AB487">
        <v>2</v>
      </c>
      <c r="AC487">
        <v>2</v>
      </c>
      <c r="AD487" t="s">
        <v>4005</v>
      </c>
    </row>
    <row r="488" spans="1:30" x14ac:dyDescent="0.25">
      <c r="A488">
        <v>38347</v>
      </c>
      <c r="B488" t="s">
        <v>909</v>
      </c>
      <c r="C488" t="s">
        <v>1017</v>
      </c>
      <c r="D488" t="s">
        <v>1018</v>
      </c>
      <c r="E488" t="s">
        <v>924</v>
      </c>
      <c r="F488" t="s">
        <v>492</v>
      </c>
      <c r="G488">
        <v>4.2</v>
      </c>
      <c r="H488">
        <v>4.2</v>
      </c>
      <c r="I488">
        <v>2</v>
      </c>
      <c r="J488" t="b">
        <v>0</v>
      </c>
      <c r="K488" t="s">
        <v>909</v>
      </c>
      <c r="L488" t="s">
        <v>909</v>
      </c>
      <c r="M488" t="s">
        <v>3850</v>
      </c>
      <c r="N488" t="s">
        <v>3851</v>
      </c>
      <c r="O488" t="s">
        <v>3803</v>
      </c>
      <c r="Q488">
        <v>0</v>
      </c>
      <c r="R488">
        <v>0</v>
      </c>
      <c r="S488">
        <v>0</v>
      </c>
      <c r="T488">
        <v>0</v>
      </c>
      <c r="U488">
        <v>1</v>
      </c>
      <c r="V488">
        <v>21</v>
      </c>
      <c r="W488">
        <v>466</v>
      </c>
      <c r="X488">
        <v>487</v>
      </c>
      <c r="Y488" t="s">
        <v>3895</v>
      </c>
      <c r="Z488">
        <v>4</v>
      </c>
      <c r="AA488">
        <v>4</v>
      </c>
      <c r="AB488">
        <v>3</v>
      </c>
      <c r="AC488">
        <v>3</v>
      </c>
      <c r="AD488" t="s">
        <v>3994</v>
      </c>
    </row>
    <row r="489" spans="1:30" x14ac:dyDescent="0.25">
      <c r="A489">
        <v>38364</v>
      </c>
      <c r="B489" t="s">
        <v>489</v>
      </c>
      <c r="C489" t="s">
        <v>1019</v>
      </c>
      <c r="D489" t="s">
        <v>1020</v>
      </c>
      <c r="E489" t="s">
        <v>14</v>
      </c>
      <c r="F489" t="s">
        <v>1021</v>
      </c>
      <c r="G489">
        <v>1.4</v>
      </c>
      <c r="H489">
        <v>1.4</v>
      </c>
      <c r="I489">
        <v>1</v>
      </c>
      <c r="J489" t="b">
        <v>0</v>
      </c>
      <c r="K489" t="s">
        <v>489</v>
      </c>
      <c r="L489" t="s">
        <v>2366</v>
      </c>
      <c r="M489" t="s">
        <v>3825</v>
      </c>
      <c r="N489" t="s">
        <v>3776</v>
      </c>
      <c r="O489" t="s">
        <v>4053</v>
      </c>
      <c r="Q489">
        <v>0</v>
      </c>
      <c r="R489">
        <v>0</v>
      </c>
      <c r="S489">
        <v>0</v>
      </c>
      <c r="T489">
        <v>0</v>
      </c>
      <c r="U489">
        <v>1</v>
      </c>
      <c r="V489">
        <v>21</v>
      </c>
      <c r="W489">
        <v>467</v>
      </c>
      <c r="X489">
        <v>488</v>
      </c>
      <c r="Y489" t="s">
        <v>3826</v>
      </c>
      <c r="Z489">
        <v>7</v>
      </c>
      <c r="AA489">
        <v>3</v>
      </c>
      <c r="AB489">
        <v>3</v>
      </c>
      <c r="AC489">
        <v>2</v>
      </c>
      <c r="AD489" t="s">
        <v>4003</v>
      </c>
    </row>
    <row r="490" spans="1:30" x14ac:dyDescent="0.25">
      <c r="A490">
        <v>38372</v>
      </c>
      <c r="B490" t="s">
        <v>514</v>
      </c>
      <c r="D490" t="s">
        <v>1022</v>
      </c>
      <c r="E490" t="s">
        <v>350</v>
      </c>
      <c r="F490" t="s">
        <v>24</v>
      </c>
      <c r="G490">
        <v>0.9</v>
      </c>
      <c r="H490">
        <v>0.9</v>
      </c>
      <c r="I490">
        <v>1</v>
      </c>
      <c r="J490" t="b">
        <v>0</v>
      </c>
      <c r="K490" t="s">
        <v>514</v>
      </c>
      <c r="L490" t="s">
        <v>514</v>
      </c>
      <c r="M490" t="s">
        <v>3801</v>
      </c>
      <c r="N490" t="s">
        <v>3802</v>
      </c>
      <c r="O490" t="s">
        <v>3877</v>
      </c>
      <c r="Q490">
        <v>0</v>
      </c>
      <c r="R490">
        <v>0</v>
      </c>
      <c r="S490">
        <v>0</v>
      </c>
      <c r="T490">
        <v>0</v>
      </c>
      <c r="U490">
        <v>1</v>
      </c>
      <c r="V490">
        <v>21</v>
      </c>
      <c r="W490">
        <v>468</v>
      </c>
      <c r="X490">
        <v>489</v>
      </c>
      <c r="Y490" t="s">
        <v>3800</v>
      </c>
      <c r="Z490">
        <v>2</v>
      </c>
      <c r="AA490">
        <v>2</v>
      </c>
      <c r="AB490">
        <v>2</v>
      </c>
      <c r="AC490">
        <v>1</v>
      </c>
      <c r="AD490" t="s">
        <v>4001</v>
      </c>
    </row>
    <row r="491" spans="1:30" x14ac:dyDescent="0.25">
      <c r="A491">
        <v>38386</v>
      </c>
      <c r="B491" t="s">
        <v>904</v>
      </c>
      <c r="C491" t="s">
        <v>1023</v>
      </c>
      <c r="D491" t="s">
        <v>1024</v>
      </c>
      <c r="E491" t="s">
        <v>332</v>
      </c>
      <c r="F491" t="s">
        <v>201</v>
      </c>
      <c r="G491">
        <v>5</v>
      </c>
      <c r="H491">
        <v>5</v>
      </c>
      <c r="I491">
        <v>2</v>
      </c>
      <c r="J491" t="b">
        <v>0</v>
      </c>
      <c r="K491" t="s">
        <v>3847</v>
      </c>
      <c r="L491" t="s">
        <v>3847</v>
      </c>
      <c r="M491" t="s">
        <v>3850</v>
      </c>
      <c r="N491" t="s">
        <v>3851</v>
      </c>
      <c r="O491" t="s">
        <v>3803</v>
      </c>
      <c r="Q491">
        <v>0</v>
      </c>
      <c r="R491">
        <v>0</v>
      </c>
      <c r="S491">
        <v>0</v>
      </c>
      <c r="T491">
        <v>0</v>
      </c>
      <c r="U491">
        <v>1</v>
      </c>
      <c r="V491">
        <v>21</v>
      </c>
      <c r="W491">
        <v>469</v>
      </c>
      <c r="X491">
        <v>490</v>
      </c>
      <c r="Y491" t="s">
        <v>3895</v>
      </c>
      <c r="Z491">
        <v>5</v>
      </c>
      <c r="AA491">
        <v>4</v>
      </c>
      <c r="AB491">
        <v>3</v>
      </c>
      <c r="AC491">
        <v>3</v>
      </c>
      <c r="AD491" t="s">
        <v>3994</v>
      </c>
    </row>
    <row r="492" spans="1:30" x14ac:dyDescent="0.25">
      <c r="A492">
        <v>38386</v>
      </c>
      <c r="B492" t="s">
        <v>767</v>
      </c>
      <c r="C492" t="s">
        <v>1025</v>
      </c>
      <c r="D492" t="s">
        <v>1026</v>
      </c>
      <c r="E492" t="s">
        <v>65</v>
      </c>
      <c r="F492" t="s">
        <v>1027</v>
      </c>
      <c r="I492" t="s">
        <v>7191</v>
      </c>
      <c r="J492" t="b">
        <v>0</v>
      </c>
      <c r="K492" t="s">
        <v>767</v>
      </c>
      <c r="L492" t="s">
        <v>4042</v>
      </c>
      <c r="M492" t="s">
        <v>3771</v>
      </c>
      <c r="N492" t="s">
        <v>3776</v>
      </c>
      <c r="O492" t="s">
        <v>4053</v>
      </c>
      <c r="Q492">
        <v>0</v>
      </c>
      <c r="R492">
        <v>0</v>
      </c>
      <c r="S492">
        <v>0</v>
      </c>
      <c r="T492">
        <v>0</v>
      </c>
      <c r="U492">
        <v>1</v>
      </c>
      <c r="V492">
        <v>21</v>
      </c>
      <c r="W492">
        <v>470</v>
      </c>
      <c r="X492">
        <v>491</v>
      </c>
      <c r="Y492" t="s">
        <v>3797</v>
      </c>
      <c r="Z492">
        <v>2</v>
      </c>
      <c r="AA492">
        <v>2</v>
      </c>
      <c r="AB492">
        <v>2</v>
      </c>
      <c r="AC492">
        <v>1</v>
      </c>
      <c r="AD492" t="s">
        <v>3998</v>
      </c>
    </row>
    <row r="493" spans="1:30" x14ac:dyDescent="0.25">
      <c r="A493">
        <v>38395</v>
      </c>
      <c r="B493" t="s">
        <v>1028</v>
      </c>
      <c r="C493" t="s">
        <v>1029</v>
      </c>
      <c r="D493" t="s">
        <v>1030</v>
      </c>
      <c r="E493" t="s">
        <v>644</v>
      </c>
      <c r="F493" t="s">
        <v>1031</v>
      </c>
      <c r="G493">
        <v>7.4</v>
      </c>
      <c r="H493">
        <v>7.4</v>
      </c>
      <c r="I493">
        <v>2</v>
      </c>
      <c r="J493" t="b">
        <v>0</v>
      </c>
      <c r="K493" t="s">
        <v>1128</v>
      </c>
      <c r="L493" t="s">
        <v>197</v>
      </c>
      <c r="M493" t="s">
        <v>3773</v>
      </c>
      <c r="N493" t="s">
        <v>3774</v>
      </c>
      <c r="O493" t="s">
        <v>3981</v>
      </c>
      <c r="Q493">
        <v>0</v>
      </c>
      <c r="R493">
        <v>0</v>
      </c>
      <c r="S493">
        <v>1</v>
      </c>
      <c r="T493">
        <v>0</v>
      </c>
      <c r="U493">
        <v>1</v>
      </c>
      <c r="V493">
        <v>21</v>
      </c>
      <c r="W493">
        <v>471</v>
      </c>
      <c r="X493">
        <v>492</v>
      </c>
      <c r="Y493" t="s">
        <v>3795</v>
      </c>
      <c r="Z493">
        <v>5</v>
      </c>
      <c r="AA493">
        <v>2</v>
      </c>
      <c r="AB493">
        <v>3</v>
      </c>
      <c r="AC493">
        <v>1</v>
      </c>
      <c r="AD493" t="s">
        <v>3996</v>
      </c>
    </row>
    <row r="494" spans="1:30" x14ac:dyDescent="0.25">
      <c r="A494">
        <v>38409</v>
      </c>
      <c r="B494" t="s">
        <v>1032</v>
      </c>
      <c r="C494" t="s">
        <v>1033</v>
      </c>
      <c r="D494" t="s">
        <v>1034</v>
      </c>
      <c r="E494" t="s">
        <v>706</v>
      </c>
      <c r="F494" t="s">
        <v>201</v>
      </c>
      <c r="G494">
        <v>3.3</v>
      </c>
      <c r="H494">
        <v>3.3</v>
      </c>
      <c r="I494">
        <v>2</v>
      </c>
      <c r="J494" t="b">
        <v>0</v>
      </c>
      <c r="K494" t="s">
        <v>1362</v>
      </c>
      <c r="L494" t="s">
        <v>51</v>
      </c>
      <c r="M494" t="s">
        <v>3813</v>
      </c>
      <c r="N494" t="s">
        <v>3803</v>
      </c>
      <c r="O494" t="s">
        <v>3810</v>
      </c>
      <c r="Q494">
        <v>0</v>
      </c>
      <c r="R494">
        <v>0</v>
      </c>
      <c r="S494">
        <v>1</v>
      </c>
      <c r="T494">
        <v>0</v>
      </c>
      <c r="U494">
        <v>1</v>
      </c>
      <c r="V494">
        <v>21</v>
      </c>
      <c r="W494">
        <v>472</v>
      </c>
      <c r="X494">
        <v>493</v>
      </c>
      <c r="Y494" t="s">
        <v>51</v>
      </c>
      <c r="Z494">
        <v>1</v>
      </c>
      <c r="AA494">
        <v>2</v>
      </c>
      <c r="AB494">
        <v>1</v>
      </c>
      <c r="AC494">
        <v>1</v>
      </c>
      <c r="AD494" t="s">
        <v>4010</v>
      </c>
    </row>
    <row r="495" spans="1:30" x14ac:dyDescent="0.25">
      <c r="A495">
        <v>38411</v>
      </c>
      <c r="B495" t="s">
        <v>30</v>
      </c>
      <c r="C495">
        <v>1694</v>
      </c>
      <c r="D495" t="s">
        <v>1035</v>
      </c>
      <c r="E495" t="s">
        <v>891</v>
      </c>
      <c r="F495" t="s">
        <v>24</v>
      </c>
      <c r="G495">
        <v>7.3</v>
      </c>
      <c r="H495">
        <v>7.3</v>
      </c>
      <c r="I495">
        <v>2</v>
      </c>
      <c r="J495" t="b">
        <v>0</v>
      </c>
      <c r="K495" t="s">
        <v>30</v>
      </c>
      <c r="L495" t="s">
        <v>30</v>
      </c>
      <c r="M495" t="s">
        <v>3993</v>
      </c>
      <c r="N495" t="s">
        <v>3854</v>
      </c>
      <c r="O495" t="s">
        <v>3803</v>
      </c>
      <c r="Q495">
        <v>0</v>
      </c>
      <c r="R495">
        <v>0</v>
      </c>
      <c r="S495">
        <v>0</v>
      </c>
      <c r="T495">
        <v>0</v>
      </c>
      <c r="U495">
        <v>1</v>
      </c>
      <c r="V495">
        <v>21</v>
      </c>
      <c r="W495">
        <v>473</v>
      </c>
      <c r="X495">
        <v>494</v>
      </c>
      <c r="Y495" t="s">
        <v>3909</v>
      </c>
      <c r="Z495">
        <v>1</v>
      </c>
      <c r="AA495">
        <v>3</v>
      </c>
      <c r="AB495">
        <v>1</v>
      </c>
      <c r="AC495">
        <v>2</v>
      </c>
      <c r="AD495" t="s">
        <v>4023</v>
      </c>
    </row>
    <row r="496" spans="1:30" x14ac:dyDescent="0.25">
      <c r="A496">
        <v>38412</v>
      </c>
      <c r="B496" t="s">
        <v>467</v>
      </c>
      <c r="C496" t="s">
        <v>1036</v>
      </c>
      <c r="D496" t="s">
        <v>1037</v>
      </c>
      <c r="E496" t="s">
        <v>270</v>
      </c>
      <c r="F496" t="s">
        <v>201</v>
      </c>
      <c r="G496">
        <v>5.5</v>
      </c>
      <c r="H496">
        <v>5.5</v>
      </c>
      <c r="I496">
        <v>2</v>
      </c>
      <c r="J496" t="b">
        <v>0</v>
      </c>
      <c r="K496" t="s">
        <v>3784</v>
      </c>
      <c r="L496" t="s">
        <v>4050</v>
      </c>
      <c r="M496" t="s">
        <v>3779</v>
      </c>
      <c r="N496" t="s">
        <v>3778</v>
      </c>
      <c r="O496" t="s">
        <v>3854</v>
      </c>
      <c r="Q496">
        <v>0</v>
      </c>
      <c r="R496">
        <v>0</v>
      </c>
      <c r="S496">
        <v>1</v>
      </c>
      <c r="T496">
        <v>0</v>
      </c>
      <c r="U496">
        <v>1</v>
      </c>
      <c r="V496">
        <v>21</v>
      </c>
      <c r="W496">
        <v>474</v>
      </c>
      <c r="X496">
        <v>495</v>
      </c>
      <c r="Y496" t="s">
        <v>3868</v>
      </c>
      <c r="Z496">
        <v>2</v>
      </c>
      <c r="AA496">
        <v>3</v>
      </c>
      <c r="AB496">
        <v>2</v>
      </c>
      <c r="AC496">
        <v>2</v>
      </c>
      <c r="AD496" t="s">
        <v>4005</v>
      </c>
    </row>
    <row r="497" spans="1:30" x14ac:dyDescent="0.25">
      <c r="A497">
        <v>38422</v>
      </c>
      <c r="B497" t="s">
        <v>1038</v>
      </c>
      <c r="C497" t="s">
        <v>1039</v>
      </c>
      <c r="D497" t="s">
        <v>1040</v>
      </c>
      <c r="E497" t="s">
        <v>163</v>
      </c>
      <c r="F497" t="s">
        <v>1041</v>
      </c>
      <c r="G497">
        <v>6</v>
      </c>
      <c r="H497">
        <v>6</v>
      </c>
      <c r="I497">
        <v>2</v>
      </c>
      <c r="J497" t="b">
        <v>0</v>
      </c>
      <c r="K497" t="s">
        <v>1038</v>
      </c>
      <c r="L497" t="s">
        <v>2066</v>
      </c>
      <c r="M497" t="s">
        <v>3771</v>
      </c>
      <c r="N497" t="s">
        <v>3776</v>
      </c>
      <c r="O497" t="s">
        <v>4053</v>
      </c>
      <c r="Q497">
        <v>0</v>
      </c>
      <c r="R497">
        <v>0</v>
      </c>
      <c r="S497">
        <v>1</v>
      </c>
      <c r="T497">
        <v>0</v>
      </c>
      <c r="U497">
        <v>1</v>
      </c>
      <c r="V497">
        <v>21</v>
      </c>
      <c r="W497">
        <v>475</v>
      </c>
      <c r="X497">
        <v>496</v>
      </c>
      <c r="Y497" t="s">
        <v>3797</v>
      </c>
      <c r="Z497">
        <v>3</v>
      </c>
      <c r="AA497">
        <v>2</v>
      </c>
      <c r="AB497">
        <v>2</v>
      </c>
      <c r="AC497">
        <v>1</v>
      </c>
      <c r="AD497" t="s">
        <v>3998</v>
      </c>
    </row>
    <row r="498" spans="1:30" x14ac:dyDescent="0.25">
      <c r="A498">
        <v>38440</v>
      </c>
      <c r="B498" t="s">
        <v>921</v>
      </c>
      <c r="C498" t="s">
        <v>1042</v>
      </c>
      <c r="D498" t="s">
        <v>1043</v>
      </c>
      <c r="E498" t="s">
        <v>97</v>
      </c>
      <c r="F498" t="s">
        <v>15</v>
      </c>
      <c r="G498">
        <v>2.6</v>
      </c>
      <c r="H498">
        <v>2.6</v>
      </c>
      <c r="I498">
        <v>2</v>
      </c>
      <c r="J498" t="b">
        <v>0</v>
      </c>
      <c r="K498" t="s">
        <v>909</v>
      </c>
      <c r="L498" t="s">
        <v>909</v>
      </c>
      <c r="M498" t="s">
        <v>3850</v>
      </c>
      <c r="N498" t="s">
        <v>3851</v>
      </c>
      <c r="O498" t="s">
        <v>3803</v>
      </c>
      <c r="Q498">
        <v>0</v>
      </c>
      <c r="R498">
        <v>0</v>
      </c>
      <c r="S498">
        <v>0</v>
      </c>
      <c r="T498">
        <v>0</v>
      </c>
      <c r="U498">
        <v>1</v>
      </c>
      <c r="V498">
        <v>21</v>
      </c>
      <c r="W498">
        <v>476</v>
      </c>
      <c r="X498">
        <v>497</v>
      </c>
      <c r="Y498" t="s">
        <v>3895</v>
      </c>
      <c r="Z498">
        <v>4</v>
      </c>
      <c r="AA498">
        <v>4</v>
      </c>
      <c r="AB498">
        <v>3</v>
      </c>
      <c r="AC498">
        <v>3</v>
      </c>
      <c r="AD498" t="s">
        <v>3994</v>
      </c>
    </row>
    <row r="499" spans="1:30" x14ac:dyDescent="0.25">
      <c r="A499">
        <v>38453</v>
      </c>
      <c r="B499" t="s">
        <v>433</v>
      </c>
      <c r="C499" t="s">
        <v>1044</v>
      </c>
      <c r="D499" t="s">
        <v>1045</v>
      </c>
      <c r="E499" t="s">
        <v>1046</v>
      </c>
      <c r="F499" t="s">
        <v>40</v>
      </c>
      <c r="G499">
        <v>0.2</v>
      </c>
      <c r="H499">
        <v>0.2</v>
      </c>
      <c r="I499">
        <v>1</v>
      </c>
      <c r="J499" t="b">
        <v>0</v>
      </c>
      <c r="K499" t="s">
        <v>1166</v>
      </c>
      <c r="L499" t="s">
        <v>1166</v>
      </c>
      <c r="M499" t="s">
        <v>3772</v>
      </c>
      <c r="N499" t="s">
        <v>3776</v>
      </c>
      <c r="O499" t="s">
        <v>3981</v>
      </c>
      <c r="Q499">
        <v>0</v>
      </c>
      <c r="R499">
        <v>0</v>
      </c>
      <c r="S499">
        <v>1</v>
      </c>
      <c r="T499">
        <v>0</v>
      </c>
      <c r="U499">
        <v>1</v>
      </c>
      <c r="V499">
        <v>21</v>
      </c>
      <c r="W499">
        <v>477</v>
      </c>
      <c r="X499">
        <v>498</v>
      </c>
      <c r="Y499" t="s">
        <v>433</v>
      </c>
      <c r="Z499">
        <v>2</v>
      </c>
      <c r="AA499">
        <v>4</v>
      </c>
      <c r="AB499">
        <v>2</v>
      </c>
      <c r="AC499">
        <v>3</v>
      </c>
      <c r="AD499" t="s">
        <v>3995</v>
      </c>
    </row>
    <row r="500" spans="1:30" x14ac:dyDescent="0.25">
      <c r="A500">
        <v>38454</v>
      </c>
      <c r="B500" t="s">
        <v>1047</v>
      </c>
      <c r="C500" t="s">
        <v>1048</v>
      </c>
      <c r="D500" t="s">
        <v>1049</v>
      </c>
      <c r="E500" t="s">
        <v>614</v>
      </c>
      <c r="F500" t="s">
        <v>201</v>
      </c>
      <c r="G500">
        <v>4.7</v>
      </c>
      <c r="H500">
        <v>4.7</v>
      </c>
      <c r="I500">
        <v>2</v>
      </c>
      <c r="J500" t="b">
        <v>0</v>
      </c>
      <c r="K500" t="s">
        <v>120</v>
      </c>
      <c r="L500" t="s">
        <v>511</v>
      </c>
      <c r="M500" t="s">
        <v>3822</v>
      </c>
      <c r="N500" t="s">
        <v>3816</v>
      </c>
      <c r="O500" t="s">
        <v>3981</v>
      </c>
      <c r="Q500">
        <v>0</v>
      </c>
      <c r="R500">
        <v>0</v>
      </c>
      <c r="S500">
        <v>0</v>
      </c>
      <c r="T500">
        <v>0</v>
      </c>
      <c r="U500">
        <v>1</v>
      </c>
      <c r="V500">
        <v>21</v>
      </c>
      <c r="W500">
        <v>478</v>
      </c>
      <c r="X500">
        <v>499</v>
      </c>
      <c r="Y500" t="s">
        <v>3823</v>
      </c>
      <c r="Z500">
        <v>3</v>
      </c>
      <c r="AA500">
        <v>3</v>
      </c>
      <c r="AB500">
        <v>2</v>
      </c>
      <c r="AC500">
        <v>2</v>
      </c>
      <c r="AD500" t="s">
        <v>4002</v>
      </c>
    </row>
    <row r="501" spans="1:30" x14ac:dyDescent="0.25">
      <c r="A501">
        <v>38456</v>
      </c>
      <c r="B501" t="s">
        <v>982</v>
      </c>
      <c r="C501">
        <v>1695</v>
      </c>
      <c r="D501" t="s">
        <v>1050</v>
      </c>
      <c r="E501" t="s">
        <v>891</v>
      </c>
      <c r="F501" t="s">
        <v>24</v>
      </c>
      <c r="G501">
        <v>7.3</v>
      </c>
      <c r="H501">
        <v>7.3</v>
      </c>
      <c r="I501">
        <v>2</v>
      </c>
      <c r="J501" t="b">
        <v>0</v>
      </c>
      <c r="K501" t="s">
        <v>668</v>
      </c>
      <c r="L501" t="s">
        <v>668</v>
      </c>
      <c r="M501" t="s">
        <v>3993</v>
      </c>
      <c r="N501" t="s">
        <v>3854</v>
      </c>
      <c r="O501" t="s">
        <v>3803</v>
      </c>
      <c r="Q501">
        <v>0</v>
      </c>
      <c r="R501">
        <v>0</v>
      </c>
      <c r="S501">
        <v>0</v>
      </c>
      <c r="T501">
        <v>0</v>
      </c>
      <c r="U501">
        <v>1</v>
      </c>
      <c r="V501">
        <v>21</v>
      </c>
      <c r="W501">
        <v>479</v>
      </c>
      <c r="X501">
        <v>500</v>
      </c>
      <c r="Y501" t="s">
        <v>3909</v>
      </c>
      <c r="Z501">
        <v>1</v>
      </c>
      <c r="AA501">
        <v>3</v>
      </c>
      <c r="AB501">
        <v>1</v>
      </c>
      <c r="AC501">
        <v>2</v>
      </c>
      <c r="AD501" t="s">
        <v>4023</v>
      </c>
    </row>
    <row r="502" spans="1:30" x14ac:dyDescent="0.25">
      <c r="A502">
        <v>38457</v>
      </c>
      <c r="B502" t="s">
        <v>506</v>
      </c>
      <c r="D502" t="s">
        <v>1051</v>
      </c>
      <c r="E502" t="s">
        <v>58</v>
      </c>
      <c r="F502" t="s">
        <v>40</v>
      </c>
      <c r="G502">
        <v>0.3</v>
      </c>
      <c r="H502">
        <v>0.3</v>
      </c>
      <c r="I502">
        <v>1</v>
      </c>
      <c r="J502" t="b">
        <v>0</v>
      </c>
      <c r="K502" t="s">
        <v>506</v>
      </c>
      <c r="L502" t="s">
        <v>506</v>
      </c>
      <c r="M502" t="s">
        <v>3772</v>
      </c>
      <c r="N502" t="s">
        <v>3776</v>
      </c>
      <c r="O502" t="s">
        <v>3981</v>
      </c>
      <c r="Q502">
        <v>0</v>
      </c>
      <c r="R502" t="s">
        <v>7161</v>
      </c>
      <c r="S502">
        <v>1</v>
      </c>
      <c r="T502">
        <v>0</v>
      </c>
      <c r="U502">
        <v>1</v>
      </c>
      <c r="V502">
        <v>21</v>
      </c>
      <c r="W502">
        <v>480</v>
      </c>
      <c r="X502">
        <v>501</v>
      </c>
      <c r="Y502" t="s">
        <v>3845</v>
      </c>
      <c r="Z502">
        <v>1</v>
      </c>
      <c r="AA502">
        <v>3</v>
      </c>
      <c r="AB502">
        <v>1</v>
      </c>
      <c r="AC502">
        <v>2</v>
      </c>
      <c r="AD502" t="s">
        <v>3995</v>
      </c>
    </row>
    <row r="503" spans="1:30" x14ac:dyDescent="0.25">
      <c r="A503">
        <v>38468</v>
      </c>
      <c r="B503" t="s">
        <v>467</v>
      </c>
      <c r="C503" t="s">
        <v>1052</v>
      </c>
      <c r="D503" t="s">
        <v>1053</v>
      </c>
      <c r="E503" t="s">
        <v>270</v>
      </c>
      <c r="F503" t="s">
        <v>1054</v>
      </c>
      <c r="G503">
        <v>6.1</v>
      </c>
      <c r="H503">
        <v>6.1</v>
      </c>
      <c r="I503">
        <v>2</v>
      </c>
      <c r="J503" t="b">
        <v>0</v>
      </c>
      <c r="K503" t="s">
        <v>3784</v>
      </c>
      <c r="L503" t="s">
        <v>4050</v>
      </c>
      <c r="M503" t="s">
        <v>3779</v>
      </c>
      <c r="N503" t="s">
        <v>3778</v>
      </c>
      <c r="O503" t="s">
        <v>3854</v>
      </c>
      <c r="Q503">
        <v>0</v>
      </c>
      <c r="R503">
        <v>0</v>
      </c>
      <c r="S503">
        <v>1</v>
      </c>
      <c r="T503">
        <v>0</v>
      </c>
      <c r="U503">
        <v>1</v>
      </c>
      <c r="V503">
        <v>21</v>
      </c>
      <c r="W503">
        <v>481</v>
      </c>
      <c r="X503">
        <v>502</v>
      </c>
      <c r="Y503" t="s">
        <v>3868</v>
      </c>
      <c r="Z503">
        <v>2</v>
      </c>
      <c r="AA503">
        <v>3</v>
      </c>
      <c r="AB503">
        <v>2</v>
      </c>
      <c r="AC503">
        <v>2</v>
      </c>
      <c r="AD503" t="s">
        <v>4005</v>
      </c>
    </row>
    <row r="504" spans="1:30" x14ac:dyDescent="0.25">
      <c r="A504">
        <v>38472</v>
      </c>
      <c r="B504" t="s">
        <v>1055</v>
      </c>
      <c r="C504" t="s">
        <v>1056</v>
      </c>
      <c r="D504" t="s">
        <v>1057</v>
      </c>
      <c r="E504" t="s">
        <v>111</v>
      </c>
      <c r="F504" t="s">
        <v>1058</v>
      </c>
      <c r="G504">
        <v>14.5</v>
      </c>
      <c r="H504">
        <v>14.5</v>
      </c>
      <c r="I504">
        <v>2</v>
      </c>
      <c r="J504" t="b">
        <v>0</v>
      </c>
      <c r="K504" t="s">
        <v>1055</v>
      </c>
      <c r="L504" t="s">
        <v>4049</v>
      </c>
      <c r="M504" t="s">
        <v>3788</v>
      </c>
      <c r="N504" t="s">
        <v>3776</v>
      </c>
      <c r="O504" t="s">
        <v>4053</v>
      </c>
      <c r="Q504">
        <v>0</v>
      </c>
      <c r="R504">
        <v>0</v>
      </c>
      <c r="S504">
        <v>0</v>
      </c>
      <c r="T504">
        <v>0</v>
      </c>
      <c r="U504">
        <v>1</v>
      </c>
      <c r="V504">
        <v>21</v>
      </c>
      <c r="W504">
        <v>482</v>
      </c>
      <c r="X504">
        <v>503</v>
      </c>
      <c r="Y504" t="s">
        <v>3864</v>
      </c>
      <c r="Z504">
        <v>4</v>
      </c>
      <c r="AA504">
        <v>3</v>
      </c>
      <c r="AB504">
        <v>3</v>
      </c>
      <c r="AC504">
        <v>2</v>
      </c>
      <c r="AD504" t="s">
        <v>4030</v>
      </c>
    </row>
    <row r="505" spans="1:30" x14ac:dyDescent="0.25">
      <c r="A505">
        <v>38477</v>
      </c>
      <c r="B505" t="s">
        <v>314</v>
      </c>
      <c r="C505" t="s">
        <v>1059</v>
      </c>
      <c r="D505" t="s">
        <v>1060</v>
      </c>
      <c r="E505" t="s">
        <v>1061</v>
      </c>
      <c r="F505" t="s">
        <v>1062</v>
      </c>
      <c r="G505">
        <v>1.6</v>
      </c>
      <c r="H505">
        <v>1.6</v>
      </c>
      <c r="I505">
        <v>1</v>
      </c>
      <c r="J505" t="b">
        <v>0</v>
      </c>
      <c r="K505" t="s">
        <v>314</v>
      </c>
      <c r="L505" t="s">
        <v>314</v>
      </c>
      <c r="M505" t="s">
        <v>3809</v>
      </c>
      <c r="N505" t="s">
        <v>3810</v>
      </c>
      <c r="O505" t="s">
        <v>3986</v>
      </c>
      <c r="Q505">
        <v>0</v>
      </c>
      <c r="R505">
        <v>0</v>
      </c>
      <c r="S505">
        <v>1</v>
      </c>
      <c r="T505">
        <v>0</v>
      </c>
      <c r="U505">
        <v>1</v>
      </c>
      <c r="V505">
        <v>21</v>
      </c>
      <c r="W505">
        <v>483</v>
      </c>
      <c r="X505">
        <v>504</v>
      </c>
      <c r="Y505" t="s">
        <v>314</v>
      </c>
      <c r="Z505">
        <v>1</v>
      </c>
      <c r="AA505">
        <v>4</v>
      </c>
      <c r="AB505">
        <v>1</v>
      </c>
      <c r="AC505">
        <v>3</v>
      </c>
      <c r="AD505" t="s">
        <v>4009</v>
      </c>
    </row>
    <row r="506" spans="1:30" x14ac:dyDescent="0.25">
      <c r="A506">
        <v>38492</v>
      </c>
      <c r="B506" t="s">
        <v>598</v>
      </c>
      <c r="C506" t="s">
        <v>1063</v>
      </c>
      <c r="D506" t="s">
        <v>1064</v>
      </c>
      <c r="E506" t="s">
        <v>50</v>
      </c>
      <c r="F506" t="s">
        <v>73</v>
      </c>
      <c r="G506">
        <v>2.2000000000000002</v>
      </c>
      <c r="H506">
        <v>2.2000000000000002</v>
      </c>
      <c r="I506">
        <v>1</v>
      </c>
      <c r="J506" t="b">
        <v>0</v>
      </c>
      <c r="K506" t="s">
        <v>598</v>
      </c>
      <c r="L506" t="s">
        <v>2366</v>
      </c>
      <c r="M506" t="s">
        <v>3825</v>
      </c>
      <c r="N506" t="s">
        <v>3776</v>
      </c>
      <c r="O506" t="s">
        <v>3981</v>
      </c>
      <c r="Q506">
        <v>0</v>
      </c>
      <c r="R506">
        <v>0</v>
      </c>
      <c r="S506">
        <v>0</v>
      </c>
      <c r="T506">
        <v>0</v>
      </c>
      <c r="U506">
        <v>1</v>
      </c>
      <c r="V506">
        <v>21</v>
      </c>
      <c r="W506">
        <v>484</v>
      </c>
      <c r="X506">
        <v>505</v>
      </c>
      <c r="Y506" t="s">
        <v>3826</v>
      </c>
      <c r="Z506">
        <v>7</v>
      </c>
      <c r="AA506">
        <v>2</v>
      </c>
      <c r="AB506">
        <v>3</v>
      </c>
      <c r="AC506">
        <v>1</v>
      </c>
      <c r="AD506" t="s">
        <v>4003</v>
      </c>
    </row>
    <row r="507" spans="1:30" x14ac:dyDescent="0.25">
      <c r="A507">
        <v>38494</v>
      </c>
      <c r="B507" t="s">
        <v>904</v>
      </c>
      <c r="C507" t="s">
        <v>1065</v>
      </c>
      <c r="D507" t="s">
        <v>1066</v>
      </c>
      <c r="E507" t="s">
        <v>97</v>
      </c>
      <c r="F507" t="s">
        <v>107</v>
      </c>
      <c r="G507">
        <v>3.7</v>
      </c>
      <c r="H507">
        <v>3.7</v>
      </c>
      <c r="I507">
        <v>2</v>
      </c>
      <c r="J507" t="b">
        <v>0</v>
      </c>
      <c r="K507" t="s">
        <v>3847</v>
      </c>
      <c r="L507" t="s">
        <v>3847</v>
      </c>
      <c r="M507" t="s">
        <v>3850</v>
      </c>
      <c r="N507" t="s">
        <v>3851</v>
      </c>
      <c r="O507" t="s">
        <v>3803</v>
      </c>
      <c r="Q507">
        <v>0</v>
      </c>
      <c r="R507">
        <v>0</v>
      </c>
      <c r="S507">
        <v>0</v>
      </c>
      <c r="T507">
        <v>0</v>
      </c>
      <c r="U507">
        <v>1</v>
      </c>
      <c r="V507">
        <v>21</v>
      </c>
      <c r="W507">
        <v>485</v>
      </c>
      <c r="X507">
        <v>506</v>
      </c>
      <c r="Y507" t="s">
        <v>3895</v>
      </c>
      <c r="Z507">
        <v>5</v>
      </c>
      <c r="AA507">
        <v>4</v>
      </c>
      <c r="AB507">
        <v>3</v>
      </c>
      <c r="AC507">
        <v>3</v>
      </c>
      <c r="AD507" t="s">
        <v>3994</v>
      </c>
    </row>
    <row r="508" spans="1:30" x14ac:dyDescent="0.25">
      <c r="A508">
        <v>38503</v>
      </c>
      <c r="B508" t="s">
        <v>30</v>
      </c>
      <c r="C508">
        <v>1696</v>
      </c>
      <c r="D508" t="s">
        <v>1067</v>
      </c>
      <c r="E508" t="s">
        <v>891</v>
      </c>
      <c r="F508" t="s">
        <v>24</v>
      </c>
      <c r="G508">
        <v>6.5</v>
      </c>
      <c r="H508">
        <v>6.5</v>
      </c>
      <c r="I508">
        <v>2</v>
      </c>
      <c r="J508" t="b">
        <v>0</v>
      </c>
      <c r="K508" t="s">
        <v>30</v>
      </c>
      <c r="L508" t="s">
        <v>30</v>
      </c>
      <c r="M508" t="s">
        <v>3993</v>
      </c>
      <c r="N508" t="s">
        <v>3854</v>
      </c>
      <c r="O508" t="s">
        <v>3803</v>
      </c>
      <c r="Q508">
        <v>0</v>
      </c>
      <c r="R508">
        <v>0</v>
      </c>
      <c r="S508">
        <v>0</v>
      </c>
      <c r="T508">
        <v>0</v>
      </c>
      <c r="U508">
        <v>1</v>
      </c>
      <c r="V508">
        <v>21</v>
      </c>
      <c r="W508">
        <v>486</v>
      </c>
      <c r="X508">
        <v>507</v>
      </c>
      <c r="Y508" t="s">
        <v>3909</v>
      </c>
      <c r="Z508">
        <v>1</v>
      </c>
      <c r="AA508">
        <v>3</v>
      </c>
      <c r="AB508">
        <v>1</v>
      </c>
      <c r="AC508">
        <v>2</v>
      </c>
      <c r="AD508" t="s">
        <v>4023</v>
      </c>
    </row>
    <row r="509" spans="1:30" x14ac:dyDescent="0.25">
      <c r="A509">
        <v>38519</v>
      </c>
      <c r="B509" t="s">
        <v>30</v>
      </c>
      <c r="C509">
        <v>1697</v>
      </c>
      <c r="D509" t="s">
        <v>1068</v>
      </c>
      <c r="E509" t="s">
        <v>891</v>
      </c>
      <c r="F509" t="s">
        <v>24</v>
      </c>
      <c r="G509">
        <v>7.3</v>
      </c>
      <c r="H509">
        <v>7.3</v>
      </c>
      <c r="I509">
        <v>2</v>
      </c>
      <c r="J509" t="b">
        <v>0</v>
      </c>
      <c r="K509" t="s">
        <v>30</v>
      </c>
      <c r="L509" t="s">
        <v>30</v>
      </c>
      <c r="M509" t="s">
        <v>3993</v>
      </c>
      <c r="N509" t="s">
        <v>3854</v>
      </c>
      <c r="O509" t="s">
        <v>3803</v>
      </c>
      <c r="Q509">
        <v>0</v>
      </c>
      <c r="R509">
        <v>0</v>
      </c>
      <c r="S509">
        <v>0</v>
      </c>
      <c r="T509">
        <v>0</v>
      </c>
      <c r="U509">
        <v>1</v>
      </c>
      <c r="V509">
        <v>21</v>
      </c>
      <c r="W509">
        <v>487</v>
      </c>
      <c r="X509">
        <v>508</v>
      </c>
      <c r="Y509" t="s">
        <v>3909</v>
      </c>
      <c r="Z509">
        <v>1</v>
      </c>
      <c r="AA509">
        <v>3</v>
      </c>
      <c r="AB509">
        <v>1</v>
      </c>
      <c r="AC509">
        <v>2</v>
      </c>
      <c r="AD509" t="s">
        <v>4023</v>
      </c>
    </row>
    <row r="510" spans="1:30" x14ac:dyDescent="0.25">
      <c r="A510">
        <v>38524</v>
      </c>
      <c r="B510" t="s">
        <v>897</v>
      </c>
      <c r="C510">
        <v>1698</v>
      </c>
      <c r="D510" t="s">
        <v>1069</v>
      </c>
      <c r="E510" t="s">
        <v>103</v>
      </c>
      <c r="F510" t="s">
        <v>1070</v>
      </c>
      <c r="G510">
        <v>1.7</v>
      </c>
      <c r="H510">
        <v>1.7</v>
      </c>
      <c r="I510">
        <v>1</v>
      </c>
      <c r="J510" t="b">
        <v>1</v>
      </c>
      <c r="K510" t="s">
        <v>101</v>
      </c>
      <c r="L510" t="s">
        <v>101</v>
      </c>
      <c r="M510" t="s">
        <v>3843</v>
      </c>
      <c r="N510" t="s">
        <v>3802</v>
      </c>
      <c r="O510" t="s">
        <v>3877</v>
      </c>
      <c r="Q510">
        <v>0</v>
      </c>
      <c r="R510">
        <v>0</v>
      </c>
      <c r="S510">
        <v>0</v>
      </c>
      <c r="T510">
        <v>1</v>
      </c>
      <c r="U510">
        <v>0</v>
      </c>
      <c r="V510">
        <v>22</v>
      </c>
      <c r="W510">
        <v>487</v>
      </c>
      <c r="X510">
        <v>509</v>
      </c>
      <c r="Y510" t="s">
        <v>3844</v>
      </c>
      <c r="Z510">
        <v>2</v>
      </c>
      <c r="AA510">
        <v>4</v>
      </c>
      <c r="AB510">
        <v>2</v>
      </c>
      <c r="AC510">
        <v>3</v>
      </c>
      <c r="AD510" t="s">
        <v>4017</v>
      </c>
    </row>
    <row r="511" spans="1:30" x14ac:dyDescent="0.25">
      <c r="A511">
        <v>38524</v>
      </c>
      <c r="B511" t="s">
        <v>1071</v>
      </c>
      <c r="D511" t="s">
        <v>1072</v>
      </c>
      <c r="E511" t="s">
        <v>1073</v>
      </c>
      <c r="F511" t="s">
        <v>1074</v>
      </c>
      <c r="G511">
        <v>0.1</v>
      </c>
      <c r="H511">
        <v>0.1</v>
      </c>
      <c r="I511">
        <v>1</v>
      </c>
      <c r="J511" t="b">
        <v>1</v>
      </c>
      <c r="K511" t="s">
        <v>1071</v>
      </c>
      <c r="L511" t="s">
        <v>1071</v>
      </c>
      <c r="M511" t="s">
        <v>3874</v>
      </c>
      <c r="N511" t="s">
        <v>3854</v>
      </c>
      <c r="O511" t="s">
        <v>3872</v>
      </c>
      <c r="Q511">
        <v>0</v>
      </c>
      <c r="R511">
        <v>0</v>
      </c>
      <c r="S511">
        <v>1</v>
      </c>
      <c r="T511">
        <v>1</v>
      </c>
      <c r="U511">
        <v>0</v>
      </c>
      <c r="V511">
        <v>23</v>
      </c>
      <c r="W511">
        <v>487</v>
      </c>
      <c r="X511">
        <v>510</v>
      </c>
      <c r="Y511" t="s">
        <v>1071</v>
      </c>
      <c r="Z511">
        <v>2</v>
      </c>
      <c r="AA511">
        <v>3</v>
      </c>
      <c r="AB511">
        <v>2</v>
      </c>
      <c r="AC511">
        <v>2</v>
      </c>
      <c r="AD511" t="s">
        <v>4020</v>
      </c>
    </row>
    <row r="512" spans="1:30" x14ac:dyDescent="0.25">
      <c r="A512">
        <v>38526</v>
      </c>
      <c r="B512" t="s">
        <v>467</v>
      </c>
      <c r="C512" t="s">
        <v>1075</v>
      </c>
      <c r="D512" t="s">
        <v>1076</v>
      </c>
      <c r="E512" t="s">
        <v>270</v>
      </c>
      <c r="F512" t="s">
        <v>201</v>
      </c>
      <c r="G512">
        <v>5.5</v>
      </c>
      <c r="H512">
        <v>5.5</v>
      </c>
      <c r="I512">
        <v>2</v>
      </c>
      <c r="J512" t="b">
        <v>0</v>
      </c>
      <c r="K512" t="s">
        <v>3784</v>
      </c>
      <c r="L512" t="s">
        <v>4050</v>
      </c>
      <c r="M512" t="s">
        <v>3779</v>
      </c>
      <c r="N512" t="s">
        <v>3778</v>
      </c>
      <c r="O512" t="s">
        <v>3854</v>
      </c>
      <c r="Q512">
        <v>0</v>
      </c>
      <c r="R512">
        <v>0</v>
      </c>
      <c r="S512">
        <v>1</v>
      </c>
      <c r="T512">
        <v>0</v>
      </c>
      <c r="U512">
        <v>1</v>
      </c>
      <c r="V512">
        <v>23</v>
      </c>
      <c r="W512">
        <v>488</v>
      </c>
      <c r="X512">
        <v>511</v>
      </c>
      <c r="Y512" t="s">
        <v>3868</v>
      </c>
      <c r="Z512">
        <v>2</v>
      </c>
      <c r="AA512">
        <v>3</v>
      </c>
      <c r="AB512">
        <v>2</v>
      </c>
      <c r="AC512">
        <v>2</v>
      </c>
      <c r="AD512" t="s">
        <v>4005</v>
      </c>
    </row>
    <row r="513" spans="1:30" x14ac:dyDescent="0.25">
      <c r="A513">
        <v>38527</v>
      </c>
      <c r="B513" t="s">
        <v>909</v>
      </c>
      <c r="C513" t="s">
        <v>1077</v>
      </c>
      <c r="D513" t="s">
        <v>1078</v>
      </c>
      <c r="E513" t="s">
        <v>97</v>
      </c>
      <c r="F513" t="s">
        <v>896</v>
      </c>
      <c r="G513">
        <v>2.6</v>
      </c>
      <c r="H513">
        <v>2.6</v>
      </c>
      <c r="I513">
        <v>2</v>
      </c>
      <c r="J513" t="b">
        <v>0</v>
      </c>
      <c r="K513" t="s">
        <v>909</v>
      </c>
      <c r="L513" t="s">
        <v>909</v>
      </c>
      <c r="M513" t="s">
        <v>3850</v>
      </c>
      <c r="N513" t="s">
        <v>3851</v>
      </c>
      <c r="O513" t="s">
        <v>3803</v>
      </c>
      <c r="Q513">
        <v>0</v>
      </c>
      <c r="R513">
        <v>0</v>
      </c>
      <c r="S513">
        <v>0</v>
      </c>
      <c r="T513">
        <v>0</v>
      </c>
      <c r="U513">
        <v>1</v>
      </c>
      <c r="V513">
        <v>23</v>
      </c>
      <c r="W513">
        <v>489</v>
      </c>
      <c r="X513">
        <v>512</v>
      </c>
      <c r="Y513" t="s">
        <v>3895</v>
      </c>
      <c r="Z513">
        <v>4</v>
      </c>
      <c r="AA513">
        <v>4</v>
      </c>
      <c r="AB513">
        <v>3</v>
      </c>
      <c r="AC513">
        <v>3</v>
      </c>
      <c r="AD513" t="s">
        <v>3994</v>
      </c>
    </row>
    <row r="514" spans="1:30" x14ac:dyDescent="0.25">
      <c r="A514">
        <v>38538</v>
      </c>
      <c r="B514" t="s">
        <v>979</v>
      </c>
      <c r="D514" t="s">
        <v>1079</v>
      </c>
      <c r="E514" t="s">
        <v>391</v>
      </c>
      <c r="F514" t="s">
        <v>1080</v>
      </c>
      <c r="I514" t="s">
        <v>7191</v>
      </c>
      <c r="J514" t="b">
        <v>0</v>
      </c>
      <c r="K514" t="s">
        <v>979</v>
      </c>
      <c r="L514" t="s">
        <v>4043</v>
      </c>
      <c r="M514" t="s">
        <v>3822</v>
      </c>
      <c r="N514" t="s">
        <v>3816</v>
      </c>
      <c r="O514" t="s">
        <v>3981</v>
      </c>
      <c r="Q514">
        <v>0</v>
      </c>
      <c r="R514">
        <v>0</v>
      </c>
      <c r="S514">
        <v>1</v>
      </c>
      <c r="T514">
        <v>0</v>
      </c>
      <c r="U514">
        <v>1</v>
      </c>
      <c r="V514">
        <v>23</v>
      </c>
      <c r="W514">
        <v>490</v>
      </c>
      <c r="X514">
        <v>513</v>
      </c>
      <c r="Y514" t="s">
        <v>3823</v>
      </c>
      <c r="Z514">
        <v>2</v>
      </c>
      <c r="AA514">
        <v>2</v>
      </c>
      <c r="AB514">
        <v>2</v>
      </c>
      <c r="AC514">
        <v>1</v>
      </c>
      <c r="AD514" t="s">
        <v>4002</v>
      </c>
    </row>
    <row r="515" spans="1:30" x14ac:dyDescent="0.25">
      <c r="A515">
        <v>38543</v>
      </c>
      <c r="B515" t="s">
        <v>143</v>
      </c>
      <c r="C515" t="s">
        <v>1081</v>
      </c>
      <c r="D515" t="s">
        <v>1082</v>
      </c>
      <c r="E515" t="s">
        <v>1083</v>
      </c>
      <c r="F515" t="s">
        <v>24</v>
      </c>
      <c r="G515">
        <v>1.7</v>
      </c>
      <c r="H515">
        <v>1.7</v>
      </c>
      <c r="I515">
        <v>1</v>
      </c>
      <c r="J515" t="b">
        <v>0</v>
      </c>
      <c r="K515" t="s">
        <v>143</v>
      </c>
      <c r="L515" t="s">
        <v>143</v>
      </c>
      <c r="M515" t="s">
        <v>3890</v>
      </c>
      <c r="N515" t="s">
        <v>3803</v>
      </c>
      <c r="O515" t="s">
        <v>3816</v>
      </c>
      <c r="Q515">
        <v>0</v>
      </c>
      <c r="R515">
        <v>0</v>
      </c>
      <c r="S515">
        <v>1</v>
      </c>
      <c r="T515">
        <v>0</v>
      </c>
      <c r="U515">
        <v>1</v>
      </c>
      <c r="V515">
        <v>23</v>
      </c>
      <c r="W515">
        <v>491</v>
      </c>
      <c r="X515">
        <v>514</v>
      </c>
      <c r="Y515" t="s">
        <v>143</v>
      </c>
      <c r="Z515">
        <v>1</v>
      </c>
      <c r="AA515">
        <v>3</v>
      </c>
      <c r="AB515">
        <v>1</v>
      </c>
      <c r="AC515">
        <v>2</v>
      </c>
      <c r="AD515" t="s">
        <v>4015</v>
      </c>
    </row>
    <row r="516" spans="1:30" x14ac:dyDescent="0.25">
      <c r="A516">
        <v>38559</v>
      </c>
      <c r="B516" t="s">
        <v>124</v>
      </c>
      <c r="C516" t="s">
        <v>575</v>
      </c>
      <c r="D516" t="s">
        <v>1084</v>
      </c>
      <c r="E516" t="s">
        <v>88</v>
      </c>
      <c r="F516" t="s">
        <v>1085</v>
      </c>
      <c r="G516">
        <v>121</v>
      </c>
      <c r="H516">
        <v>121</v>
      </c>
      <c r="I516">
        <v>3</v>
      </c>
      <c r="J516" t="b">
        <v>0</v>
      </c>
      <c r="K516" t="s">
        <v>3793</v>
      </c>
      <c r="L516" t="s">
        <v>3798</v>
      </c>
      <c r="M516" t="s">
        <v>3777</v>
      </c>
      <c r="N516" t="s">
        <v>3776</v>
      </c>
      <c r="O516" t="s">
        <v>3803</v>
      </c>
      <c r="Q516">
        <v>0</v>
      </c>
      <c r="R516">
        <v>0</v>
      </c>
      <c r="S516">
        <v>0</v>
      </c>
      <c r="T516">
        <v>0</v>
      </c>
      <c r="U516">
        <v>1</v>
      </c>
      <c r="V516">
        <v>23</v>
      </c>
      <c r="W516">
        <v>492</v>
      </c>
      <c r="X516">
        <v>515</v>
      </c>
      <c r="Y516" t="s">
        <v>3798</v>
      </c>
      <c r="Z516">
        <v>100</v>
      </c>
      <c r="AA516">
        <v>2</v>
      </c>
      <c r="AB516">
        <v>3</v>
      </c>
      <c r="AC516">
        <v>1</v>
      </c>
      <c r="AD516" t="s">
        <v>3999</v>
      </c>
    </row>
    <row r="517" spans="1:30" x14ac:dyDescent="0.25">
      <c r="A517">
        <v>38566</v>
      </c>
      <c r="B517" t="s">
        <v>1086</v>
      </c>
      <c r="C517" t="s">
        <v>1087</v>
      </c>
      <c r="D517" t="s">
        <v>1088</v>
      </c>
      <c r="E517" t="s">
        <v>391</v>
      </c>
      <c r="F517" t="s">
        <v>24</v>
      </c>
      <c r="G517">
        <v>3</v>
      </c>
      <c r="H517">
        <v>3</v>
      </c>
      <c r="I517">
        <v>2</v>
      </c>
      <c r="J517" t="b">
        <v>0</v>
      </c>
      <c r="K517" t="s">
        <v>914</v>
      </c>
      <c r="L517" t="s">
        <v>4043</v>
      </c>
      <c r="M517" t="s">
        <v>3822</v>
      </c>
      <c r="N517" t="s">
        <v>3816</v>
      </c>
      <c r="O517" t="s">
        <v>3981</v>
      </c>
      <c r="Q517">
        <v>0</v>
      </c>
      <c r="R517">
        <v>0</v>
      </c>
      <c r="S517">
        <v>1</v>
      </c>
      <c r="T517">
        <v>0</v>
      </c>
      <c r="U517">
        <v>1</v>
      </c>
      <c r="V517">
        <v>23</v>
      </c>
      <c r="W517">
        <v>493</v>
      </c>
      <c r="X517">
        <v>516</v>
      </c>
      <c r="Y517" t="s">
        <v>3823</v>
      </c>
      <c r="Z517">
        <v>2</v>
      </c>
      <c r="AA517">
        <v>2</v>
      </c>
      <c r="AB517">
        <v>2</v>
      </c>
      <c r="AC517">
        <v>1</v>
      </c>
      <c r="AD517" t="s">
        <v>4002</v>
      </c>
    </row>
    <row r="518" spans="1:30" x14ac:dyDescent="0.25">
      <c r="A518">
        <v>38575</v>
      </c>
      <c r="B518" t="s">
        <v>1089</v>
      </c>
      <c r="C518" t="s">
        <v>1090</v>
      </c>
      <c r="D518" t="s">
        <v>1091</v>
      </c>
      <c r="E518" t="s">
        <v>644</v>
      </c>
      <c r="F518" t="s">
        <v>1092</v>
      </c>
      <c r="G518">
        <v>6.5</v>
      </c>
      <c r="H518">
        <v>6.5</v>
      </c>
      <c r="I518">
        <v>2</v>
      </c>
      <c r="J518" t="b">
        <v>0</v>
      </c>
      <c r="K518" t="s">
        <v>1089</v>
      </c>
      <c r="L518" t="s">
        <v>197</v>
      </c>
      <c r="M518" t="s">
        <v>3773</v>
      </c>
      <c r="N518" t="s">
        <v>3774</v>
      </c>
      <c r="O518" t="s">
        <v>3981</v>
      </c>
      <c r="Q518">
        <v>0</v>
      </c>
      <c r="R518">
        <v>0</v>
      </c>
      <c r="S518">
        <v>1</v>
      </c>
      <c r="T518">
        <v>0</v>
      </c>
      <c r="U518">
        <v>1</v>
      </c>
      <c r="V518">
        <v>23</v>
      </c>
      <c r="W518">
        <v>494</v>
      </c>
      <c r="X518">
        <v>517</v>
      </c>
      <c r="Y518" t="s">
        <v>3795</v>
      </c>
      <c r="Z518">
        <v>5</v>
      </c>
      <c r="AA518">
        <v>2</v>
      </c>
      <c r="AB518">
        <v>3</v>
      </c>
      <c r="AC518">
        <v>1</v>
      </c>
      <c r="AD518" t="s">
        <v>3996</v>
      </c>
    </row>
    <row r="519" spans="1:30" x14ac:dyDescent="0.25">
      <c r="A519">
        <v>38576</v>
      </c>
      <c r="B519" t="s">
        <v>1093</v>
      </c>
      <c r="C519" t="s">
        <v>1094</v>
      </c>
      <c r="D519" t="s">
        <v>1095</v>
      </c>
      <c r="E519" t="s">
        <v>163</v>
      </c>
      <c r="F519" t="s">
        <v>10</v>
      </c>
      <c r="G519">
        <v>2.2000000000000002</v>
      </c>
      <c r="H519">
        <v>2.2000000000000002</v>
      </c>
      <c r="I519">
        <v>1</v>
      </c>
      <c r="J519" t="b">
        <v>0</v>
      </c>
      <c r="K519" t="s">
        <v>1093</v>
      </c>
      <c r="L519" t="s">
        <v>2066</v>
      </c>
      <c r="M519" t="s">
        <v>3771</v>
      </c>
      <c r="N519" t="s">
        <v>3776</v>
      </c>
      <c r="O519" t="s">
        <v>4053</v>
      </c>
      <c r="Q519">
        <v>0</v>
      </c>
      <c r="R519">
        <v>0</v>
      </c>
      <c r="S519">
        <v>1</v>
      </c>
      <c r="T519">
        <v>0</v>
      </c>
      <c r="U519">
        <v>1</v>
      </c>
      <c r="V519">
        <v>23</v>
      </c>
      <c r="W519">
        <v>495</v>
      </c>
      <c r="X519">
        <v>518</v>
      </c>
      <c r="Y519" t="s">
        <v>3797</v>
      </c>
      <c r="Z519">
        <v>3</v>
      </c>
      <c r="AA519">
        <v>2</v>
      </c>
      <c r="AB519">
        <v>2</v>
      </c>
      <c r="AC519">
        <v>1</v>
      </c>
      <c r="AD519" t="s">
        <v>3998</v>
      </c>
    </row>
    <row r="520" spans="1:30" x14ac:dyDescent="0.25">
      <c r="A520">
        <v>38577</v>
      </c>
      <c r="B520" t="s">
        <v>1096</v>
      </c>
      <c r="C520" t="s">
        <v>1097</v>
      </c>
      <c r="D520" t="s">
        <v>1098</v>
      </c>
      <c r="E520" t="s">
        <v>1099</v>
      </c>
      <c r="F520" t="s">
        <v>107</v>
      </c>
      <c r="G520">
        <v>2.1</v>
      </c>
      <c r="H520">
        <v>2.1</v>
      </c>
      <c r="I520">
        <v>1</v>
      </c>
      <c r="J520" t="b">
        <v>0</v>
      </c>
      <c r="K520" t="s">
        <v>1096</v>
      </c>
      <c r="L520" t="s">
        <v>668</v>
      </c>
      <c r="M520" t="s">
        <v>3993</v>
      </c>
      <c r="N520" t="s">
        <v>3854</v>
      </c>
      <c r="O520" t="s">
        <v>3803</v>
      </c>
      <c r="Q520">
        <v>0</v>
      </c>
      <c r="R520">
        <v>0</v>
      </c>
      <c r="S520">
        <v>0</v>
      </c>
      <c r="T520">
        <v>0</v>
      </c>
      <c r="U520">
        <v>1</v>
      </c>
      <c r="V520">
        <v>23</v>
      </c>
      <c r="W520">
        <v>496</v>
      </c>
      <c r="X520">
        <v>519</v>
      </c>
      <c r="Y520" t="s">
        <v>3909</v>
      </c>
      <c r="Z520">
        <v>1</v>
      </c>
      <c r="AA520">
        <v>3</v>
      </c>
      <c r="AB520">
        <v>1</v>
      </c>
      <c r="AC520">
        <v>2</v>
      </c>
      <c r="AD520" t="s">
        <v>4023</v>
      </c>
    </row>
    <row r="521" spans="1:30" x14ac:dyDescent="0.25">
      <c r="A521">
        <v>38587</v>
      </c>
      <c r="B521" t="s">
        <v>561</v>
      </c>
      <c r="D521" t="s">
        <v>1100</v>
      </c>
      <c r="E521" t="s">
        <v>564</v>
      </c>
      <c r="F521" t="s">
        <v>73</v>
      </c>
      <c r="G521">
        <v>0.6</v>
      </c>
      <c r="H521">
        <v>0.6</v>
      </c>
      <c r="I521">
        <v>1</v>
      </c>
      <c r="J521" t="b">
        <v>0</v>
      </c>
      <c r="K521" t="s">
        <v>561</v>
      </c>
      <c r="L521" t="s">
        <v>561</v>
      </c>
      <c r="M521" t="s">
        <v>3779</v>
      </c>
      <c r="N521" t="s">
        <v>3841</v>
      </c>
      <c r="O521" t="s">
        <v>3803</v>
      </c>
      <c r="Q521">
        <v>0</v>
      </c>
      <c r="R521">
        <v>0</v>
      </c>
      <c r="S521">
        <v>1</v>
      </c>
      <c r="T521">
        <v>0</v>
      </c>
      <c r="U521">
        <v>1</v>
      </c>
      <c r="V521">
        <v>23</v>
      </c>
      <c r="W521">
        <v>497</v>
      </c>
      <c r="X521">
        <v>520</v>
      </c>
      <c r="Y521" t="s">
        <v>283</v>
      </c>
      <c r="Z521">
        <v>1</v>
      </c>
      <c r="AA521">
        <v>3</v>
      </c>
      <c r="AB521">
        <v>1</v>
      </c>
      <c r="AC521">
        <v>2</v>
      </c>
      <c r="AD521" t="s">
        <v>4005</v>
      </c>
    </row>
    <row r="522" spans="1:30" x14ac:dyDescent="0.25">
      <c r="A522">
        <v>38590</v>
      </c>
      <c r="B522" t="s">
        <v>1101</v>
      </c>
      <c r="C522">
        <v>7</v>
      </c>
      <c r="D522" t="s">
        <v>1102</v>
      </c>
      <c r="E522" t="s">
        <v>496</v>
      </c>
      <c r="F522" t="s">
        <v>73</v>
      </c>
      <c r="G522">
        <v>0.7</v>
      </c>
      <c r="H522">
        <v>0.7</v>
      </c>
      <c r="I522">
        <v>1</v>
      </c>
      <c r="J522" t="b">
        <v>0</v>
      </c>
      <c r="K522" t="s">
        <v>3897</v>
      </c>
      <c r="L522" t="s">
        <v>3897</v>
      </c>
      <c r="M522" t="s">
        <v>3850</v>
      </c>
      <c r="N522" t="s">
        <v>3854</v>
      </c>
      <c r="O522" t="s">
        <v>3877</v>
      </c>
      <c r="Q522">
        <v>0</v>
      </c>
      <c r="R522">
        <v>0</v>
      </c>
      <c r="S522">
        <v>1</v>
      </c>
      <c r="T522">
        <v>0</v>
      </c>
      <c r="U522">
        <v>1</v>
      </c>
      <c r="V522">
        <v>23</v>
      </c>
      <c r="W522">
        <v>498</v>
      </c>
      <c r="X522">
        <v>521</v>
      </c>
      <c r="Y522" t="s">
        <v>3898</v>
      </c>
      <c r="Z522">
        <v>2</v>
      </c>
      <c r="AA522">
        <v>3</v>
      </c>
      <c r="AB522">
        <v>2</v>
      </c>
      <c r="AC522">
        <v>2</v>
      </c>
      <c r="AD522" t="s">
        <v>3994</v>
      </c>
    </row>
    <row r="523" spans="1:30" x14ac:dyDescent="0.25">
      <c r="A523">
        <v>38593</v>
      </c>
      <c r="B523" t="s">
        <v>979</v>
      </c>
      <c r="D523" t="s">
        <v>1103</v>
      </c>
      <c r="E523" t="s">
        <v>391</v>
      </c>
      <c r="F523" t="s">
        <v>24</v>
      </c>
      <c r="G523">
        <v>3</v>
      </c>
      <c r="H523">
        <v>3</v>
      </c>
      <c r="I523">
        <v>2</v>
      </c>
      <c r="J523" t="b">
        <v>0</v>
      </c>
      <c r="K523" t="s">
        <v>979</v>
      </c>
      <c r="L523" t="s">
        <v>4043</v>
      </c>
      <c r="M523" t="s">
        <v>3822</v>
      </c>
      <c r="N523" t="s">
        <v>3816</v>
      </c>
      <c r="O523" t="s">
        <v>3981</v>
      </c>
      <c r="Q523">
        <v>0</v>
      </c>
      <c r="R523">
        <v>0</v>
      </c>
      <c r="S523">
        <v>1</v>
      </c>
      <c r="T523">
        <v>0</v>
      </c>
      <c r="U523">
        <v>1</v>
      </c>
      <c r="V523">
        <v>23</v>
      </c>
      <c r="W523">
        <v>499</v>
      </c>
      <c r="X523">
        <v>522</v>
      </c>
      <c r="Y523" t="s">
        <v>3823</v>
      </c>
      <c r="Z523">
        <v>2</v>
      </c>
      <c r="AA523">
        <v>2</v>
      </c>
      <c r="AB523">
        <v>2</v>
      </c>
      <c r="AC523">
        <v>1</v>
      </c>
      <c r="AD523" t="s">
        <v>4002</v>
      </c>
    </row>
    <row r="524" spans="1:30" x14ac:dyDescent="0.25">
      <c r="A524">
        <v>38597</v>
      </c>
      <c r="B524" t="s">
        <v>30</v>
      </c>
      <c r="C524">
        <v>1700</v>
      </c>
      <c r="D524" t="s">
        <v>1104</v>
      </c>
      <c r="E524" t="s">
        <v>1099</v>
      </c>
      <c r="F524" t="s">
        <v>24</v>
      </c>
      <c r="G524">
        <v>6.6</v>
      </c>
      <c r="H524">
        <v>6.6</v>
      </c>
      <c r="I524">
        <v>2</v>
      </c>
      <c r="J524" t="b">
        <v>0</v>
      </c>
      <c r="K524" t="s">
        <v>30</v>
      </c>
      <c r="L524" t="s">
        <v>30</v>
      </c>
      <c r="M524" t="s">
        <v>3993</v>
      </c>
      <c r="N524" t="s">
        <v>3854</v>
      </c>
      <c r="O524" t="s">
        <v>3803</v>
      </c>
      <c r="Q524">
        <v>0</v>
      </c>
      <c r="R524">
        <v>0</v>
      </c>
      <c r="S524">
        <v>0</v>
      </c>
      <c r="T524">
        <v>0</v>
      </c>
      <c r="U524">
        <v>1</v>
      </c>
      <c r="V524">
        <v>23</v>
      </c>
      <c r="W524">
        <v>500</v>
      </c>
      <c r="X524">
        <v>523</v>
      </c>
      <c r="Y524" t="s">
        <v>3909</v>
      </c>
      <c r="Z524">
        <v>1</v>
      </c>
      <c r="AA524">
        <v>3</v>
      </c>
      <c r="AB524">
        <v>1</v>
      </c>
      <c r="AC524">
        <v>2</v>
      </c>
      <c r="AD524" t="s">
        <v>4023</v>
      </c>
    </row>
    <row r="525" spans="1:30" x14ac:dyDescent="0.25">
      <c r="A525">
        <v>38603</v>
      </c>
      <c r="B525" t="s">
        <v>904</v>
      </c>
      <c r="C525" t="s">
        <v>1106</v>
      </c>
      <c r="D525" t="s">
        <v>1107</v>
      </c>
      <c r="E525" t="s">
        <v>97</v>
      </c>
      <c r="F525" t="s">
        <v>201</v>
      </c>
      <c r="G525">
        <v>4</v>
      </c>
      <c r="H525">
        <v>4</v>
      </c>
      <c r="I525">
        <v>2</v>
      </c>
      <c r="J525" t="b">
        <v>0</v>
      </c>
      <c r="K525" t="s">
        <v>3847</v>
      </c>
      <c r="L525" t="s">
        <v>3847</v>
      </c>
      <c r="M525" t="s">
        <v>3850</v>
      </c>
      <c r="N525" t="s">
        <v>3851</v>
      </c>
      <c r="O525" t="s">
        <v>3803</v>
      </c>
      <c r="Q525">
        <v>0</v>
      </c>
      <c r="R525">
        <v>0</v>
      </c>
      <c r="S525">
        <v>0</v>
      </c>
      <c r="T525">
        <v>0</v>
      </c>
      <c r="U525">
        <v>1</v>
      </c>
      <c r="V525">
        <v>23</v>
      </c>
      <c r="W525">
        <v>501</v>
      </c>
      <c r="X525">
        <v>524</v>
      </c>
      <c r="Y525" t="s">
        <v>3895</v>
      </c>
      <c r="Z525">
        <v>5</v>
      </c>
      <c r="AA525">
        <v>4</v>
      </c>
      <c r="AB525">
        <v>3</v>
      </c>
      <c r="AC525">
        <v>3</v>
      </c>
      <c r="AD525" t="s">
        <v>3994</v>
      </c>
    </row>
    <row r="526" spans="1:30" x14ac:dyDescent="0.25">
      <c r="A526">
        <v>38603</v>
      </c>
      <c r="B526" t="s">
        <v>30</v>
      </c>
      <c r="C526">
        <v>1701</v>
      </c>
      <c r="D526" t="s">
        <v>1105</v>
      </c>
      <c r="E526" t="s">
        <v>891</v>
      </c>
      <c r="F526" t="s">
        <v>24</v>
      </c>
      <c r="G526">
        <v>7.3</v>
      </c>
      <c r="H526">
        <v>7.3</v>
      </c>
      <c r="I526">
        <v>2</v>
      </c>
      <c r="J526" t="b">
        <v>0</v>
      </c>
      <c r="K526" t="s">
        <v>30</v>
      </c>
      <c r="L526" t="s">
        <v>30</v>
      </c>
      <c r="M526" t="s">
        <v>3993</v>
      </c>
      <c r="N526" t="s">
        <v>3854</v>
      </c>
      <c r="O526" t="s">
        <v>3803</v>
      </c>
      <c r="Q526">
        <v>0</v>
      </c>
      <c r="R526">
        <v>0</v>
      </c>
      <c r="S526">
        <v>0</v>
      </c>
      <c r="T526">
        <v>0</v>
      </c>
      <c r="U526">
        <v>1</v>
      </c>
      <c r="V526">
        <v>23</v>
      </c>
      <c r="W526">
        <v>502</v>
      </c>
      <c r="X526">
        <v>525</v>
      </c>
      <c r="Y526" t="s">
        <v>3909</v>
      </c>
      <c r="Z526">
        <v>1</v>
      </c>
      <c r="AA526">
        <v>3</v>
      </c>
      <c r="AB526">
        <v>1</v>
      </c>
      <c r="AC526">
        <v>2</v>
      </c>
      <c r="AD526" t="s">
        <v>4023</v>
      </c>
    </row>
    <row r="527" spans="1:30" x14ac:dyDescent="0.25">
      <c r="A527">
        <v>38618</v>
      </c>
      <c r="B527" t="s">
        <v>433</v>
      </c>
      <c r="C527" t="s">
        <v>1108</v>
      </c>
      <c r="D527" t="s">
        <v>1109</v>
      </c>
      <c r="E527" t="s">
        <v>1046</v>
      </c>
      <c r="F527" t="s">
        <v>40</v>
      </c>
      <c r="I527" t="s">
        <v>7191</v>
      </c>
      <c r="J527" t="b">
        <v>0</v>
      </c>
      <c r="K527" t="s">
        <v>1166</v>
      </c>
      <c r="L527" t="s">
        <v>1166</v>
      </c>
      <c r="M527" t="s">
        <v>3772</v>
      </c>
      <c r="N527" t="s">
        <v>3776</v>
      </c>
      <c r="O527" t="s">
        <v>3981</v>
      </c>
      <c r="Q527">
        <v>0</v>
      </c>
      <c r="R527">
        <v>0</v>
      </c>
      <c r="S527">
        <v>1</v>
      </c>
      <c r="T527">
        <v>0</v>
      </c>
      <c r="U527">
        <v>1</v>
      </c>
      <c r="V527">
        <v>23</v>
      </c>
      <c r="W527">
        <v>503</v>
      </c>
      <c r="X527">
        <v>526</v>
      </c>
      <c r="Y527" t="s">
        <v>433</v>
      </c>
      <c r="Z527">
        <v>2</v>
      </c>
      <c r="AA527">
        <v>4</v>
      </c>
      <c r="AB527">
        <v>2</v>
      </c>
      <c r="AC527">
        <v>3</v>
      </c>
      <c r="AD527" t="s">
        <v>3995</v>
      </c>
    </row>
    <row r="528" spans="1:30" x14ac:dyDescent="0.25">
      <c r="A528">
        <v>38621</v>
      </c>
      <c r="B528" t="s">
        <v>489</v>
      </c>
      <c r="C528" t="s">
        <v>1110</v>
      </c>
      <c r="D528" t="s">
        <v>1111</v>
      </c>
      <c r="E528" t="s">
        <v>44</v>
      </c>
      <c r="F528" t="s">
        <v>492</v>
      </c>
      <c r="G528">
        <v>2.1</v>
      </c>
      <c r="H528">
        <v>2.1</v>
      </c>
      <c r="I528">
        <v>1</v>
      </c>
      <c r="J528" t="b">
        <v>0</v>
      </c>
      <c r="K528" t="s">
        <v>489</v>
      </c>
      <c r="L528" t="s">
        <v>2366</v>
      </c>
      <c r="M528" t="s">
        <v>3825</v>
      </c>
      <c r="N528" t="s">
        <v>3776</v>
      </c>
      <c r="O528" t="s">
        <v>4053</v>
      </c>
      <c r="Q528">
        <v>0</v>
      </c>
      <c r="R528">
        <v>0</v>
      </c>
      <c r="S528">
        <v>0</v>
      </c>
      <c r="T528">
        <v>0</v>
      </c>
      <c r="U528">
        <v>1</v>
      </c>
      <c r="V528">
        <v>23</v>
      </c>
      <c r="W528">
        <v>504</v>
      </c>
      <c r="X528">
        <v>527</v>
      </c>
      <c r="Y528" t="s">
        <v>3826</v>
      </c>
      <c r="Z528">
        <v>7</v>
      </c>
      <c r="AA528">
        <v>3</v>
      </c>
      <c r="AB528">
        <v>3</v>
      </c>
      <c r="AC528">
        <v>2</v>
      </c>
      <c r="AD528" t="s">
        <v>4003</v>
      </c>
    </row>
    <row r="529" spans="1:30" x14ac:dyDescent="0.25">
      <c r="A529">
        <v>38626</v>
      </c>
      <c r="B529" t="s">
        <v>668</v>
      </c>
      <c r="C529">
        <v>1702</v>
      </c>
      <c r="D529" t="s">
        <v>1112</v>
      </c>
      <c r="E529" t="s">
        <v>891</v>
      </c>
      <c r="F529" t="s">
        <v>24</v>
      </c>
      <c r="G529">
        <v>7.3</v>
      </c>
      <c r="H529">
        <v>7.3</v>
      </c>
      <c r="I529">
        <v>2</v>
      </c>
      <c r="J529" t="b">
        <v>0</v>
      </c>
      <c r="K529" t="s">
        <v>668</v>
      </c>
      <c r="L529" t="s">
        <v>668</v>
      </c>
      <c r="M529" t="s">
        <v>3993</v>
      </c>
      <c r="N529" t="s">
        <v>3854</v>
      </c>
      <c r="O529" t="s">
        <v>3803</v>
      </c>
      <c r="Q529">
        <v>0</v>
      </c>
      <c r="R529">
        <v>0</v>
      </c>
      <c r="S529">
        <v>0</v>
      </c>
      <c r="T529">
        <v>0</v>
      </c>
      <c r="U529">
        <v>1</v>
      </c>
      <c r="V529">
        <v>23</v>
      </c>
      <c r="W529">
        <v>505</v>
      </c>
      <c r="X529">
        <v>528</v>
      </c>
      <c r="Y529" t="s">
        <v>3909</v>
      </c>
      <c r="Z529">
        <v>1</v>
      </c>
      <c r="AA529">
        <v>3</v>
      </c>
      <c r="AB529">
        <v>1</v>
      </c>
      <c r="AC529">
        <v>2</v>
      </c>
      <c r="AD529" t="s">
        <v>4023</v>
      </c>
    </row>
    <row r="530" spans="1:30" x14ac:dyDescent="0.25">
      <c r="A530">
        <v>38633</v>
      </c>
      <c r="B530" t="s">
        <v>1101</v>
      </c>
      <c r="C530">
        <v>8</v>
      </c>
      <c r="D530" t="s">
        <v>1113</v>
      </c>
      <c r="E530" t="s">
        <v>496</v>
      </c>
      <c r="F530" t="s">
        <v>1114</v>
      </c>
      <c r="G530">
        <v>0.7</v>
      </c>
      <c r="H530">
        <v>0.7</v>
      </c>
      <c r="I530">
        <v>1</v>
      </c>
      <c r="J530" t="b">
        <v>1</v>
      </c>
      <c r="K530" t="s">
        <v>3897</v>
      </c>
      <c r="L530" t="s">
        <v>3897</v>
      </c>
      <c r="M530" t="s">
        <v>3850</v>
      </c>
      <c r="N530" t="s">
        <v>3854</v>
      </c>
      <c r="O530" t="s">
        <v>3877</v>
      </c>
      <c r="Q530">
        <v>0</v>
      </c>
      <c r="R530">
        <v>0</v>
      </c>
      <c r="S530">
        <v>1</v>
      </c>
      <c r="T530">
        <v>1</v>
      </c>
      <c r="U530">
        <v>0</v>
      </c>
      <c r="V530">
        <v>24</v>
      </c>
      <c r="W530">
        <v>505</v>
      </c>
      <c r="X530">
        <v>529</v>
      </c>
      <c r="Y530" t="s">
        <v>3898</v>
      </c>
      <c r="Z530">
        <v>2</v>
      </c>
      <c r="AA530">
        <v>3</v>
      </c>
      <c r="AB530">
        <v>2</v>
      </c>
      <c r="AC530">
        <v>2</v>
      </c>
      <c r="AD530" t="s">
        <v>3994</v>
      </c>
    </row>
    <row r="531" spans="1:30" x14ac:dyDescent="0.25">
      <c r="A531">
        <v>38637</v>
      </c>
      <c r="B531" t="s">
        <v>388</v>
      </c>
      <c r="C531" t="s">
        <v>1115</v>
      </c>
      <c r="D531" t="s">
        <v>1116</v>
      </c>
      <c r="E531" t="s">
        <v>391</v>
      </c>
      <c r="F531" t="s">
        <v>1117</v>
      </c>
      <c r="G531">
        <v>8</v>
      </c>
      <c r="H531">
        <v>8</v>
      </c>
      <c r="I531">
        <v>2</v>
      </c>
      <c r="J531" t="b">
        <v>0</v>
      </c>
      <c r="K531" t="s">
        <v>388</v>
      </c>
      <c r="L531" t="s">
        <v>4043</v>
      </c>
      <c r="M531" t="s">
        <v>3822</v>
      </c>
      <c r="N531" t="s">
        <v>3816</v>
      </c>
      <c r="O531" t="s">
        <v>3981</v>
      </c>
      <c r="Q531">
        <v>0</v>
      </c>
      <c r="R531">
        <v>0</v>
      </c>
      <c r="S531">
        <v>1</v>
      </c>
      <c r="T531">
        <v>0</v>
      </c>
      <c r="U531">
        <v>1</v>
      </c>
      <c r="V531">
        <v>24</v>
      </c>
      <c r="W531">
        <v>506</v>
      </c>
      <c r="X531">
        <v>530</v>
      </c>
      <c r="Y531" t="s">
        <v>3823</v>
      </c>
      <c r="Z531">
        <v>2</v>
      </c>
      <c r="AA531">
        <v>2</v>
      </c>
      <c r="AB531">
        <v>2</v>
      </c>
      <c r="AC531">
        <v>1</v>
      </c>
      <c r="AD531" t="s">
        <v>4002</v>
      </c>
    </row>
    <row r="532" spans="1:30" x14ac:dyDescent="0.25">
      <c r="A532">
        <v>38638</v>
      </c>
      <c r="B532" t="s">
        <v>1089</v>
      </c>
      <c r="C532" t="s">
        <v>1118</v>
      </c>
      <c r="D532" t="s">
        <v>7169</v>
      </c>
      <c r="E532" t="s">
        <v>200</v>
      </c>
      <c r="F532" t="s">
        <v>201</v>
      </c>
      <c r="G532">
        <v>5.8</v>
      </c>
      <c r="H532">
        <v>5.8</v>
      </c>
      <c r="I532">
        <v>2</v>
      </c>
      <c r="J532" t="b">
        <v>0</v>
      </c>
      <c r="K532" t="s">
        <v>1089</v>
      </c>
      <c r="L532" t="s">
        <v>197</v>
      </c>
      <c r="M532" t="s">
        <v>3773</v>
      </c>
      <c r="N532" t="s">
        <v>3774</v>
      </c>
      <c r="O532" t="s">
        <v>3981</v>
      </c>
      <c r="Q532">
        <v>0</v>
      </c>
      <c r="R532">
        <v>0</v>
      </c>
      <c r="S532">
        <v>1</v>
      </c>
      <c r="T532">
        <v>0</v>
      </c>
      <c r="U532">
        <v>1</v>
      </c>
      <c r="V532">
        <v>24</v>
      </c>
      <c r="W532">
        <v>507</v>
      </c>
      <c r="X532">
        <v>531</v>
      </c>
      <c r="Y532" t="s">
        <v>3795</v>
      </c>
      <c r="Z532">
        <v>5</v>
      </c>
      <c r="AA532">
        <v>2</v>
      </c>
      <c r="AB532">
        <v>3</v>
      </c>
      <c r="AC532">
        <v>1</v>
      </c>
      <c r="AD532" t="s">
        <v>3996</v>
      </c>
    </row>
    <row r="533" spans="1:30" x14ac:dyDescent="0.25">
      <c r="A533">
        <v>38644</v>
      </c>
      <c r="B533" t="s">
        <v>724</v>
      </c>
      <c r="C533" t="s">
        <v>1119</v>
      </c>
      <c r="D533" t="s">
        <v>1120</v>
      </c>
      <c r="E533" t="s">
        <v>313</v>
      </c>
      <c r="F533" t="s">
        <v>1121</v>
      </c>
      <c r="G533">
        <v>20</v>
      </c>
      <c r="H533">
        <v>20</v>
      </c>
      <c r="I533">
        <v>2</v>
      </c>
      <c r="J533" t="b">
        <v>0</v>
      </c>
      <c r="K533" t="s">
        <v>724</v>
      </c>
      <c r="L533" t="s">
        <v>4049</v>
      </c>
      <c r="M533" t="s">
        <v>3788</v>
      </c>
      <c r="N533" t="s">
        <v>3776</v>
      </c>
      <c r="O533" t="s">
        <v>3981</v>
      </c>
      <c r="Q533">
        <v>0</v>
      </c>
      <c r="R533">
        <v>0</v>
      </c>
      <c r="S533">
        <v>0</v>
      </c>
      <c r="T533">
        <v>0</v>
      </c>
      <c r="U533">
        <v>1</v>
      </c>
      <c r="V533">
        <v>24</v>
      </c>
      <c r="W533">
        <v>508</v>
      </c>
      <c r="X533">
        <v>532</v>
      </c>
      <c r="Y533" t="s">
        <v>3864</v>
      </c>
      <c r="Z533">
        <v>4</v>
      </c>
      <c r="AA533">
        <v>2</v>
      </c>
      <c r="AB533">
        <v>3</v>
      </c>
      <c r="AC533">
        <v>1</v>
      </c>
      <c r="AD533" t="s">
        <v>4030</v>
      </c>
    </row>
    <row r="534" spans="1:30" x14ac:dyDescent="0.25">
      <c r="A534">
        <v>38652</v>
      </c>
      <c r="B534" t="s">
        <v>514</v>
      </c>
      <c r="C534">
        <v>104</v>
      </c>
      <c r="D534" t="s">
        <v>1122</v>
      </c>
      <c r="E534" t="s">
        <v>350</v>
      </c>
      <c r="F534" t="s">
        <v>73</v>
      </c>
      <c r="G534">
        <v>0.2</v>
      </c>
      <c r="H534">
        <v>0.2</v>
      </c>
      <c r="I534">
        <v>1</v>
      </c>
      <c r="J534" t="b">
        <v>0</v>
      </c>
      <c r="K534" t="s">
        <v>514</v>
      </c>
      <c r="L534" t="s">
        <v>514</v>
      </c>
      <c r="M534" t="s">
        <v>3801</v>
      </c>
      <c r="N534" t="s">
        <v>3802</v>
      </c>
      <c r="O534" t="s">
        <v>3877</v>
      </c>
      <c r="Q534">
        <v>0</v>
      </c>
      <c r="R534">
        <v>0</v>
      </c>
      <c r="S534">
        <v>0</v>
      </c>
      <c r="T534">
        <v>0</v>
      </c>
      <c r="U534">
        <v>1</v>
      </c>
      <c r="V534">
        <v>24</v>
      </c>
      <c r="W534">
        <v>509</v>
      </c>
      <c r="X534">
        <v>533</v>
      </c>
      <c r="Y534" t="s">
        <v>3800</v>
      </c>
      <c r="Z534">
        <v>2</v>
      </c>
      <c r="AA534">
        <v>2</v>
      </c>
      <c r="AB534">
        <v>2</v>
      </c>
      <c r="AC534">
        <v>1</v>
      </c>
      <c r="AD534" t="s">
        <v>4001</v>
      </c>
    </row>
    <row r="535" spans="1:30" x14ac:dyDescent="0.25">
      <c r="A535">
        <v>38664</v>
      </c>
      <c r="B535" t="s">
        <v>467</v>
      </c>
      <c r="C535" t="s">
        <v>1123</v>
      </c>
      <c r="D535" t="s">
        <v>1124</v>
      </c>
      <c r="E535" t="s">
        <v>270</v>
      </c>
      <c r="F535" t="s">
        <v>201</v>
      </c>
      <c r="G535">
        <v>6</v>
      </c>
      <c r="H535">
        <v>6</v>
      </c>
      <c r="I535">
        <v>2</v>
      </c>
      <c r="J535" t="b">
        <v>0</v>
      </c>
      <c r="K535" t="s">
        <v>3784</v>
      </c>
      <c r="L535" t="s">
        <v>4050</v>
      </c>
      <c r="M535" t="s">
        <v>3779</v>
      </c>
      <c r="N535" t="s">
        <v>3778</v>
      </c>
      <c r="O535" t="s">
        <v>3854</v>
      </c>
      <c r="Q535">
        <v>0</v>
      </c>
      <c r="R535">
        <v>0</v>
      </c>
      <c r="S535">
        <v>1</v>
      </c>
      <c r="T535">
        <v>0</v>
      </c>
      <c r="U535">
        <v>1</v>
      </c>
      <c r="V535">
        <v>24</v>
      </c>
      <c r="W535">
        <v>510</v>
      </c>
      <c r="X535">
        <v>534</v>
      </c>
      <c r="Y535" t="s">
        <v>3868</v>
      </c>
      <c r="Z535">
        <v>2</v>
      </c>
      <c r="AA535">
        <v>3</v>
      </c>
      <c r="AB535">
        <v>2</v>
      </c>
      <c r="AC535">
        <v>2</v>
      </c>
      <c r="AD535" t="s">
        <v>4005</v>
      </c>
    </row>
    <row r="536" spans="1:30" x14ac:dyDescent="0.25">
      <c r="A536">
        <v>38665</v>
      </c>
      <c r="B536" t="s">
        <v>1125</v>
      </c>
      <c r="C536" t="s">
        <v>1126</v>
      </c>
      <c r="D536" t="s">
        <v>1127</v>
      </c>
      <c r="E536" t="s">
        <v>1099</v>
      </c>
      <c r="F536" t="s">
        <v>10</v>
      </c>
      <c r="G536">
        <v>1.3</v>
      </c>
      <c r="H536">
        <v>1.3</v>
      </c>
      <c r="I536">
        <v>1</v>
      </c>
      <c r="J536" t="b">
        <v>0</v>
      </c>
      <c r="K536" t="s">
        <v>1096</v>
      </c>
      <c r="L536" t="s">
        <v>668</v>
      </c>
      <c r="M536" t="s">
        <v>3993</v>
      </c>
      <c r="N536" t="s">
        <v>3854</v>
      </c>
      <c r="O536" t="s">
        <v>3803</v>
      </c>
      <c r="Q536">
        <v>0</v>
      </c>
      <c r="R536">
        <v>0</v>
      </c>
      <c r="S536">
        <v>0</v>
      </c>
      <c r="T536">
        <v>0</v>
      </c>
      <c r="U536">
        <v>1</v>
      </c>
      <c r="V536">
        <v>24</v>
      </c>
      <c r="W536">
        <v>511</v>
      </c>
      <c r="X536">
        <v>535</v>
      </c>
      <c r="Y536" t="s">
        <v>3909</v>
      </c>
      <c r="Z536">
        <v>1</v>
      </c>
      <c r="AA536">
        <v>3</v>
      </c>
      <c r="AB536">
        <v>1</v>
      </c>
      <c r="AC536">
        <v>2</v>
      </c>
      <c r="AD536" t="s">
        <v>4023</v>
      </c>
    </row>
    <row r="537" spans="1:30" x14ac:dyDescent="0.25">
      <c r="A537">
        <v>38672</v>
      </c>
      <c r="B537" t="s">
        <v>1128</v>
      </c>
      <c r="C537" t="s">
        <v>1129</v>
      </c>
      <c r="D537" t="s">
        <v>1130</v>
      </c>
      <c r="E537" t="s">
        <v>200</v>
      </c>
      <c r="F537" t="s">
        <v>1131</v>
      </c>
      <c r="G537">
        <v>8.1</v>
      </c>
      <c r="H537">
        <v>8.1</v>
      </c>
      <c r="I537">
        <v>2</v>
      </c>
      <c r="J537" t="b">
        <v>0</v>
      </c>
      <c r="K537" t="s">
        <v>1128</v>
      </c>
      <c r="L537" t="s">
        <v>197</v>
      </c>
      <c r="M537" t="s">
        <v>3773</v>
      </c>
      <c r="N537" t="s">
        <v>3774</v>
      </c>
      <c r="O537" t="s">
        <v>3981</v>
      </c>
      <c r="Q537">
        <v>0</v>
      </c>
      <c r="R537">
        <v>0</v>
      </c>
      <c r="S537">
        <v>1</v>
      </c>
      <c r="T537">
        <v>0</v>
      </c>
      <c r="U537">
        <v>1</v>
      </c>
      <c r="V537">
        <v>24</v>
      </c>
      <c r="W537">
        <v>512</v>
      </c>
      <c r="X537">
        <v>536</v>
      </c>
      <c r="Y537" t="s">
        <v>3795</v>
      </c>
      <c r="Z537">
        <v>5</v>
      </c>
      <c r="AA537">
        <v>2</v>
      </c>
      <c r="AB537">
        <v>3</v>
      </c>
      <c r="AC537">
        <v>1</v>
      </c>
      <c r="AD537" t="s">
        <v>3996</v>
      </c>
    </row>
    <row r="538" spans="1:30" x14ac:dyDescent="0.25">
      <c r="A538">
        <v>38707</v>
      </c>
      <c r="B538" t="s">
        <v>1089</v>
      </c>
      <c r="C538" t="s">
        <v>1135</v>
      </c>
      <c r="D538" t="s">
        <v>1136</v>
      </c>
      <c r="E538" t="s">
        <v>200</v>
      </c>
      <c r="F538" t="s">
        <v>201</v>
      </c>
      <c r="G538">
        <v>5.3</v>
      </c>
      <c r="H538">
        <v>5.3</v>
      </c>
      <c r="I538">
        <v>2</v>
      </c>
      <c r="J538" t="b">
        <v>0</v>
      </c>
      <c r="K538" t="s">
        <v>1089</v>
      </c>
      <c r="L538" t="s">
        <v>197</v>
      </c>
      <c r="M538" t="s">
        <v>3773</v>
      </c>
      <c r="N538" t="s">
        <v>3774</v>
      </c>
      <c r="O538" t="s">
        <v>3981</v>
      </c>
      <c r="Q538">
        <v>0</v>
      </c>
      <c r="R538">
        <v>0</v>
      </c>
      <c r="S538">
        <v>1</v>
      </c>
      <c r="T538">
        <v>0</v>
      </c>
      <c r="U538">
        <v>1</v>
      </c>
      <c r="V538">
        <v>24</v>
      </c>
      <c r="W538">
        <v>513</v>
      </c>
      <c r="X538">
        <v>537</v>
      </c>
      <c r="Y538" t="s">
        <v>3795</v>
      </c>
      <c r="Z538">
        <v>5</v>
      </c>
      <c r="AA538">
        <v>2</v>
      </c>
      <c r="AB538">
        <v>3</v>
      </c>
      <c r="AC538">
        <v>1</v>
      </c>
      <c r="AD538" t="s">
        <v>3996</v>
      </c>
    </row>
    <row r="539" spans="1:30" x14ac:dyDescent="0.25">
      <c r="A539">
        <v>38707</v>
      </c>
      <c r="B539" t="s">
        <v>1132</v>
      </c>
      <c r="C539">
        <v>1704</v>
      </c>
      <c r="D539" t="s">
        <v>1133</v>
      </c>
      <c r="E539" t="s">
        <v>891</v>
      </c>
      <c r="F539" t="s">
        <v>24</v>
      </c>
      <c r="G539">
        <v>7.3</v>
      </c>
      <c r="H539">
        <v>7.3</v>
      </c>
      <c r="I539">
        <v>2</v>
      </c>
      <c r="J539" t="b">
        <v>0</v>
      </c>
      <c r="K539" t="s">
        <v>30</v>
      </c>
      <c r="L539" t="s">
        <v>30</v>
      </c>
      <c r="M539" t="s">
        <v>3993</v>
      </c>
      <c r="N539" t="s">
        <v>3854</v>
      </c>
      <c r="O539" t="s">
        <v>3803</v>
      </c>
      <c r="Q539">
        <v>0</v>
      </c>
      <c r="R539">
        <v>0</v>
      </c>
      <c r="S539">
        <v>0</v>
      </c>
      <c r="T539">
        <v>0</v>
      </c>
      <c r="U539">
        <v>1</v>
      </c>
      <c r="V539">
        <v>24</v>
      </c>
      <c r="W539">
        <v>514</v>
      </c>
      <c r="X539">
        <v>538</v>
      </c>
      <c r="Y539" t="s">
        <v>3909</v>
      </c>
      <c r="Z539">
        <v>1</v>
      </c>
      <c r="AA539">
        <v>3</v>
      </c>
      <c r="AB539">
        <v>1</v>
      </c>
      <c r="AC539">
        <v>2</v>
      </c>
      <c r="AD539" t="s">
        <v>4023</v>
      </c>
    </row>
    <row r="540" spans="1:30" x14ac:dyDescent="0.25">
      <c r="A540">
        <v>38707</v>
      </c>
      <c r="B540" t="s">
        <v>514</v>
      </c>
      <c r="D540" t="s">
        <v>1134</v>
      </c>
      <c r="E540" t="s">
        <v>350</v>
      </c>
      <c r="F540" t="s">
        <v>40</v>
      </c>
      <c r="G540">
        <v>0.5</v>
      </c>
      <c r="H540">
        <v>0.5</v>
      </c>
      <c r="I540">
        <v>1</v>
      </c>
      <c r="J540" t="b">
        <v>0</v>
      </c>
      <c r="K540" t="s">
        <v>514</v>
      </c>
      <c r="L540" t="s">
        <v>514</v>
      </c>
      <c r="M540" t="s">
        <v>3801</v>
      </c>
      <c r="N540" t="s">
        <v>3802</v>
      </c>
      <c r="O540" t="s">
        <v>3877</v>
      </c>
      <c r="Q540">
        <v>0</v>
      </c>
      <c r="R540">
        <v>0</v>
      </c>
      <c r="S540">
        <v>0</v>
      </c>
      <c r="T540">
        <v>0</v>
      </c>
      <c r="U540">
        <v>1</v>
      </c>
      <c r="V540">
        <v>24</v>
      </c>
      <c r="W540">
        <v>515</v>
      </c>
      <c r="X540">
        <v>539</v>
      </c>
      <c r="Y540" t="s">
        <v>3800</v>
      </c>
      <c r="Z540">
        <v>2</v>
      </c>
      <c r="AA540">
        <v>2</v>
      </c>
      <c r="AB540">
        <v>2</v>
      </c>
      <c r="AC540">
        <v>1</v>
      </c>
      <c r="AD540" t="s">
        <v>4001</v>
      </c>
    </row>
    <row r="541" spans="1:30" x14ac:dyDescent="0.25">
      <c r="A541">
        <v>38711</v>
      </c>
      <c r="B541" t="s">
        <v>921</v>
      </c>
      <c r="C541">
        <v>41012</v>
      </c>
      <c r="D541" t="s">
        <v>1137</v>
      </c>
      <c r="E541" t="s">
        <v>84</v>
      </c>
      <c r="F541" t="s">
        <v>239</v>
      </c>
      <c r="G541">
        <v>4.4000000000000004</v>
      </c>
      <c r="H541">
        <v>4.4000000000000004</v>
      </c>
      <c r="I541">
        <v>2</v>
      </c>
      <c r="J541" t="b">
        <v>0</v>
      </c>
      <c r="K541" t="s">
        <v>909</v>
      </c>
      <c r="L541" t="s">
        <v>909</v>
      </c>
      <c r="M541" t="s">
        <v>3850</v>
      </c>
      <c r="N541" t="s">
        <v>3851</v>
      </c>
      <c r="O541" t="s">
        <v>3803</v>
      </c>
      <c r="Q541">
        <v>0</v>
      </c>
      <c r="R541">
        <v>0</v>
      </c>
      <c r="S541">
        <v>0</v>
      </c>
      <c r="T541">
        <v>0</v>
      </c>
      <c r="U541">
        <v>1</v>
      </c>
      <c r="V541">
        <v>24</v>
      </c>
      <c r="W541">
        <v>516</v>
      </c>
      <c r="X541">
        <v>540</v>
      </c>
      <c r="Y541" t="s">
        <v>3895</v>
      </c>
      <c r="Z541">
        <v>4</v>
      </c>
      <c r="AA541">
        <v>4</v>
      </c>
      <c r="AB541">
        <v>3</v>
      </c>
      <c r="AC541">
        <v>3</v>
      </c>
      <c r="AD541" t="s">
        <v>3994</v>
      </c>
    </row>
    <row r="542" spans="1:30" x14ac:dyDescent="0.25">
      <c r="A542">
        <v>38714</v>
      </c>
      <c r="B542" t="s">
        <v>1125</v>
      </c>
      <c r="C542" t="s">
        <v>1138</v>
      </c>
      <c r="D542" t="s">
        <v>1139</v>
      </c>
      <c r="E542" t="s">
        <v>1099</v>
      </c>
      <c r="F542" t="s">
        <v>239</v>
      </c>
      <c r="G542">
        <v>0.6</v>
      </c>
      <c r="H542">
        <v>0.6</v>
      </c>
      <c r="I542">
        <v>1</v>
      </c>
      <c r="J542" t="b">
        <v>0</v>
      </c>
      <c r="K542" t="s">
        <v>1096</v>
      </c>
      <c r="L542" t="s">
        <v>668</v>
      </c>
      <c r="M542" t="s">
        <v>3993</v>
      </c>
      <c r="N542" t="s">
        <v>3854</v>
      </c>
      <c r="O542" t="s">
        <v>3803</v>
      </c>
      <c r="Q542">
        <v>0</v>
      </c>
      <c r="R542">
        <v>0</v>
      </c>
      <c r="S542">
        <v>0</v>
      </c>
      <c r="T542">
        <v>0</v>
      </c>
      <c r="U542">
        <v>1</v>
      </c>
      <c r="V542">
        <v>24</v>
      </c>
      <c r="W542">
        <v>517</v>
      </c>
      <c r="X542">
        <v>541</v>
      </c>
      <c r="Y542" t="s">
        <v>3909</v>
      </c>
      <c r="Z542">
        <v>1</v>
      </c>
      <c r="AA542">
        <v>3</v>
      </c>
      <c r="AB542">
        <v>1</v>
      </c>
      <c r="AC542">
        <v>2</v>
      </c>
      <c r="AD542" t="s">
        <v>4023</v>
      </c>
    </row>
    <row r="543" spans="1:30" x14ac:dyDescent="0.25">
      <c r="A543">
        <v>38715</v>
      </c>
      <c r="B543" t="s">
        <v>904</v>
      </c>
      <c r="C543">
        <v>88514</v>
      </c>
      <c r="D543" t="s">
        <v>1140</v>
      </c>
      <c r="E543" t="s">
        <v>97</v>
      </c>
      <c r="F543" t="s">
        <v>107</v>
      </c>
      <c r="G543">
        <v>5</v>
      </c>
      <c r="H543">
        <v>5</v>
      </c>
      <c r="I543">
        <v>2</v>
      </c>
      <c r="J543" t="b">
        <v>0</v>
      </c>
      <c r="K543" t="s">
        <v>3847</v>
      </c>
      <c r="L543" t="s">
        <v>3847</v>
      </c>
      <c r="M543" t="s">
        <v>3850</v>
      </c>
      <c r="N543" t="s">
        <v>3851</v>
      </c>
      <c r="O543" t="s">
        <v>3803</v>
      </c>
      <c r="Q543">
        <v>0</v>
      </c>
      <c r="R543">
        <v>0</v>
      </c>
      <c r="S543">
        <v>0</v>
      </c>
      <c r="T543">
        <v>0</v>
      </c>
      <c r="U543">
        <v>1</v>
      </c>
      <c r="V543">
        <v>24</v>
      </c>
      <c r="W543">
        <v>518</v>
      </c>
      <c r="X543">
        <v>542</v>
      </c>
      <c r="Y543" t="s">
        <v>3895</v>
      </c>
      <c r="Z543">
        <v>5</v>
      </c>
      <c r="AA543">
        <v>4</v>
      </c>
      <c r="AB543">
        <v>3</v>
      </c>
      <c r="AC543">
        <v>3</v>
      </c>
      <c r="AD543" t="s">
        <v>3994</v>
      </c>
    </row>
    <row r="544" spans="1:30" x14ac:dyDescent="0.25">
      <c r="A544">
        <v>38736</v>
      </c>
      <c r="B544" t="s">
        <v>1141</v>
      </c>
      <c r="C544" t="s">
        <v>1142</v>
      </c>
      <c r="D544" t="s">
        <v>1143</v>
      </c>
      <c r="E544" t="s">
        <v>163</v>
      </c>
      <c r="F544" t="s">
        <v>10</v>
      </c>
      <c r="G544">
        <v>0.47</v>
      </c>
      <c r="H544">
        <v>0.47</v>
      </c>
      <c r="I544">
        <v>1</v>
      </c>
      <c r="J544" t="b">
        <v>0</v>
      </c>
      <c r="K544" t="s">
        <v>1141</v>
      </c>
      <c r="L544" t="s">
        <v>2066</v>
      </c>
      <c r="M544" t="s">
        <v>3771</v>
      </c>
      <c r="N544" t="s">
        <v>3776</v>
      </c>
      <c r="O544" t="s">
        <v>4053</v>
      </c>
      <c r="Q544">
        <v>0</v>
      </c>
      <c r="R544">
        <v>0</v>
      </c>
      <c r="S544">
        <v>1</v>
      </c>
      <c r="T544">
        <v>0</v>
      </c>
      <c r="U544">
        <v>1</v>
      </c>
      <c r="V544">
        <v>24</v>
      </c>
      <c r="W544">
        <v>519</v>
      </c>
      <c r="X544">
        <v>543</v>
      </c>
      <c r="Y544" t="s">
        <v>3797</v>
      </c>
      <c r="Z544">
        <v>3</v>
      </c>
      <c r="AA544">
        <v>2</v>
      </c>
      <c r="AB544">
        <v>2</v>
      </c>
      <c r="AC544">
        <v>1</v>
      </c>
      <c r="AD544" t="s">
        <v>3998</v>
      </c>
    </row>
    <row r="545" spans="1:30" x14ac:dyDescent="0.25">
      <c r="A545">
        <v>38741</v>
      </c>
      <c r="B545" t="s">
        <v>1144</v>
      </c>
      <c r="C545" t="s">
        <v>1145</v>
      </c>
      <c r="D545" t="s">
        <v>1146</v>
      </c>
      <c r="E545" t="s">
        <v>1147</v>
      </c>
      <c r="F545" t="s">
        <v>73</v>
      </c>
      <c r="G545">
        <v>4</v>
      </c>
      <c r="H545">
        <v>4</v>
      </c>
      <c r="I545">
        <v>2</v>
      </c>
      <c r="J545" t="b">
        <v>0</v>
      </c>
      <c r="K545" t="s">
        <v>1362</v>
      </c>
      <c r="L545" t="s">
        <v>51</v>
      </c>
      <c r="M545" t="s">
        <v>3813</v>
      </c>
      <c r="N545" t="s">
        <v>3803</v>
      </c>
      <c r="O545" t="s">
        <v>3810</v>
      </c>
      <c r="Q545">
        <v>0</v>
      </c>
      <c r="R545">
        <v>0</v>
      </c>
      <c r="S545">
        <v>1</v>
      </c>
      <c r="T545">
        <v>0</v>
      </c>
      <c r="U545">
        <v>1</v>
      </c>
      <c r="V545">
        <v>24</v>
      </c>
      <c r="W545">
        <v>520</v>
      </c>
      <c r="X545">
        <v>544</v>
      </c>
      <c r="Y545" t="s">
        <v>51</v>
      </c>
      <c r="Z545">
        <v>1</v>
      </c>
      <c r="AA545">
        <v>2</v>
      </c>
      <c r="AB545">
        <v>1</v>
      </c>
      <c r="AC545">
        <v>1</v>
      </c>
      <c r="AD545" t="s">
        <v>4010</v>
      </c>
    </row>
    <row r="546" spans="1:30" x14ac:dyDescent="0.25">
      <c r="A546">
        <v>38763</v>
      </c>
      <c r="B546" t="s">
        <v>467</v>
      </c>
      <c r="C546" t="s">
        <v>1148</v>
      </c>
      <c r="D546" t="s">
        <v>1149</v>
      </c>
      <c r="E546" t="s">
        <v>647</v>
      </c>
      <c r="F546" t="s">
        <v>201</v>
      </c>
      <c r="G546">
        <v>4.33</v>
      </c>
      <c r="H546">
        <v>4.33</v>
      </c>
      <c r="I546">
        <v>2</v>
      </c>
      <c r="J546" t="b">
        <v>0</v>
      </c>
      <c r="K546" t="s">
        <v>3784</v>
      </c>
      <c r="L546" t="s">
        <v>4050</v>
      </c>
      <c r="M546" t="s">
        <v>3779</v>
      </c>
      <c r="N546" t="s">
        <v>3778</v>
      </c>
      <c r="O546" t="s">
        <v>3854</v>
      </c>
      <c r="Q546">
        <v>0</v>
      </c>
      <c r="R546">
        <v>0</v>
      </c>
      <c r="S546">
        <v>1</v>
      </c>
      <c r="T546">
        <v>0</v>
      </c>
      <c r="U546">
        <v>1</v>
      </c>
      <c r="V546">
        <v>24</v>
      </c>
      <c r="W546">
        <v>521</v>
      </c>
      <c r="X546">
        <v>545</v>
      </c>
      <c r="Y546" t="s">
        <v>3868</v>
      </c>
      <c r="Z546">
        <v>2</v>
      </c>
      <c r="AA546">
        <v>3</v>
      </c>
      <c r="AB546">
        <v>2</v>
      </c>
      <c r="AC546">
        <v>2</v>
      </c>
      <c r="AD546" t="s">
        <v>4005</v>
      </c>
    </row>
    <row r="547" spans="1:30" x14ac:dyDescent="0.25">
      <c r="A547">
        <v>38766</v>
      </c>
      <c r="B547" t="s">
        <v>758</v>
      </c>
      <c r="C547" t="s">
        <v>1150</v>
      </c>
      <c r="D547" t="s">
        <v>1151</v>
      </c>
      <c r="E547" t="s">
        <v>1147</v>
      </c>
      <c r="F547" t="s">
        <v>201</v>
      </c>
      <c r="G547">
        <v>4.6500000000000004</v>
      </c>
      <c r="H547">
        <v>4.6500000000000004</v>
      </c>
      <c r="I547">
        <v>2</v>
      </c>
      <c r="J547" t="b">
        <v>0</v>
      </c>
      <c r="K547" t="s">
        <v>3814</v>
      </c>
      <c r="L547" t="s">
        <v>51</v>
      </c>
      <c r="M547" t="s">
        <v>3813</v>
      </c>
      <c r="N547" t="s">
        <v>3803</v>
      </c>
      <c r="O547" t="s">
        <v>3810</v>
      </c>
      <c r="Q547">
        <v>0</v>
      </c>
      <c r="R547">
        <v>0</v>
      </c>
      <c r="S547">
        <v>1</v>
      </c>
      <c r="T547">
        <v>0</v>
      </c>
      <c r="U547">
        <v>1</v>
      </c>
      <c r="V547">
        <v>24</v>
      </c>
      <c r="W547">
        <v>522</v>
      </c>
      <c r="X547">
        <v>546</v>
      </c>
      <c r="Y547" t="s">
        <v>51</v>
      </c>
      <c r="Z547">
        <v>1</v>
      </c>
      <c r="AA547">
        <v>2</v>
      </c>
      <c r="AB547">
        <v>1</v>
      </c>
      <c r="AC547">
        <v>1</v>
      </c>
      <c r="AD547" t="s">
        <v>4010</v>
      </c>
    </row>
    <row r="548" spans="1:30" x14ac:dyDescent="0.25">
      <c r="A548">
        <v>38769</v>
      </c>
      <c r="B548" t="s">
        <v>143</v>
      </c>
      <c r="C548" t="s">
        <v>1145</v>
      </c>
      <c r="D548" t="s">
        <v>1152</v>
      </c>
      <c r="E548" t="s">
        <v>1083</v>
      </c>
      <c r="F548" t="s">
        <v>73</v>
      </c>
      <c r="G548">
        <v>0.96</v>
      </c>
      <c r="H548">
        <v>0.96</v>
      </c>
      <c r="I548">
        <v>1</v>
      </c>
      <c r="J548" t="b">
        <v>0</v>
      </c>
      <c r="K548" t="s">
        <v>143</v>
      </c>
      <c r="L548" t="s">
        <v>143</v>
      </c>
      <c r="M548" t="s">
        <v>3890</v>
      </c>
      <c r="N548" t="s">
        <v>3803</v>
      </c>
      <c r="O548" t="s">
        <v>3816</v>
      </c>
      <c r="Q548">
        <v>0</v>
      </c>
      <c r="R548">
        <v>0</v>
      </c>
      <c r="S548">
        <v>1</v>
      </c>
      <c r="T548">
        <v>0</v>
      </c>
      <c r="U548">
        <v>1</v>
      </c>
      <c r="V548">
        <v>24</v>
      </c>
      <c r="W548">
        <v>523</v>
      </c>
      <c r="X548">
        <v>547</v>
      </c>
      <c r="Y548" t="s">
        <v>143</v>
      </c>
      <c r="Z548">
        <v>1</v>
      </c>
      <c r="AA548">
        <v>3</v>
      </c>
      <c r="AB548">
        <v>1</v>
      </c>
      <c r="AC548">
        <v>2</v>
      </c>
      <c r="AD548" t="s">
        <v>4015</v>
      </c>
    </row>
    <row r="549" spans="1:30" x14ac:dyDescent="0.25">
      <c r="A549">
        <v>38776</v>
      </c>
      <c r="B549" t="s">
        <v>904</v>
      </c>
      <c r="C549">
        <v>53511</v>
      </c>
      <c r="D549" t="s">
        <v>1153</v>
      </c>
      <c r="E549" t="s">
        <v>97</v>
      </c>
      <c r="F549" t="s">
        <v>1154</v>
      </c>
      <c r="G549">
        <v>3.3</v>
      </c>
      <c r="H549">
        <v>3.3</v>
      </c>
      <c r="I549">
        <v>2</v>
      </c>
      <c r="J549" t="b">
        <v>0</v>
      </c>
      <c r="K549" t="s">
        <v>3847</v>
      </c>
      <c r="L549" t="s">
        <v>3847</v>
      </c>
      <c r="M549" t="s">
        <v>3850</v>
      </c>
      <c r="N549" t="s">
        <v>3851</v>
      </c>
      <c r="O549" t="s">
        <v>3803</v>
      </c>
      <c r="Q549">
        <v>0</v>
      </c>
      <c r="R549">
        <v>0</v>
      </c>
      <c r="S549">
        <v>0</v>
      </c>
      <c r="T549">
        <v>0</v>
      </c>
      <c r="U549">
        <v>1</v>
      </c>
      <c r="V549">
        <v>24</v>
      </c>
      <c r="W549">
        <v>524</v>
      </c>
      <c r="X549">
        <v>548</v>
      </c>
      <c r="Y549" t="s">
        <v>3895</v>
      </c>
      <c r="Z549">
        <v>5</v>
      </c>
      <c r="AA549">
        <v>4</v>
      </c>
      <c r="AB549">
        <v>3</v>
      </c>
      <c r="AC549">
        <v>3</v>
      </c>
      <c r="AD549" t="s">
        <v>3994</v>
      </c>
    </row>
    <row r="550" spans="1:30" x14ac:dyDescent="0.25">
      <c r="A550">
        <v>38787</v>
      </c>
      <c r="B550" t="s">
        <v>1128</v>
      </c>
      <c r="C550" t="s">
        <v>1155</v>
      </c>
      <c r="D550" t="s">
        <v>1156</v>
      </c>
      <c r="E550" t="s">
        <v>200</v>
      </c>
      <c r="F550" t="s">
        <v>201</v>
      </c>
      <c r="G550">
        <v>7.7</v>
      </c>
      <c r="H550">
        <v>7.7</v>
      </c>
      <c r="I550">
        <v>2</v>
      </c>
      <c r="J550" t="b">
        <v>0</v>
      </c>
      <c r="K550" t="s">
        <v>1128</v>
      </c>
      <c r="L550" t="s">
        <v>197</v>
      </c>
      <c r="M550" t="s">
        <v>3773</v>
      </c>
      <c r="N550" t="s">
        <v>3774</v>
      </c>
      <c r="O550" t="s">
        <v>3981</v>
      </c>
      <c r="Q550">
        <v>0</v>
      </c>
      <c r="R550">
        <v>0</v>
      </c>
      <c r="S550">
        <v>1</v>
      </c>
      <c r="T550">
        <v>0</v>
      </c>
      <c r="U550">
        <v>1</v>
      </c>
      <c r="V550">
        <v>24</v>
      </c>
      <c r="W550">
        <v>525</v>
      </c>
      <c r="X550">
        <v>549</v>
      </c>
      <c r="Y550" t="s">
        <v>3795</v>
      </c>
      <c r="Z550">
        <v>5</v>
      </c>
      <c r="AA550">
        <v>2</v>
      </c>
      <c r="AB550">
        <v>3</v>
      </c>
      <c r="AC550">
        <v>1</v>
      </c>
      <c r="AD550" t="s">
        <v>3996</v>
      </c>
    </row>
    <row r="551" spans="1:30" x14ac:dyDescent="0.25">
      <c r="A551">
        <v>38798</v>
      </c>
      <c r="B551" t="s">
        <v>506</v>
      </c>
      <c r="D551" t="s">
        <v>1157</v>
      </c>
      <c r="E551" t="s">
        <v>58</v>
      </c>
      <c r="F551" t="s">
        <v>954</v>
      </c>
      <c r="G551">
        <v>0.75</v>
      </c>
      <c r="H551">
        <v>0.75</v>
      </c>
      <c r="I551">
        <v>1</v>
      </c>
      <c r="J551" t="b">
        <v>0</v>
      </c>
      <c r="K551" t="s">
        <v>506</v>
      </c>
      <c r="L551" t="s">
        <v>506</v>
      </c>
      <c r="M551" t="s">
        <v>3772</v>
      </c>
      <c r="N551" t="s">
        <v>3776</v>
      </c>
      <c r="O551" t="s">
        <v>3981</v>
      </c>
      <c r="Q551">
        <v>0</v>
      </c>
      <c r="R551" t="s">
        <v>7161</v>
      </c>
      <c r="S551">
        <v>1</v>
      </c>
      <c r="T551">
        <v>0</v>
      </c>
      <c r="U551">
        <v>1</v>
      </c>
      <c r="V551">
        <v>24</v>
      </c>
      <c r="W551">
        <v>526</v>
      </c>
      <c r="X551">
        <v>550</v>
      </c>
      <c r="Y551" t="s">
        <v>3845</v>
      </c>
      <c r="Z551">
        <v>1</v>
      </c>
      <c r="AA551">
        <v>3</v>
      </c>
      <c r="AB551">
        <v>1</v>
      </c>
      <c r="AC551">
        <v>2</v>
      </c>
      <c r="AD551" t="s">
        <v>3995</v>
      </c>
    </row>
    <row r="552" spans="1:30" x14ac:dyDescent="0.25">
      <c r="A552">
        <v>38800</v>
      </c>
      <c r="B552" t="s">
        <v>1158</v>
      </c>
      <c r="C552" t="s">
        <v>1159</v>
      </c>
      <c r="D552" t="s">
        <v>1160</v>
      </c>
      <c r="E552" t="s">
        <v>1161</v>
      </c>
      <c r="F552" t="s">
        <v>1162</v>
      </c>
      <c r="G552">
        <v>0.02</v>
      </c>
      <c r="H552">
        <v>0.02</v>
      </c>
      <c r="I552">
        <v>1</v>
      </c>
      <c r="J552" t="b">
        <v>1</v>
      </c>
      <c r="K552" t="s">
        <v>1158</v>
      </c>
      <c r="L552" t="s">
        <v>1158</v>
      </c>
      <c r="M552" t="s">
        <v>3806</v>
      </c>
      <c r="N552" t="s">
        <v>3776</v>
      </c>
      <c r="O552" t="s">
        <v>4054</v>
      </c>
      <c r="Q552">
        <v>0</v>
      </c>
      <c r="R552">
        <v>0</v>
      </c>
      <c r="S552">
        <v>0</v>
      </c>
      <c r="T552">
        <v>1</v>
      </c>
      <c r="U552">
        <v>0</v>
      </c>
      <c r="V552">
        <v>25</v>
      </c>
      <c r="W552">
        <v>526</v>
      </c>
      <c r="X552">
        <v>551</v>
      </c>
      <c r="Y552" t="s">
        <v>3805</v>
      </c>
      <c r="Z552">
        <v>1</v>
      </c>
      <c r="AA552">
        <v>2</v>
      </c>
      <c r="AB552">
        <v>1</v>
      </c>
      <c r="AC552">
        <v>1</v>
      </c>
      <c r="AD552" t="s">
        <v>4008</v>
      </c>
    </row>
    <row r="553" spans="1:30" x14ac:dyDescent="0.25">
      <c r="A553">
        <v>38806</v>
      </c>
      <c r="B553" t="s">
        <v>982</v>
      </c>
      <c r="C553">
        <v>1706</v>
      </c>
      <c r="D553" t="s">
        <v>1163</v>
      </c>
      <c r="E553" t="s">
        <v>891</v>
      </c>
      <c r="F553" t="s">
        <v>24</v>
      </c>
      <c r="G553">
        <v>7.25</v>
      </c>
      <c r="H553">
        <v>7.25</v>
      </c>
      <c r="I553">
        <v>2</v>
      </c>
      <c r="J553" t="b">
        <v>0</v>
      </c>
      <c r="K553" t="s">
        <v>668</v>
      </c>
      <c r="L553" t="s">
        <v>668</v>
      </c>
      <c r="M553" t="s">
        <v>3993</v>
      </c>
      <c r="N553" t="s">
        <v>3854</v>
      </c>
      <c r="O553" t="s">
        <v>3803</v>
      </c>
      <c r="Q553">
        <v>0</v>
      </c>
      <c r="R553">
        <v>0</v>
      </c>
      <c r="S553">
        <v>0</v>
      </c>
      <c r="T553">
        <v>0</v>
      </c>
      <c r="U553">
        <v>1</v>
      </c>
      <c r="V553">
        <v>25</v>
      </c>
      <c r="W553">
        <v>527</v>
      </c>
      <c r="X553">
        <v>552</v>
      </c>
      <c r="Y553" t="s">
        <v>3909</v>
      </c>
      <c r="Z553">
        <v>1</v>
      </c>
      <c r="AA553">
        <v>3</v>
      </c>
      <c r="AB553">
        <v>1</v>
      </c>
      <c r="AC553">
        <v>2</v>
      </c>
      <c r="AD553" t="s">
        <v>4023</v>
      </c>
    </row>
    <row r="554" spans="1:30" x14ac:dyDescent="0.25">
      <c r="A554">
        <v>38819</v>
      </c>
      <c r="B554" t="s">
        <v>467</v>
      </c>
      <c r="C554" t="s">
        <v>1164</v>
      </c>
      <c r="D554" t="s">
        <v>1165</v>
      </c>
      <c r="E554" t="s">
        <v>647</v>
      </c>
      <c r="F554" t="s">
        <v>201</v>
      </c>
      <c r="G554">
        <v>4.4000000000000004</v>
      </c>
      <c r="H554">
        <v>4.4000000000000004</v>
      </c>
      <c r="I554">
        <v>2</v>
      </c>
      <c r="J554" t="b">
        <v>0</v>
      </c>
      <c r="K554" t="s">
        <v>3784</v>
      </c>
      <c r="L554" t="s">
        <v>4050</v>
      </c>
      <c r="M554" t="s">
        <v>3779</v>
      </c>
      <c r="N554" t="s">
        <v>3778</v>
      </c>
      <c r="O554" t="s">
        <v>3854</v>
      </c>
      <c r="Q554">
        <v>0</v>
      </c>
      <c r="R554">
        <v>0</v>
      </c>
      <c r="S554">
        <v>1</v>
      </c>
      <c r="T554">
        <v>0</v>
      </c>
      <c r="U554">
        <v>1</v>
      </c>
      <c r="V554">
        <v>25</v>
      </c>
      <c r="W554">
        <v>528</v>
      </c>
      <c r="X554">
        <v>553</v>
      </c>
      <c r="Y554" t="s">
        <v>3868</v>
      </c>
      <c r="Z554">
        <v>2</v>
      </c>
      <c r="AA554">
        <v>3</v>
      </c>
      <c r="AB554">
        <v>2</v>
      </c>
      <c r="AC554">
        <v>2</v>
      </c>
      <c r="AD554" t="s">
        <v>4005</v>
      </c>
    </row>
    <row r="555" spans="1:30" x14ac:dyDescent="0.25">
      <c r="A555">
        <v>38822</v>
      </c>
      <c r="B555" t="s">
        <v>1166</v>
      </c>
      <c r="C555" t="s">
        <v>1167</v>
      </c>
      <c r="D555" t="s">
        <v>1168</v>
      </c>
      <c r="E555" t="s">
        <v>1046</v>
      </c>
      <c r="F555" t="s">
        <v>73</v>
      </c>
      <c r="G555">
        <v>0.42</v>
      </c>
      <c r="H555">
        <v>0.42</v>
      </c>
      <c r="I555">
        <v>1</v>
      </c>
      <c r="J555" t="b">
        <v>0</v>
      </c>
      <c r="K555" t="s">
        <v>1166</v>
      </c>
      <c r="L555" t="s">
        <v>1166</v>
      </c>
      <c r="M555" t="s">
        <v>3772</v>
      </c>
      <c r="N555" t="s">
        <v>3776</v>
      </c>
      <c r="O555" t="s">
        <v>3981</v>
      </c>
      <c r="Q555">
        <v>0</v>
      </c>
      <c r="R555">
        <v>0</v>
      </c>
      <c r="S555">
        <v>1</v>
      </c>
      <c r="T555">
        <v>0</v>
      </c>
      <c r="U555">
        <v>1</v>
      </c>
      <c r="V555">
        <v>25</v>
      </c>
      <c r="W555">
        <v>529</v>
      </c>
      <c r="X555">
        <v>554</v>
      </c>
      <c r="Y555" t="s">
        <v>433</v>
      </c>
      <c r="Z555">
        <v>2</v>
      </c>
      <c r="AA555">
        <v>4</v>
      </c>
      <c r="AB555">
        <v>2</v>
      </c>
      <c r="AC555">
        <v>3</v>
      </c>
      <c r="AD555" t="s">
        <v>3995</v>
      </c>
    </row>
    <row r="556" spans="1:30" x14ac:dyDescent="0.25">
      <c r="A556">
        <v>38827</v>
      </c>
      <c r="B556" t="s">
        <v>1169</v>
      </c>
      <c r="C556" t="s">
        <v>1170</v>
      </c>
      <c r="D556" t="s">
        <v>1171</v>
      </c>
      <c r="E556" t="s">
        <v>163</v>
      </c>
      <c r="F556" t="s">
        <v>107</v>
      </c>
      <c r="G556">
        <v>4.33</v>
      </c>
      <c r="H556">
        <v>4.33</v>
      </c>
      <c r="I556">
        <v>2</v>
      </c>
      <c r="J556" t="b">
        <v>0</v>
      </c>
      <c r="K556" t="s">
        <v>1169</v>
      </c>
      <c r="L556" t="s">
        <v>2066</v>
      </c>
      <c r="M556" t="s">
        <v>3771</v>
      </c>
      <c r="N556" t="s">
        <v>3776</v>
      </c>
      <c r="O556" t="s">
        <v>4053</v>
      </c>
      <c r="Q556">
        <v>0</v>
      </c>
      <c r="R556">
        <v>0</v>
      </c>
      <c r="S556">
        <v>1</v>
      </c>
      <c r="T556">
        <v>0</v>
      </c>
      <c r="U556">
        <v>1</v>
      </c>
      <c r="V556">
        <v>25</v>
      </c>
      <c r="W556">
        <v>530</v>
      </c>
      <c r="X556">
        <v>555</v>
      </c>
      <c r="Y556" t="s">
        <v>3797</v>
      </c>
      <c r="Z556">
        <v>3</v>
      </c>
      <c r="AA556">
        <v>2</v>
      </c>
      <c r="AB556">
        <v>2</v>
      </c>
      <c r="AC556">
        <v>1</v>
      </c>
      <c r="AD556" t="s">
        <v>3998</v>
      </c>
    </row>
    <row r="557" spans="1:30" x14ac:dyDescent="0.25">
      <c r="A557">
        <v>38831</v>
      </c>
      <c r="B557" t="s">
        <v>1132</v>
      </c>
      <c r="C557">
        <v>1707</v>
      </c>
      <c r="D557" t="s">
        <v>1172</v>
      </c>
      <c r="E557" t="s">
        <v>891</v>
      </c>
      <c r="F557" t="s">
        <v>24</v>
      </c>
      <c r="G557">
        <v>7.3</v>
      </c>
      <c r="H557">
        <v>7.3</v>
      </c>
      <c r="I557">
        <v>2</v>
      </c>
      <c r="J557" t="b">
        <v>0</v>
      </c>
      <c r="K557" t="s">
        <v>30</v>
      </c>
      <c r="L557" t="s">
        <v>30</v>
      </c>
      <c r="M557" t="s">
        <v>3993</v>
      </c>
      <c r="N557" t="s">
        <v>3854</v>
      </c>
      <c r="O557" t="s">
        <v>3803</v>
      </c>
      <c r="Q557">
        <v>0</v>
      </c>
      <c r="R557">
        <v>0</v>
      </c>
      <c r="S557">
        <v>0</v>
      </c>
      <c r="T557">
        <v>0</v>
      </c>
      <c r="U557">
        <v>1</v>
      </c>
      <c r="V557">
        <v>25</v>
      </c>
      <c r="W557">
        <v>531</v>
      </c>
      <c r="X557">
        <v>556</v>
      </c>
      <c r="Y557" t="s">
        <v>3909</v>
      </c>
      <c r="Z557">
        <v>1</v>
      </c>
      <c r="AA557">
        <v>3</v>
      </c>
      <c r="AB557">
        <v>1</v>
      </c>
      <c r="AC557">
        <v>2</v>
      </c>
      <c r="AD557" t="s">
        <v>4023</v>
      </c>
    </row>
    <row r="558" spans="1:30" x14ac:dyDescent="0.25">
      <c r="A558">
        <v>38832</v>
      </c>
      <c r="B558" t="s">
        <v>605</v>
      </c>
      <c r="D558" t="s">
        <v>1173</v>
      </c>
      <c r="E558" t="s">
        <v>607</v>
      </c>
      <c r="F558" t="s">
        <v>73</v>
      </c>
      <c r="G558">
        <v>0.36</v>
      </c>
      <c r="H558">
        <v>0.36</v>
      </c>
      <c r="I558">
        <v>1</v>
      </c>
      <c r="J558" t="b">
        <v>0</v>
      </c>
      <c r="K558" t="s">
        <v>605</v>
      </c>
      <c r="L558" t="s">
        <v>605</v>
      </c>
      <c r="M558" t="s">
        <v>3853</v>
      </c>
      <c r="N558" t="s">
        <v>3854</v>
      </c>
      <c r="O558" t="s">
        <v>3810</v>
      </c>
      <c r="Q558">
        <v>0</v>
      </c>
      <c r="R558">
        <v>0</v>
      </c>
      <c r="S558">
        <v>1</v>
      </c>
      <c r="T558">
        <v>0</v>
      </c>
      <c r="U558">
        <v>1</v>
      </c>
      <c r="V558">
        <v>25</v>
      </c>
      <c r="W558">
        <v>532</v>
      </c>
      <c r="X558">
        <v>557</v>
      </c>
      <c r="Y558" t="s">
        <v>3852</v>
      </c>
      <c r="Z558">
        <v>2</v>
      </c>
      <c r="AA558">
        <v>4</v>
      </c>
      <c r="AB558">
        <v>2</v>
      </c>
      <c r="AC558">
        <v>3</v>
      </c>
      <c r="AD558" t="s">
        <v>4025</v>
      </c>
    </row>
    <row r="559" spans="1:30" x14ac:dyDescent="0.25">
      <c r="A559">
        <v>38833</v>
      </c>
      <c r="B559" t="s">
        <v>302</v>
      </c>
      <c r="C559" t="s">
        <v>1174</v>
      </c>
      <c r="D559" t="s">
        <v>1175</v>
      </c>
      <c r="E559" t="s">
        <v>305</v>
      </c>
      <c r="F559" t="s">
        <v>73</v>
      </c>
      <c r="G559">
        <v>2.7</v>
      </c>
      <c r="H559">
        <v>2.7</v>
      </c>
      <c r="I559">
        <v>2</v>
      </c>
      <c r="J559" t="b">
        <v>0</v>
      </c>
      <c r="K559" t="s">
        <v>302</v>
      </c>
      <c r="L559" t="s">
        <v>4045</v>
      </c>
      <c r="M559" t="s">
        <v>3822</v>
      </c>
      <c r="N559" t="s">
        <v>3816</v>
      </c>
      <c r="O559" t="s">
        <v>3982</v>
      </c>
      <c r="Q559">
        <v>0</v>
      </c>
      <c r="R559">
        <v>0</v>
      </c>
      <c r="S559">
        <v>1</v>
      </c>
      <c r="T559">
        <v>0</v>
      </c>
      <c r="U559">
        <v>1</v>
      </c>
      <c r="V559">
        <v>25</v>
      </c>
      <c r="W559">
        <v>533</v>
      </c>
      <c r="X559">
        <v>558</v>
      </c>
      <c r="Y559" t="s">
        <v>3823</v>
      </c>
      <c r="Z559">
        <v>4</v>
      </c>
      <c r="AA559">
        <v>3</v>
      </c>
      <c r="AB559">
        <v>3</v>
      </c>
      <c r="AC559">
        <v>2</v>
      </c>
      <c r="AD559" t="s">
        <v>4002</v>
      </c>
    </row>
    <row r="560" spans="1:30" x14ac:dyDescent="0.25">
      <c r="A560">
        <v>38835</v>
      </c>
      <c r="B560" t="s">
        <v>444</v>
      </c>
      <c r="C560" t="s">
        <v>1176</v>
      </c>
      <c r="D560" t="s">
        <v>1177</v>
      </c>
      <c r="E560" t="s">
        <v>50</v>
      </c>
      <c r="F560" t="s">
        <v>73</v>
      </c>
      <c r="G560">
        <v>1.7</v>
      </c>
      <c r="H560">
        <v>1.7</v>
      </c>
      <c r="I560">
        <v>1</v>
      </c>
      <c r="J560" t="b">
        <v>0</v>
      </c>
      <c r="K560" t="s">
        <v>444</v>
      </c>
      <c r="L560" t="s">
        <v>2366</v>
      </c>
      <c r="M560" t="s">
        <v>3825</v>
      </c>
      <c r="N560" t="s">
        <v>3776</v>
      </c>
      <c r="O560" t="s">
        <v>3981</v>
      </c>
      <c r="Q560">
        <v>0</v>
      </c>
      <c r="R560">
        <v>0</v>
      </c>
      <c r="S560">
        <v>0</v>
      </c>
      <c r="T560">
        <v>0</v>
      </c>
      <c r="U560">
        <v>1</v>
      </c>
      <c r="V560">
        <v>25</v>
      </c>
      <c r="W560">
        <v>534</v>
      </c>
      <c r="X560">
        <v>559</v>
      </c>
      <c r="Y560" t="s">
        <v>3826</v>
      </c>
      <c r="Z560">
        <v>7</v>
      </c>
      <c r="AA560">
        <v>2</v>
      </c>
      <c r="AB560">
        <v>3</v>
      </c>
      <c r="AC560">
        <v>1</v>
      </c>
      <c r="AD560" t="s">
        <v>4003</v>
      </c>
    </row>
    <row r="561" spans="1:30" x14ac:dyDescent="0.25">
      <c r="A561">
        <v>38840</v>
      </c>
      <c r="B561" t="s">
        <v>1132</v>
      </c>
      <c r="C561">
        <v>1708</v>
      </c>
      <c r="D561" t="s">
        <v>1178</v>
      </c>
      <c r="E561" t="s">
        <v>103</v>
      </c>
      <c r="F561" t="s">
        <v>24</v>
      </c>
      <c r="G561">
        <v>6.7</v>
      </c>
      <c r="H561">
        <v>6.7</v>
      </c>
      <c r="I561">
        <v>2</v>
      </c>
      <c r="J561" t="b">
        <v>0</v>
      </c>
      <c r="K561" t="s">
        <v>30</v>
      </c>
      <c r="L561" t="s">
        <v>30</v>
      </c>
      <c r="M561" t="s">
        <v>3993</v>
      </c>
      <c r="N561" t="s">
        <v>3854</v>
      </c>
      <c r="O561" t="s">
        <v>3877</v>
      </c>
      <c r="Q561">
        <v>0</v>
      </c>
      <c r="R561">
        <v>0</v>
      </c>
      <c r="S561">
        <v>0</v>
      </c>
      <c r="T561">
        <v>0</v>
      </c>
      <c r="U561">
        <v>1</v>
      </c>
      <c r="V561">
        <v>25</v>
      </c>
      <c r="W561">
        <v>535</v>
      </c>
      <c r="X561">
        <v>560</v>
      </c>
      <c r="Y561" t="s">
        <v>3909</v>
      </c>
      <c r="Z561">
        <v>1</v>
      </c>
      <c r="AA561">
        <v>3</v>
      </c>
      <c r="AB561">
        <v>1</v>
      </c>
      <c r="AC561">
        <v>2</v>
      </c>
      <c r="AD561" t="s">
        <v>4023</v>
      </c>
    </row>
    <row r="562" spans="1:30" x14ac:dyDescent="0.25">
      <c r="A562">
        <v>38861</v>
      </c>
      <c r="B562" t="s">
        <v>1179</v>
      </c>
      <c r="C562" t="s">
        <v>1180</v>
      </c>
      <c r="D562" t="s">
        <v>1181</v>
      </c>
      <c r="E562" t="s">
        <v>1182</v>
      </c>
      <c r="F562" t="s">
        <v>107</v>
      </c>
      <c r="G562">
        <v>3.2</v>
      </c>
      <c r="H562">
        <v>3.2</v>
      </c>
      <c r="I562">
        <v>2</v>
      </c>
      <c r="J562" t="b">
        <v>0</v>
      </c>
      <c r="K562" t="s">
        <v>3831</v>
      </c>
      <c r="L562" t="s">
        <v>3827</v>
      </c>
      <c r="M562" t="s">
        <v>3840</v>
      </c>
      <c r="N562" t="s">
        <v>3776</v>
      </c>
      <c r="O562" t="s">
        <v>4053</v>
      </c>
      <c r="Q562">
        <v>0</v>
      </c>
      <c r="R562">
        <v>0</v>
      </c>
      <c r="S562">
        <v>1</v>
      </c>
      <c r="T562">
        <v>0</v>
      </c>
      <c r="U562">
        <v>1</v>
      </c>
      <c r="V562">
        <v>25</v>
      </c>
      <c r="W562">
        <v>536</v>
      </c>
      <c r="X562">
        <v>561</v>
      </c>
      <c r="Y562" t="s">
        <v>3826</v>
      </c>
      <c r="Z562">
        <v>9</v>
      </c>
      <c r="AA562">
        <v>2</v>
      </c>
      <c r="AB562">
        <v>3</v>
      </c>
      <c r="AC562">
        <v>1</v>
      </c>
      <c r="AD562" t="s">
        <v>4004</v>
      </c>
    </row>
    <row r="563" spans="1:30" x14ac:dyDescent="0.25">
      <c r="A563">
        <v>38863</v>
      </c>
      <c r="B563" t="s">
        <v>1183</v>
      </c>
      <c r="C563" t="s">
        <v>1184</v>
      </c>
      <c r="D563" t="s">
        <v>1185</v>
      </c>
      <c r="E563" t="s">
        <v>1073</v>
      </c>
      <c r="F563" t="s">
        <v>1186</v>
      </c>
      <c r="G563">
        <v>0.08</v>
      </c>
      <c r="H563">
        <v>0.08</v>
      </c>
      <c r="I563">
        <v>1</v>
      </c>
      <c r="J563" t="b">
        <v>0</v>
      </c>
      <c r="K563" t="s">
        <v>1183</v>
      </c>
      <c r="L563" t="s">
        <v>1183</v>
      </c>
      <c r="M563" t="s">
        <v>3874</v>
      </c>
      <c r="N563" t="s">
        <v>3854</v>
      </c>
      <c r="O563" t="s">
        <v>3872</v>
      </c>
      <c r="Q563">
        <v>0</v>
      </c>
      <c r="R563">
        <v>0</v>
      </c>
      <c r="S563">
        <v>1</v>
      </c>
      <c r="T563">
        <v>0</v>
      </c>
      <c r="U563">
        <v>1</v>
      </c>
      <c r="V563">
        <v>25</v>
      </c>
      <c r="W563">
        <v>537</v>
      </c>
      <c r="X563">
        <v>562</v>
      </c>
      <c r="Y563" t="s">
        <v>1183</v>
      </c>
      <c r="Z563">
        <v>1</v>
      </c>
      <c r="AA563">
        <v>3</v>
      </c>
      <c r="AB563">
        <v>1</v>
      </c>
      <c r="AC563">
        <v>2</v>
      </c>
      <c r="AD563" t="s">
        <v>4020</v>
      </c>
    </row>
    <row r="564" spans="1:30" x14ac:dyDescent="0.25">
      <c r="A564">
        <v>38864</v>
      </c>
      <c r="B564" t="s">
        <v>1128</v>
      </c>
      <c r="C564" t="s">
        <v>1187</v>
      </c>
      <c r="D564" t="s">
        <v>1188</v>
      </c>
      <c r="E564" t="s">
        <v>200</v>
      </c>
      <c r="F564" t="s">
        <v>201</v>
      </c>
      <c r="G564">
        <v>8.23</v>
      </c>
      <c r="H564">
        <v>8.23</v>
      </c>
      <c r="I564">
        <v>2</v>
      </c>
      <c r="J564" t="b">
        <v>0</v>
      </c>
      <c r="K564" t="s">
        <v>1128</v>
      </c>
      <c r="L564" t="s">
        <v>197</v>
      </c>
      <c r="M564" t="s">
        <v>3773</v>
      </c>
      <c r="N564" t="s">
        <v>3774</v>
      </c>
      <c r="O564" t="s">
        <v>3981</v>
      </c>
      <c r="Q564">
        <v>0</v>
      </c>
      <c r="R564">
        <v>0</v>
      </c>
      <c r="S564">
        <v>1</v>
      </c>
      <c r="T564">
        <v>0</v>
      </c>
      <c r="U564">
        <v>1</v>
      </c>
      <c r="V564">
        <v>25</v>
      </c>
      <c r="W564">
        <v>538</v>
      </c>
      <c r="X564">
        <v>563</v>
      </c>
      <c r="Y564" t="s">
        <v>3795</v>
      </c>
      <c r="Z564">
        <v>5</v>
      </c>
      <c r="AA564">
        <v>2</v>
      </c>
      <c r="AB564">
        <v>3</v>
      </c>
      <c r="AC564">
        <v>1</v>
      </c>
      <c r="AD564" t="s">
        <v>3996</v>
      </c>
    </row>
    <row r="565" spans="1:30" x14ac:dyDescent="0.25">
      <c r="A565">
        <v>38883</v>
      </c>
      <c r="B565" t="s">
        <v>30</v>
      </c>
      <c r="C565">
        <v>1709</v>
      </c>
      <c r="D565" t="s">
        <v>1189</v>
      </c>
      <c r="E565" t="s">
        <v>891</v>
      </c>
      <c r="F565" t="s">
        <v>24</v>
      </c>
      <c r="G565">
        <v>7.25</v>
      </c>
      <c r="H565">
        <v>7.25</v>
      </c>
      <c r="I565">
        <v>2</v>
      </c>
      <c r="J565" t="b">
        <v>0</v>
      </c>
      <c r="K565" t="s">
        <v>30</v>
      </c>
      <c r="L565" t="s">
        <v>30</v>
      </c>
      <c r="M565" t="s">
        <v>3993</v>
      </c>
      <c r="N565" t="s">
        <v>3854</v>
      </c>
      <c r="O565" t="s">
        <v>3803</v>
      </c>
      <c r="Q565">
        <v>0</v>
      </c>
      <c r="R565">
        <v>0</v>
      </c>
      <c r="S565">
        <v>0</v>
      </c>
      <c r="T565">
        <v>0</v>
      </c>
      <c r="U565">
        <v>1</v>
      </c>
      <c r="V565">
        <v>25</v>
      </c>
      <c r="W565">
        <v>539</v>
      </c>
      <c r="X565">
        <v>564</v>
      </c>
      <c r="Y565" t="s">
        <v>3909</v>
      </c>
      <c r="Z565">
        <v>1</v>
      </c>
      <c r="AA565">
        <v>3</v>
      </c>
      <c r="AB565">
        <v>1</v>
      </c>
      <c r="AC565">
        <v>2</v>
      </c>
      <c r="AD565" t="s">
        <v>4023</v>
      </c>
    </row>
    <row r="566" spans="1:30" x14ac:dyDescent="0.25">
      <c r="A566">
        <v>38885</v>
      </c>
      <c r="B566" t="s">
        <v>921</v>
      </c>
      <c r="C566">
        <v>41012</v>
      </c>
      <c r="D566" t="s">
        <v>1190</v>
      </c>
      <c r="E566" t="s">
        <v>97</v>
      </c>
      <c r="F566" t="s">
        <v>15</v>
      </c>
      <c r="G566">
        <v>1.38</v>
      </c>
      <c r="H566">
        <v>1.38</v>
      </c>
      <c r="I566">
        <v>1</v>
      </c>
      <c r="J566" t="b">
        <v>0</v>
      </c>
      <c r="K566" t="s">
        <v>909</v>
      </c>
      <c r="L566" t="s">
        <v>909</v>
      </c>
      <c r="M566" t="s">
        <v>3850</v>
      </c>
      <c r="N566" t="s">
        <v>3851</v>
      </c>
      <c r="O566" t="s">
        <v>3803</v>
      </c>
      <c r="Q566">
        <v>0</v>
      </c>
      <c r="R566">
        <v>0</v>
      </c>
      <c r="S566">
        <v>0</v>
      </c>
      <c r="T566">
        <v>0</v>
      </c>
      <c r="U566">
        <v>1</v>
      </c>
      <c r="V566">
        <v>25</v>
      </c>
      <c r="W566">
        <v>540</v>
      </c>
      <c r="X566">
        <v>565</v>
      </c>
      <c r="Y566" t="s">
        <v>3895</v>
      </c>
      <c r="Z566">
        <v>4</v>
      </c>
      <c r="AA566">
        <v>4</v>
      </c>
      <c r="AB566">
        <v>3</v>
      </c>
      <c r="AC566">
        <v>3</v>
      </c>
      <c r="AD566" t="s">
        <v>3994</v>
      </c>
    </row>
    <row r="567" spans="1:30" x14ac:dyDescent="0.25">
      <c r="A567">
        <v>38886</v>
      </c>
      <c r="B567" t="s">
        <v>467</v>
      </c>
      <c r="C567" t="s">
        <v>1191</v>
      </c>
      <c r="D567" t="s">
        <v>1192</v>
      </c>
      <c r="E567" t="s">
        <v>647</v>
      </c>
      <c r="F567" t="s">
        <v>201</v>
      </c>
      <c r="G567">
        <v>4.6399999999999997</v>
      </c>
      <c r="H567">
        <v>4.6399999999999997</v>
      </c>
      <c r="I567">
        <v>2</v>
      </c>
      <c r="J567" t="b">
        <v>0</v>
      </c>
      <c r="K567" t="s">
        <v>3784</v>
      </c>
      <c r="L567" t="s">
        <v>4050</v>
      </c>
      <c r="M567" t="s">
        <v>3779</v>
      </c>
      <c r="N567" t="s">
        <v>3778</v>
      </c>
      <c r="O567" t="s">
        <v>3854</v>
      </c>
      <c r="Q567">
        <v>0</v>
      </c>
      <c r="R567">
        <v>0</v>
      </c>
      <c r="S567">
        <v>1</v>
      </c>
      <c r="T567">
        <v>0</v>
      </c>
      <c r="U567">
        <v>1</v>
      </c>
      <c r="V567">
        <v>25</v>
      </c>
      <c r="W567">
        <v>541</v>
      </c>
      <c r="X567">
        <v>566</v>
      </c>
      <c r="Y567" t="s">
        <v>3868</v>
      </c>
      <c r="Z567">
        <v>2</v>
      </c>
      <c r="AA567">
        <v>3</v>
      </c>
      <c r="AB567">
        <v>2</v>
      </c>
      <c r="AC567">
        <v>2</v>
      </c>
      <c r="AD567" t="s">
        <v>4005</v>
      </c>
    </row>
    <row r="568" spans="1:30" x14ac:dyDescent="0.25">
      <c r="A568">
        <v>38889</v>
      </c>
      <c r="B568" t="s">
        <v>489</v>
      </c>
      <c r="C568" t="s">
        <v>1193</v>
      </c>
      <c r="D568" t="s">
        <v>1194</v>
      </c>
      <c r="E568" t="s">
        <v>44</v>
      </c>
      <c r="F568" t="s">
        <v>1195</v>
      </c>
      <c r="G568">
        <v>1.1000000000000001</v>
      </c>
      <c r="H568">
        <v>1.1000000000000001</v>
      </c>
      <c r="I568">
        <v>1</v>
      </c>
      <c r="J568" t="b">
        <v>0</v>
      </c>
      <c r="K568" t="s">
        <v>489</v>
      </c>
      <c r="L568" t="s">
        <v>2366</v>
      </c>
      <c r="M568" t="s">
        <v>3825</v>
      </c>
      <c r="N568" t="s">
        <v>3776</v>
      </c>
      <c r="O568" t="s">
        <v>4053</v>
      </c>
      <c r="Q568">
        <v>0</v>
      </c>
      <c r="R568">
        <v>0</v>
      </c>
      <c r="S568">
        <v>0</v>
      </c>
      <c r="T568">
        <v>0</v>
      </c>
      <c r="U568">
        <v>1</v>
      </c>
      <c r="V568">
        <v>25</v>
      </c>
      <c r="W568">
        <v>542</v>
      </c>
      <c r="X568">
        <v>567</v>
      </c>
      <c r="Y568" t="s">
        <v>3826</v>
      </c>
      <c r="Z568">
        <v>7</v>
      </c>
      <c r="AA568">
        <v>3</v>
      </c>
      <c r="AB568">
        <v>3</v>
      </c>
      <c r="AC568">
        <v>2</v>
      </c>
      <c r="AD568" t="s">
        <v>4003</v>
      </c>
    </row>
    <row r="569" spans="1:30" x14ac:dyDescent="0.25">
      <c r="A569">
        <v>38892</v>
      </c>
      <c r="B569" t="s">
        <v>30</v>
      </c>
      <c r="C569">
        <v>1710</v>
      </c>
      <c r="D569" t="s">
        <v>1196</v>
      </c>
      <c r="E569" t="s">
        <v>891</v>
      </c>
      <c r="F569" t="s">
        <v>24</v>
      </c>
      <c r="G569">
        <v>7.25</v>
      </c>
      <c r="H569">
        <v>7.25</v>
      </c>
      <c r="I569">
        <v>2</v>
      </c>
      <c r="J569" t="b">
        <v>0</v>
      </c>
      <c r="K569" t="s">
        <v>30</v>
      </c>
      <c r="L569" t="s">
        <v>30</v>
      </c>
      <c r="M569" t="s">
        <v>3993</v>
      </c>
      <c r="N569" t="s">
        <v>3854</v>
      </c>
      <c r="O569" t="s">
        <v>3803</v>
      </c>
      <c r="Q569">
        <v>0</v>
      </c>
      <c r="R569">
        <v>0</v>
      </c>
      <c r="S569">
        <v>0</v>
      </c>
      <c r="T569">
        <v>0</v>
      </c>
      <c r="U569">
        <v>1</v>
      </c>
      <c r="V569">
        <v>25</v>
      </c>
      <c r="W569">
        <v>543</v>
      </c>
      <c r="X569">
        <v>568</v>
      </c>
      <c r="Y569" t="s">
        <v>3909</v>
      </c>
      <c r="Z569">
        <v>1</v>
      </c>
      <c r="AA569">
        <v>3</v>
      </c>
      <c r="AB569">
        <v>1</v>
      </c>
      <c r="AC569">
        <v>2</v>
      </c>
      <c r="AD569" t="s">
        <v>4023</v>
      </c>
    </row>
    <row r="570" spans="1:30" x14ac:dyDescent="0.25">
      <c r="A570">
        <v>38893</v>
      </c>
      <c r="B570" t="s">
        <v>420</v>
      </c>
      <c r="C570">
        <v>105</v>
      </c>
      <c r="D570" t="s">
        <v>1197</v>
      </c>
      <c r="E570" t="s">
        <v>934</v>
      </c>
      <c r="F570" t="s">
        <v>24</v>
      </c>
      <c r="G570">
        <v>3.2</v>
      </c>
      <c r="H570">
        <v>3.2</v>
      </c>
      <c r="I570">
        <v>2</v>
      </c>
      <c r="J570" t="b">
        <v>0</v>
      </c>
      <c r="K570" t="s">
        <v>3786</v>
      </c>
      <c r="L570" t="s">
        <v>3786</v>
      </c>
      <c r="M570" t="s">
        <v>3779</v>
      </c>
      <c r="N570" t="s">
        <v>3778</v>
      </c>
      <c r="O570" t="s">
        <v>3803</v>
      </c>
      <c r="Q570">
        <v>0</v>
      </c>
      <c r="R570">
        <v>0</v>
      </c>
      <c r="S570">
        <v>0</v>
      </c>
      <c r="T570">
        <v>0</v>
      </c>
      <c r="U570">
        <v>1</v>
      </c>
      <c r="V570">
        <v>25</v>
      </c>
      <c r="W570">
        <v>544</v>
      </c>
      <c r="X570">
        <v>569</v>
      </c>
      <c r="Y570" t="s">
        <v>3865</v>
      </c>
      <c r="Z570">
        <v>2</v>
      </c>
      <c r="AA570">
        <v>2</v>
      </c>
      <c r="AB570">
        <v>2</v>
      </c>
      <c r="AC570">
        <v>1</v>
      </c>
      <c r="AD570" t="s">
        <v>4005</v>
      </c>
    </row>
    <row r="571" spans="1:30" x14ac:dyDescent="0.25">
      <c r="A571">
        <v>38896</v>
      </c>
      <c r="B571" t="s">
        <v>1179</v>
      </c>
      <c r="C571" t="s">
        <v>1198</v>
      </c>
      <c r="D571" t="s">
        <v>1199</v>
      </c>
      <c r="E571" t="s">
        <v>289</v>
      </c>
      <c r="F571" t="s">
        <v>1200</v>
      </c>
      <c r="I571" t="s">
        <v>7191</v>
      </c>
      <c r="J571" t="b">
        <v>0</v>
      </c>
      <c r="K571" t="s">
        <v>3831</v>
      </c>
      <c r="L571" t="s">
        <v>3827</v>
      </c>
      <c r="M571" t="s">
        <v>3840</v>
      </c>
      <c r="N571" t="s">
        <v>3776</v>
      </c>
      <c r="O571" t="s">
        <v>3981</v>
      </c>
      <c r="Q571">
        <v>0</v>
      </c>
      <c r="R571">
        <v>0</v>
      </c>
      <c r="S571">
        <v>1</v>
      </c>
      <c r="T571">
        <v>0</v>
      </c>
      <c r="U571">
        <v>1</v>
      </c>
      <c r="V571">
        <v>25</v>
      </c>
      <c r="W571">
        <v>545</v>
      </c>
      <c r="X571">
        <v>570</v>
      </c>
      <c r="Y571" t="s">
        <v>3826</v>
      </c>
      <c r="Z571">
        <v>9</v>
      </c>
      <c r="AA571">
        <v>2</v>
      </c>
      <c r="AB571">
        <v>3</v>
      </c>
      <c r="AC571">
        <v>1</v>
      </c>
      <c r="AD571" t="s">
        <v>4004</v>
      </c>
    </row>
    <row r="572" spans="1:30" x14ac:dyDescent="0.25">
      <c r="A572">
        <v>38902</v>
      </c>
      <c r="B572" t="s">
        <v>1203</v>
      </c>
      <c r="D572" t="s">
        <v>1204</v>
      </c>
      <c r="E572" t="s">
        <v>178</v>
      </c>
      <c r="F572" t="s">
        <v>1205</v>
      </c>
      <c r="I572" t="s">
        <v>7191</v>
      </c>
      <c r="J572" t="b">
        <v>1</v>
      </c>
      <c r="K572" t="s">
        <v>3858</v>
      </c>
      <c r="L572" t="s">
        <v>3858</v>
      </c>
      <c r="M572" t="s">
        <v>3859</v>
      </c>
      <c r="N572" t="s">
        <v>3859</v>
      </c>
      <c r="O572" t="s">
        <v>3983</v>
      </c>
      <c r="Q572">
        <v>0</v>
      </c>
      <c r="R572">
        <v>0</v>
      </c>
      <c r="S572">
        <v>1</v>
      </c>
      <c r="T572">
        <v>1</v>
      </c>
      <c r="U572">
        <v>0</v>
      </c>
      <c r="V572">
        <v>26</v>
      </c>
      <c r="W572">
        <v>545</v>
      </c>
      <c r="X572">
        <v>571</v>
      </c>
      <c r="Y572" t="s">
        <v>3911</v>
      </c>
      <c r="Z572">
        <v>2</v>
      </c>
      <c r="AA572">
        <v>3</v>
      </c>
      <c r="AB572">
        <v>2</v>
      </c>
      <c r="AC572">
        <v>2</v>
      </c>
      <c r="AD572" t="s">
        <v>4028</v>
      </c>
    </row>
    <row r="573" spans="1:30" x14ac:dyDescent="0.25">
      <c r="A573">
        <v>38902</v>
      </c>
      <c r="B573" t="s">
        <v>124</v>
      </c>
      <c r="C573" t="s">
        <v>575</v>
      </c>
      <c r="D573" t="s">
        <v>1201</v>
      </c>
      <c r="E573" t="s">
        <v>88</v>
      </c>
      <c r="F573" t="s">
        <v>1202</v>
      </c>
      <c r="G573">
        <v>3.5</v>
      </c>
      <c r="H573">
        <v>3.5</v>
      </c>
      <c r="I573">
        <v>2</v>
      </c>
      <c r="J573" t="b">
        <v>0</v>
      </c>
      <c r="K573" t="s">
        <v>3793</v>
      </c>
      <c r="L573" t="s">
        <v>3798</v>
      </c>
      <c r="M573" t="s">
        <v>3777</v>
      </c>
      <c r="N573" t="s">
        <v>3776</v>
      </c>
      <c r="O573" t="s">
        <v>3803</v>
      </c>
      <c r="Q573">
        <v>0</v>
      </c>
      <c r="R573">
        <v>0</v>
      </c>
      <c r="S573">
        <v>0</v>
      </c>
      <c r="T573">
        <v>0</v>
      </c>
      <c r="U573">
        <v>1</v>
      </c>
      <c r="V573">
        <v>26</v>
      </c>
      <c r="W573">
        <v>546</v>
      </c>
      <c r="X573">
        <v>572</v>
      </c>
      <c r="Y573" t="s">
        <v>3798</v>
      </c>
      <c r="Z573">
        <v>100</v>
      </c>
      <c r="AA573">
        <v>2</v>
      </c>
      <c r="AB573">
        <v>3</v>
      </c>
      <c r="AC573">
        <v>1</v>
      </c>
      <c r="AD573" t="s">
        <v>3999</v>
      </c>
    </row>
    <row r="574" spans="1:30" x14ac:dyDescent="0.25">
      <c r="A574">
        <v>38908</v>
      </c>
      <c r="B574" t="s">
        <v>654</v>
      </c>
      <c r="C574" t="s">
        <v>1206</v>
      </c>
      <c r="D574" t="s">
        <v>1207</v>
      </c>
      <c r="E574" t="s">
        <v>1061</v>
      </c>
      <c r="F574" t="s">
        <v>1208</v>
      </c>
      <c r="G574">
        <v>2.17</v>
      </c>
      <c r="H574">
        <v>2.17</v>
      </c>
      <c r="I574">
        <v>1</v>
      </c>
      <c r="J574" t="b">
        <v>1</v>
      </c>
      <c r="K574" t="s">
        <v>3812</v>
      </c>
      <c r="L574" t="s">
        <v>3812</v>
      </c>
      <c r="M574" t="s">
        <v>3809</v>
      </c>
      <c r="N574" t="s">
        <v>3810</v>
      </c>
      <c r="O574" t="s">
        <v>3986</v>
      </c>
      <c r="Q574">
        <v>0</v>
      </c>
      <c r="R574">
        <v>0</v>
      </c>
      <c r="S574">
        <v>0</v>
      </c>
      <c r="T574">
        <v>1</v>
      </c>
      <c r="U574">
        <v>0</v>
      </c>
      <c r="V574">
        <v>27</v>
      </c>
      <c r="W574">
        <v>546</v>
      </c>
      <c r="X574">
        <v>573</v>
      </c>
      <c r="Y574" t="s">
        <v>3811</v>
      </c>
      <c r="Z574">
        <v>1</v>
      </c>
      <c r="AA574">
        <v>3</v>
      </c>
      <c r="AB574">
        <v>1</v>
      </c>
      <c r="AC574">
        <v>2</v>
      </c>
      <c r="AD574" t="s">
        <v>4009</v>
      </c>
    </row>
    <row r="575" spans="1:30" x14ac:dyDescent="0.25">
      <c r="A575">
        <v>38910</v>
      </c>
      <c r="B575" t="s">
        <v>283</v>
      </c>
      <c r="C575">
        <v>6</v>
      </c>
      <c r="D575" t="s">
        <v>1209</v>
      </c>
      <c r="E575" t="s">
        <v>1210</v>
      </c>
      <c r="F575" t="s">
        <v>1211</v>
      </c>
      <c r="G575">
        <v>1.36</v>
      </c>
      <c r="H575">
        <v>1.36</v>
      </c>
      <c r="I575">
        <v>1</v>
      </c>
      <c r="J575" t="b">
        <v>0</v>
      </c>
      <c r="K575" t="s">
        <v>561</v>
      </c>
      <c r="L575" t="s">
        <v>561</v>
      </c>
      <c r="M575" t="s">
        <v>3779</v>
      </c>
      <c r="N575" t="s">
        <v>3841</v>
      </c>
      <c r="O575" t="s">
        <v>3981</v>
      </c>
      <c r="Q575">
        <v>0</v>
      </c>
      <c r="R575">
        <v>0</v>
      </c>
      <c r="S575">
        <v>1</v>
      </c>
      <c r="T575">
        <v>0</v>
      </c>
      <c r="U575">
        <v>1</v>
      </c>
      <c r="V575">
        <v>27</v>
      </c>
      <c r="W575">
        <v>547</v>
      </c>
      <c r="X575">
        <v>574</v>
      </c>
      <c r="Y575" t="s">
        <v>283</v>
      </c>
      <c r="Z575">
        <v>1</v>
      </c>
      <c r="AA575">
        <v>3</v>
      </c>
      <c r="AB575">
        <v>1</v>
      </c>
      <c r="AC575">
        <v>2</v>
      </c>
      <c r="AD575" t="s">
        <v>4005</v>
      </c>
    </row>
    <row r="576" spans="1:30" x14ac:dyDescent="0.25">
      <c r="A576">
        <v>38919</v>
      </c>
      <c r="B576" t="s">
        <v>897</v>
      </c>
      <c r="C576">
        <v>1711</v>
      </c>
      <c r="D576" t="s">
        <v>1212</v>
      </c>
      <c r="E576" t="s">
        <v>103</v>
      </c>
      <c r="F576" t="s">
        <v>424</v>
      </c>
      <c r="G576">
        <v>2.4</v>
      </c>
      <c r="H576">
        <v>2.4</v>
      </c>
      <c r="I576">
        <v>1</v>
      </c>
      <c r="J576" t="b">
        <v>0</v>
      </c>
      <c r="K576" t="s">
        <v>101</v>
      </c>
      <c r="L576" t="s">
        <v>101</v>
      </c>
      <c r="M576" t="s">
        <v>3843</v>
      </c>
      <c r="N576" t="s">
        <v>3802</v>
      </c>
      <c r="O576" t="s">
        <v>3877</v>
      </c>
      <c r="Q576">
        <v>0</v>
      </c>
      <c r="R576">
        <v>0</v>
      </c>
      <c r="S576">
        <v>0</v>
      </c>
      <c r="T576">
        <v>0</v>
      </c>
      <c r="U576">
        <v>1</v>
      </c>
      <c r="V576">
        <v>27</v>
      </c>
      <c r="W576">
        <v>548</v>
      </c>
      <c r="X576">
        <v>575</v>
      </c>
      <c r="Y576" t="s">
        <v>3844</v>
      </c>
      <c r="Z576">
        <v>2</v>
      </c>
      <c r="AA576">
        <v>4</v>
      </c>
      <c r="AB576">
        <v>2</v>
      </c>
      <c r="AC576">
        <v>3</v>
      </c>
      <c r="AD576" t="s">
        <v>4017</v>
      </c>
    </row>
    <row r="577" spans="1:30" x14ac:dyDescent="0.25">
      <c r="A577">
        <v>38924</v>
      </c>
      <c r="B577" t="s">
        <v>283</v>
      </c>
      <c r="C577">
        <v>7</v>
      </c>
      <c r="D577" t="s">
        <v>1213</v>
      </c>
      <c r="E577" t="s">
        <v>564</v>
      </c>
      <c r="F577" t="s">
        <v>1074</v>
      </c>
      <c r="G577">
        <v>0.46</v>
      </c>
      <c r="H577">
        <v>0.46</v>
      </c>
      <c r="I577">
        <v>1</v>
      </c>
      <c r="J577" t="b">
        <v>1</v>
      </c>
      <c r="K577" t="s">
        <v>561</v>
      </c>
      <c r="L577" t="s">
        <v>561</v>
      </c>
      <c r="M577" t="s">
        <v>3779</v>
      </c>
      <c r="N577" t="s">
        <v>3841</v>
      </c>
      <c r="O577" t="s">
        <v>3803</v>
      </c>
      <c r="Q577">
        <v>0</v>
      </c>
      <c r="R577">
        <v>0</v>
      </c>
      <c r="S577">
        <v>1</v>
      </c>
      <c r="T577">
        <v>1</v>
      </c>
      <c r="U577">
        <v>0</v>
      </c>
      <c r="V577">
        <v>28</v>
      </c>
      <c r="W577">
        <v>548</v>
      </c>
      <c r="X577">
        <v>576</v>
      </c>
      <c r="Y577" t="s">
        <v>283</v>
      </c>
      <c r="Z577">
        <v>1</v>
      </c>
      <c r="AA577">
        <v>3</v>
      </c>
      <c r="AB577">
        <v>1</v>
      </c>
      <c r="AC577">
        <v>2</v>
      </c>
      <c r="AD577" t="s">
        <v>4005</v>
      </c>
    </row>
    <row r="578" spans="1:30" x14ac:dyDescent="0.25">
      <c r="A578">
        <v>38926</v>
      </c>
      <c r="B578" t="s">
        <v>493</v>
      </c>
      <c r="C578">
        <v>9</v>
      </c>
      <c r="D578" t="s">
        <v>1214</v>
      </c>
      <c r="E578" t="s">
        <v>496</v>
      </c>
      <c r="F578" t="s">
        <v>73</v>
      </c>
      <c r="G578">
        <v>0.8</v>
      </c>
      <c r="H578">
        <v>0.8</v>
      </c>
      <c r="I578">
        <v>1</v>
      </c>
      <c r="J578" t="b">
        <v>0</v>
      </c>
      <c r="K578" t="s">
        <v>3897</v>
      </c>
      <c r="L578" t="s">
        <v>3897</v>
      </c>
      <c r="M578" t="s">
        <v>3850</v>
      </c>
      <c r="N578" t="s">
        <v>3854</v>
      </c>
      <c r="O578" t="s">
        <v>3877</v>
      </c>
      <c r="Q578">
        <v>0</v>
      </c>
      <c r="R578">
        <v>0</v>
      </c>
      <c r="S578">
        <v>1</v>
      </c>
      <c r="T578">
        <v>0</v>
      </c>
      <c r="U578">
        <v>1</v>
      </c>
      <c r="V578">
        <v>28</v>
      </c>
      <c r="W578">
        <v>549</v>
      </c>
      <c r="X578">
        <v>577</v>
      </c>
      <c r="Y578" t="s">
        <v>3898</v>
      </c>
      <c r="Z578">
        <v>2</v>
      </c>
      <c r="AA578">
        <v>3</v>
      </c>
      <c r="AB578">
        <v>2</v>
      </c>
      <c r="AC578">
        <v>2</v>
      </c>
      <c r="AD578" t="s">
        <v>3994</v>
      </c>
    </row>
    <row r="579" spans="1:30" x14ac:dyDescent="0.25">
      <c r="A579">
        <v>38933</v>
      </c>
      <c r="B579" t="s">
        <v>904</v>
      </c>
      <c r="C579">
        <v>53514</v>
      </c>
      <c r="D579" t="s">
        <v>1215</v>
      </c>
      <c r="E579" t="s">
        <v>97</v>
      </c>
      <c r="F579" t="s">
        <v>107</v>
      </c>
      <c r="G579">
        <v>4.88</v>
      </c>
      <c r="H579">
        <v>4.88</v>
      </c>
      <c r="I579">
        <v>2</v>
      </c>
      <c r="J579" t="b">
        <v>0</v>
      </c>
      <c r="K579" t="s">
        <v>3847</v>
      </c>
      <c r="L579" t="s">
        <v>3847</v>
      </c>
      <c r="M579" t="s">
        <v>3850</v>
      </c>
      <c r="N579" t="s">
        <v>3851</v>
      </c>
      <c r="O579" t="s">
        <v>3803</v>
      </c>
      <c r="Q579">
        <v>0</v>
      </c>
      <c r="R579">
        <v>0</v>
      </c>
      <c r="S579">
        <v>0</v>
      </c>
      <c r="T579">
        <v>0</v>
      </c>
      <c r="U579">
        <v>1</v>
      </c>
      <c r="V579">
        <v>28</v>
      </c>
      <c r="W579">
        <v>550</v>
      </c>
      <c r="X579">
        <v>578</v>
      </c>
      <c r="Y579" t="s">
        <v>3895</v>
      </c>
      <c r="Z579">
        <v>5</v>
      </c>
      <c r="AA579">
        <v>4</v>
      </c>
      <c r="AB579">
        <v>3</v>
      </c>
      <c r="AC579">
        <v>3</v>
      </c>
      <c r="AD579" t="s">
        <v>3994</v>
      </c>
    </row>
    <row r="580" spans="1:30" x14ac:dyDescent="0.25">
      <c r="A580">
        <v>38940</v>
      </c>
      <c r="B580" t="s">
        <v>871</v>
      </c>
      <c r="C580" t="s">
        <v>1216</v>
      </c>
      <c r="D580" t="s">
        <v>1217</v>
      </c>
      <c r="E580" t="s">
        <v>200</v>
      </c>
      <c r="F580" t="s">
        <v>201</v>
      </c>
      <c r="G580">
        <v>7.8</v>
      </c>
      <c r="H580">
        <v>7.8</v>
      </c>
      <c r="I580">
        <v>2</v>
      </c>
      <c r="J580" t="b">
        <v>0</v>
      </c>
      <c r="K580" t="s">
        <v>1128</v>
      </c>
      <c r="L580" t="s">
        <v>197</v>
      </c>
      <c r="M580" t="s">
        <v>3773</v>
      </c>
      <c r="N580" t="s">
        <v>3774</v>
      </c>
      <c r="O580" t="s">
        <v>3981</v>
      </c>
      <c r="Q580">
        <v>0</v>
      </c>
      <c r="R580">
        <v>0</v>
      </c>
      <c r="S580">
        <v>1</v>
      </c>
      <c r="T580">
        <v>0</v>
      </c>
      <c r="U580">
        <v>1</v>
      </c>
      <c r="V580">
        <v>28</v>
      </c>
      <c r="W580">
        <v>551</v>
      </c>
      <c r="X580">
        <v>579</v>
      </c>
      <c r="Y580" t="s">
        <v>3795</v>
      </c>
      <c r="Z580">
        <v>5</v>
      </c>
      <c r="AA580">
        <v>2</v>
      </c>
      <c r="AB580">
        <v>3</v>
      </c>
      <c r="AC580">
        <v>1</v>
      </c>
      <c r="AD580" t="s">
        <v>3996</v>
      </c>
    </row>
    <row r="581" spans="1:30" x14ac:dyDescent="0.25">
      <c r="A581">
        <v>38951</v>
      </c>
      <c r="B581" t="s">
        <v>467</v>
      </c>
      <c r="C581" t="s">
        <v>1218</v>
      </c>
      <c r="D581" t="s">
        <v>1219</v>
      </c>
      <c r="E581" t="s">
        <v>647</v>
      </c>
      <c r="F581" t="s">
        <v>201</v>
      </c>
      <c r="G581">
        <v>4.47</v>
      </c>
      <c r="H581">
        <v>4.47</v>
      </c>
      <c r="I581">
        <v>2</v>
      </c>
      <c r="J581" t="b">
        <v>0</v>
      </c>
      <c r="K581" t="s">
        <v>3784</v>
      </c>
      <c r="L581" t="s">
        <v>4050</v>
      </c>
      <c r="M581" t="s">
        <v>3779</v>
      </c>
      <c r="N581" t="s">
        <v>3778</v>
      </c>
      <c r="O581" t="s">
        <v>3854</v>
      </c>
      <c r="Q581">
        <v>0</v>
      </c>
      <c r="R581">
        <v>0</v>
      </c>
      <c r="S581">
        <v>1</v>
      </c>
      <c r="T581">
        <v>0</v>
      </c>
      <c r="U581">
        <v>1</v>
      </c>
      <c r="V581">
        <v>28</v>
      </c>
      <c r="W581">
        <v>552</v>
      </c>
      <c r="X581">
        <v>580</v>
      </c>
      <c r="Y581" t="s">
        <v>3868</v>
      </c>
      <c r="Z581">
        <v>2</v>
      </c>
      <c r="AA581">
        <v>3</v>
      </c>
      <c r="AB581">
        <v>2</v>
      </c>
      <c r="AC581">
        <v>2</v>
      </c>
      <c r="AD581" t="s">
        <v>4005</v>
      </c>
    </row>
    <row r="582" spans="1:30" x14ac:dyDescent="0.25">
      <c r="A582">
        <v>38969</v>
      </c>
      <c r="B582" t="s">
        <v>914</v>
      </c>
      <c r="C582" t="s">
        <v>1220</v>
      </c>
      <c r="D582" t="s">
        <v>1221</v>
      </c>
      <c r="E582" t="s">
        <v>391</v>
      </c>
      <c r="F582" t="s">
        <v>24</v>
      </c>
      <c r="G582">
        <v>2</v>
      </c>
      <c r="H582">
        <v>2</v>
      </c>
      <c r="I582">
        <v>1</v>
      </c>
      <c r="J582" t="b">
        <v>0</v>
      </c>
      <c r="K582" t="s">
        <v>914</v>
      </c>
      <c r="L582" t="s">
        <v>4043</v>
      </c>
      <c r="M582" t="s">
        <v>3822</v>
      </c>
      <c r="N582" t="s">
        <v>3816</v>
      </c>
      <c r="O582" t="s">
        <v>3981</v>
      </c>
      <c r="Q582">
        <v>0</v>
      </c>
      <c r="R582">
        <v>0</v>
      </c>
      <c r="S582">
        <v>1</v>
      </c>
      <c r="T582">
        <v>0</v>
      </c>
      <c r="U582">
        <v>1</v>
      </c>
      <c r="V582">
        <v>28</v>
      </c>
      <c r="W582">
        <v>553</v>
      </c>
      <c r="X582">
        <v>581</v>
      </c>
      <c r="Y582" t="s">
        <v>3823</v>
      </c>
      <c r="Z582">
        <v>2</v>
      </c>
      <c r="AA582">
        <v>2</v>
      </c>
      <c r="AB582">
        <v>2</v>
      </c>
      <c r="AC582">
        <v>1</v>
      </c>
      <c r="AD582" t="s">
        <v>4002</v>
      </c>
    </row>
    <row r="583" spans="1:30" x14ac:dyDescent="0.25">
      <c r="A583">
        <v>38969</v>
      </c>
      <c r="B583" t="s">
        <v>792</v>
      </c>
      <c r="C583" t="s">
        <v>575</v>
      </c>
      <c r="D583" t="s">
        <v>1222</v>
      </c>
      <c r="E583" t="s">
        <v>1223</v>
      </c>
      <c r="F583" t="s">
        <v>1202</v>
      </c>
      <c r="G583">
        <v>7.5</v>
      </c>
      <c r="H583">
        <v>7.5</v>
      </c>
      <c r="I583">
        <v>2</v>
      </c>
      <c r="J583" t="b">
        <v>0</v>
      </c>
      <c r="K583" t="s">
        <v>1651</v>
      </c>
      <c r="L583" t="s">
        <v>3798</v>
      </c>
      <c r="M583" t="s">
        <v>3777</v>
      </c>
      <c r="N583" t="s">
        <v>3776</v>
      </c>
      <c r="O583" t="s">
        <v>3803</v>
      </c>
      <c r="Q583">
        <v>0</v>
      </c>
      <c r="R583">
        <v>0</v>
      </c>
      <c r="S583">
        <v>0</v>
      </c>
      <c r="T583">
        <v>0</v>
      </c>
      <c r="U583">
        <v>1</v>
      </c>
      <c r="V583">
        <v>28</v>
      </c>
      <c r="W583">
        <v>554</v>
      </c>
      <c r="X583">
        <v>582</v>
      </c>
      <c r="Y583" t="s">
        <v>3798</v>
      </c>
      <c r="Z583">
        <v>100</v>
      </c>
      <c r="AA583">
        <v>2</v>
      </c>
      <c r="AB583">
        <v>3</v>
      </c>
      <c r="AC583">
        <v>1</v>
      </c>
      <c r="AD583" t="s">
        <v>3999</v>
      </c>
    </row>
    <row r="584" spans="1:30" x14ac:dyDescent="0.25">
      <c r="A584">
        <v>38971</v>
      </c>
      <c r="B584" t="s">
        <v>1224</v>
      </c>
      <c r="C584" t="s">
        <v>1225</v>
      </c>
      <c r="D584" t="s">
        <v>1226</v>
      </c>
      <c r="E584" t="s">
        <v>1147</v>
      </c>
      <c r="F584" t="s">
        <v>73</v>
      </c>
      <c r="G584">
        <v>0.85</v>
      </c>
      <c r="H584">
        <v>0.85</v>
      </c>
      <c r="I584">
        <v>1</v>
      </c>
      <c r="J584" t="b">
        <v>0</v>
      </c>
      <c r="K584" t="s">
        <v>1224</v>
      </c>
      <c r="L584" t="s">
        <v>51</v>
      </c>
      <c r="M584" t="s">
        <v>3813</v>
      </c>
      <c r="N584" t="s">
        <v>3803</v>
      </c>
      <c r="O584" t="s">
        <v>3810</v>
      </c>
      <c r="Q584">
        <v>0</v>
      </c>
      <c r="R584">
        <v>0</v>
      </c>
      <c r="S584">
        <v>1</v>
      </c>
      <c r="T584">
        <v>0</v>
      </c>
      <c r="U584">
        <v>1</v>
      </c>
      <c r="V584">
        <v>28</v>
      </c>
      <c r="W584">
        <v>555</v>
      </c>
      <c r="X584">
        <v>583</v>
      </c>
      <c r="Y584" t="s">
        <v>51</v>
      </c>
      <c r="Z584">
        <v>1</v>
      </c>
      <c r="AA584">
        <v>2</v>
      </c>
      <c r="AB584">
        <v>1</v>
      </c>
      <c r="AC584">
        <v>1</v>
      </c>
      <c r="AD584" t="s">
        <v>4010</v>
      </c>
    </row>
    <row r="585" spans="1:30" x14ac:dyDescent="0.25">
      <c r="A585">
        <v>38972</v>
      </c>
      <c r="B585" t="s">
        <v>429</v>
      </c>
      <c r="C585" t="s">
        <v>1227</v>
      </c>
      <c r="D585" t="s">
        <v>1228</v>
      </c>
      <c r="E585" t="s">
        <v>1229</v>
      </c>
      <c r="F585" t="s">
        <v>201</v>
      </c>
      <c r="I585" t="s">
        <v>7191</v>
      </c>
      <c r="J585" t="b">
        <v>0</v>
      </c>
      <c r="K585" t="s">
        <v>429</v>
      </c>
      <c r="L585" t="s">
        <v>511</v>
      </c>
      <c r="M585" t="s">
        <v>3822</v>
      </c>
      <c r="N585" t="s">
        <v>3816</v>
      </c>
      <c r="O585" t="s">
        <v>3981</v>
      </c>
      <c r="Q585">
        <v>0</v>
      </c>
      <c r="R585">
        <v>0</v>
      </c>
      <c r="S585">
        <v>1</v>
      </c>
      <c r="T585">
        <v>0</v>
      </c>
      <c r="U585">
        <v>1</v>
      </c>
      <c r="V585">
        <v>28</v>
      </c>
      <c r="W585">
        <v>556</v>
      </c>
      <c r="X585">
        <v>584</v>
      </c>
      <c r="Y585" t="s">
        <v>3823</v>
      </c>
      <c r="Z585">
        <v>3</v>
      </c>
      <c r="AA585">
        <v>3</v>
      </c>
      <c r="AB585">
        <v>2</v>
      </c>
      <c r="AC585">
        <v>2</v>
      </c>
      <c r="AD585" t="s">
        <v>4002</v>
      </c>
    </row>
    <row r="586" spans="1:30" x14ac:dyDescent="0.25">
      <c r="A586">
        <v>38974</v>
      </c>
      <c r="B586" t="s">
        <v>30</v>
      </c>
      <c r="C586">
        <v>1712</v>
      </c>
      <c r="D586" t="s">
        <v>1230</v>
      </c>
      <c r="E586" t="s">
        <v>1099</v>
      </c>
      <c r="F586" t="s">
        <v>24</v>
      </c>
      <c r="G586">
        <v>6.75</v>
      </c>
      <c r="H586">
        <v>6.75</v>
      </c>
      <c r="I586">
        <v>2</v>
      </c>
      <c r="J586" t="b">
        <v>0</v>
      </c>
      <c r="K586" t="s">
        <v>30</v>
      </c>
      <c r="L586" t="s">
        <v>30</v>
      </c>
      <c r="M586" t="s">
        <v>3993</v>
      </c>
      <c r="N586" t="s">
        <v>3854</v>
      </c>
      <c r="O586" t="s">
        <v>3803</v>
      </c>
      <c r="Q586">
        <v>0</v>
      </c>
      <c r="R586">
        <v>0</v>
      </c>
      <c r="S586">
        <v>0</v>
      </c>
      <c r="T586">
        <v>0</v>
      </c>
      <c r="U586">
        <v>1</v>
      </c>
      <c r="V586">
        <v>28</v>
      </c>
      <c r="W586">
        <v>557</v>
      </c>
      <c r="X586">
        <v>585</v>
      </c>
      <c r="Y586" t="s">
        <v>3909</v>
      </c>
      <c r="Z586">
        <v>1</v>
      </c>
      <c r="AA586">
        <v>3</v>
      </c>
      <c r="AB586">
        <v>1</v>
      </c>
      <c r="AC586">
        <v>2</v>
      </c>
      <c r="AD586" t="s">
        <v>4023</v>
      </c>
    </row>
    <row r="587" spans="1:30" x14ac:dyDescent="0.25">
      <c r="A587">
        <v>38978</v>
      </c>
      <c r="B587" t="s">
        <v>668</v>
      </c>
      <c r="C587">
        <v>1713</v>
      </c>
      <c r="D587" t="s">
        <v>1231</v>
      </c>
      <c r="E587" t="s">
        <v>891</v>
      </c>
      <c r="F587" t="s">
        <v>1202</v>
      </c>
      <c r="G587">
        <v>7.25</v>
      </c>
      <c r="H587">
        <v>7.25</v>
      </c>
      <c r="I587">
        <v>2</v>
      </c>
      <c r="J587" t="b">
        <v>0</v>
      </c>
      <c r="K587" t="s">
        <v>668</v>
      </c>
      <c r="L587" t="s">
        <v>668</v>
      </c>
      <c r="M587" t="s">
        <v>3993</v>
      </c>
      <c r="N587" t="s">
        <v>3854</v>
      </c>
      <c r="O587" t="s">
        <v>3803</v>
      </c>
      <c r="Q587">
        <v>0</v>
      </c>
      <c r="R587">
        <v>0</v>
      </c>
      <c r="S587">
        <v>0</v>
      </c>
      <c r="T587">
        <v>0</v>
      </c>
      <c r="U587">
        <v>1</v>
      </c>
      <c r="V587">
        <v>28</v>
      </c>
      <c r="W587">
        <v>558</v>
      </c>
      <c r="X587">
        <v>586</v>
      </c>
      <c r="Y587" t="s">
        <v>3909</v>
      </c>
      <c r="Z587">
        <v>1</v>
      </c>
      <c r="AA587">
        <v>3</v>
      </c>
      <c r="AB587">
        <v>1</v>
      </c>
      <c r="AC587">
        <v>2</v>
      </c>
      <c r="AD587" t="s">
        <v>4023</v>
      </c>
    </row>
    <row r="588" spans="1:30" x14ac:dyDescent="0.25">
      <c r="A588">
        <v>38982</v>
      </c>
      <c r="B588" t="s">
        <v>143</v>
      </c>
      <c r="C588" t="s">
        <v>1232</v>
      </c>
      <c r="D588" t="s">
        <v>1233</v>
      </c>
      <c r="E588" t="s">
        <v>1083</v>
      </c>
      <c r="F588" t="s">
        <v>73</v>
      </c>
      <c r="G588">
        <v>0.87</v>
      </c>
      <c r="H588">
        <v>0.87</v>
      </c>
      <c r="I588">
        <v>1</v>
      </c>
      <c r="J588" t="b">
        <v>0</v>
      </c>
      <c r="K588" t="s">
        <v>143</v>
      </c>
      <c r="L588" t="s">
        <v>143</v>
      </c>
      <c r="M588" t="s">
        <v>3890</v>
      </c>
      <c r="N588" t="s">
        <v>3803</v>
      </c>
      <c r="O588" t="s">
        <v>3816</v>
      </c>
      <c r="Q588">
        <v>0</v>
      </c>
      <c r="R588">
        <v>0</v>
      </c>
      <c r="S588">
        <v>1</v>
      </c>
      <c r="T588">
        <v>0</v>
      </c>
      <c r="U588">
        <v>1</v>
      </c>
      <c r="V588">
        <v>28</v>
      </c>
      <c r="W588">
        <v>559</v>
      </c>
      <c r="X588">
        <v>587</v>
      </c>
      <c r="Y588" t="s">
        <v>143</v>
      </c>
      <c r="Z588">
        <v>1</v>
      </c>
      <c r="AA588">
        <v>3</v>
      </c>
      <c r="AB588">
        <v>1</v>
      </c>
      <c r="AC588">
        <v>2</v>
      </c>
      <c r="AD588" t="s">
        <v>4015</v>
      </c>
    </row>
    <row r="589" spans="1:30" x14ac:dyDescent="0.25">
      <c r="A589">
        <v>38985</v>
      </c>
      <c r="B589" t="s">
        <v>489</v>
      </c>
      <c r="C589" t="s">
        <v>1234</v>
      </c>
      <c r="D589" t="s">
        <v>1235</v>
      </c>
      <c r="E589" t="s">
        <v>44</v>
      </c>
      <c r="F589" t="s">
        <v>492</v>
      </c>
      <c r="G589">
        <v>2.06</v>
      </c>
      <c r="H589">
        <v>2.06</v>
      </c>
      <c r="I589">
        <v>1</v>
      </c>
      <c r="J589" t="b">
        <v>0</v>
      </c>
      <c r="K589" t="s">
        <v>489</v>
      </c>
      <c r="L589" t="s">
        <v>2366</v>
      </c>
      <c r="M589" t="s">
        <v>3825</v>
      </c>
      <c r="N589" t="s">
        <v>3776</v>
      </c>
      <c r="O589" t="s">
        <v>4053</v>
      </c>
      <c r="Q589">
        <v>0</v>
      </c>
      <c r="R589">
        <v>0</v>
      </c>
      <c r="S589">
        <v>0</v>
      </c>
      <c r="T589">
        <v>0</v>
      </c>
      <c r="U589">
        <v>1</v>
      </c>
      <c r="V589">
        <v>28</v>
      </c>
      <c r="W589">
        <v>560</v>
      </c>
      <c r="X589">
        <v>588</v>
      </c>
      <c r="Y589" t="s">
        <v>3826</v>
      </c>
      <c r="Z589">
        <v>7</v>
      </c>
      <c r="AA589">
        <v>3</v>
      </c>
      <c r="AB589">
        <v>3</v>
      </c>
      <c r="AC589">
        <v>2</v>
      </c>
      <c r="AD589" t="s">
        <v>4003</v>
      </c>
    </row>
    <row r="590" spans="1:30" x14ac:dyDescent="0.25">
      <c r="A590">
        <v>39003</v>
      </c>
      <c r="B590" t="s">
        <v>871</v>
      </c>
      <c r="C590" t="s">
        <v>1236</v>
      </c>
      <c r="D590" t="s">
        <v>1237</v>
      </c>
      <c r="E590" t="s">
        <v>200</v>
      </c>
      <c r="F590" t="s">
        <v>201</v>
      </c>
      <c r="G590">
        <v>8.18</v>
      </c>
      <c r="H590">
        <v>8.18</v>
      </c>
      <c r="I590">
        <v>2</v>
      </c>
      <c r="J590" t="b">
        <v>0</v>
      </c>
      <c r="K590" t="s">
        <v>1128</v>
      </c>
      <c r="L590" t="s">
        <v>197</v>
      </c>
      <c r="M590" t="s">
        <v>3773</v>
      </c>
      <c r="N590" t="s">
        <v>3774</v>
      </c>
      <c r="O590" t="s">
        <v>3981</v>
      </c>
      <c r="Q590">
        <v>0</v>
      </c>
      <c r="R590">
        <v>0</v>
      </c>
      <c r="S590">
        <v>1</v>
      </c>
      <c r="T590">
        <v>0</v>
      </c>
      <c r="U590">
        <v>1</v>
      </c>
      <c r="V590">
        <v>28</v>
      </c>
      <c r="W590">
        <v>561</v>
      </c>
      <c r="X590">
        <v>589</v>
      </c>
      <c r="Y590" t="s">
        <v>3795</v>
      </c>
      <c r="Z590">
        <v>5</v>
      </c>
      <c r="AA590">
        <v>2</v>
      </c>
      <c r="AB590">
        <v>3</v>
      </c>
      <c r="AC590">
        <v>1</v>
      </c>
      <c r="AD590" t="s">
        <v>3996</v>
      </c>
    </row>
    <row r="591" spans="1:30" x14ac:dyDescent="0.25">
      <c r="A591">
        <v>39009</v>
      </c>
      <c r="B591" t="s">
        <v>1238</v>
      </c>
      <c r="C591">
        <v>1714</v>
      </c>
      <c r="D591" t="s">
        <v>1239</v>
      </c>
      <c r="E591" t="s">
        <v>1099</v>
      </c>
      <c r="F591" t="s">
        <v>73</v>
      </c>
      <c r="G591">
        <v>4.18</v>
      </c>
      <c r="H591">
        <v>4.18</v>
      </c>
      <c r="I591">
        <v>2</v>
      </c>
      <c r="J591" t="b">
        <v>0</v>
      </c>
      <c r="K591" t="s">
        <v>3908</v>
      </c>
      <c r="L591" t="s">
        <v>4046</v>
      </c>
      <c r="M591" t="s">
        <v>3993</v>
      </c>
      <c r="N591" t="s">
        <v>3854</v>
      </c>
      <c r="O591" t="s">
        <v>3803</v>
      </c>
      <c r="Q591">
        <v>0</v>
      </c>
      <c r="R591">
        <v>0</v>
      </c>
      <c r="S591">
        <v>1</v>
      </c>
      <c r="T591">
        <v>0</v>
      </c>
      <c r="U591">
        <v>1</v>
      </c>
      <c r="V591">
        <v>28</v>
      </c>
      <c r="W591">
        <v>562</v>
      </c>
      <c r="X591">
        <v>590</v>
      </c>
      <c r="Y591" t="s">
        <v>3909</v>
      </c>
      <c r="Z591">
        <v>2</v>
      </c>
      <c r="AA591">
        <v>3</v>
      </c>
      <c r="AB591">
        <v>2</v>
      </c>
      <c r="AC591">
        <v>2</v>
      </c>
      <c r="AD591" t="s">
        <v>4023</v>
      </c>
    </row>
    <row r="592" spans="1:30" x14ac:dyDescent="0.25">
      <c r="A592">
        <v>39013</v>
      </c>
      <c r="B592" t="s">
        <v>302</v>
      </c>
      <c r="C592" t="s">
        <v>1241</v>
      </c>
      <c r="D592" t="s">
        <v>1242</v>
      </c>
      <c r="E592" t="s">
        <v>305</v>
      </c>
      <c r="F592" t="s">
        <v>40</v>
      </c>
      <c r="G592">
        <v>2.4</v>
      </c>
      <c r="H592">
        <v>2.4</v>
      </c>
      <c r="I592">
        <v>1</v>
      </c>
      <c r="J592" t="b">
        <v>0</v>
      </c>
      <c r="K592" t="s">
        <v>302</v>
      </c>
      <c r="L592" t="s">
        <v>4045</v>
      </c>
      <c r="M592" t="s">
        <v>3822</v>
      </c>
      <c r="N592" t="s">
        <v>3816</v>
      </c>
      <c r="O592" t="s">
        <v>3982</v>
      </c>
      <c r="Q592">
        <v>0</v>
      </c>
      <c r="R592">
        <v>0</v>
      </c>
      <c r="S592">
        <v>1</v>
      </c>
      <c r="T592">
        <v>0</v>
      </c>
      <c r="U592">
        <v>1</v>
      </c>
      <c r="V592">
        <v>28</v>
      </c>
      <c r="W592">
        <v>563</v>
      </c>
      <c r="X592">
        <v>591</v>
      </c>
      <c r="Y592" t="s">
        <v>3823</v>
      </c>
      <c r="Z592">
        <v>4</v>
      </c>
      <c r="AA592">
        <v>3</v>
      </c>
      <c r="AB592">
        <v>3</v>
      </c>
      <c r="AC592">
        <v>2</v>
      </c>
      <c r="AD592" t="s">
        <v>4002</v>
      </c>
    </row>
    <row r="593" spans="1:30" x14ac:dyDescent="0.25">
      <c r="A593">
        <v>39013</v>
      </c>
      <c r="B593" t="s">
        <v>1132</v>
      </c>
      <c r="C593">
        <v>1715</v>
      </c>
      <c r="D593" t="s">
        <v>1240</v>
      </c>
      <c r="E593" t="s">
        <v>891</v>
      </c>
      <c r="F593" t="s">
        <v>1202</v>
      </c>
      <c r="G593">
        <v>7.25</v>
      </c>
      <c r="H593">
        <v>7.25</v>
      </c>
      <c r="I593">
        <v>2</v>
      </c>
      <c r="J593" t="b">
        <v>0</v>
      </c>
      <c r="K593" t="s">
        <v>30</v>
      </c>
      <c r="L593" t="s">
        <v>30</v>
      </c>
      <c r="M593" t="s">
        <v>3993</v>
      </c>
      <c r="N593" t="s">
        <v>3854</v>
      </c>
      <c r="O593" t="s">
        <v>3803</v>
      </c>
      <c r="Q593">
        <v>0</v>
      </c>
      <c r="R593">
        <v>0</v>
      </c>
      <c r="S593">
        <v>0</v>
      </c>
      <c r="T593">
        <v>0</v>
      </c>
      <c r="U593">
        <v>1</v>
      </c>
      <c r="V593">
        <v>28</v>
      </c>
      <c r="W593">
        <v>564</v>
      </c>
      <c r="X593">
        <v>592</v>
      </c>
      <c r="Y593" t="s">
        <v>3909</v>
      </c>
      <c r="Z593">
        <v>1</v>
      </c>
      <c r="AA593">
        <v>3</v>
      </c>
      <c r="AB593">
        <v>1</v>
      </c>
      <c r="AC593">
        <v>2</v>
      </c>
      <c r="AD593" t="s">
        <v>4023</v>
      </c>
    </row>
    <row r="594" spans="1:30" x14ac:dyDescent="0.25">
      <c r="A594">
        <v>39016</v>
      </c>
      <c r="B594" t="s">
        <v>489</v>
      </c>
      <c r="C594" t="s">
        <v>1243</v>
      </c>
      <c r="D594" t="s">
        <v>1244</v>
      </c>
      <c r="E594" t="s">
        <v>14</v>
      </c>
      <c r="F594" t="s">
        <v>29</v>
      </c>
      <c r="G594">
        <v>1.24</v>
      </c>
      <c r="H594">
        <v>1.24</v>
      </c>
      <c r="I594">
        <v>1</v>
      </c>
      <c r="J594" t="b">
        <v>0</v>
      </c>
      <c r="K594" t="s">
        <v>489</v>
      </c>
      <c r="L594" t="s">
        <v>2366</v>
      </c>
      <c r="M594" t="s">
        <v>3825</v>
      </c>
      <c r="N594" t="s">
        <v>3776</v>
      </c>
      <c r="O594" t="s">
        <v>4053</v>
      </c>
      <c r="Q594">
        <v>0</v>
      </c>
      <c r="R594">
        <v>0</v>
      </c>
      <c r="S594">
        <v>0</v>
      </c>
      <c r="T594">
        <v>0</v>
      </c>
      <c r="U594">
        <v>1</v>
      </c>
      <c r="V594">
        <v>28</v>
      </c>
      <c r="W594">
        <v>565</v>
      </c>
      <c r="X594">
        <v>593</v>
      </c>
      <c r="Y594" t="s">
        <v>3826</v>
      </c>
      <c r="Z594">
        <v>7</v>
      </c>
      <c r="AA594">
        <v>3</v>
      </c>
      <c r="AB594">
        <v>3</v>
      </c>
      <c r="AC594">
        <v>2</v>
      </c>
      <c r="AD594" t="s">
        <v>4003</v>
      </c>
    </row>
    <row r="595" spans="1:30" x14ac:dyDescent="0.25">
      <c r="A595">
        <v>39018</v>
      </c>
      <c r="B595" t="s">
        <v>120</v>
      </c>
      <c r="C595" t="s">
        <v>1245</v>
      </c>
      <c r="D595" t="s">
        <v>1246</v>
      </c>
      <c r="E595" t="s">
        <v>123</v>
      </c>
      <c r="F595" t="s">
        <v>201</v>
      </c>
      <c r="G595">
        <v>5.0999999999999996</v>
      </c>
      <c r="H595">
        <v>5.0999999999999996</v>
      </c>
      <c r="I595">
        <v>2</v>
      </c>
      <c r="J595" t="b">
        <v>0</v>
      </c>
      <c r="K595" t="s">
        <v>120</v>
      </c>
      <c r="L595" t="s">
        <v>511</v>
      </c>
      <c r="M595" t="s">
        <v>3822</v>
      </c>
      <c r="N595" t="s">
        <v>3816</v>
      </c>
      <c r="O595" t="s">
        <v>3981</v>
      </c>
      <c r="Q595">
        <v>0</v>
      </c>
      <c r="R595">
        <v>0</v>
      </c>
      <c r="S595">
        <v>0</v>
      </c>
      <c r="T595">
        <v>0</v>
      </c>
      <c r="U595">
        <v>1</v>
      </c>
      <c r="V595">
        <v>28</v>
      </c>
      <c r="W595">
        <v>566</v>
      </c>
      <c r="X595">
        <v>594</v>
      </c>
      <c r="Y595" t="s">
        <v>3823</v>
      </c>
      <c r="Z595">
        <v>3</v>
      </c>
      <c r="AA595">
        <v>3</v>
      </c>
      <c r="AB595">
        <v>2</v>
      </c>
      <c r="AC595">
        <v>2</v>
      </c>
      <c r="AD595" t="s">
        <v>4002</v>
      </c>
    </row>
    <row r="596" spans="1:30" x14ac:dyDescent="0.25">
      <c r="A596">
        <v>39020</v>
      </c>
      <c r="B596" t="s">
        <v>467</v>
      </c>
      <c r="C596" t="s">
        <v>1247</v>
      </c>
      <c r="D596" t="s">
        <v>1248</v>
      </c>
      <c r="E596" t="s">
        <v>647</v>
      </c>
      <c r="F596" t="s">
        <v>201</v>
      </c>
      <c r="G596">
        <v>5.1929999999999996</v>
      </c>
      <c r="H596">
        <v>5.1929999999999996</v>
      </c>
      <c r="I596">
        <v>2</v>
      </c>
      <c r="J596" t="b">
        <v>0</v>
      </c>
      <c r="K596" t="s">
        <v>3784</v>
      </c>
      <c r="L596" t="s">
        <v>4050</v>
      </c>
      <c r="M596" t="s">
        <v>3779</v>
      </c>
      <c r="N596" t="s">
        <v>3778</v>
      </c>
      <c r="O596" t="s">
        <v>3854</v>
      </c>
      <c r="Q596">
        <v>0</v>
      </c>
      <c r="R596">
        <v>0</v>
      </c>
      <c r="S596">
        <v>1</v>
      </c>
      <c r="T596">
        <v>0</v>
      </c>
      <c r="U596">
        <v>1</v>
      </c>
      <c r="V596">
        <v>28</v>
      </c>
      <c r="W596">
        <v>567</v>
      </c>
      <c r="X596">
        <v>595</v>
      </c>
      <c r="Y596" t="s">
        <v>3868</v>
      </c>
      <c r="Z596">
        <v>2</v>
      </c>
      <c r="AA596">
        <v>3</v>
      </c>
      <c r="AB596">
        <v>2</v>
      </c>
      <c r="AC596">
        <v>2</v>
      </c>
      <c r="AD596" t="s">
        <v>4005</v>
      </c>
    </row>
    <row r="597" spans="1:30" x14ac:dyDescent="0.25">
      <c r="A597">
        <v>39025</v>
      </c>
      <c r="B597" t="s">
        <v>1249</v>
      </c>
      <c r="C597" t="s">
        <v>1250</v>
      </c>
      <c r="D597" t="s">
        <v>1251</v>
      </c>
      <c r="E597" t="s">
        <v>1252</v>
      </c>
      <c r="F597" t="s">
        <v>73</v>
      </c>
      <c r="G597">
        <v>1.2250000000000001</v>
      </c>
      <c r="H597">
        <v>1.2250000000000001</v>
      </c>
      <c r="I597">
        <v>1</v>
      </c>
      <c r="J597" t="b">
        <v>0</v>
      </c>
      <c r="K597" t="s">
        <v>3829</v>
      </c>
      <c r="L597" t="s">
        <v>3827</v>
      </c>
      <c r="M597" t="s">
        <v>3840</v>
      </c>
      <c r="N597" t="s">
        <v>3776</v>
      </c>
      <c r="O597" t="s">
        <v>3981</v>
      </c>
      <c r="Q597">
        <v>0</v>
      </c>
      <c r="R597">
        <v>0</v>
      </c>
      <c r="S597">
        <v>1</v>
      </c>
      <c r="T597">
        <v>0</v>
      </c>
      <c r="U597">
        <v>1</v>
      </c>
      <c r="V597">
        <v>28</v>
      </c>
      <c r="W597">
        <v>568</v>
      </c>
      <c r="X597">
        <v>596</v>
      </c>
      <c r="Y597" t="s">
        <v>3826</v>
      </c>
      <c r="Z597">
        <v>9</v>
      </c>
      <c r="AA597">
        <v>2</v>
      </c>
      <c r="AB597">
        <v>3</v>
      </c>
      <c r="AC597">
        <v>1</v>
      </c>
      <c r="AD597" t="s">
        <v>4004</v>
      </c>
    </row>
    <row r="598" spans="1:30" x14ac:dyDescent="0.25">
      <c r="A598">
        <v>39029</v>
      </c>
      <c r="B598" t="s">
        <v>904</v>
      </c>
      <c r="C598">
        <v>53515</v>
      </c>
      <c r="D598" t="s">
        <v>1253</v>
      </c>
      <c r="E598" t="s">
        <v>97</v>
      </c>
      <c r="F598" t="s">
        <v>107</v>
      </c>
      <c r="G598">
        <v>3.28</v>
      </c>
      <c r="H598">
        <v>3.28</v>
      </c>
      <c r="I598">
        <v>2</v>
      </c>
      <c r="J598" t="b">
        <v>0</v>
      </c>
      <c r="K598" t="s">
        <v>3847</v>
      </c>
      <c r="L598" t="s">
        <v>3847</v>
      </c>
      <c r="M598" t="s">
        <v>3850</v>
      </c>
      <c r="N598" t="s">
        <v>3851</v>
      </c>
      <c r="O598" t="s">
        <v>3803</v>
      </c>
      <c r="Q598">
        <v>0</v>
      </c>
      <c r="R598">
        <v>0</v>
      </c>
      <c r="S598">
        <v>0</v>
      </c>
      <c r="T598">
        <v>0</v>
      </c>
      <c r="U598">
        <v>1</v>
      </c>
      <c r="V598">
        <v>28</v>
      </c>
      <c r="W598">
        <v>569</v>
      </c>
      <c r="X598">
        <v>597</v>
      </c>
      <c r="Y598" t="s">
        <v>3895</v>
      </c>
      <c r="Z598">
        <v>5</v>
      </c>
      <c r="AA598">
        <v>4</v>
      </c>
      <c r="AB598">
        <v>3</v>
      </c>
      <c r="AC598">
        <v>3</v>
      </c>
      <c r="AD598" t="s">
        <v>3994</v>
      </c>
    </row>
    <row r="599" spans="1:30" x14ac:dyDescent="0.25">
      <c r="A599">
        <v>39038</v>
      </c>
      <c r="B599" t="s">
        <v>489</v>
      </c>
      <c r="C599" t="s">
        <v>1254</v>
      </c>
      <c r="D599" t="s">
        <v>1255</v>
      </c>
      <c r="E599" t="s">
        <v>44</v>
      </c>
      <c r="F599" t="s">
        <v>492</v>
      </c>
      <c r="G599">
        <v>2.06</v>
      </c>
      <c r="H599">
        <v>2.06</v>
      </c>
      <c r="I599">
        <v>1</v>
      </c>
      <c r="J599" t="b">
        <v>0</v>
      </c>
      <c r="K599" t="s">
        <v>489</v>
      </c>
      <c r="L599" t="s">
        <v>2366</v>
      </c>
      <c r="M599" t="s">
        <v>3825</v>
      </c>
      <c r="N599" t="s">
        <v>3776</v>
      </c>
      <c r="O599" t="s">
        <v>4053</v>
      </c>
      <c r="Q599">
        <v>0</v>
      </c>
      <c r="R599">
        <v>0</v>
      </c>
      <c r="S599">
        <v>0</v>
      </c>
      <c r="T599">
        <v>0</v>
      </c>
      <c r="U599">
        <v>1</v>
      </c>
      <c r="V599">
        <v>28</v>
      </c>
      <c r="W599">
        <v>570</v>
      </c>
      <c r="X599">
        <v>598</v>
      </c>
      <c r="Y599" t="s">
        <v>3826</v>
      </c>
      <c r="Z599">
        <v>7</v>
      </c>
      <c r="AA599">
        <v>3</v>
      </c>
      <c r="AB599">
        <v>3</v>
      </c>
      <c r="AC599">
        <v>2</v>
      </c>
      <c r="AD599" t="s">
        <v>4003</v>
      </c>
    </row>
    <row r="600" spans="1:30" x14ac:dyDescent="0.25">
      <c r="A600">
        <v>39059</v>
      </c>
      <c r="B600" t="s">
        <v>1128</v>
      </c>
      <c r="C600" t="s">
        <v>1258</v>
      </c>
      <c r="D600" t="s">
        <v>1259</v>
      </c>
      <c r="E600" t="s">
        <v>200</v>
      </c>
      <c r="F600" t="s">
        <v>201</v>
      </c>
      <c r="G600">
        <v>6.82</v>
      </c>
      <c r="H600">
        <v>6.82</v>
      </c>
      <c r="I600">
        <v>2</v>
      </c>
      <c r="J600" t="b">
        <v>0</v>
      </c>
      <c r="K600" t="s">
        <v>1128</v>
      </c>
      <c r="L600" t="s">
        <v>197</v>
      </c>
      <c r="M600" t="s">
        <v>3773</v>
      </c>
      <c r="N600" t="s">
        <v>3774</v>
      </c>
      <c r="O600" t="s">
        <v>3981</v>
      </c>
      <c r="Q600">
        <v>0</v>
      </c>
      <c r="R600">
        <v>0</v>
      </c>
      <c r="S600">
        <v>1</v>
      </c>
      <c r="T600">
        <v>0</v>
      </c>
      <c r="U600">
        <v>1</v>
      </c>
      <c r="V600">
        <v>28</v>
      </c>
      <c r="W600">
        <v>571</v>
      </c>
      <c r="X600">
        <v>599</v>
      </c>
      <c r="Y600" t="s">
        <v>3795</v>
      </c>
      <c r="Z600">
        <v>5</v>
      </c>
      <c r="AA600">
        <v>2</v>
      </c>
      <c r="AB600">
        <v>3</v>
      </c>
      <c r="AC600">
        <v>1</v>
      </c>
      <c r="AD600" t="s">
        <v>3996</v>
      </c>
    </row>
    <row r="601" spans="1:30" x14ac:dyDescent="0.25">
      <c r="A601">
        <v>39059</v>
      </c>
      <c r="B601" t="s">
        <v>429</v>
      </c>
      <c r="C601" t="s">
        <v>1256</v>
      </c>
      <c r="D601" t="s">
        <v>1257</v>
      </c>
      <c r="E601" t="s">
        <v>1229</v>
      </c>
      <c r="F601" t="s">
        <v>201</v>
      </c>
      <c r="G601">
        <v>1.39</v>
      </c>
      <c r="H601">
        <v>1.39</v>
      </c>
      <c r="I601">
        <v>1</v>
      </c>
      <c r="J601" t="b">
        <v>0</v>
      </c>
      <c r="K601" t="s">
        <v>429</v>
      </c>
      <c r="L601" t="s">
        <v>511</v>
      </c>
      <c r="M601" t="s">
        <v>3822</v>
      </c>
      <c r="N601" t="s">
        <v>3816</v>
      </c>
      <c r="O601" t="s">
        <v>3981</v>
      </c>
      <c r="Q601">
        <v>0</v>
      </c>
      <c r="R601">
        <v>0</v>
      </c>
      <c r="S601">
        <v>1</v>
      </c>
      <c r="T601">
        <v>0</v>
      </c>
      <c r="U601">
        <v>1</v>
      </c>
      <c r="V601">
        <v>28</v>
      </c>
      <c r="W601">
        <v>572</v>
      </c>
      <c r="X601">
        <v>600</v>
      </c>
      <c r="Y601" t="s">
        <v>3823</v>
      </c>
      <c r="Z601">
        <v>3</v>
      </c>
      <c r="AA601">
        <v>3</v>
      </c>
      <c r="AB601">
        <v>2</v>
      </c>
      <c r="AC601">
        <v>2</v>
      </c>
      <c r="AD601" t="s">
        <v>4002</v>
      </c>
    </row>
    <row r="602" spans="1:30" x14ac:dyDescent="0.25">
      <c r="A602">
        <v>39061</v>
      </c>
      <c r="B602" t="s">
        <v>124</v>
      </c>
      <c r="C602" t="s">
        <v>575</v>
      </c>
      <c r="D602" t="s">
        <v>1260</v>
      </c>
      <c r="E602" t="s">
        <v>88</v>
      </c>
      <c r="F602" t="s">
        <v>1202</v>
      </c>
      <c r="G602">
        <v>0.42</v>
      </c>
      <c r="H602">
        <v>0.42</v>
      </c>
      <c r="I602">
        <v>1</v>
      </c>
      <c r="J602" t="b">
        <v>0</v>
      </c>
      <c r="K602" t="s">
        <v>3793</v>
      </c>
      <c r="L602" t="s">
        <v>3798</v>
      </c>
      <c r="M602" t="s">
        <v>3777</v>
      </c>
      <c r="N602" t="s">
        <v>3776</v>
      </c>
      <c r="O602" t="s">
        <v>3803</v>
      </c>
      <c r="Q602">
        <v>0</v>
      </c>
      <c r="R602">
        <v>0</v>
      </c>
      <c r="S602">
        <v>0</v>
      </c>
      <c r="T602">
        <v>0</v>
      </c>
      <c r="U602">
        <v>1</v>
      </c>
      <c r="V602">
        <v>28</v>
      </c>
      <c r="W602">
        <v>573</v>
      </c>
      <c r="X602">
        <v>601</v>
      </c>
      <c r="Y602" t="s">
        <v>3798</v>
      </c>
      <c r="Z602">
        <v>100</v>
      </c>
      <c r="AA602">
        <v>2</v>
      </c>
      <c r="AB602">
        <v>3</v>
      </c>
      <c r="AC602">
        <v>1</v>
      </c>
      <c r="AD602" t="s">
        <v>3999</v>
      </c>
    </row>
    <row r="603" spans="1:30" x14ac:dyDescent="0.25">
      <c r="A603">
        <v>39062</v>
      </c>
      <c r="B603" t="s">
        <v>904</v>
      </c>
      <c r="C603">
        <v>53521</v>
      </c>
      <c r="D603" t="s">
        <v>1261</v>
      </c>
      <c r="E603" t="s">
        <v>97</v>
      </c>
      <c r="F603" t="s">
        <v>201</v>
      </c>
      <c r="G603">
        <v>4.7699999999999996</v>
      </c>
      <c r="H603">
        <v>4.7699999999999996</v>
      </c>
      <c r="I603">
        <v>2</v>
      </c>
      <c r="J603" t="b">
        <v>0</v>
      </c>
      <c r="K603" t="s">
        <v>3847</v>
      </c>
      <c r="L603" t="s">
        <v>3847</v>
      </c>
      <c r="M603" t="s">
        <v>3850</v>
      </c>
      <c r="N603" t="s">
        <v>3851</v>
      </c>
      <c r="O603" t="s">
        <v>3803</v>
      </c>
      <c r="Q603">
        <v>0</v>
      </c>
      <c r="R603">
        <v>0</v>
      </c>
      <c r="S603">
        <v>0</v>
      </c>
      <c r="T603">
        <v>0</v>
      </c>
      <c r="U603">
        <v>1</v>
      </c>
      <c r="V603">
        <v>28</v>
      </c>
      <c r="W603">
        <v>574</v>
      </c>
      <c r="X603">
        <v>602</v>
      </c>
      <c r="Y603" t="s">
        <v>3895</v>
      </c>
      <c r="Z603">
        <v>5</v>
      </c>
      <c r="AA603">
        <v>4</v>
      </c>
      <c r="AB603">
        <v>3</v>
      </c>
      <c r="AC603">
        <v>3</v>
      </c>
      <c r="AD603" t="s">
        <v>3994</v>
      </c>
    </row>
    <row r="604" spans="1:30" x14ac:dyDescent="0.25">
      <c r="A604">
        <v>39065</v>
      </c>
      <c r="B604" t="s">
        <v>918</v>
      </c>
      <c r="C604" t="s">
        <v>1262</v>
      </c>
      <c r="D604" t="s">
        <v>1263</v>
      </c>
      <c r="E604" t="s">
        <v>50</v>
      </c>
      <c r="F604" t="s">
        <v>24</v>
      </c>
      <c r="I604" t="s">
        <v>7191</v>
      </c>
      <c r="J604" t="b">
        <v>0</v>
      </c>
      <c r="K604" t="s">
        <v>918</v>
      </c>
      <c r="L604" t="s">
        <v>2366</v>
      </c>
      <c r="M604" t="s">
        <v>3825</v>
      </c>
      <c r="N604" t="s">
        <v>3776</v>
      </c>
      <c r="O604" t="s">
        <v>3981</v>
      </c>
      <c r="Q604">
        <v>0</v>
      </c>
      <c r="R604">
        <v>0</v>
      </c>
      <c r="S604">
        <v>0</v>
      </c>
      <c r="T604">
        <v>0</v>
      </c>
      <c r="U604">
        <v>1</v>
      </c>
      <c r="V604">
        <v>28</v>
      </c>
      <c r="W604">
        <v>575</v>
      </c>
      <c r="X604">
        <v>603</v>
      </c>
      <c r="Y604" t="s">
        <v>3826</v>
      </c>
      <c r="Z604">
        <v>7</v>
      </c>
      <c r="AA604">
        <v>2</v>
      </c>
      <c r="AB604">
        <v>3</v>
      </c>
      <c r="AC604">
        <v>1</v>
      </c>
      <c r="AD604" t="s">
        <v>4003</v>
      </c>
    </row>
    <row r="605" spans="1:30" x14ac:dyDescent="0.25">
      <c r="A605">
        <v>39067</v>
      </c>
      <c r="B605" t="s">
        <v>1166</v>
      </c>
      <c r="C605" t="s">
        <v>1264</v>
      </c>
      <c r="D605" t="s">
        <v>1265</v>
      </c>
      <c r="E605" t="s">
        <v>1266</v>
      </c>
      <c r="F605" t="s">
        <v>24</v>
      </c>
      <c r="G605">
        <v>0.37</v>
      </c>
      <c r="H605">
        <v>0.37</v>
      </c>
      <c r="I605">
        <v>1</v>
      </c>
      <c r="J605" t="b">
        <v>0</v>
      </c>
      <c r="K605" t="s">
        <v>1166</v>
      </c>
      <c r="L605" t="s">
        <v>1166</v>
      </c>
      <c r="M605" t="s">
        <v>3772</v>
      </c>
      <c r="N605" t="s">
        <v>3776</v>
      </c>
      <c r="O605" t="s">
        <v>4053</v>
      </c>
      <c r="Q605">
        <v>0</v>
      </c>
      <c r="R605">
        <v>0</v>
      </c>
      <c r="S605">
        <v>1</v>
      </c>
      <c r="T605">
        <v>0</v>
      </c>
      <c r="U605">
        <v>1</v>
      </c>
      <c r="V605">
        <v>28</v>
      </c>
      <c r="W605">
        <v>576</v>
      </c>
      <c r="X605">
        <v>604</v>
      </c>
      <c r="Y605" t="s">
        <v>433</v>
      </c>
      <c r="Z605">
        <v>2</v>
      </c>
      <c r="AA605">
        <v>4</v>
      </c>
      <c r="AB605">
        <v>2</v>
      </c>
      <c r="AC605">
        <v>3</v>
      </c>
      <c r="AD605" t="s">
        <v>3995</v>
      </c>
    </row>
    <row r="606" spans="1:30" x14ac:dyDescent="0.25">
      <c r="A606">
        <v>39069</v>
      </c>
      <c r="B606" t="s">
        <v>1267</v>
      </c>
      <c r="C606" t="s">
        <v>1268</v>
      </c>
      <c r="D606" t="s">
        <v>1269</v>
      </c>
      <c r="E606" t="s">
        <v>54</v>
      </c>
      <c r="F606" t="s">
        <v>201</v>
      </c>
      <c r="G606">
        <v>5.8</v>
      </c>
      <c r="H606">
        <v>5.8</v>
      </c>
      <c r="I606">
        <v>2</v>
      </c>
      <c r="J606" t="b">
        <v>0</v>
      </c>
      <c r="K606" t="s">
        <v>1267</v>
      </c>
      <c r="L606" t="s">
        <v>51</v>
      </c>
      <c r="M606" t="s">
        <v>3813</v>
      </c>
      <c r="N606" t="s">
        <v>3803</v>
      </c>
      <c r="O606" t="s">
        <v>3810</v>
      </c>
      <c r="Q606">
        <v>0</v>
      </c>
      <c r="R606">
        <v>0</v>
      </c>
      <c r="S606">
        <v>1</v>
      </c>
      <c r="T606">
        <v>0</v>
      </c>
      <c r="U606">
        <v>1</v>
      </c>
      <c r="V606">
        <v>28</v>
      </c>
      <c r="W606">
        <v>577</v>
      </c>
      <c r="X606">
        <v>605</v>
      </c>
      <c r="Y606" t="s">
        <v>51</v>
      </c>
      <c r="Z606">
        <v>1</v>
      </c>
      <c r="AA606">
        <v>2</v>
      </c>
      <c r="AB606">
        <v>1</v>
      </c>
      <c r="AC606">
        <v>1</v>
      </c>
      <c r="AD606" t="s">
        <v>4010</v>
      </c>
    </row>
    <row r="607" spans="1:30" x14ac:dyDescent="0.25">
      <c r="A607">
        <v>39070</v>
      </c>
      <c r="B607" t="s">
        <v>514</v>
      </c>
      <c r="D607" t="s">
        <v>1270</v>
      </c>
      <c r="E607" t="s">
        <v>350</v>
      </c>
      <c r="F607" t="s">
        <v>40</v>
      </c>
      <c r="G607">
        <v>0.72</v>
      </c>
      <c r="H607">
        <v>0.72</v>
      </c>
      <c r="I607">
        <v>1</v>
      </c>
      <c r="J607" t="b">
        <v>0</v>
      </c>
      <c r="K607" t="s">
        <v>514</v>
      </c>
      <c r="L607" t="s">
        <v>514</v>
      </c>
      <c r="M607" t="s">
        <v>3801</v>
      </c>
      <c r="N607" t="s">
        <v>3802</v>
      </c>
      <c r="O607" t="s">
        <v>3877</v>
      </c>
      <c r="Q607">
        <v>0</v>
      </c>
      <c r="R607">
        <v>0</v>
      </c>
      <c r="S607">
        <v>0</v>
      </c>
      <c r="T607">
        <v>0</v>
      </c>
      <c r="U607">
        <v>1</v>
      </c>
      <c r="V607">
        <v>28</v>
      </c>
      <c r="W607">
        <v>578</v>
      </c>
      <c r="X607">
        <v>606</v>
      </c>
      <c r="Y607" t="s">
        <v>3800</v>
      </c>
      <c r="Z607">
        <v>2</v>
      </c>
      <c r="AA607">
        <v>2</v>
      </c>
      <c r="AB607">
        <v>2</v>
      </c>
      <c r="AC607">
        <v>1</v>
      </c>
      <c r="AD607" t="s">
        <v>4001</v>
      </c>
    </row>
    <row r="608" spans="1:30" x14ac:dyDescent="0.25">
      <c r="A608">
        <v>39075</v>
      </c>
      <c r="B608" t="s">
        <v>1271</v>
      </c>
      <c r="C608">
        <v>1716</v>
      </c>
      <c r="D608" t="s">
        <v>1272</v>
      </c>
      <c r="E608" t="s">
        <v>356</v>
      </c>
      <c r="F608" t="s">
        <v>424</v>
      </c>
      <c r="G608">
        <v>2</v>
      </c>
      <c r="H608">
        <v>2</v>
      </c>
      <c r="I608">
        <v>1</v>
      </c>
      <c r="J608" t="b">
        <v>0</v>
      </c>
      <c r="K608" t="s">
        <v>3908</v>
      </c>
      <c r="L608" t="s">
        <v>4046</v>
      </c>
      <c r="M608" t="s">
        <v>3993</v>
      </c>
      <c r="N608" t="s">
        <v>3854</v>
      </c>
      <c r="O608" t="s">
        <v>3877</v>
      </c>
      <c r="Q608">
        <v>0</v>
      </c>
      <c r="R608">
        <v>0</v>
      </c>
      <c r="S608">
        <v>1</v>
      </c>
      <c r="T608">
        <v>0</v>
      </c>
      <c r="U608">
        <v>1</v>
      </c>
      <c r="V608">
        <v>28</v>
      </c>
      <c r="W608">
        <v>579</v>
      </c>
      <c r="X608">
        <v>607</v>
      </c>
      <c r="Y608" t="s">
        <v>3909</v>
      </c>
      <c r="Z608">
        <v>2</v>
      </c>
      <c r="AA608">
        <v>3</v>
      </c>
      <c r="AB608">
        <v>2</v>
      </c>
      <c r="AC608">
        <v>2</v>
      </c>
      <c r="AD608" t="s">
        <v>4023</v>
      </c>
    </row>
    <row r="609" spans="1:30" x14ac:dyDescent="0.25">
      <c r="A609">
        <v>39076</v>
      </c>
      <c r="B609" t="s">
        <v>909</v>
      </c>
      <c r="C609">
        <v>41015</v>
      </c>
      <c r="D609" t="s">
        <v>1273</v>
      </c>
      <c r="E609" t="s">
        <v>332</v>
      </c>
      <c r="F609" t="s">
        <v>239</v>
      </c>
      <c r="G609">
        <v>4.3499999999999996</v>
      </c>
      <c r="H609">
        <v>4.3499999999999996</v>
      </c>
      <c r="I609">
        <v>2</v>
      </c>
      <c r="J609" t="b">
        <v>0</v>
      </c>
      <c r="K609" t="s">
        <v>909</v>
      </c>
      <c r="L609" t="s">
        <v>909</v>
      </c>
      <c r="M609" t="s">
        <v>3850</v>
      </c>
      <c r="N609" t="s">
        <v>3851</v>
      </c>
      <c r="O609" t="s">
        <v>3803</v>
      </c>
      <c r="Q609">
        <v>0</v>
      </c>
      <c r="R609">
        <v>0</v>
      </c>
      <c r="S609">
        <v>0</v>
      </c>
      <c r="T609">
        <v>0</v>
      </c>
      <c r="U609">
        <v>1</v>
      </c>
      <c r="V609">
        <v>28</v>
      </c>
      <c r="W609">
        <v>580</v>
      </c>
      <c r="X609">
        <v>608</v>
      </c>
      <c r="Y609" t="s">
        <v>3895</v>
      </c>
      <c r="Z609">
        <v>4</v>
      </c>
      <c r="AA609">
        <v>4</v>
      </c>
      <c r="AB609">
        <v>3</v>
      </c>
      <c r="AC609">
        <v>3</v>
      </c>
      <c r="AD609" t="s">
        <v>3994</v>
      </c>
    </row>
    <row r="610" spans="1:30" x14ac:dyDescent="0.25">
      <c r="A610">
        <v>39078</v>
      </c>
      <c r="B610" t="s">
        <v>1274</v>
      </c>
      <c r="C610">
        <v>1717</v>
      </c>
      <c r="D610" t="s">
        <v>1275</v>
      </c>
      <c r="E610" t="s">
        <v>1099</v>
      </c>
      <c r="F610" t="s">
        <v>40</v>
      </c>
      <c r="G610">
        <v>0.63</v>
      </c>
      <c r="H610">
        <v>0.63</v>
      </c>
      <c r="I610">
        <v>1</v>
      </c>
      <c r="J610" t="b">
        <v>0</v>
      </c>
      <c r="K610" t="s">
        <v>3906</v>
      </c>
      <c r="L610" t="s">
        <v>4046</v>
      </c>
      <c r="M610" t="s">
        <v>3993</v>
      </c>
      <c r="N610" t="s">
        <v>3854</v>
      </c>
      <c r="O610" t="s">
        <v>3803</v>
      </c>
      <c r="Q610">
        <v>0</v>
      </c>
      <c r="R610">
        <v>0</v>
      </c>
      <c r="S610">
        <v>1</v>
      </c>
      <c r="T610">
        <v>0</v>
      </c>
      <c r="U610">
        <v>1</v>
      </c>
      <c r="V610">
        <v>28</v>
      </c>
      <c r="W610">
        <v>581</v>
      </c>
      <c r="X610">
        <v>609</v>
      </c>
      <c r="Y610" t="s">
        <v>3909</v>
      </c>
      <c r="Z610">
        <v>2</v>
      </c>
      <c r="AA610">
        <v>3</v>
      </c>
      <c r="AB610">
        <v>2</v>
      </c>
      <c r="AC610">
        <v>2</v>
      </c>
      <c r="AD610" t="s">
        <v>4023</v>
      </c>
    </row>
    <row r="611" spans="1:30" x14ac:dyDescent="0.25">
      <c r="A611">
        <v>39092</v>
      </c>
      <c r="B611" t="s">
        <v>1276</v>
      </c>
      <c r="C611" t="s">
        <v>1277</v>
      </c>
      <c r="D611" t="s">
        <v>1278</v>
      </c>
      <c r="E611" t="s">
        <v>1279</v>
      </c>
      <c r="F611" t="s">
        <v>73</v>
      </c>
      <c r="G611">
        <v>1.29</v>
      </c>
      <c r="H611">
        <v>1.29</v>
      </c>
      <c r="I611">
        <v>1</v>
      </c>
      <c r="J611" t="b">
        <v>0</v>
      </c>
      <c r="K611" t="s">
        <v>1276</v>
      </c>
      <c r="L611" t="s">
        <v>1276</v>
      </c>
      <c r="M611" t="s">
        <v>3809</v>
      </c>
      <c r="N611" t="s">
        <v>3810</v>
      </c>
      <c r="O611" t="s">
        <v>3986</v>
      </c>
      <c r="Q611">
        <v>0</v>
      </c>
      <c r="R611">
        <v>0</v>
      </c>
      <c r="S611">
        <v>1</v>
      </c>
      <c r="T611">
        <v>0</v>
      </c>
      <c r="U611">
        <v>1</v>
      </c>
      <c r="V611">
        <v>28</v>
      </c>
      <c r="W611">
        <v>582</v>
      </c>
      <c r="X611">
        <v>610</v>
      </c>
      <c r="Y611" t="s">
        <v>314</v>
      </c>
      <c r="Z611">
        <v>1</v>
      </c>
      <c r="AA611">
        <v>4</v>
      </c>
      <c r="AB611">
        <v>1</v>
      </c>
      <c r="AC611">
        <v>3</v>
      </c>
      <c r="AD611" t="s">
        <v>4009</v>
      </c>
    </row>
    <row r="612" spans="1:30" x14ac:dyDescent="0.25">
      <c r="A612">
        <v>39100</v>
      </c>
      <c r="B612" t="s">
        <v>30</v>
      </c>
      <c r="C612">
        <v>1718</v>
      </c>
      <c r="D612" t="s">
        <v>1280</v>
      </c>
      <c r="E612" t="s">
        <v>891</v>
      </c>
      <c r="F612" t="s">
        <v>1202</v>
      </c>
      <c r="G612">
        <v>7.4</v>
      </c>
      <c r="H612">
        <v>7.4</v>
      </c>
      <c r="I612">
        <v>2</v>
      </c>
      <c r="J612" t="b">
        <v>0</v>
      </c>
      <c r="K612" t="s">
        <v>30</v>
      </c>
      <c r="L612" t="s">
        <v>30</v>
      </c>
      <c r="M612" t="s">
        <v>3993</v>
      </c>
      <c r="N612" t="s">
        <v>3854</v>
      </c>
      <c r="O612" t="s">
        <v>3803</v>
      </c>
      <c r="Q612">
        <v>0</v>
      </c>
      <c r="R612">
        <v>0</v>
      </c>
      <c r="S612">
        <v>0</v>
      </c>
      <c r="T612">
        <v>0</v>
      </c>
      <c r="U612">
        <v>1</v>
      </c>
      <c r="V612">
        <v>28</v>
      </c>
      <c r="W612">
        <v>583</v>
      </c>
      <c r="X612">
        <v>611</v>
      </c>
      <c r="Y612" t="s">
        <v>3909</v>
      </c>
      <c r="Z612">
        <v>1</v>
      </c>
      <c r="AA612">
        <v>3</v>
      </c>
      <c r="AB612">
        <v>1</v>
      </c>
      <c r="AC612">
        <v>2</v>
      </c>
      <c r="AD612" t="s">
        <v>4023</v>
      </c>
    </row>
    <row r="613" spans="1:30" x14ac:dyDescent="0.25">
      <c r="A613">
        <v>39112</v>
      </c>
      <c r="B613" t="s">
        <v>467</v>
      </c>
      <c r="C613" t="s">
        <v>1281</v>
      </c>
      <c r="D613" t="s">
        <v>1282</v>
      </c>
      <c r="E613" t="s">
        <v>270</v>
      </c>
      <c r="F613" t="s">
        <v>1283</v>
      </c>
      <c r="G613">
        <v>5.92</v>
      </c>
      <c r="H613">
        <v>5.92</v>
      </c>
      <c r="I613">
        <v>2</v>
      </c>
      <c r="J613" t="b">
        <v>1</v>
      </c>
      <c r="K613" t="s">
        <v>3784</v>
      </c>
      <c r="L613" t="s">
        <v>4050</v>
      </c>
      <c r="M613" t="s">
        <v>3779</v>
      </c>
      <c r="N613" t="s">
        <v>3778</v>
      </c>
      <c r="O613" t="s">
        <v>3854</v>
      </c>
      <c r="Q613">
        <v>0</v>
      </c>
      <c r="R613">
        <v>0</v>
      </c>
      <c r="S613">
        <v>1</v>
      </c>
      <c r="T613">
        <v>1</v>
      </c>
      <c r="U613">
        <v>0</v>
      </c>
      <c r="V613">
        <v>29</v>
      </c>
      <c r="W613">
        <v>583</v>
      </c>
      <c r="X613">
        <v>612</v>
      </c>
      <c r="Y613" t="s">
        <v>3868</v>
      </c>
      <c r="Z613">
        <v>2</v>
      </c>
      <c r="AA613">
        <v>3</v>
      </c>
      <c r="AB613">
        <v>2</v>
      </c>
      <c r="AC613">
        <v>2</v>
      </c>
      <c r="AD613" t="s">
        <v>4005</v>
      </c>
    </row>
    <row r="614" spans="1:30" x14ac:dyDescent="0.25">
      <c r="A614">
        <v>39115</v>
      </c>
      <c r="B614" t="s">
        <v>1284</v>
      </c>
      <c r="C614" t="s">
        <v>1285</v>
      </c>
      <c r="D614" t="s">
        <v>1286</v>
      </c>
      <c r="E614" t="s">
        <v>123</v>
      </c>
      <c r="F614" t="s">
        <v>201</v>
      </c>
      <c r="G614">
        <v>2.2000000000000002</v>
      </c>
      <c r="H614">
        <v>2.2000000000000002</v>
      </c>
      <c r="I614">
        <v>1</v>
      </c>
      <c r="J614" t="b">
        <v>0</v>
      </c>
      <c r="K614" t="s">
        <v>429</v>
      </c>
      <c r="L614" t="s">
        <v>511</v>
      </c>
      <c r="M614" t="s">
        <v>3822</v>
      </c>
      <c r="N614" t="s">
        <v>3816</v>
      </c>
      <c r="O614" t="s">
        <v>3981</v>
      </c>
      <c r="Q614">
        <v>0</v>
      </c>
      <c r="R614">
        <v>0</v>
      </c>
      <c r="S614">
        <v>1</v>
      </c>
      <c r="T614">
        <v>0</v>
      </c>
      <c r="U614">
        <v>1</v>
      </c>
      <c r="V614">
        <v>29</v>
      </c>
      <c r="W614">
        <v>584</v>
      </c>
      <c r="X614">
        <v>613</v>
      </c>
      <c r="Y614" t="s">
        <v>3823</v>
      </c>
      <c r="Z614">
        <v>3</v>
      </c>
      <c r="AA614">
        <v>3</v>
      </c>
      <c r="AB614">
        <v>2</v>
      </c>
      <c r="AC614">
        <v>2</v>
      </c>
      <c r="AD614" t="s">
        <v>4002</v>
      </c>
    </row>
    <row r="615" spans="1:30" x14ac:dyDescent="0.25">
      <c r="A615">
        <v>39130</v>
      </c>
      <c r="B615" t="s">
        <v>1287</v>
      </c>
      <c r="C615" t="s">
        <v>1288</v>
      </c>
      <c r="D615" t="s">
        <v>1289</v>
      </c>
      <c r="E615" t="s">
        <v>14</v>
      </c>
      <c r="F615" t="s">
        <v>29</v>
      </c>
      <c r="G615">
        <v>0.5</v>
      </c>
      <c r="H615">
        <v>0.5</v>
      </c>
      <c r="I615">
        <v>1</v>
      </c>
      <c r="J615" t="b">
        <v>0</v>
      </c>
      <c r="K615" t="s">
        <v>1287</v>
      </c>
      <c r="L615" t="s">
        <v>2366</v>
      </c>
      <c r="M615" t="s">
        <v>3825</v>
      </c>
      <c r="N615" t="s">
        <v>3776</v>
      </c>
      <c r="O615" t="s">
        <v>4053</v>
      </c>
      <c r="Q615">
        <v>0</v>
      </c>
      <c r="R615">
        <v>0</v>
      </c>
      <c r="S615">
        <v>0</v>
      </c>
      <c r="T615">
        <v>0</v>
      </c>
      <c r="U615">
        <v>1</v>
      </c>
      <c r="V615">
        <v>29</v>
      </c>
      <c r="W615">
        <v>585</v>
      </c>
      <c r="X615">
        <v>614</v>
      </c>
      <c r="Y615" t="s">
        <v>3826</v>
      </c>
      <c r="Z615">
        <v>7</v>
      </c>
      <c r="AA615">
        <v>3</v>
      </c>
      <c r="AB615">
        <v>3</v>
      </c>
      <c r="AC615">
        <v>2</v>
      </c>
      <c r="AD615" t="s">
        <v>4003</v>
      </c>
    </row>
    <row r="616" spans="1:30" x14ac:dyDescent="0.25">
      <c r="A616">
        <v>39137</v>
      </c>
      <c r="B616" t="s">
        <v>1290</v>
      </c>
      <c r="C616" t="s">
        <v>1291</v>
      </c>
      <c r="D616" t="s">
        <v>1292</v>
      </c>
      <c r="E616" t="s">
        <v>1293</v>
      </c>
      <c r="F616" t="s">
        <v>73</v>
      </c>
      <c r="G616">
        <v>1.2</v>
      </c>
      <c r="H616">
        <v>1.2</v>
      </c>
      <c r="I616">
        <v>1</v>
      </c>
      <c r="J616" t="b">
        <v>0</v>
      </c>
      <c r="K616" t="s">
        <v>3814</v>
      </c>
      <c r="L616" t="s">
        <v>51</v>
      </c>
      <c r="M616" t="s">
        <v>3813</v>
      </c>
      <c r="N616" t="s">
        <v>3803</v>
      </c>
      <c r="O616" t="s">
        <v>3810</v>
      </c>
      <c r="Q616">
        <v>0</v>
      </c>
      <c r="R616">
        <v>0</v>
      </c>
      <c r="S616">
        <v>1</v>
      </c>
      <c r="T616">
        <v>0</v>
      </c>
      <c r="U616">
        <v>1</v>
      </c>
      <c r="V616">
        <v>29</v>
      </c>
      <c r="W616">
        <v>586</v>
      </c>
      <c r="X616">
        <v>615</v>
      </c>
      <c r="Y616" t="s">
        <v>51</v>
      </c>
      <c r="Z616">
        <v>1</v>
      </c>
      <c r="AA616">
        <v>2</v>
      </c>
      <c r="AB616">
        <v>1</v>
      </c>
      <c r="AC616">
        <v>1</v>
      </c>
      <c r="AD616" t="s">
        <v>4010</v>
      </c>
    </row>
    <row r="617" spans="1:30" x14ac:dyDescent="0.25">
      <c r="A617">
        <v>39150</v>
      </c>
      <c r="B617" t="s">
        <v>1093</v>
      </c>
      <c r="C617" t="s">
        <v>1294</v>
      </c>
      <c r="D617" t="s">
        <v>7170</v>
      </c>
      <c r="E617" t="s">
        <v>163</v>
      </c>
      <c r="F617" t="s">
        <v>24</v>
      </c>
      <c r="G617">
        <v>1.4</v>
      </c>
      <c r="H617">
        <v>1.4</v>
      </c>
      <c r="I617">
        <v>1</v>
      </c>
      <c r="J617" t="b">
        <v>0</v>
      </c>
      <c r="K617" t="s">
        <v>1093</v>
      </c>
      <c r="L617" t="s">
        <v>2066</v>
      </c>
      <c r="M617" t="s">
        <v>3771</v>
      </c>
      <c r="N617" t="s">
        <v>3776</v>
      </c>
      <c r="O617" t="s">
        <v>4053</v>
      </c>
      <c r="Q617">
        <v>0</v>
      </c>
      <c r="R617">
        <v>0</v>
      </c>
      <c r="S617">
        <v>1</v>
      </c>
      <c r="T617">
        <v>0</v>
      </c>
      <c r="U617">
        <v>1</v>
      </c>
      <c r="V617">
        <v>29</v>
      </c>
      <c r="W617">
        <v>587</v>
      </c>
      <c r="X617">
        <v>616</v>
      </c>
      <c r="Y617" t="s">
        <v>3797</v>
      </c>
      <c r="Z617">
        <v>3</v>
      </c>
      <c r="AA617">
        <v>2</v>
      </c>
      <c r="AB617">
        <v>2</v>
      </c>
      <c r="AC617">
        <v>1</v>
      </c>
      <c r="AD617" t="s">
        <v>3998</v>
      </c>
    </row>
    <row r="618" spans="1:30" x14ac:dyDescent="0.25">
      <c r="A618">
        <v>39152</v>
      </c>
      <c r="B618" t="s">
        <v>871</v>
      </c>
      <c r="C618" t="s">
        <v>1295</v>
      </c>
      <c r="D618" t="s">
        <v>1296</v>
      </c>
      <c r="E618" t="s">
        <v>200</v>
      </c>
      <c r="F618" t="s">
        <v>201</v>
      </c>
      <c r="G618">
        <v>7.67</v>
      </c>
      <c r="H618">
        <v>7.67</v>
      </c>
      <c r="I618">
        <v>2</v>
      </c>
      <c r="J618" t="b">
        <v>0</v>
      </c>
      <c r="K618" t="s">
        <v>1128</v>
      </c>
      <c r="L618" t="s">
        <v>197</v>
      </c>
      <c r="M618" t="s">
        <v>3773</v>
      </c>
      <c r="N618" t="s">
        <v>3774</v>
      </c>
      <c r="O618" t="s">
        <v>3981</v>
      </c>
      <c r="Q618">
        <v>0</v>
      </c>
      <c r="R618">
        <v>0</v>
      </c>
      <c r="S618">
        <v>1</v>
      </c>
      <c r="T618">
        <v>0</v>
      </c>
      <c r="U618">
        <v>1</v>
      </c>
      <c r="V618">
        <v>29</v>
      </c>
      <c r="W618">
        <v>588</v>
      </c>
      <c r="X618">
        <v>617</v>
      </c>
      <c r="Y618" t="s">
        <v>3795</v>
      </c>
      <c r="Z618">
        <v>5</v>
      </c>
      <c r="AA618">
        <v>2</v>
      </c>
      <c r="AB618">
        <v>3</v>
      </c>
      <c r="AC618">
        <v>1</v>
      </c>
      <c r="AD618" t="s">
        <v>3996</v>
      </c>
    </row>
    <row r="619" spans="1:30" x14ac:dyDescent="0.25">
      <c r="A619">
        <v>39162</v>
      </c>
      <c r="B619" t="s">
        <v>1158</v>
      </c>
      <c r="C619" t="s">
        <v>1297</v>
      </c>
      <c r="D619" t="s">
        <v>1298</v>
      </c>
      <c r="E619" t="s">
        <v>1161</v>
      </c>
      <c r="F619" t="s">
        <v>1162</v>
      </c>
      <c r="G619">
        <v>0.05</v>
      </c>
      <c r="H619">
        <v>0.05</v>
      </c>
      <c r="I619">
        <v>1</v>
      </c>
      <c r="J619" t="b">
        <v>1</v>
      </c>
      <c r="K619" t="s">
        <v>1158</v>
      </c>
      <c r="L619" t="s">
        <v>1158</v>
      </c>
      <c r="M619" t="s">
        <v>3806</v>
      </c>
      <c r="N619" t="s">
        <v>3776</v>
      </c>
      <c r="O619" t="s">
        <v>4054</v>
      </c>
      <c r="Q619">
        <v>0</v>
      </c>
      <c r="R619">
        <v>0</v>
      </c>
      <c r="S619">
        <v>0</v>
      </c>
      <c r="T619">
        <v>1</v>
      </c>
      <c r="U619">
        <v>0</v>
      </c>
      <c r="V619">
        <v>30</v>
      </c>
      <c r="W619">
        <v>588</v>
      </c>
      <c r="X619">
        <v>618</v>
      </c>
      <c r="Y619" t="s">
        <v>3805</v>
      </c>
      <c r="Z619">
        <v>1</v>
      </c>
      <c r="AA619">
        <v>2</v>
      </c>
      <c r="AB619">
        <v>1</v>
      </c>
      <c r="AC619">
        <v>1</v>
      </c>
      <c r="AD619" t="s">
        <v>4008</v>
      </c>
    </row>
    <row r="620" spans="1:30" x14ac:dyDescent="0.25">
      <c r="A620">
        <v>39179</v>
      </c>
      <c r="B620" t="s">
        <v>982</v>
      </c>
      <c r="C620">
        <v>1719</v>
      </c>
      <c r="D620" t="s">
        <v>1299</v>
      </c>
      <c r="E620" t="s">
        <v>891</v>
      </c>
      <c r="F620" t="s">
        <v>1202</v>
      </c>
      <c r="G620">
        <v>7.25</v>
      </c>
      <c r="H620">
        <v>7.25</v>
      </c>
      <c r="I620">
        <v>2</v>
      </c>
      <c r="J620" t="b">
        <v>0</v>
      </c>
      <c r="K620" t="s">
        <v>668</v>
      </c>
      <c r="L620" t="s">
        <v>668</v>
      </c>
      <c r="M620" t="s">
        <v>3993</v>
      </c>
      <c r="N620" t="s">
        <v>3854</v>
      </c>
      <c r="O620" t="s">
        <v>3803</v>
      </c>
      <c r="Q620">
        <v>0</v>
      </c>
      <c r="R620">
        <v>0</v>
      </c>
      <c r="S620">
        <v>0</v>
      </c>
      <c r="T620">
        <v>0</v>
      </c>
      <c r="U620">
        <v>1</v>
      </c>
      <c r="V620">
        <v>30</v>
      </c>
      <c r="W620">
        <v>589</v>
      </c>
      <c r="X620">
        <v>619</v>
      </c>
      <c r="Y620" t="s">
        <v>3909</v>
      </c>
      <c r="Z620">
        <v>1</v>
      </c>
      <c r="AA620">
        <v>3</v>
      </c>
      <c r="AB620">
        <v>1</v>
      </c>
      <c r="AC620">
        <v>2</v>
      </c>
      <c r="AD620" t="s">
        <v>4023</v>
      </c>
    </row>
    <row r="621" spans="1:30" x14ac:dyDescent="0.25">
      <c r="A621">
        <v>39181</v>
      </c>
      <c r="B621" t="s">
        <v>904</v>
      </c>
      <c r="C621">
        <v>53516</v>
      </c>
      <c r="D621" t="s">
        <v>1300</v>
      </c>
      <c r="E621" t="s">
        <v>97</v>
      </c>
      <c r="F621" t="s">
        <v>107</v>
      </c>
      <c r="G621">
        <v>4.6399999999999997</v>
      </c>
      <c r="H621">
        <v>4.6399999999999997</v>
      </c>
      <c r="I621">
        <v>2</v>
      </c>
      <c r="J621" t="b">
        <v>0</v>
      </c>
      <c r="K621" t="s">
        <v>3847</v>
      </c>
      <c r="L621" t="s">
        <v>3847</v>
      </c>
      <c r="M621" t="s">
        <v>3850</v>
      </c>
      <c r="N621" t="s">
        <v>3851</v>
      </c>
      <c r="O621" t="s">
        <v>3803</v>
      </c>
      <c r="Q621">
        <v>0</v>
      </c>
      <c r="R621">
        <v>0</v>
      </c>
      <c r="S621">
        <v>0</v>
      </c>
      <c r="T621">
        <v>0</v>
      </c>
      <c r="U621">
        <v>1</v>
      </c>
      <c r="V621">
        <v>30</v>
      </c>
      <c r="W621">
        <v>590</v>
      </c>
      <c r="X621">
        <v>620</v>
      </c>
      <c r="Y621" t="s">
        <v>3895</v>
      </c>
      <c r="Z621">
        <v>5</v>
      </c>
      <c r="AA621">
        <v>4</v>
      </c>
      <c r="AB621">
        <v>3</v>
      </c>
      <c r="AC621">
        <v>3</v>
      </c>
      <c r="AD621" t="s">
        <v>3994</v>
      </c>
    </row>
    <row r="622" spans="1:30" x14ac:dyDescent="0.25">
      <c r="A622">
        <v>39183</v>
      </c>
      <c r="B622" t="s">
        <v>914</v>
      </c>
      <c r="C622" t="s">
        <v>1301</v>
      </c>
      <c r="D622" t="s">
        <v>1302</v>
      </c>
      <c r="E622" t="s">
        <v>1303</v>
      </c>
      <c r="F622" t="s">
        <v>73</v>
      </c>
      <c r="G622">
        <v>0.36</v>
      </c>
      <c r="H622">
        <v>0.36</v>
      </c>
      <c r="I622">
        <v>1</v>
      </c>
      <c r="J622" t="b">
        <v>0</v>
      </c>
      <c r="K622" t="s">
        <v>914</v>
      </c>
      <c r="L622" t="s">
        <v>4043</v>
      </c>
      <c r="M622" t="s">
        <v>3822</v>
      </c>
      <c r="N622" t="s">
        <v>3816</v>
      </c>
      <c r="O622" t="s">
        <v>3982</v>
      </c>
      <c r="Q622">
        <v>0</v>
      </c>
      <c r="R622">
        <v>0</v>
      </c>
      <c r="S622">
        <v>1</v>
      </c>
      <c r="T622">
        <v>0</v>
      </c>
      <c r="U622">
        <v>1</v>
      </c>
      <c r="V622">
        <v>30</v>
      </c>
      <c r="W622">
        <v>591</v>
      </c>
      <c r="X622">
        <v>621</v>
      </c>
      <c r="Y622" t="s">
        <v>3823</v>
      </c>
      <c r="Z622">
        <v>2</v>
      </c>
      <c r="AA622">
        <v>2</v>
      </c>
      <c r="AB622">
        <v>2</v>
      </c>
      <c r="AC622">
        <v>1</v>
      </c>
      <c r="AD622" t="s">
        <v>4002</v>
      </c>
    </row>
    <row r="623" spans="1:30" x14ac:dyDescent="0.25">
      <c r="A623">
        <v>39185</v>
      </c>
      <c r="B623" t="s">
        <v>429</v>
      </c>
      <c r="C623" t="s">
        <v>1304</v>
      </c>
      <c r="D623" t="s">
        <v>1305</v>
      </c>
      <c r="E623" t="s">
        <v>1306</v>
      </c>
      <c r="F623" t="s">
        <v>492</v>
      </c>
      <c r="G623">
        <v>2.2000000000000002</v>
      </c>
      <c r="H623">
        <v>2.2000000000000002</v>
      </c>
      <c r="I623">
        <v>1</v>
      </c>
      <c r="J623" t="b">
        <v>0</v>
      </c>
      <c r="K623" t="s">
        <v>429</v>
      </c>
      <c r="L623" t="s">
        <v>511</v>
      </c>
      <c r="M623" t="s">
        <v>3822</v>
      </c>
      <c r="N623" t="s">
        <v>3816</v>
      </c>
      <c r="O623" t="s">
        <v>3981</v>
      </c>
      <c r="Q623">
        <v>0</v>
      </c>
      <c r="R623">
        <v>0</v>
      </c>
      <c r="S623">
        <v>1</v>
      </c>
      <c r="T623">
        <v>0</v>
      </c>
      <c r="U623">
        <v>1</v>
      </c>
      <c r="V623">
        <v>30</v>
      </c>
      <c r="W623">
        <v>592</v>
      </c>
      <c r="X623">
        <v>622</v>
      </c>
      <c r="Y623" t="s">
        <v>3823</v>
      </c>
      <c r="Z623">
        <v>3</v>
      </c>
      <c r="AA623">
        <v>3</v>
      </c>
      <c r="AB623">
        <v>2</v>
      </c>
      <c r="AC623">
        <v>2</v>
      </c>
      <c r="AD623" t="s">
        <v>4002</v>
      </c>
    </row>
    <row r="624" spans="1:30" x14ac:dyDescent="0.25">
      <c r="A624">
        <v>39189</v>
      </c>
      <c r="B624" t="s">
        <v>283</v>
      </c>
      <c r="C624" t="s">
        <v>1307</v>
      </c>
      <c r="D624" t="s">
        <v>1308</v>
      </c>
      <c r="E624" t="s">
        <v>139</v>
      </c>
      <c r="F624" t="s">
        <v>73</v>
      </c>
      <c r="G624">
        <v>0.21</v>
      </c>
      <c r="H624">
        <v>0.21</v>
      </c>
      <c r="I624">
        <v>1</v>
      </c>
      <c r="J624" t="b">
        <v>0</v>
      </c>
      <c r="K624" t="s">
        <v>561</v>
      </c>
      <c r="L624" t="s">
        <v>561</v>
      </c>
      <c r="M624" t="s">
        <v>3779</v>
      </c>
      <c r="N624" t="s">
        <v>3841</v>
      </c>
      <c r="O624" t="s">
        <v>3803</v>
      </c>
      <c r="Q624">
        <v>0</v>
      </c>
      <c r="R624">
        <v>0</v>
      </c>
      <c r="S624">
        <v>1</v>
      </c>
      <c r="T624">
        <v>0</v>
      </c>
      <c r="U624">
        <v>1</v>
      </c>
      <c r="V624">
        <v>30</v>
      </c>
      <c r="W624">
        <v>593</v>
      </c>
      <c r="X624">
        <v>623</v>
      </c>
      <c r="Y624" t="s">
        <v>283</v>
      </c>
      <c r="Z624">
        <v>1</v>
      </c>
      <c r="AA624">
        <v>3</v>
      </c>
      <c r="AB624">
        <v>1</v>
      </c>
      <c r="AC624">
        <v>2</v>
      </c>
      <c r="AD624" t="s">
        <v>4005</v>
      </c>
    </row>
    <row r="625" spans="1:30" x14ac:dyDescent="0.25">
      <c r="A625">
        <v>39195</v>
      </c>
      <c r="B625" t="s">
        <v>1309</v>
      </c>
      <c r="C625" t="s">
        <v>1310</v>
      </c>
      <c r="D625" t="s">
        <v>1311</v>
      </c>
      <c r="E625" t="s">
        <v>1061</v>
      </c>
      <c r="F625" t="s">
        <v>24</v>
      </c>
      <c r="G625">
        <v>0.54</v>
      </c>
      <c r="H625">
        <v>0.54</v>
      </c>
      <c r="I625">
        <v>1</v>
      </c>
      <c r="J625" t="b">
        <v>0</v>
      </c>
      <c r="K625" t="s">
        <v>1444</v>
      </c>
      <c r="L625" t="s">
        <v>1444</v>
      </c>
      <c r="M625" t="s">
        <v>3809</v>
      </c>
      <c r="N625" t="s">
        <v>3810</v>
      </c>
      <c r="O625" t="s">
        <v>3986</v>
      </c>
      <c r="Q625">
        <v>0</v>
      </c>
      <c r="R625">
        <v>0</v>
      </c>
      <c r="S625">
        <v>1</v>
      </c>
      <c r="T625">
        <v>0</v>
      </c>
      <c r="U625">
        <v>1</v>
      </c>
      <c r="V625">
        <v>30</v>
      </c>
      <c r="W625">
        <v>594</v>
      </c>
      <c r="X625">
        <v>624</v>
      </c>
      <c r="Y625" t="s">
        <v>314</v>
      </c>
      <c r="Z625">
        <v>1</v>
      </c>
      <c r="AA625">
        <v>4</v>
      </c>
      <c r="AB625">
        <v>1</v>
      </c>
      <c r="AC625">
        <v>3</v>
      </c>
      <c r="AD625" t="s">
        <v>4009</v>
      </c>
    </row>
    <row r="626" spans="1:30" x14ac:dyDescent="0.25">
      <c r="A626">
        <v>39196</v>
      </c>
      <c r="B626" t="s">
        <v>1166</v>
      </c>
      <c r="C626" t="s">
        <v>1312</v>
      </c>
      <c r="D626" t="s">
        <v>1313</v>
      </c>
      <c r="E626" t="s">
        <v>1314</v>
      </c>
      <c r="F626" t="s">
        <v>24</v>
      </c>
      <c r="G626">
        <v>0.45</v>
      </c>
      <c r="H626">
        <v>0.45</v>
      </c>
      <c r="I626">
        <v>1</v>
      </c>
      <c r="J626" t="b">
        <v>0</v>
      </c>
      <c r="K626" t="s">
        <v>1166</v>
      </c>
      <c r="L626" t="s">
        <v>1166</v>
      </c>
      <c r="M626" t="s">
        <v>3772</v>
      </c>
      <c r="N626" t="s">
        <v>3776</v>
      </c>
      <c r="O626" t="s">
        <v>4053</v>
      </c>
      <c r="Q626">
        <v>0</v>
      </c>
      <c r="R626">
        <v>0</v>
      </c>
      <c r="S626">
        <v>1</v>
      </c>
      <c r="T626">
        <v>0</v>
      </c>
      <c r="U626">
        <v>1</v>
      </c>
      <c r="V626">
        <v>30</v>
      </c>
      <c r="W626">
        <v>595</v>
      </c>
      <c r="X626">
        <v>625</v>
      </c>
      <c r="Y626" t="s">
        <v>433</v>
      </c>
      <c r="Z626">
        <v>2</v>
      </c>
      <c r="AA626">
        <v>4</v>
      </c>
      <c r="AB626">
        <v>2</v>
      </c>
      <c r="AC626">
        <v>3</v>
      </c>
      <c r="AD626" t="s">
        <v>3995</v>
      </c>
    </row>
    <row r="627" spans="1:30" x14ac:dyDescent="0.25">
      <c r="A627">
        <v>39197</v>
      </c>
      <c r="B627" t="s">
        <v>506</v>
      </c>
      <c r="D627" t="s">
        <v>1315</v>
      </c>
      <c r="E627" t="s">
        <v>58</v>
      </c>
      <c r="F627" t="s">
        <v>73</v>
      </c>
      <c r="G627">
        <v>0.2</v>
      </c>
      <c r="H627">
        <v>0.2</v>
      </c>
      <c r="I627">
        <v>1</v>
      </c>
      <c r="J627" t="b">
        <v>0</v>
      </c>
      <c r="K627" t="s">
        <v>506</v>
      </c>
      <c r="L627" t="s">
        <v>506</v>
      </c>
      <c r="M627" t="s">
        <v>3772</v>
      </c>
      <c r="N627" t="s">
        <v>3776</v>
      </c>
      <c r="O627" t="s">
        <v>3981</v>
      </c>
      <c r="Q627">
        <v>0</v>
      </c>
      <c r="R627" t="s">
        <v>7161</v>
      </c>
      <c r="S627">
        <v>1</v>
      </c>
      <c r="T627">
        <v>0</v>
      </c>
      <c r="U627">
        <v>1</v>
      </c>
      <c r="V627">
        <v>30</v>
      </c>
      <c r="W627">
        <v>596</v>
      </c>
      <c r="X627">
        <v>626</v>
      </c>
      <c r="Y627" t="s">
        <v>3845</v>
      </c>
      <c r="Z627">
        <v>1</v>
      </c>
      <c r="AA627">
        <v>3</v>
      </c>
      <c r="AB627">
        <v>1</v>
      </c>
      <c r="AC627">
        <v>2</v>
      </c>
      <c r="AD627" t="s">
        <v>3995</v>
      </c>
    </row>
    <row r="628" spans="1:30" x14ac:dyDescent="0.25">
      <c r="A628">
        <v>39206</v>
      </c>
      <c r="B628" t="s">
        <v>1128</v>
      </c>
      <c r="C628" t="s">
        <v>1316</v>
      </c>
      <c r="D628" t="s">
        <v>1317</v>
      </c>
      <c r="E628" t="s">
        <v>200</v>
      </c>
      <c r="F628" t="s">
        <v>201</v>
      </c>
      <c r="G628">
        <v>8.6</v>
      </c>
      <c r="H628">
        <v>8.6</v>
      </c>
      <c r="I628">
        <v>2</v>
      </c>
      <c r="J628" t="b">
        <v>0</v>
      </c>
      <c r="K628" t="s">
        <v>1128</v>
      </c>
      <c r="L628" t="s">
        <v>197</v>
      </c>
      <c r="M628" t="s">
        <v>3773</v>
      </c>
      <c r="N628" t="s">
        <v>3774</v>
      </c>
      <c r="O628" t="s">
        <v>3981</v>
      </c>
      <c r="Q628">
        <v>0</v>
      </c>
      <c r="R628">
        <v>0</v>
      </c>
      <c r="S628">
        <v>1</v>
      </c>
      <c r="T628">
        <v>0</v>
      </c>
      <c r="U628">
        <v>1</v>
      </c>
      <c r="V628">
        <v>30</v>
      </c>
      <c r="W628">
        <v>597</v>
      </c>
      <c r="X628">
        <v>627</v>
      </c>
      <c r="Y628" t="s">
        <v>3795</v>
      </c>
      <c r="Z628">
        <v>5</v>
      </c>
      <c r="AA628">
        <v>2</v>
      </c>
      <c r="AB628">
        <v>3</v>
      </c>
      <c r="AC628">
        <v>1</v>
      </c>
      <c r="AD628" t="s">
        <v>3996</v>
      </c>
    </row>
    <row r="629" spans="1:30" x14ac:dyDescent="0.25">
      <c r="A629">
        <v>39214</v>
      </c>
      <c r="B629" t="s">
        <v>1132</v>
      </c>
      <c r="C629">
        <v>1720</v>
      </c>
      <c r="D629" t="s">
        <v>1318</v>
      </c>
      <c r="E629" t="s">
        <v>891</v>
      </c>
      <c r="F629" t="s">
        <v>1202</v>
      </c>
      <c r="G629">
        <v>7.28</v>
      </c>
      <c r="H629">
        <v>7.28</v>
      </c>
      <c r="I629">
        <v>2</v>
      </c>
      <c r="J629" t="b">
        <v>0</v>
      </c>
      <c r="K629" t="s">
        <v>30</v>
      </c>
      <c r="L629" t="s">
        <v>30</v>
      </c>
      <c r="M629" t="s">
        <v>3993</v>
      </c>
      <c r="N629" t="s">
        <v>3854</v>
      </c>
      <c r="O629" t="s">
        <v>3803</v>
      </c>
      <c r="Q629">
        <v>0</v>
      </c>
      <c r="R629">
        <v>0</v>
      </c>
      <c r="S629">
        <v>0</v>
      </c>
      <c r="T629">
        <v>0</v>
      </c>
      <c r="U629">
        <v>1</v>
      </c>
      <c r="V629">
        <v>30</v>
      </c>
      <c r="W629">
        <v>598</v>
      </c>
      <c r="X629">
        <v>628</v>
      </c>
      <c r="Y629" t="s">
        <v>3909</v>
      </c>
      <c r="Z629">
        <v>1</v>
      </c>
      <c r="AA629">
        <v>3</v>
      </c>
      <c r="AB629">
        <v>1</v>
      </c>
      <c r="AC629">
        <v>2</v>
      </c>
      <c r="AD629" t="s">
        <v>4023</v>
      </c>
    </row>
    <row r="630" spans="1:30" x14ac:dyDescent="0.25">
      <c r="A630">
        <v>39215</v>
      </c>
      <c r="B630" t="s">
        <v>120</v>
      </c>
      <c r="C630" t="s">
        <v>1319</v>
      </c>
      <c r="D630" t="s">
        <v>1320</v>
      </c>
      <c r="E630" t="s">
        <v>123</v>
      </c>
      <c r="F630" t="s">
        <v>201</v>
      </c>
      <c r="G630">
        <v>5.15</v>
      </c>
      <c r="H630">
        <v>5.15</v>
      </c>
      <c r="I630">
        <v>2</v>
      </c>
      <c r="J630" t="b">
        <v>0</v>
      </c>
      <c r="K630" t="s">
        <v>120</v>
      </c>
      <c r="L630" t="s">
        <v>511</v>
      </c>
      <c r="M630" t="s">
        <v>3822</v>
      </c>
      <c r="N630" t="s">
        <v>3816</v>
      </c>
      <c r="O630" t="s">
        <v>3981</v>
      </c>
      <c r="Q630">
        <v>0</v>
      </c>
      <c r="R630">
        <v>0</v>
      </c>
      <c r="S630">
        <v>0</v>
      </c>
      <c r="T630">
        <v>0</v>
      </c>
      <c r="U630">
        <v>1</v>
      </c>
      <c r="V630">
        <v>30</v>
      </c>
      <c r="W630">
        <v>599</v>
      </c>
      <c r="X630">
        <v>629</v>
      </c>
      <c r="Y630" t="s">
        <v>3823</v>
      </c>
      <c r="Z630">
        <v>3</v>
      </c>
      <c r="AA630">
        <v>3</v>
      </c>
      <c r="AB630">
        <v>2</v>
      </c>
      <c r="AC630">
        <v>2</v>
      </c>
      <c r="AD630" t="s">
        <v>4002</v>
      </c>
    </row>
    <row r="631" spans="1:30" x14ac:dyDescent="0.25">
      <c r="A631">
        <v>39227</v>
      </c>
      <c r="B631" t="s">
        <v>979</v>
      </c>
      <c r="C631" t="s">
        <v>1321</v>
      </c>
      <c r="D631" t="s">
        <v>1322</v>
      </c>
      <c r="E631" t="s">
        <v>1323</v>
      </c>
      <c r="F631" t="s">
        <v>73</v>
      </c>
      <c r="G631">
        <v>3.5</v>
      </c>
      <c r="H631">
        <v>3.5</v>
      </c>
      <c r="I631">
        <v>2</v>
      </c>
      <c r="J631" t="b">
        <v>0</v>
      </c>
      <c r="K631" t="s">
        <v>979</v>
      </c>
      <c r="L631" t="s">
        <v>4043</v>
      </c>
      <c r="M631" t="s">
        <v>3822</v>
      </c>
      <c r="N631" t="s">
        <v>3816</v>
      </c>
      <c r="O631" t="s">
        <v>3981</v>
      </c>
      <c r="Q631">
        <v>0</v>
      </c>
      <c r="R631">
        <v>0</v>
      </c>
      <c r="S631">
        <v>1</v>
      </c>
      <c r="T631">
        <v>0</v>
      </c>
      <c r="U631">
        <v>1</v>
      </c>
      <c r="V631">
        <v>30</v>
      </c>
      <c r="W631">
        <v>600</v>
      </c>
      <c r="X631">
        <v>630</v>
      </c>
      <c r="Y631" t="s">
        <v>3823</v>
      </c>
      <c r="Z631">
        <v>2</v>
      </c>
      <c r="AA631">
        <v>2</v>
      </c>
      <c r="AB631">
        <v>2</v>
      </c>
      <c r="AC631">
        <v>1</v>
      </c>
      <c r="AD631" t="s">
        <v>4002</v>
      </c>
    </row>
    <row r="632" spans="1:30" x14ac:dyDescent="0.25">
      <c r="A632">
        <v>39231</v>
      </c>
      <c r="B632" t="s">
        <v>1125</v>
      </c>
      <c r="C632">
        <v>1721</v>
      </c>
      <c r="D632" t="s">
        <v>1324</v>
      </c>
      <c r="E632" t="s">
        <v>1099</v>
      </c>
      <c r="F632" t="s">
        <v>24</v>
      </c>
      <c r="G632">
        <v>1.8</v>
      </c>
      <c r="H632">
        <v>1.8</v>
      </c>
      <c r="I632">
        <v>1</v>
      </c>
      <c r="J632" t="b">
        <v>0</v>
      </c>
      <c r="K632" t="s">
        <v>1096</v>
      </c>
      <c r="L632" t="s">
        <v>668</v>
      </c>
      <c r="M632" t="s">
        <v>3993</v>
      </c>
      <c r="N632" t="s">
        <v>3854</v>
      </c>
      <c r="O632" t="s">
        <v>3803</v>
      </c>
      <c r="Q632">
        <v>0</v>
      </c>
      <c r="R632">
        <v>0</v>
      </c>
      <c r="S632">
        <v>0</v>
      </c>
      <c r="T632">
        <v>0</v>
      </c>
      <c r="U632">
        <v>1</v>
      </c>
      <c r="V632">
        <v>30</v>
      </c>
      <c r="W632">
        <v>601</v>
      </c>
      <c r="X632">
        <v>631</v>
      </c>
      <c r="Y632" t="s">
        <v>3909</v>
      </c>
      <c r="Z632">
        <v>1</v>
      </c>
      <c r="AA632">
        <v>3</v>
      </c>
      <c r="AB632">
        <v>1</v>
      </c>
      <c r="AC632">
        <v>2</v>
      </c>
      <c r="AD632" t="s">
        <v>4023</v>
      </c>
    </row>
    <row r="633" spans="1:30" x14ac:dyDescent="0.25">
      <c r="A633">
        <v>39233</v>
      </c>
      <c r="B633" t="s">
        <v>429</v>
      </c>
      <c r="C633" t="s">
        <v>1325</v>
      </c>
      <c r="D633" t="s">
        <v>1326</v>
      </c>
      <c r="E633" t="s">
        <v>1306</v>
      </c>
      <c r="F633" t="s">
        <v>201</v>
      </c>
      <c r="G633">
        <v>2.2000000000000002</v>
      </c>
      <c r="H633">
        <v>2.2000000000000002</v>
      </c>
      <c r="I633">
        <v>1</v>
      </c>
      <c r="J633" t="b">
        <v>0</v>
      </c>
      <c r="K633" t="s">
        <v>429</v>
      </c>
      <c r="L633" t="s">
        <v>511</v>
      </c>
      <c r="M633" t="s">
        <v>3822</v>
      </c>
      <c r="N633" t="s">
        <v>3816</v>
      </c>
      <c r="O633" t="s">
        <v>3981</v>
      </c>
      <c r="Q633">
        <v>0</v>
      </c>
      <c r="R633">
        <v>0</v>
      </c>
      <c r="S633">
        <v>1</v>
      </c>
      <c r="T633">
        <v>0</v>
      </c>
      <c r="U633">
        <v>1</v>
      </c>
      <c r="V633">
        <v>30</v>
      </c>
      <c r="W633">
        <v>602</v>
      </c>
      <c r="X633">
        <v>632</v>
      </c>
      <c r="Y633" t="s">
        <v>3823</v>
      </c>
      <c r="Z633">
        <v>3</v>
      </c>
      <c r="AA633">
        <v>3</v>
      </c>
      <c r="AB633">
        <v>2</v>
      </c>
      <c r="AC633">
        <v>2</v>
      </c>
      <c r="AD633" t="s">
        <v>4002</v>
      </c>
    </row>
    <row r="634" spans="1:30" x14ac:dyDescent="0.25">
      <c r="A634">
        <v>39240</v>
      </c>
      <c r="B634" t="s">
        <v>30</v>
      </c>
      <c r="C634">
        <v>1722</v>
      </c>
      <c r="D634" t="s">
        <v>1327</v>
      </c>
      <c r="E634" t="s">
        <v>1328</v>
      </c>
      <c r="F634" t="s">
        <v>24</v>
      </c>
      <c r="I634" t="s">
        <v>7191</v>
      </c>
      <c r="J634" t="b">
        <v>0</v>
      </c>
      <c r="K634" t="s">
        <v>30</v>
      </c>
      <c r="L634" t="s">
        <v>30</v>
      </c>
      <c r="M634" t="s">
        <v>3993</v>
      </c>
      <c r="N634" t="s">
        <v>3854</v>
      </c>
      <c r="O634" t="s">
        <v>3877</v>
      </c>
      <c r="Q634">
        <v>0</v>
      </c>
      <c r="R634">
        <v>0</v>
      </c>
      <c r="S634">
        <v>0</v>
      </c>
      <c r="T634">
        <v>0</v>
      </c>
      <c r="U634">
        <v>1</v>
      </c>
      <c r="V634">
        <v>30</v>
      </c>
      <c r="W634">
        <v>603</v>
      </c>
      <c r="X634">
        <v>633</v>
      </c>
      <c r="Y634" t="s">
        <v>3909</v>
      </c>
      <c r="Z634">
        <v>1</v>
      </c>
      <c r="AA634">
        <v>3</v>
      </c>
      <c r="AB634">
        <v>1</v>
      </c>
      <c r="AC634">
        <v>2</v>
      </c>
      <c r="AD634" t="s">
        <v>4023</v>
      </c>
    </row>
    <row r="635" spans="1:30" x14ac:dyDescent="0.25">
      <c r="A635">
        <v>39241</v>
      </c>
      <c r="B635" t="s">
        <v>1329</v>
      </c>
      <c r="C635" t="s">
        <v>1330</v>
      </c>
      <c r="D635" t="s">
        <v>1331</v>
      </c>
      <c r="E635" t="s">
        <v>50</v>
      </c>
      <c r="F635" t="s">
        <v>73</v>
      </c>
      <c r="G635">
        <v>1.91</v>
      </c>
      <c r="H635">
        <v>1.91</v>
      </c>
      <c r="I635">
        <v>1</v>
      </c>
      <c r="J635" t="b">
        <v>0</v>
      </c>
      <c r="K635" t="s">
        <v>1329</v>
      </c>
      <c r="L635" t="s">
        <v>2366</v>
      </c>
      <c r="M635" t="s">
        <v>3825</v>
      </c>
      <c r="N635" t="s">
        <v>3776</v>
      </c>
      <c r="O635" t="s">
        <v>3981</v>
      </c>
      <c r="Q635">
        <v>0</v>
      </c>
      <c r="R635">
        <v>0</v>
      </c>
      <c r="S635">
        <v>0</v>
      </c>
      <c r="T635">
        <v>0</v>
      </c>
      <c r="U635">
        <v>1</v>
      </c>
      <c r="V635">
        <v>30</v>
      </c>
      <c r="W635">
        <v>604</v>
      </c>
      <c r="X635">
        <v>634</v>
      </c>
      <c r="Y635" t="s">
        <v>3826</v>
      </c>
      <c r="Z635">
        <v>7</v>
      </c>
      <c r="AA635">
        <v>2</v>
      </c>
      <c r="AB635">
        <v>3</v>
      </c>
      <c r="AC635">
        <v>1</v>
      </c>
      <c r="AD635" t="s">
        <v>4003</v>
      </c>
    </row>
    <row r="636" spans="1:30" x14ac:dyDescent="0.25">
      <c r="A636">
        <v>39241</v>
      </c>
      <c r="B636" t="s">
        <v>792</v>
      </c>
      <c r="C636" t="s">
        <v>498</v>
      </c>
      <c r="D636" t="s">
        <v>1332</v>
      </c>
      <c r="E636" t="s">
        <v>23</v>
      </c>
      <c r="F636" t="s">
        <v>1202</v>
      </c>
      <c r="G636">
        <v>16.329999999999998</v>
      </c>
      <c r="H636">
        <v>16.329999999999998</v>
      </c>
      <c r="I636">
        <v>2</v>
      </c>
      <c r="J636" t="b">
        <v>0</v>
      </c>
      <c r="K636" t="s">
        <v>1651</v>
      </c>
      <c r="L636" t="s">
        <v>3798</v>
      </c>
      <c r="M636" t="s">
        <v>3777</v>
      </c>
      <c r="N636" t="s">
        <v>3776</v>
      </c>
      <c r="O636" t="s">
        <v>3803</v>
      </c>
      <c r="Q636">
        <v>0</v>
      </c>
      <c r="R636">
        <v>0</v>
      </c>
      <c r="S636">
        <v>0</v>
      </c>
      <c r="T636">
        <v>0</v>
      </c>
      <c r="U636">
        <v>1</v>
      </c>
      <c r="V636">
        <v>30</v>
      </c>
      <c r="W636">
        <v>605</v>
      </c>
      <c r="X636">
        <v>635</v>
      </c>
      <c r="Y636" t="s">
        <v>3798</v>
      </c>
      <c r="Z636">
        <v>100</v>
      </c>
      <c r="AA636">
        <v>2</v>
      </c>
      <c r="AB636">
        <v>3</v>
      </c>
      <c r="AC636">
        <v>1</v>
      </c>
      <c r="AD636" t="s">
        <v>3999</v>
      </c>
    </row>
    <row r="637" spans="1:30" x14ac:dyDescent="0.25">
      <c r="A637">
        <v>39243</v>
      </c>
      <c r="B637" t="s">
        <v>16</v>
      </c>
      <c r="C637" t="s">
        <v>1333</v>
      </c>
      <c r="D637" t="s">
        <v>1334</v>
      </c>
      <c r="E637" t="s">
        <v>18</v>
      </c>
      <c r="F637" t="s">
        <v>24</v>
      </c>
      <c r="G637">
        <v>0.3</v>
      </c>
      <c r="H637">
        <v>0.3</v>
      </c>
      <c r="I637">
        <v>1</v>
      </c>
      <c r="J637" t="b">
        <v>0</v>
      </c>
      <c r="K637" t="s">
        <v>16</v>
      </c>
      <c r="L637" t="s">
        <v>16</v>
      </c>
      <c r="M637" t="s">
        <v>3876</v>
      </c>
      <c r="N637" t="s">
        <v>3877</v>
      </c>
      <c r="O637" t="s">
        <v>3986</v>
      </c>
      <c r="Q637">
        <v>0</v>
      </c>
      <c r="R637">
        <v>0</v>
      </c>
      <c r="S637">
        <v>0</v>
      </c>
      <c r="T637">
        <v>0</v>
      </c>
      <c r="U637">
        <v>1</v>
      </c>
      <c r="V637">
        <v>30</v>
      </c>
      <c r="W637">
        <v>606</v>
      </c>
      <c r="X637">
        <v>636</v>
      </c>
      <c r="Y637" t="s">
        <v>16</v>
      </c>
      <c r="Z637">
        <v>1</v>
      </c>
      <c r="AA637">
        <v>4</v>
      </c>
      <c r="AB637">
        <v>1</v>
      </c>
      <c r="AC637">
        <v>3</v>
      </c>
      <c r="AD637" t="s">
        <v>4022</v>
      </c>
    </row>
    <row r="638" spans="1:30" x14ac:dyDescent="0.25">
      <c r="A638">
        <v>39248</v>
      </c>
      <c r="B638" t="s">
        <v>1093</v>
      </c>
      <c r="C638" t="s">
        <v>1337</v>
      </c>
      <c r="D638" t="s">
        <v>1338</v>
      </c>
      <c r="E638" t="s">
        <v>163</v>
      </c>
      <c r="F638" t="s">
        <v>1339</v>
      </c>
      <c r="I638" t="s">
        <v>7191</v>
      </c>
      <c r="J638" t="b">
        <v>0</v>
      </c>
      <c r="K638" t="s">
        <v>1093</v>
      </c>
      <c r="L638" t="s">
        <v>2066</v>
      </c>
      <c r="M638" t="s">
        <v>3771</v>
      </c>
      <c r="N638" t="s">
        <v>3776</v>
      </c>
      <c r="O638" t="s">
        <v>4053</v>
      </c>
      <c r="Q638">
        <v>0</v>
      </c>
      <c r="R638">
        <v>0</v>
      </c>
      <c r="S638">
        <v>1</v>
      </c>
      <c r="T638">
        <v>0</v>
      </c>
      <c r="U638">
        <v>1</v>
      </c>
      <c r="V638">
        <v>30</v>
      </c>
      <c r="W638">
        <v>607</v>
      </c>
      <c r="X638">
        <v>637</v>
      </c>
      <c r="Y638" t="s">
        <v>3797</v>
      </c>
      <c r="Z638">
        <v>3</v>
      </c>
      <c r="AA638">
        <v>2</v>
      </c>
      <c r="AB638">
        <v>2</v>
      </c>
      <c r="AC638">
        <v>1</v>
      </c>
      <c r="AD638" t="s">
        <v>3998</v>
      </c>
    </row>
    <row r="639" spans="1:30" x14ac:dyDescent="0.25">
      <c r="A639">
        <v>39248</v>
      </c>
      <c r="B639" t="s">
        <v>283</v>
      </c>
      <c r="C639" t="s">
        <v>1335</v>
      </c>
      <c r="D639" t="s">
        <v>1336</v>
      </c>
      <c r="E639" t="s">
        <v>564</v>
      </c>
      <c r="F639" t="s">
        <v>73</v>
      </c>
      <c r="G639">
        <v>1.3460000000000001</v>
      </c>
      <c r="H639">
        <v>1.3460000000000001</v>
      </c>
      <c r="I639">
        <v>1</v>
      </c>
      <c r="J639" t="b">
        <v>0</v>
      </c>
      <c r="K639" t="s">
        <v>561</v>
      </c>
      <c r="L639" t="s">
        <v>561</v>
      </c>
      <c r="M639" t="s">
        <v>3779</v>
      </c>
      <c r="N639" t="s">
        <v>3841</v>
      </c>
      <c r="O639" t="s">
        <v>3803</v>
      </c>
      <c r="Q639">
        <v>0</v>
      </c>
      <c r="R639">
        <v>0</v>
      </c>
      <c r="S639">
        <v>1</v>
      </c>
      <c r="T639">
        <v>0</v>
      </c>
      <c r="U639">
        <v>1</v>
      </c>
      <c r="V639">
        <v>30</v>
      </c>
      <c r="W639">
        <v>608</v>
      </c>
      <c r="X639">
        <v>638</v>
      </c>
      <c r="Y639" t="s">
        <v>283</v>
      </c>
      <c r="Z639">
        <v>1</v>
      </c>
      <c r="AA639">
        <v>3</v>
      </c>
      <c r="AB639">
        <v>1</v>
      </c>
      <c r="AC639">
        <v>2</v>
      </c>
      <c r="AD639" t="s">
        <v>4005</v>
      </c>
    </row>
    <row r="640" spans="1:30" x14ac:dyDescent="0.25">
      <c r="A640">
        <v>39261</v>
      </c>
      <c r="B640" t="s">
        <v>283</v>
      </c>
      <c r="C640" t="s">
        <v>1340</v>
      </c>
      <c r="D640" t="s">
        <v>1341</v>
      </c>
      <c r="E640" t="s">
        <v>1210</v>
      </c>
      <c r="F640" t="s">
        <v>24</v>
      </c>
      <c r="G640">
        <v>1.36</v>
      </c>
      <c r="H640">
        <v>1.36</v>
      </c>
      <c r="I640">
        <v>1</v>
      </c>
      <c r="J640" t="b">
        <v>0</v>
      </c>
      <c r="K640" t="s">
        <v>561</v>
      </c>
      <c r="L640" t="s">
        <v>561</v>
      </c>
      <c r="M640" t="s">
        <v>3779</v>
      </c>
      <c r="N640" t="s">
        <v>3841</v>
      </c>
      <c r="O640" t="s">
        <v>3981</v>
      </c>
      <c r="Q640">
        <v>0</v>
      </c>
      <c r="R640">
        <v>0</v>
      </c>
      <c r="S640">
        <v>1</v>
      </c>
      <c r="T640">
        <v>0</v>
      </c>
      <c r="U640">
        <v>1</v>
      </c>
      <c r="V640">
        <v>30</v>
      </c>
      <c r="W640">
        <v>609</v>
      </c>
      <c r="X640">
        <v>639</v>
      </c>
      <c r="Y640" t="s">
        <v>283</v>
      </c>
      <c r="Z640">
        <v>1</v>
      </c>
      <c r="AA640">
        <v>3</v>
      </c>
      <c r="AB640">
        <v>1</v>
      </c>
      <c r="AC640">
        <v>2</v>
      </c>
      <c r="AD640" t="s">
        <v>4005</v>
      </c>
    </row>
    <row r="641" spans="1:30" x14ac:dyDescent="0.25">
      <c r="A641">
        <v>39262</v>
      </c>
      <c r="B641" t="s">
        <v>1342</v>
      </c>
      <c r="C641">
        <v>38353</v>
      </c>
      <c r="D641" t="s">
        <v>1343</v>
      </c>
      <c r="E641" t="s">
        <v>340</v>
      </c>
      <c r="F641" t="s">
        <v>24</v>
      </c>
      <c r="G641">
        <v>3.2</v>
      </c>
      <c r="H641">
        <v>3.2</v>
      </c>
      <c r="I641">
        <v>2</v>
      </c>
      <c r="J641" t="b">
        <v>0</v>
      </c>
      <c r="K641" t="s">
        <v>3780</v>
      </c>
      <c r="L641" t="s">
        <v>151</v>
      </c>
      <c r="M641" t="s">
        <v>3779</v>
      </c>
      <c r="N641" t="s">
        <v>3778</v>
      </c>
      <c r="O641" t="s">
        <v>3803</v>
      </c>
      <c r="Q641">
        <v>0</v>
      </c>
      <c r="R641">
        <v>0</v>
      </c>
      <c r="S641">
        <v>0</v>
      </c>
      <c r="T641">
        <v>0</v>
      </c>
      <c r="U641">
        <v>1</v>
      </c>
      <c r="V641">
        <v>30</v>
      </c>
      <c r="W641">
        <v>610</v>
      </c>
      <c r="X641">
        <v>640</v>
      </c>
      <c r="Y641" t="s">
        <v>3868</v>
      </c>
      <c r="Z641">
        <v>1</v>
      </c>
      <c r="AA641">
        <v>2</v>
      </c>
      <c r="AB641">
        <v>1</v>
      </c>
      <c r="AC641">
        <v>1</v>
      </c>
      <c r="AD641" t="s">
        <v>4005</v>
      </c>
    </row>
    <row r="642" spans="1:30" x14ac:dyDescent="0.25">
      <c r="A642">
        <v>39265</v>
      </c>
      <c r="B642" t="s">
        <v>514</v>
      </c>
      <c r="D642" t="s">
        <v>1344</v>
      </c>
      <c r="E642" t="s">
        <v>350</v>
      </c>
      <c r="F642" t="s">
        <v>40</v>
      </c>
      <c r="G642">
        <v>0.72</v>
      </c>
      <c r="H642">
        <v>0.72</v>
      </c>
      <c r="I642">
        <v>1</v>
      </c>
      <c r="J642" t="b">
        <v>0</v>
      </c>
      <c r="K642" t="s">
        <v>514</v>
      </c>
      <c r="L642" t="s">
        <v>514</v>
      </c>
      <c r="M642" t="s">
        <v>3801</v>
      </c>
      <c r="N642" t="s">
        <v>3802</v>
      </c>
      <c r="O642" t="s">
        <v>3877</v>
      </c>
      <c r="Q642">
        <v>0</v>
      </c>
      <c r="R642">
        <v>0</v>
      </c>
      <c r="S642">
        <v>0</v>
      </c>
      <c r="T642">
        <v>0</v>
      </c>
      <c r="U642">
        <v>1</v>
      </c>
      <c r="V642">
        <v>30</v>
      </c>
      <c r="W642">
        <v>611</v>
      </c>
      <c r="X642">
        <v>641</v>
      </c>
      <c r="Y642" t="s">
        <v>3800</v>
      </c>
      <c r="Z642">
        <v>2</v>
      </c>
      <c r="AA642">
        <v>2</v>
      </c>
      <c r="AB642">
        <v>2</v>
      </c>
      <c r="AC642">
        <v>1</v>
      </c>
      <c r="AD642" t="s">
        <v>4001</v>
      </c>
    </row>
    <row r="643" spans="1:30" x14ac:dyDescent="0.25">
      <c r="A643">
        <v>39268</v>
      </c>
      <c r="B643" t="s">
        <v>120</v>
      </c>
      <c r="C643" t="s">
        <v>1345</v>
      </c>
      <c r="D643" t="s">
        <v>1346</v>
      </c>
      <c r="E643" t="s">
        <v>123</v>
      </c>
      <c r="F643" t="s">
        <v>201</v>
      </c>
      <c r="G643">
        <v>4.5999999999999996</v>
      </c>
      <c r="H643">
        <v>4.5999999999999996</v>
      </c>
      <c r="I643">
        <v>2</v>
      </c>
      <c r="J643" t="b">
        <v>0</v>
      </c>
      <c r="K643" t="s">
        <v>120</v>
      </c>
      <c r="L643" t="s">
        <v>511</v>
      </c>
      <c r="M643" t="s">
        <v>3822</v>
      </c>
      <c r="N643" t="s">
        <v>3816</v>
      </c>
      <c r="O643" t="s">
        <v>3981</v>
      </c>
      <c r="Q643">
        <v>0</v>
      </c>
      <c r="R643">
        <v>0</v>
      </c>
      <c r="S643">
        <v>0</v>
      </c>
      <c r="T643">
        <v>0</v>
      </c>
      <c r="U643">
        <v>1</v>
      </c>
      <c r="V643">
        <v>30</v>
      </c>
      <c r="W643">
        <v>612</v>
      </c>
      <c r="X643">
        <v>642</v>
      </c>
      <c r="Y643" t="s">
        <v>3823</v>
      </c>
      <c r="Z643">
        <v>3</v>
      </c>
      <c r="AA643">
        <v>3</v>
      </c>
      <c r="AB643">
        <v>2</v>
      </c>
      <c r="AC643">
        <v>2</v>
      </c>
      <c r="AD643" t="s">
        <v>4002</v>
      </c>
    </row>
    <row r="644" spans="1:30" x14ac:dyDescent="0.25">
      <c r="A644">
        <v>39270</v>
      </c>
      <c r="B644" t="s">
        <v>904</v>
      </c>
      <c r="D644" t="s">
        <v>1347</v>
      </c>
      <c r="E644" t="s">
        <v>97</v>
      </c>
      <c r="F644" t="s">
        <v>201</v>
      </c>
      <c r="G644">
        <v>5.89</v>
      </c>
      <c r="H644">
        <v>5.89</v>
      </c>
      <c r="I644">
        <v>2</v>
      </c>
      <c r="J644" t="b">
        <v>0</v>
      </c>
      <c r="K644" t="s">
        <v>3847</v>
      </c>
      <c r="L644" t="s">
        <v>3847</v>
      </c>
      <c r="M644" t="s">
        <v>3850</v>
      </c>
      <c r="N644" t="s">
        <v>3851</v>
      </c>
      <c r="O644" t="s">
        <v>3803</v>
      </c>
      <c r="Q644">
        <v>0</v>
      </c>
      <c r="R644">
        <v>0</v>
      </c>
      <c r="S644">
        <v>0</v>
      </c>
      <c r="T644">
        <v>0</v>
      </c>
      <c r="U644">
        <v>1</v>
      </c>
      <c r="V644">
        <v>30</v>
      </c>
      <c r="W644">
        <v>613</v>
      </c>
      <c r="X644">
        <v>643</v>
      </c>
      <c r="Y644" t="s">
        <v>3895</v>
      </c>
      <c r="Z644">
        <v>5</v>
      </c>
      <c r="AA644">
        <v>4</v>
      </c>
      <c r="AB644">
        <v>3</v>
      </c>
      <c r="AC644">
        <v>3</v>
      </c>
      <c r="AD644" t="s">
        <v>3994</v>
      </c>
    </row>
    <row r="645" spans="1:30" x14ac:dyDescent="0.25">
      <c r="A645">
        <v>39296</v>
      </c>
      <c r="B645" t="s">
        <v>30</v>
      </c>
      <c r="C645">
        <v>1723</v>
      </c>
      <c r="D645" t="s">
        <v>1348</v>
      </c>
      <c r="E645" t="s">
        <v>891</v>
      </c>
      <c r="F645" t="s">
        <v>1202</v>
      </c>
      <c r="G645">
        <v>7.2</v>
      </c>
      <c r="H645">
        <v>7.2</v>
      </c>
      <c r="I645">
        <v>2</v>
      </c>
      <c r="J645" t="b">
        <v>0</v>
      </c>
      <c r="K645" t="s">
        <v>30</v>
      </c>
      <c r="L645" t="s">
        <v>30</v>
      </c>
      <c r="M645" t="s">
        <v>3993</v>
      </c>
      <c r="N645" t="s">
        <v>3854</v>
      </c>
      <c r="O645" t="s">
        <v>3803</v>
      </c>
      <c r="Q645">
        <v>0</v>
      </c>
      <c r="R645">
        <v>0</v>
      </c>
      <c r="S645">
        <v>0</v>
      </c>
      <c r="T645">
        <v>0</v>
      </c>
      <c r="U645">
        <v>1</v>
      </c>
      <c r="V645">
        <v>30</v>
      </c>
      <c r="W645">
        <v>614</v>
      </c>
      <c r="X645">
        <v>644</v>
      </c>
      <c r="Y645" t="s">
        <v>3909</v>
      </c>
      <c r="Z645">
        <v>1</v>
      </c>
      <c r="AA645">
        <v>3</v>
      </c>
      <c r="AB645">
        <v>1</v>
      </c>
      <c r="AC645">
        <v>2</v>
      </c>
      <c r="AD645" t="s">
        <v>4023</v>
      </c>
    </row>
    <row r="646" spans="1:30" x14ac:dyDescent="0.25">
      <c r="A646">
        <v>39298</v>
      </c>
      <c r="B646" t="s">
        <v>489</v>
      </c>
      <c r="C646" t="s">
        <v>1349</v>
      </c>
      <c r="D646" t="s">
        <v>1350</v>
      </c>
      <c r="E646" t="s">
        <v>44</v>
      </c>
      <c r="F646" t="s">
        <v>10</v>
      </c>
      <c r="G646">
        <v>0.67</v>
      </c>
      <c r="H646">
        <v>0.67</v>
      </c>
      <c r="I646">
        <v>1</v>
      </c>
      <c r="J646" t="b">
        <v>0</v>
      </c>
      <c r="K646" t="s">
        <v>489</v>
      </c>
      <c r="L646" t="s">
        <v>2366</v>
      </c>
      <c r="M646" t="s">
        <v>3825</v>
      </c>
      <c r="N646" t="s">
        <v>3776</v>
      </c>
      <c r="O646" t="s">
        <v>4053</v>
      </c>
      <c r="Q646">
        <v>0</v>
      </c>
      <c r="R646">
        <v>0</v>
      </c>
      <c r="S646">
        <v>0</v>
      </c>
      <c r="T646">
        <v>0</v>
      </c>
      <c r="U646">
        <v>1</v>
      </c>
      <c r="V646">
        <v>30</v>
      </c>
      <c r="W646">
        <v>615</v>
      </c>
      <c r="X646">
        <v>645</v>
      </c>
      <c r="Y646" t="s">
        <v>3826</v>
      </c>
      <c r="Z646">
        <v>7</v>
      </c>
      <c r="AA646">
        <v>3</v>
      </c>
      <c r="AB646">
        <v>3</v>
      </c>
      <c r="AC646">
        <v>2</v>
      </c>
      <c r="AD646" t="s">
        <v>4003</v>
      </c>
    </row>
    <row r="647" spans="1:30" x14ac:dyDescent="0.25">
      <c r="A647">
        <v>39302</v>
      </c>
      <c r="B647" t="s">
        <v>1351</v>
      </c>
      <c r="C647" t="s">
        <v>454</v>
      </c>
      <c r="D647" t="s">
        <v>1352</v>
      </c>
      <c r="E647" t="s">
        <v>23</v>
      </c>
      <c r="F647" t="s">
        <v>1202</v>
      </c>
      <c r="G647">
        <v>127.86</v>
      </c>
      <c r="H647">
        <v>127.86</v>
      </c>
      <c r="I647">
        <v>3</v>
      </c>
      <c r="J647" t="b">
        <v>0</v>
      </c>
      <c r="K647" t="s">
        <v>1351</v>
      </c>
      <c r="L647" t="s">
        <v>3798</v>
      </c>
      <c r="M647" t="s">
        <v>3777</v>
      </c>
      <c r="N647" t="s">
        <v>3776</v>
      </c>
      <c r="O647" t="s">
        <v>3803</v>
      </c>
      <c r="Q647">
        <v>0</v>
      </c>
      <c r="R647">
        <v>0</v>
      </c>
      <c r="S647">
        <v>0</v>
      </c>
      <c r="T647">
        <v>0</v>
      </c>
      <c r="U647">
        <v>1</v>
      </c>
      <c r="V647">
        <v>30</v>
      </c>
      <c r="W647">
        <v>616</v>
      </c>
      <c r="X647">
        <v>646</v>
      </c>
      <c r="Y647" t="s">
        <v>3798</v>
      </c>
      <c r="Z647">
        <v>100</v>
      </c>
      <c r="AA647">
        <v>2</v>
      </c>
      <c r="AB647">
        <v>3</v>
      </c>
      <c r="AC647">
        <v>1</v>
      </c>
      <c r="AD647" t="s">
        <v>3999</v>
      </c>
    </row>
    <row r="648" spans="1:30" x14ac:dyDescent="0.25">
      <c r="A648">
        <v>39308</v>
      </c>
      <c r="B648" t="s">
        <v>871</v>
      </c>
      <c r="C648" t="s">
        <v>1353</v>
      </c>
      <c r="D648" t="s">
        <v>1354</v>
      </c>
      <c r="E648" t="s">
        <v>200</v>
      </c>
      <c r="F648" t="s">
        <v>201</v>
      </c>
      <c r="G648">
        <v>8.06</v>
      </c>
      <c r="H648">
        <v>8.06</v>
      </c>
      <c r="I648">
        <v>2</v>
      </c>
      <c r="J648" t="b">
        <v>0</v>
      </c>
      <c r="K648" t="s">
        <v>1128</v>
      </c>
      <c r="L648" t="s">
        <v>197</v>
      </c>
      <c r="M648" t="s">
        <v>3773</v>
      </c>
      <c r="N648" t="s">
        <v>3774</v>
      </c>
      <c r="O648" t="s">
        <v>3981</v>
      </c>
      <c r="Q648">
        <v>0</v>
      </c>
      <c r="R648">
        <v>0</v>
      </c>
      <c r="S648">
        <v>1</v>
      </c>
      <c r="T648">
        <v>0</v>
      </c>
      <c r="U648">
        <v>1</v>
      </c>
      <c r="V648">
        <v>30</v>
      </c>
      <c r="W648">
        <v>617</v>
      </c>
      <c r="X648">
        <v>647</v>
      </c>
      <c r="Y648" t="s">
        <v>3795</v>
      </c>
      <c r="Z648">
        <v>5</v>
      </c>
      <c r="AA648">
        <v>2</v>
      </c>
      <c r="AB648">
        <v>3</v>
      </c>
      <c r="AC648">
        <v>1</v>
      </c>
      <c r="AD648" t="s">
        <v>3996</v>
      </c>
    </row>
    <row r="649" spans="1:30" x14ac:dyDescent="0.25">
      <c r="A649">
        <v>39327</v>
      </c>
      <c r="B649" t="s">
        <v>654</v>
      </c>
      <c r="C649" t="s">
        <v>1355</v>
      </c>
      <c r="D649" t="s">
        <v>1356</v>
      </c>
      <c r="E649" t="s">
        <v>1357</v>
      </c>
      <c r="F649" t="s">
        <v>1358</v>
      </c>
      <c r="G649">
        <v>2.13</v>
      </c>
      <c r="H649">
        <v>2.13</v>
      </c>
      <c r="I649">
        <v>1</v>
      </c>
      <c r="J649" t="b">
        <v>0</v>
      </c>
      <c r="K649" t="s">
        <v>3812</v>
      </c>
      <c r="L649" t="s">
        <v>3812</v>
      </c>
      <c r="M649" t="s">
        <v>3809</v>
      </c>
      <c r="N649" t="s">
        <v>3810</v>
      </c>
      <c r="O649" t="s">
        <v>3986</v>
      </c>
      <c r="Q649">
        <v>0</v>
      </c>
      <c r="R649">
        <v>0</v>
      </c>
      <c r="S649">
        <v>0</v>
      </c>
      <c r="T649">
        <v>0</v>
      </c>
      <c r="U649">
        <v>1</v>
      </c>
      <c r="V649">
        <v>30</v>
      </c>
      <c r="W649">
        <v>618</v>
      </c>
      <c r="X649">
        <v>648</v>
      </c>
      <c r="Y649" t="s">
        <v>3811</v>
      </c>
      <c r="Z649">
        <v>1</v>
      </c>
      <c r="AA649">
        <v>3</v>
      </c>
      <c r="AB649">
        <v>1</v>
      </c>
      <c r="AC649">
        <v>2</v>
      </c>
      <c r="AD649" t="s">
        <v>4009</v>
      </c>
    </row>
    <row r="650" spans="1:30" x14ac:dyDescent="0.25">
      <c r="A650">
        <v>39330</v>
      </c>
      <c r="B650" t="s">
        <v>904</v>
      </c>
      <c r="C650">
        <v>53522</v>
      </c>
      <c r="D650" t="s">
        <v>1359</v>
      </c>
      <c r="E650" t="s">
        <v>97</v>
      </c>
      <c r="F650" t="s">
        <v>1360</v>
      </c>
      <c r="G650">
        <v>4</v>
      </c>
      <c r="H650">
        <v>4</v>
      </c>
      <c r="I650">
        <v>2</v>
      </c>
      <c r="J650" t="b">
        <v>1</v>
      </c>
      <c r="K650" t="s">
        <v>3847</v>
      </c>
      <c r="L650" t="s">
        <v>3847</v>
      </c>
      <c r="M650" t="s">
        <v>3850</v>
      </c>
      <c r="N650" t="s">
        <v>3851</v>
      </c>
      <c r="O650" t="s">
        <v>3803</v>
      </c>
      <c r="Q650">
        <v>0</v>
      </c>
      <c r="R650">
        <v>0</v>
      </c>
      <c r="S650">
        <v>0</v>
      </c>
      <c r="T650">
        <v>1</v>
      </c>
      <c r="U650">
        <v>0</v>
      </c>
      <c r="V650">
        <v>31</v>
      </c>
      <c r="W650">
        <v>618</v>
      </c>
      <c r="X650">
        <v>649</v>
      </c>
      <c r="Y650" t="s">
        <v>3895</v>
      </c>
      <c r="Z650">
        <v>5</v>
      </c>
      <c r="AA650">
        <v>4</v>
      </c>
      <c r="AB650">
        <v>3</v>
      </c>
      <c r="AC650">
        <v>3</v>
      </c>
      <c r="AD650" t="s">
        <v>3994</v>
      </c>
    </row>
    <row r="651" spans="1:30" x14ac:dyDescent="0.25">
      <c r="A651">
        <v>39336</v>
      </c>
      <c r="B651" t="s">
        <v>514</v>
      </c>
      <c r="D651" t="s">
        <v>1361</v>
      </c>
      <c r="E651" t="s">
        <v>350</v>
      </c>
      <c r="F651" t="s">
        <v>24</v>
      </c>
      <c r="I651" t="s">
        <v>7191</v>
      </c>
      <c r="J651" t="b">
        <v>0</v>
      </c>
      <c r="K651" t="s">
        <v>514</v>
      </c>
      <c r="L651" t="s">
        <v>514</v>
      </c>
      <c r="M651" t="s">
        <v>3801</v>
      </c>
      <c r="N651" t="s">
        <v>3802</v>
      </c>
      <c r="O651" t="s">
        <v>3877</v>
      </c>
      <c r="Q651">
        <v>0</v>
      </c>
      <c r="R651">
        <v>0</v>
      </c>
      <c r="S651">
        <v>0</v>
      </c>
      <c r="T651">
        <v>0</v>
      </c>
      <c r="U651">
        <v>1</v>
      </c>
      <c r="V651">
        <v>31</v>
      </c>
      <c r="W651">
        <v>619</v>
      </c>
      <c r="X651">
        <v>650</v>
      </c>
      <c r="Y651" t="s">
        <v>3800</v>
      </c>
      <c r="Z651">
        <v>2</v>
      </c>
      <c r="AA651">
        <v>2</v>
      </c>
      <c r="AB651">
        <v>2</v>
      </c>
      <c r="AC651">
        <v>1</v>
      </c>
      <c r="AD651" t="s">
        <v>4001</v>
      </c>
    </row>
    <row r="652" spans="1:30" x14ac:dyDescent="0.25">
      <c r="A652">
        <v>39339</v>
      </c>
      <c r="B652" t="s">
        <v>1362</v>
      </c>
      <c r="C652" t="s">
        <v>1363</v>
      </c>
      <c r="D652" t="s">
        <v>1364</v>
      </c>
      <c r="E652" t="s">
        <v>1293</v>
      </c>
      <c r="F652" t="s">
        <v>603</v>
      </c>
      <c r="G652">
        <v>3.09</v>
      </c>
      <c r="H652">
        <v>3.09</v>
      </c>
      <c r="I652">
        <v>2</v>
      </c>
      <c r="J652" t="b">
        <v>0</v>
      </c>
      <c r="K652" t="s">
        <v>1362</v>
      </c>
      <c r="L652" t="s">
        <v>51</v>
      </c>
      <c r="M652" t="s">
        <v>3813</v>
      </c>
      <c r="N652" t="s">
        <v>3803</v>
      </c>
      <c r="O652" t="s">
        <v>3810</v>
      </c>
      <c r="Q652">
        <v>0</v>
      </c>
      <c r="R652">
        <v>0</v>
      </c>
      <c r="S652">
        <v>1</v>
      </c>
      <c r="T652">
        <v>0</v>
      </c>
      <c r="U652">
        <v>1</v>
      </c>
      <c r="V652">
        <v>31</v>
      </c>
      <c r="W652">
        <v>620</v>
      </c>
      <c r="X652">
        <v>651</v>
      </c>
      <c r="Y652" t="s">
        <v>51</v>
      </c>
      <c r="Z652">
        <v>1</v>
      </c>
      <c r="AA652">
        <v>2</v>
      </c>
      <c r="AB652">
        <v>1</v>
      </c>
      <c r="AC652">
        <v>1</v>
      </c>
      <c r="AD652" t="s">
        <v>4010</v>
      </c>
    </row>
    <row r="653" spans="1:30" x14ac:dyDescent="0.25">
      <c r="A653">
        <v>39339</v>
      </c>
      <c r="B653" t="s">
        <v>30</v>
      </c>
      <c r="C653">
        <v>1724</v>
      </c>
      <c r="D653" t="s">
        <v>1365</v>
      </c>
      <c r="E653" t="s">
        <v>891</v>
      </c>
      <c r="F653" t="s">
        <v>24</v>
      </c>
      <c r="G653">
        <v>6.5</v>
      </c>
      <c r="H653">
        <v>6.5</v>
      </c>
      <c r="I653">
        <v>2</v>
      </c>
      <c r="J653" t="b">
        <v>0</v>
      </c>
      <c r="K653" t="s">
        <v>30</v>
      </c>
      <c r="L653" t="s">
        <v>30</v>
      </c>
      <c r="M653" t="s">
        <v>3993</v>
      </c>
      <c r="N653" t="s">
        <v>3854</v>
      </c>
      <c r="O653" t="s">
        <v>3803</v>
      </c>
      <c r="Q653">
        <v>0</v>
      </c>
      <c r="R653">
        <v>0</v>
      </c>
      <c r="S653">
        <v>0</v>
      </c>
      <c r="T653">
        <v>0</v>
      </c>
      <c r="U653">
        <v>1</v>
      </c>
      <c r="V653">
        <v>31</v>
      </c>
      <c r="W653">
        <v>621</v>
      </c>
      <c r="X653">
        <v>652</v>
      </c>
      <c r="Y653" t="s">
        <v>3909</v>
      </c>
      <c r="Z653">
        <v>1</v>
      </c>
      <c r="AA653">
        <v>3</v>
      </c>
      <c r="AB653">
        <v>1</v>
      </c>
      <c r="AC653">
        <v>2</v>
      </c>
      <c r="AD653" t="s">
        <v>4023</v>
      </c>
    </row>
    <row r="654" spans="1:30" x14ac:dyDescent="0.25">
      <c r="A654">
        <v>39343</v>
      </c>
      <c r="B654" t="s">
        <v>1366</v>
      </c>
      <c r="C654" t="s">
        <v>1367</v>
      </c>
      <c r="D654" t="s">
        <v>1368</v>
      </c>
      <c r="E654" t="s">
        <v>50</v>
      </c>
      <c r="F654" t="s">
        <v>73</v>
      </c>
      <c r="G654">
        <v>2.5</v>
      </c>
      <c r="H654">
        <v>2.5</v>
      </c>
      <c r="I654">
        <v>1</v>
      </c>
      <c r="J654" t="b">
        <v>0</v>
      </c>
      <c r="K654" t="s">
        <v>1366</v>
      </c>
      <c r="L654" t="s">
        <v>2366</v>
      </c>
      <c r="M654" t="s">
        <v>3825</v>
      </c>
      <c r="N654" t="s">
        <v>3776</v>
      </c>
      <c r="O654" t="s">
        <v>3981</v>
      </c>
      <c r="Q654">
        <v>0</v>
      </c>
      <c r="R654">
        <v>0</v>
      </c>
      <c r="S654">
        <v>0</v>
      </c>
      <c r="T654">
        <v>0</v>
      </c>
      <c r="U654">
        <v>1</v>
      </c>
      <c r="V654">
        <v>31</v>
      </c>
      <c r="W654">
        <v>622</v>
      </c>
      <c r="X654">
        <v>653</v>
      </c>
      <c r="Y654" t="s">
        <v>3826</v>
      </c>
      <c r="Z654">
        <v>7</v>
      </c>
      <c r="AA654">
        <v>2</v>
      </c>
      <c r="AB654">
        <v>3</v>
      </c>
      <c r="AC654">
        <v>1</v>
      </c>
      <c r="AD654" t="s">
        <v>4003</v>
      </c>
    </row>
    <row r="655" spans="1:30" x14ac:dyDescent="0.25">
      <c r="A655">
        <v>39344</v>
      </c>
      <c r="B655" t="s">
        <v>302</v>
      </c>
      <c r="C655" t="s">
        <v>1369</v>
      </c>
      <c r="D655" t="s">
        <v>1370</v>
      </c>
      <c r="E655" t="s">
        <v>305</v>
      </c>
      <c r="F655" t="s">
        <v>73</v>
      </c>
      <c r="G655">
        <v>1.452</v>
      </c>
      <c r="H655">
        <v>1.452</v>
      </c>
      <c r="I655">
        <v>1</v>
      </c>
      <c r="J655" t="b">
        <v>0</v>
      </c>
      <c r="K655" t="s">
        <v>302</v>
      </c>
      <c r="L655" t="s">
        <v>4045</v>
      </c>
      <c r="M655" t="s">
        <v>3822</v>
      </c>
      <c r="N655" t="s">
        <v>3816</v>
      </c>
      <c r="O655" t="s">
        <v>3982</v>
      </c>
      <c r="Q655">
        <v>0</v>
      </c>
      <c r="R655">
        <v>0</v>
      </c>
      <c r="S655">
        <v>1</v>
      </c>
      <c r="T655">
        <v>0</v>
      </c>
      <c r="U655">
        <v>1</v>
      </c>
      <c r="V655">
        <v>31</v>
      </c>
      <c r="W655">
        <v>623</v>
      </c>
      <c r="X655">
        <v>654</v>
      </c>
      <c r="Y655" t="s">
        <v>3823</v>
      </c>
      <c r="Z655">
        <v>4</v>
      </c>
      <c r="AA655">
        <v>3</v>
      </c>
      <c r="AB655">
        <v>3</v>
      </c>
      <c r="AC655">
        <v>2</v>
      </c>
      <c r="AD655" t="s">
        <v>4002</v>
      </c>
    </row>
    <row r="656" spans="1:30" x14ac:dyDescent="0.25">
      <c r="A656">
        <v>39352</v>
      </c>
      <c r="B656" t="s">
        <v>1371</v>
      </c>
      <c r="C656" t="s">
        <v>1372</v>
      </c>
      <c r="D656" t="s">
        <v>1373</v>
      </c>
      <c r="E656" t="s">
        <v>14</v>
      </c>
      <c r="F656" t="s">
        <v>10</v>
      </c>
      <c r="G656">
        <v>1.218</v>
      </c>
      <c r="H656">
        <v>1.218</v>
      </c>
      <c r="I656">
        <v>1</v>
      </c>
      <c r="J656" t="b">
        <v>0</v>
      </c>
      <c r="K656" t="s">
        <v>1371</v>
      </c>
      <c r="L656" t="s">
        <v>2366</v>
      </c>
      <c r="M656" t="s">
        <v>3825</v>
      </c>
      <c r="N656" t="s">
        <v>3776</v>
      </c>
      <c r="O656" t="s">
        <v>4053</v>
      </c>
      <c r="Q656">
        <v>0</v>
      </c>
      <c r="R656">
        <v>0</v>
      </c>
      <c r="S656">
        <v>0</v>
      </c>
      <c r="T656">
        <v>0</v>
      </c>
      <c r="U656">
        <v>1</v>
      </c>
      <c r="V656">
        <v>31</v>
      </c>
      <c r="W656">
        <v>624</v>
      </c>
      <c r="X656">
        <v>655</v>
      </c>
      <c r="Y656" t="s">
        <v>3826</v>
      </c>
      <c r="Z656">
        <v>7</v>
      </c>
      <c r="AA656">
        <v>3</v>
      </c>
      <c r="AB656">
        <v>3</v>
      </c>
      <c r="AC656">
        <v>2</v>
      </c>
      <c r="AD656" t="s">
        <v>4003</v>
      </c>
    </row>
    <row r="657" spans="1:30" x14ac:dyDescent="0.25">
      <c r="A657">
        <v>39360</v>
      </c>
      <c r="B657" t="s">
        <v>1089</v>
      </c>
      <c r="C657" t="s">
        <v>1374</v>
      </c>
      <c r="D657" t="s">
        <v>7171</v>
      </c>
      <c r="E657" t="s">
        <v>200</v>
      </c>
      <c r="F657" t="s">
        <v>201</v>
      </c>
      <c r="G657">
        <v>4.8499999999999996</v>
      </c>
      <c r="H657">
        <v>4.8499999999999996</v>
      </c>
      <c r="I657">
        <v>2</v>
      </c>
      <c r="J657" t="b">
        <v>0</v>
      </c>
      <c r="K657" t="s">
        <v>1089</v>
      </c>
      <c r="L657" t="s">
        <v>197</v>
      </c>
      <c r="M657" t="s">
        <v>3773</v>
      </c>
      <c r="N657" t="s">
        <v>3774</v>
      </c>
      <c r="O657" t="s">
        <v>3981</v>
      </c>
      <c r="Q657">
        <v>0</v>
      </c>
      <c r="R657">
        <v>0</v>
      </c>
      <c r="S657">
        <v>1</v>
      </c>
      <c r="T657">
        <v>0</v>
      </c>
      <c r="U657">
        <v>1</v>
      </c>
      <c r="V657">
        <v>31</v>
      </c>
      <c r="W657">
        <v>625</v>
      </c>
      <c r="X657">
        <v>656</v>
      </c>
      <c r="Y657" t="s">
        <v>3795</v>
      </c>
      <c r="Z657">
        <v>5</v>
      </c>
      <c r="AA657">
        <v>2</v>
      </c>
      <c r="AB657">
        <v>3</v>
      </c>
      <c r="AC657">
        <v>1</v>
      </c>
      <c r="AD657" t="s">
        <v>3996</v>
      </c>
    </row>
    <row r="658" spans="1:30" x14ac:dyDescent="0.25">
      <c r="A658">
        <v>39365</v>
      </c>
      <c r="B658" t="s">
        <v>982</v>
      </c>
      <c r="C658">
        <v>1725</v>
      </c>
      <c r="D658" t="s">
        <v>1375</v>
      </c>
      <c r="E658" t="s">
        <v>891</v>
      </c>
      <c r="F658" t="s">
        <v>1202</v>
      </c>
      <c r="G658">
        <v>7.25</v>
      </c>
      <c r="H658">
        <v>7.25</v>
      </c>
      <c r="I658">
        <v>2</v>
      </c>
      <c r="J658" t="b">
        <v>0</v>
      </c>
      <c r="K658" t="s">
        <v>668</v>
      </c>
      <c r="L658" t="s">
        <v>668</v>
      </c>
      <c r="M658" t="s">
        <v>3993</v>
      </c>
      <c r="N658" t="s">
        <v>3854</v>
      </c>
      <c r="O658" t="s">
        <v>3803</v>
      </c>
      <c r="Q658">
        <v>0</v>
      </c>
      <c r="R658">
        <v>0</v>
      </c>
      <c r="S658">
        <v>0</v>
      </c>
      <c r="T658">
        <v>0</v>
      </c>
      <c r="U658">
        <v>1</v>
      </c>
      <c r="V658">
        <v>31</v>
      </c>
      <c r="W658">
        <v>626</v>
      </c>
      <c r="X658">
        <v>657</v>
      </c>
      <c r="Y658" t="s">
        <v>3909</v>
      </c>
      <c r="Z658">
        <v>1</v>
      </c>
      <c r="AA658">
        <v>3</v>
      </c>
      <c r="AB658">
        <v>1</v>
      </c>
      <c r="AC658">
        <v>2</v>
      </c>
      <c r="AD658" t="s">
        <v>4023</v>
      </c>
    </row>
    <row r="659" spans="1:30" x14ac:dyDescent="0.25">
      <c r="A659">
        <v>39366</v>
      </c>
      <c r="B659" t="s">
        <v>1376</v>
      </c>
      <c r="C659" t="s">
        <v>1377</v>
      </c>
      <c r="D659" t="s">
        <v>1378</v>
      </c>
      <c r="E659" t="s">
        <v>163</v>
      </c>
      <c r="F659" t="s">
        <v>107</v>
      </c>
      <c r="G659">
        <v>5.77</v>
      </c>
      <c r="H659">
        <v>5.77</v>
      </c>
      <c r="I659">
        <v>2</v>
      </c>
      <c r="J659" t="b">
        <v>0</v>
      </c>
      <c r="K659" t="s">
        <v>1376</v>
      </c>
      <c r="L659" t="s">
        <v>2066</v>
      </c>
      <c r="M659" t="s">
        <v>3771</v>
      </c>
      <c r="N659" t="s">
        <v>3776</v>
      </c>
      <c r="O659" t="s">
        <v>4053</v>
      </c>
      <c r="Q659">
        <v>0</v>
      </c>
      <c r="R659">
        <v>0</v>
      </c>
      <c r="S659">
        <v>1</v>
      </c>
      <c r="T659">
        <v>0</v>
      </c>
      <c r="U659">
        <v>1</v>
      </c>
      <c r="V659">
        <v>31</v>
      </c>
      <c r="W659">
        <v>627</v>
      </c>
      <c r="X659">
        <v>658</v>
      </c>
      <c r="Y659" t="s">
        <v>3797</v>
      </c>
      <c r="Z659">
        <v>3</v>
      </c>
      <c r="AA659">
        <v>2</v>
      </c>
      <c r="AB659">
        <v>2</v>
      </c>
      <c r="AC659">
        <v>1</v>
      </c>
      <c r="AD659" t="s">
        <v>3998</v>
      </c>
    </row>
    <row r="660" spans="1:30" x14ac:dyDescent="0.25">
      <c r="A660">
        <v>39372</v>
      </c>
      <c r="B660" t="s">
        <v>1379</v>
      </c>
      <c r="C660" t="s">
        <v>1380</v>
      </c>
      <c r="D660" t="s">
        <v>1381</v>
      </c>
      <c r="E660" t="s">
        <v>44</v>
      </c>
      <c r="F660" t="s">
        <v>492</v>
      </c>
      <c r="G660">
        <v>2.0590000000000002</v>
      </c>
      <c r="H660">
        <v>2.0590000000000002</v>
      </c>
      <c r="I660">
        <v>1</v>
      </c>
      <c r="J660" t="b">
        <v>0</v>
      </c>
      <c r="K660" t="s">
        <v>1379</v>
      </c>
      <c r="L660" t="s">
        <v>2366</v>
      </c>
      <c r="M660" t="s">
        <v>3825</v>
      </c>
      <c r="N660" t="s">
        <v>3776</v>
      </c>
      <c r="O660" t="s">
        <v>4053</v>
      </c>
      <c r="Q660">
        <v>0</v>
      </c>
      <c r="R660">
        <v>0</v>
      </c>
      <c r="S660">
        <v>0</v>
      </c>
      <c r="T660">
        <v>0</v>
      </c>
      <c r="U660">
        <v>1</v>
      </c>
      <c r="V660">
        <v>31</v>
      </c>
      <c r="W660">
        <v>628</v>
      </c>
      <c r="X660">
        <v>659</v>
      </c>
      <c r="Y660" t="s">
        <v>3826</v>
      </c>
      <c r="Z660">
        <v>7</v>
      </c>
      <c r="AA660">
        <v>3</v>
      </c>
      <c r="AB660">
        <v>3</v>
      </c>
      <c r="AC660">
        <v>2</v>
      </c>
      <c r="AD660" t="s">
        <v>4003</v>
      </c>
    </row>
    <row r="661" spans="1:30" x14ac:dyDescent="0.25">
      <c r="A661">
        <v>39375</v>
      </c>
      <c r="B661" t="s">
        <v>1125</v>
      </c>
      <c r="C661">
        <v>1726</v>
      </c>
      <c r="D661" t="s">
        <v>1382</v>
      </c>
      <c r="E661" t="s">
        <v>1099</v>
      </c>
      <c r="F661" t="s">
        <v>24</v>
      </c>
      <c r="G661">
        <v>1.8</v>
      </c>
      <c r="H661">
        <v>1.8</v>
      </c>
      <c r="I661">
        <v>1</v>
      </c>
      <c r="J661" t="b">
        <v>0</v>
      </c>
      <c r="K661" t="s">
        <v>1096</v>
      </c>
      <c r="L661" t="s">
        <v>668</v>
      </c>
      <c r="M661" t="s">
        <v>3993</v>
      </c>
      <c r="N661" t="s">
        <v>3854</v>
      </c>
      <c r="O661" t="s">
        <v>3803</v>
      </c>
      <c r="Q661">
        <v>0</v>
      </c>
      <c r="R661">
        <v>0</v>
      </c>
      <c r="S661">
        <v>0</v>
      </c>
      <c r="T661">
        <v>0</v>
      </c>
      <c r="U661">
        <v>1</v>
      </c>
      <c r="V661">
        <v>31</v>
      </c>
      <c r="W661">
        <v>629</v>
      </c>
      <c r="X661">
        <v>660</v>
      </c>
      <c r="Y661" t="s">
        <v>3909</v>
      </c>
      <c r="Z661">
        <v>1</v>
      </c>
      <c r="AA661">
        <v>3</v>
      </c>
      <c r="AB661">
        <v>1</v>
      </c>
      <c r="AC661">
        <v>2</v>
      </c>
      <c r="AD661" t="s">
        <v>4023</v>
      </c>
    </row>
    <row r="662" spans="1:30" x14ac:dyDescent="0.25">
      <c r="A662">
        <v>39378</v>
      </c>
      <c r="B662" t="s">
        <v>1383</v>
      </c>
      <c r="C662">
        <v>1727</v>
      </c>
      <c r="D662" t="s">
        <v>1384</v>
      </c>
      <c r="E662" t="s">
        <v>103</v>
      </c>
      <c r="F662" t="s">
        <v>424</v>
      </c>
      <c r="G662">
        <v>2.4</v>
      </c>
      <c r="H662">
        <v>2.4</v>
      </c>
      <c r="I662">
        <v>1</v>
      </c>
      <c r="J662" t="b">
        <v>0</v>
      </c>
      <c r="K662" t="s">
        <v>101</v>
      </c>
      <c r="L662" t="s">
        <v>101</v>
      </c>
      <c r="M662" t="s">
        <v>3843</v>
      </c>
      <c r="N662" t="s">
        <v>3802</v>
      </c>
      <c r="O662" t="s">
        <v>3877</v>
      </c>
      <c r="Q662">
        <v>0</v>
      </c>
      <c r="R662">
        <v>0</v>
      </c>
      <c r="S662">
        <v>0</v>
      </c>
      <c r="T662">
        <v>0</v>
      </c>
      <c r="U662">
        <v>1</v>
      </c>
      <c r="V662">
        <v>31</v>
      </c>
      <c r="W662">
        <v>630</v>
      </c>
      <c r="X662">
        <v>661</v>
      </c>
      <c r="Y662" t="s">
        <v>3844</v>
      </c>
      <c r="Z662">
        <v>2</v>
      </c>
      <c r="AA662">
        <v>4</v>
      </c>
      <c r="AB662">
        <v>2</v>
      </c>
      <c r="AC662">
        <v>3</v>
      </c>
      <c r="AD662" t="s">
        <v>4017</v>
      </c>
    </row>
    <row r="663" spans="1:30" x14ac:dyDescent="0.25">
      <c r="A663">
        <v>39378</v>
      </c>
      <c r="B663" t="s">
        <v>124</v>
      </c>
      <c r="C663" t="s">
        <v>575</v>
      </c>
      <c r="D663" t="s">
        <v>1385</v>
      </c>
      <c r="E663" t="s">
        <v>23</v>
      </c>
      <c r="F663" t="s">
        <v>1202</v>
      </c>
      <c r="G663">
        <v>123.4</v>
      </c>
      <c r="H663">
        <v>123.4</v>
      </c>
      <c r="I663">
        <v>3</v>
      </c>
      <c r="J663" t="b">
        <v>0</v>
      </c>
      <c r="K663" t="s">
        <v>3793</v>
      </c>
      <c r="L663" t="s">
        <v>3798</v>
      </c>
      <c r="M663" t="s">
        <v>3777</v>
      </c>
      <c r="N663" t="s">
        <v>3776</v>
      </c>
      <c r="O663" t="s">
        <v>3803</v>
      </c>
      <c r="Q663">
        <v>0</v>
      </c>
      <c r="R663">
        <v>0</v>
      </c>
      <c r="S663">
        <v>0</v>
      </c>
      <c r="T663">
        <v>0</v>
      </c>
      <c r="U663">
        <v>1</v>
      </c>
      <c r="V663">
        <v>31</v>
      </c>
      <c r="W663">
        <v>631</v>
      </c>
      <c r="X663">
        <v>662</v>
      </c>
      <c r="Y663" t="s">
        <v>3798</v>
      </c>
      <c r="Z663">
        <v>100</v>
      </c>
      <c r="AA663">
        <v>2</v>
      </c>
      <c r="AB663">
        <v>3</v>
      </c>
      <c r="AC663">
        <v>1</v>
      </c>
      <c r="AD663" t="s">
        <v>3999</v>
      </c>
    </row>
    <row r="664" spans="1:30" x14ac:dyDescent="0.25">
      <c r="A664">
        <v>39379</v>
      </c>
      <c r="B664" t="s">
        <v>429</v>
      </c>
      <c r="C664" t="s">
        <v>1386</v>
      </c>
      <c r="D664" t="s">
        <v>1387</v>
      </c>
      <c r="E664" t="s">
        <v>1306</v>
      </c>
      <c r="F664" t="s">
        <v>29</v>
      </c>
      <c r="G664">
        <v>2.2999999999999998</v>
      </c>
      <c r="H664">
        <v>2.2999999999999998</v>
      </c>
      <c r="I664">
        <v>1</v>
      </c>
      <c r="J664" t="b">
        <v>0</v>
      </c>
      <c r="K664" t="s">
        <v>429</v>
      </c>
      <c r="L664" t="s">
        <v>511</v>
      </c>
      <c r="M664" t="s">
        <v>3822</v>
      </c>
      <c r="N664" t="s">
        <v>3816</v>
      </c>
      <c r="O664" t="s">
        <v>3981</v>
      </c>
      <c r="Q664">
        <v>0</v>
      </c>
      <c r="R664">
        <v>0</v>
      </c>
      <c r="S664">
        <v>1</v>
      </c>
      <c r="T664">
        <v>0</v>
      </c>
      <c r="U664">
        <v>1</v>
      </c>
      <c r="V664">
        <v>31</v>
      </c>
      <c r="W664">
        <v>632</v>
      </c>
      <c r="X664">
        <v>663</v>
      </c>
      <c r="Y664" t="s">
        <v>3823</v>
      </c>
      <c r="Z664">
        <v>3</v>
      </c>
      <c r="AA664">
        <v>3</v>
      </c>
      <c r="AB664">
        <v>2</v>
      </c>
      <c r="AC664">
        <v>2</v>
      </c>
      <c r="AD664" t="s">
        <v>4002</v>
      </c>
    </row>
    <row r="665" spans="1:30" x14ac:dyDescent="0.25">
      <c r="A665">
        <v>39381</v>
      </c>
      <c r="B665" t="s">
        <v>94</v>
      </c>
      <c r="D665" t="s">
        <v>1388</v>
      </c>
      <c r="E665" t="s">
        <v>332</v>
      </c>
      <c r="F665" t="s">
        <v>239</v>
      </c>
      <c r="G665">
        <v>4.3499999999999996</v>
      </c>
      <c r="H665">
        <v>4.3499999999999996</v>
      </c>
      <c r="I665">
        <v>2</v>
      </c>
      <c r="J665" t="b">
        <v>0</v>
      </c>
      <c r="K665" t="s">
        <v>909</v>
      </c>
      <c r="L665" t="s">
        <v>909</v>
      </c>
      <c r="M665" t="s">
        <v>3850</v>
      </c>
      <c r="N665" t="s">
        <v>3851</v>
      </c>
      <c r="O665" t="s">
        <v>3803</v>
      </c>
      <c r="Q665">
        <v>0</v>
      </c>
      <c r="R665">
        <v>0</v>
      </c>
      <c r="S665">
        <v>0</v>
      </c>
      <c r="T665">
        <v>0</v>
      </c>
      <c r="U665">
        <v>1</v>
      </c>
      <c r="V665">
        <v>31</v>
      </c>
      <c r="W665">
        <v>633</v>
      </c>
      <c r="X665">
        <v>664</v>
      </c>
      <c r="Y665" t="s">
        <v>3895</v>
      </c>
      <c r="Z665">
        <v>4</v>
      </c>
      <c r="AA665">
        <v>4</v>
      </c>
      <c r="AB665">
        <v>3</v>
      </c>
      <c r="AC665">
        <v>3</v>
      </c>
      <c r="AD665" t="s">
        <v>3994</v>
      </c>
    </row>
    <row r="666" spans="1:30" x14ac:dyDescent="0.25">
      <c r="A666">
        <v>39387</v>
      </c>
      <c r="B666" t="s">
        <v>514</v>
      </c>
      <c r="D666" t="s">
        <v>1389</v>
      </c>
      <c r="E666" t="s">
        <v>350</v>
      </c>
      <c r="F666" t="s">
        <v>73</v>
      </c>
      <c r="G666">
        <v>0.72</v>
      </c>
      <c r="H666">
        <v>0.72</v>
      </c>
      <c r="I666">
        <v>1</v>
      </c>
      <c r="J666" t="b">
        <v>0</v>
      </c>
      <c r="K666" t="s">
        <v>514</v>
      </c>
      <c r="L666" t="s">
        <v>514</v>
      </c>
      <c r="M666" t="s">
        <v>3801</v>
      </c>
      <c r="N666" t="s">
        <v>3802</v>
      </c>
      <c r="O666" t="s">
        <v>3877</v>
      </c>
      <c r="Q666">
        <v>0</v>
      </c>
      <c r="R666">
        <v>0</v>
      </c>
      <c r="S666">
        <v>0</v>
      </c>
      <c r="T666">
        <v>0</v>
      </c>
      <c r="U666">
        <v>1</v>
      </c>
      <c r="V666">
        <v>31</v>
      </c>
      <c r="W666">
        <v>634</v>
      </c>
      <c r="X666">
        <v>665</v>
      </c>
      <c r="Y666" t="s">
        <v>3800</v>
      </c>
      <c r="Z666">
        <v>2</v>
      </c>
      <c r="AA666">
        <v>2</v>
      </c>
      <c r="AB666">
        <v>2</v>
      </c>
      <c r="AC666">
        <v>1</v>
      </c>
      <c r="AD666" t="s">
        <v>4001</v>
      </c>
    </row>
    <row r="667" spans="1:30" x14ac:dyDescent="0.25">
      <c r="A667">
        <v>39397</v>
      </c>
      <c r="B667" t="s">
        <v>1006</v>
      </c>
      <c r="C667" t="s">
        <v>1390</v>
      </c>
      <c r="D667" t="s">
        <v>1391</v>
      </c>
      <c r="E667" t="s">
        <v>1182</v>
      </c>
      <c r="F667" t="s">
        <v>15</v>
      </c>
      <c r="G667">
        <v>2.38</v>
      </c>
      <c r="H667">
        <v>2.38</v>
      </c>
      <c r="I667">
        <v>1</v>
      </c>
      <c r="J667" t="b">
        <v>0</v>
      </c>
      <c r="K667" t="s">
        <v>3830</v>
      </c>
      <c r="L667" t="s">
        <v>3827</v>
      </c>
      <c r="M667" t="s">
        <v>3840</v>
      </c>
      <c r="N667" t="s">
        <v>3776</v>
      </c>
      <c r="O667" t="s">
        <v>4053</v>
      </c>
      <c r="Q667">
        <v>0</v>
      </c>
      <c r="R667">
        <v>0</v>
      </c>
      <c r="S667">
        <v>1</v>
      </c>
      <c r="T667">
        <v>0</v>
      </c>
      <c r="U667">
        <v>1</v>
      </c>
      <c r="V667">
        <v>31</v>
      </c>
      <c r="W667">
        <v>635</v>
      </c>
      <c r="X667">
        <v>666</v>
      </c>
      <c r="Y667" t="s">
        <v>3826</v>
      </c>
      <c r="Z667">
        <v>9</v>
      </c>
      <c r="AA667">
        <v>2</v>
      </c>
      <c r="AB667">
        <v>3</v>
      </c>
      <c r="AC667">
        <v>1</v>
      </c>
      <c r="AD667" t="s">
        <v>4004</v>
      </c>
    </row>
    <row r="668" spans="1:30" x14ac:dyDescent="0.25">
      <c r="A668">
        <v>39397</v>
      </c>
      <c r="B668" t="s">
        <v>1392</v>
      </c>
      <c r="C668" t="s">
        <v>1393</v>
      </c>
      <c r="D668" t="s">
        <v>1394</v>
      </c>
      <c r="E668" t="s">
        <v>305</v>
      </c>
      <c r="F668" t="s">
        <v>73</v>
      </c>
      <c r="G668">
        <v>2.7</v>
      </c>
      <c r="H668">
        <v>2.7</v>
      </c>
      <c r="I668">
        <v>2</v>
      </c>
      <c r="J668" t="b">
        <v>0</v>
      </c>
      <c r="K668" t="s">
        <v>1392</v>
      </c>
      <c r="L668" t="s">
        <v>4045</v>
      </c>
      <c r="M668" t="s">
        <v>3822</v>
      </c>
      <c r="N668" t="s">
        <v>3816</v>
      </c>
      <c r="O668" t="s">
        <v>3982</v>
      </c>
      <c r="Q668">
        <v>0</v>
      </c>
      <c r="R668">
        <v>0</v>
      </c>
      <c r="S668">
        <v>1</v>
      </c>
      <c r="T668">
        <v>0</v>
      </c>
      <c r="U668">
        <v>1</v>
      </c>
      <c r="V668">
        <v>31</v>
      </c>
      <c r="W668">
        <v>636</v>
      </c>
      <c r="X668">
        <v>667</v>
      </c>
      <c r="Y668" t="s">
        <v>3823</v>
      </c>
      <c r="Z668">
        <v>4</v>
      </c>
      <c r="AA668">
        <v>3</v>
      </c>
      <c r="AB668">
        <v>3</v>
      </c>
      <c r="AC668">
        <v>2</v>
      </c>
      <c r="AD668" t="s">
        <v>4002</v>
      </c>
    </row>
    <row r="669" spans="1:30" x14ac:dyDescent="0.25">
      <c r="A669">
        <v>39400</v>
      </c>
      <c r="B669" t="s">
        <v>1128</v>
      </c>
      <c r="C669" t="s">
        <v>1395</v>
      </c>
      <c r="D669" t="s">
        <v>1396</v>
      </c>
      <c r="E669" t="s">
        <v>200</v>
      </c>
      <c r="F669" t="s">
        <v>201</v>
      </c>
      <c r="G669">
        <v>8.7349999999999994</v>
      </c>
      <c r="H669">
        <v>8.7349999999999994</v>
      </c>
      <c r="I669">
        <v>2</v>
      </c>
      <c r="J669" t="b">
        <v>0</v>
      </c>
      <c r="K669" t="s">
        <v>1128</v>
      </c>
      <c r="L669" t="s">
        <v>197</v>
      </c>
      <c r="M669" t="s">
        <v>3773</v>
      </c>
      <c r="N669" t="s">
        <v>3774</v>
      </c>
      <c r="O669" t="s">
        <v>3981</v>
      </c>
      <c r="Q669">
        <v>0</v>
      </c>
      <c r="R669">
        <v>0</v>
      </c>
      <c r="S669">
        <v>1</v>
      </c>
      <c r="T669">
        <v>0</v>
      </c>
      <c r="U669">
        <v>1</v>
      </c>
      <c r="V669">
        <v>31</v>
      </c>
      <c r="W669">
        <v>637</v>
      </c>
      <c r="X669">
        <v>668</v>
      </c>
      <c r="Y669" t="s">
        <v>3795</v>
      </c>
      <c r="Z669">
        <v>5</v>
      </c>
      <c r="AA669">
        <v>2</v>
      </c>
      <c r="AB669">
        <v>3</v>
      </c>
      <c r="AC669">
        <v>1</v>
      </c>
      <c r="AD669" t="s">
        <v>3996</v>
      </c>
    </row>
    <row r="670" spans="1:30" x14ac:dyDescent="0.25">
      <c r="A670">
        <v>39403</v>
      </c>
      <c r="B670" t="s">
        <v>904</v>
      </c>
      <c r="D670" t="s">
        <v>1397</v>
      </c>
      <c r="E670" t="s">
        <v>97</v>
      </c>
      <c r="F670" t="s">
        <v>201</v>
      </c>
      <c r="G670">
        <v>4.4000000000000004</v>
      </c>
      <c r="H670">
        <v>4.4000000000000004</v>
      </c>
      <c r="I670">
        <v>2</v>
      </c>
      <c r="J670" t="b">
        <v>0</v>
      </c>
      <c r="K670" t="s">
        <v>3847</v>
      </c>
      <c r="L670" t="s">
        <v>3847</v>
      </c>
      <c r="M670" t="s">
        <v>3850</v>
      </c>
      <c r="N670" t="s">
        <v>3851</v>
      </c>
      <c r="O670" t="s">
        <v>3803</v>
      </c>
      <c r="Q670">
        <v>0</v>
      </c>
      <c r="R670">
        <v>0</v>
      </c>
      <c r="S670">
        <v>0</v>
      </c>
      <c r="T670">
        <v>0</v>
      </c>
      <c r="U670">
        <v>1</v>
      </c>
      <c r="V670">
        <v>31</v>
      </c>
      <c r="W670">
        <v>638</v>
      </c>
      <c r="X670">
        <v>669</v>
      </c>
      <c r="Y670" t="s">
        <v>3895</v>
      </c>
      <c r="Z670">
        <v>5</v>
      </c>
      <c r="AA670">
        <v>4</v>
      </c>
      <c r="AB670">
        <v>3</v>
      </c>
      <c r="AC670">
        <v>3</v>
      </c>
      <c r="AD670" t="s">
        <v>3994</v>
      </c>
    </row>
    <row r="671" spans="1:30" x14ac:dyDescent="0.25">
      <c r="A671">
        <v>39425</v>
      </c>
      <c r="B671" t="s">
        <v>904</v>
      </c>
      <c r="D671" t="s">
        <v>1398</v>
      </c>
      <c r="E671" t="s">
        <v>332</v>
      </c>
      <c r="F671" t="s">
        <v>112</v>
      </c>
      <c r="I671" t="s">
        <v>7191</v>
      </c>
      <c r="J671" t="b">
        <v>0</v>
      </c>
      <c r="K671" t="s">
        <v>3847</v>
      </c>
      <c r="L671" t="s">
        <v>3847</v>
      </c>
      <c r="M671" t="s">
        <v>3850</v>
      </c>
      <c r="N671" t="s">
        <v>3851</v>
      </c>
      <c r="O671" t="s">
        <v>3803</v>
      </c>
      <c r="Q671">
        <v>0</v>
      </c>
      <c r="R671">
        <v>0</v>
      </c>
      <c r="S671">
        <v>0</v>
      </c>
      <c r="T671">
        <v>0</v>
      </c>
      <c r="U671">
        <v>1</v>
      </c>
      <c r="V671">
        <v>31</v>
      </c>
      <c r="W671">
        <v>639</v>
      </c>
      <c r="X671">
        <v>670</v>
      </c>
      <c r="Y671" t="s">
        <v>3895</v>
      </c>
      <c r="Z671">
        <v>5</v>
      </c>
      <c r="AA671">
        <v>4</v>
      </c>
      <c r="AB671">
        <v>3</v>
      </c>
      <c r="AC671">
        <v>3</v>
      </c>
      <c r="AD671" t="s">
        <v>3994</v>
      </c>
    </row>
    <row r="672" spans="1:30" x14ac:dyDescent="0.25">
      <c r="A672">
        <v>39425</v>
      </c>
      <c r="B672" t="s">
        <v>1329</v>
      </c>
      <c r="C672" t="s">
        <v>1399</v>
      </c>
      <c r="D672" t="s">
        <v>1400</v>
      </c>
      <c r="E672" t="s">
        <v>50</v>
      </c>
      <c r="F672" t="s">
        <v>73</v>
      </c>
      <c r="G672">
        <v>1.9</v>
      </c>
      <c r="H672">
        <v>1.9</v>
      </c>
      <c r="I672">
        <v>1</v>
      </c>
      <c r="J672" t="b">
        <v>0</v>
      </c>
      <c r="K672" t="s">
        <v>1329</v>
      </c>
      <c r="L672" t="s">
        <v>2366</v>
      </c>
      <c r="M672" t="s">
        <v>3825</v>
      </c>
      <c r="N672" t="s">
        <v>3776</v>
      </c>
      <c r="O672" t="s">
        <v>3981</v>
      </c>
      <c r="Q672">
        <v>0</v>
      </c>
      <c r="R672">
        <v>0</v>
      </c>
      <c r="S672">
        <v>0</v>
      </c>
      <c r="T672">
        <v>0</v>
      </c>
      <c r="U672">
        <v>1</v>
      </c>
      <c r="V672">
        <v>31</v>
      </c>
      <c r="W672">
        <v>640</v>
      </c>
      <c r="X672">
        <v>671</v>
      </c>
      <c r="Y672" t="s">
        <v>3826</v>
      </c>
      <c r="Z672">
        <v>7</v>
      </c>
      <c r="AA672">
        <v>2</v>
      </c>
      <c r="AB672">
        <v>3</v>
      </c>
      <c r="AC672">
        <v>1</v>
      </c>
      <c r="AD672" t="s">
        <v>4003</v>
      </c>
    </row>
    <row r="673" spans="1:30" x14ac:dyDescent="0.25">
      <c r="A673">
        <v>39426</v>
      </c>
      <c r="B673" t="s">
        <v>1093</v>
      </c>
      <c r="C673" t="s">
        <v>1401</v>
      </c>
      <c r="D673" t="s">
        <v>1402</v>
      </c>
      <c r="E673" t="s">
        <v>163</v>
      </c>
      <c r="F673" t="s">
        <v>1403</v>
      </c>
      <c r="I673" t="s">
        <v>7191</v>
      </c>
      <c r="J673" t="b">
        <v>0</v>
      </c>
      <c r="K673" t="s">
        <v>1093</v>
      </c>
      <c r="L673" t="s">
        <v>2066</v>
      </c>
      <c r="M673" t="s">
        <v>3771</v>
      </c>
      <c r="N673" t="s">
        <v>3776</v>
      </c>
      <c r="O673" t="s">
        <v>4053</v>
      </c>
      <c r="Q673">
        <v>0</v>
      </c>
      <c r="R673">
        <v>0</v>
      </c>
      <c r="S673">
        <v>1</v>
      </c>
      <c r="T673">
        <v>0</v>
      </c>
      <c r="U673">
        <v>1</v>
      </c>
      <c r="V673">
        <v>31</v>
      </c>
      <c r="W673">
        <v>641</v>
      </c>
      <c r="X673">
        <v>672</v>
      </c>
      <c r="Y673" t="s">
        <v>3797</v>
      </c>
      <c r="Z673">
        <v>3</v>
      </c>
      <c r="AA673">
        <v>2</v>
      </c>
      <c r="AB673">
        <v>2</v>
      </c>
      <c r="AC673">
        <v>1</v>
      </c>
      <c r="AD673" t="s">
        <v>3998</v>
      </c>
    </row>
    <row r="674" spans="1:30" x14ac:dyDescent="0.25">
      <c r="A674">
        <v>39430</v>
      </c>
      <c r="B674" t="s">
        <v>1125</v>
      </c>
      <c r="C674">
        <v>1728</v>
      </c>
      <c r="D674" t="s">
        <v>1404</v>
      </c>
      <c r="E674" t="s">
        <v>1099</v>
      </c>
      <c r="F674" t="s">
        <v>73</v>
      </c>
      <c r="G674">
        <v>2.2000000000000002</v>
      </c>
      <c r="H674">
        <v>2.2000000000000002</v>
      </c>
      <c r="I674">
        <v>1</v>
      </c>
      <c r="J674" t="b">
        <v>0</v>
      </c>
      <c r="K674" t="s">
        <v>1096</v>
      </c>
      <c r="L674" t="s">
        <v>668</v>
      </c>
      <c r="M674" t="s">
        <v>3993</v>
      </c>
      <c r="N674" t="s">
        <v>3854</v>
      </c>
      <c r="O674" t="s">
        <v>3803</v>
      </c>
      <c r="Q674">
        <v>0</v>
      </c>
      <c r="R674">
        <v>0</v>
      </c>
      <c r="S674">
        <v>0</v>
      </c>
      <c r="T674">
        <v>0</v>
      </c>
      <c r="U674">
        <v>1</v>
      </c>
      <c r="V674">
        <v>31</v>
      </c>
      <c r="W674">
        <v>642</v>
      </c>
      <c r="X674">
        <v>673</v>
      </c>
      <c r="Y674" t="s">
        <v>3909</v>
      </c>
      <c r="Z674">
        <v>1</v>
      </c>
      <c r="AA674">
        <v>3</v>
      </c>
      <c r="AB674">
        <v>1</v>
      </c>
      <c r="AC674">
        <v>2</v>
      </c>
      <c r="AD674" t="s">
        <v>4023</v>
      </c>
    </row>
    <row r="675" spans="1:30" x14ac:dyDescent="0.25">
      <c r="A675">
        <v>39436</v>
      </c>
      <c r="B675" t="s">
        <v>489</v>
      </c>
      <c r="C675" t="s">
        <v>1405</v>
      </c>
      <c r="D675" t="s">
        <v>1406</v>
      </c>
      <c r="E675" t="s">
        <v>44</v>
      </c>
      <c r="F675" t="s">
        <v>492</v>
      </c>
      <c r="G675">
        <v>2.06</v>
      </c>
      <c r="H675">
        <v>2.06</v>
      </c>
      <c r="I675">
        <v>1</v>
      </c>
      <c r="J675" t="b">
        <v>0</v>
      </c>
      <c r="K675" t="s">
        <v>489</v>
      </c>
      <c r="L675" t="s">
        <v>2366</v>
      </c>
      <c r="M675" t="s">
        <v>3825</v>
      </c>
      <c r="N675" t="s">
        <v>3776</v>
      </c>
      <c r="O675" t="s">
        <v>4053</v>
      </c>
      <c r="Q675">
        <v>0</v>
      </c>
      <c r="R675">
        <v>0</v>
      </c>
      <c r="S675">
        <v>0</v>
      </c>
      <c r="T675">
        <v>0</v>
      </c>
      <c r="U675">
        <v>1</v>
      </c>
      <c r="V675">
        <v>31</v>
      </c>
      <c r="W675">
        <v>643</v>
      </c>
      <c r="X675">
        <v>674</v>
      </c>
      <c r="Y675" t="s">
        <v>3826</v>
      </c>
      <c r="Z675">
        <v>7</v>
      </c>
      <c r="AA675">
        <v>3</v>
      </c>
      <c r="AB675">
        <v>3</v>
      </c>
      <c r="AC675">
        <v>2</v>
      </c>
      <c r="AD675" t="s">
        <v>4003</v>
      </c>
    </row>
    <row r="676" spans="1:30" x14ac:dyDescent="0.25">
      <c r="A676">
        <v>39437</v>
      </c>
      <c r="B676" t="s">
        <v>1089</v>
      </c>
      <c r="C676" t="s">
        <v>1407</v>
      </c>
      <c r="D676" t="s">
        <v>7172</v>
      </c>
      <c r="E676" t="s">
        <v>200</v>
      </c>
      <c r="F676" t="s">
        <v>201</v>
      </c>
      <c r="G676">
        <v>5.4640000000000004</v>
      </c>
      <c r="H676">
        <v>5.4640000000000004</v>
      </c>
      <c r="I676">
        <v>2</v>
      </c>
      <c r="J676" t="b">
        <v>0</v>
      </c>
      <c r="K676" t="s">
        <v>1089</v>
      </c>
      <c r="L676" t="s">
        <v>197</v>
      </c>
      <c r="M676" t="s">
        <v>3773</v>
      </c>
      <c r="N676" t="s">
        <v>3774</v>
      </c>
      <c r="O676" t="s">
        <v>3981</v>
      </c>
      <c r="Q676">
        <v>0</v>
      </c>
      <c r="R676">
        <v>0</v>
      </c>
      <c r="S676">
        <v>1</v>
      </c>
      <c r="T676">
        <v>0</v>
      </c>
      <c r="U676">
        <v>1</v>
      </c>
      <c r="V676">
        <v>31</v>
      </c>
      <c r="W676">
        <v>644</v>
      </c>
      <c r="X676">
        <v>675</v>
      </c>
      <c r="Y676" t="s">
        <v>3795</v>
      </c>
      <c r="Z676">
        <v>5</v>
      </c>
      <c r="AA676">
        <v>2</v>
      </c>
      <c r="AB676">
        <v>3</v>
      </c>
      <c r="AC676">
        <v>1</v>
      </c>
      <c r="AD676" t="s">
        <v>3996</v>
      </c>
    </row>
    <row r="677" spans="1:30" x14ac:dyDescent="0.25">
      <c r="A677">
        <v>39439</v>
      </c>
      <c r="B677" t="s">
        <v>30</v>
      </c>
      <c r="C677">
        <v>1729</v>
      </c>
      <c r="D677" t="s">
        <v>1408</v>
      </c>
      <c r="E677" t="s">
        <v>891</v>
      </c>
      <c r="F677" t="s">
        <v>1202</v>
      </c>
      <c r="G677">
        <v>7.13</v>
      </c>
      <c r="H677">
        <v>7.13</v>
      </c>
      <c r="I677">
        <v>2</v>
      </c>
      <c r="J677" t="b">
        <v>0</v>
      </c>
      <c r="K677" t="s">
        <v>30</v>
      </c>
      <c r="L677" t="s">
        <v>30</v>
      </c>
      <c r="M677" t="s">
        <v>3993</v>
      </c>
      <c r="N677" t="s">
        <v>3854</v>
      </c>
      <c r="O677" t="s">
        <v>3803</v>
      </c>
      <c r="Q677">
        <v>0</v>
      </c>
      <c r="R677">
        <v>0</v>
      </c>
      <c r="S677">
        <v>0</v>
      </c>
      <c r="T677">
        <v>0</v>
      </c>
      <c r="U677">
        <v>1</v>
      </c>
      <c r="V677">
        <v>31</v>
      </c>
      <c r="W677">
        <v>645</v>
      </c>
      <c r="X677">
        <v>676</v>
      </c>
      <c r="Y677" t="s">
        <v>3909</v>
      </c>
      <c r="Z677">
        <v>1</v>
      </c>
      <c r="AA677">
        <v>3</v>
      </c>
      <c r="AB677">
        <v>1</v>
      </c>
      <c r="AC677">
        <v>2</v>
      </c>
      <c r="AD677" t="s">
        <v>4023</v>
      </c>
    </row>
    <row r="678" spans="1:30" x14ac:dyDescent="0.25">
      <c r="A678">
        <v>39441</v>
      </c>
      <c r="B678" t="s">
        <v>1409</v>
      </c>
      <c r="D678" t="s">
        <v>1410</v>
      </c>
      <c r="E678" t="s">
        <v>332</v>
      </c>
      <c r="F678" t="s">
        <v>239</v>
      </c>
      <c r="G678">
        <v>4.2450000000000001</v>
      </c>
      <c r="H678">
        <v>4.2450000000000001</v>
      </c>
      <c r="I678">
        <v>2</v>
      </c>
      <c r="J678" t="b">
        <v>0</v>
      </c>
      <c r="K678" t="s">
        <v>909</v>
      </c>
      <c r="L678" t="s">
        <v>909</v>
      </c>
      <c r="M678" t="s">
        <v>3850</v>
      </c>
      <c r="N678" t="s">
        <v>3851</v>
      </c>
      <c r="O678" t="s">
        <v>3803</v>
      </c>
      <c r="Q678">
        <v>0</v>
      </c>
      <c r="R678">
        <v>0</v>
      </c>
      <c r="S678">
        <v>0</v>
      </c>
      <c r="T678">
        <v>0</v>
      </c>
      <c r="U678">
        <v>1</v>
      </c>
      <c r="V678">
        <v>31</v>
      </c>
      <c r="W678">
        <v>646</v>
      </c>
      <c r="X678">
        <v>677</v>
      </c>
      <c r="Y678" t="s">
        <v>3895</v>
      </c>
      <c r="Z678">
        <v>4</v>
      </c>
      <c r="AA678">
        <v>4</v>
      </c>
      <c r="AB678">
        <v>3</v>
      </c>
      <c r="AC678">
        <v>3</v>
      </c>
      <c r="AD678" t="s">
        <v>3994</v>
      </c>
    </row>
    <row r="679" spans="1:30" x14ac:dyDescent="0.25">
      <c r="A679">
        <v>39462</v>
      </c>
      <c r="B679" t="s">
        <v>467</v>
      </c>
      <c r="C679" t="s">
        <v>1411</v>
      </c>
      <c r="D679" t="s">
        <v>1412</v>
      </c>
      <c r="E679" t="s">
        <v>270</v>
      </c>
      <c r="F679" t="s">
        <v>201</v>
      </c>
      <c r="G679">
        <v>5.17</v>
      </c>
      <c r="H679">
        <v>5.17</v>
      </c>
      <c r="I679">
        <v>2</v>
      </c>
      <c r="J679" t="b">
        <v>0</v>
      </c>
      <c r="K679" t="s">
        <v>3784</v>
      </c>
      <c r="L679" t="s">
        <v>4050</v>
      </c>
      <c r="M679" t="s">
        <v>3779</v>
      </c>
      <c r="N679" t="s">
        <v>3778</v>
      </c>
      <c r="O679" t="s">
        <v>3854</v>
      </c>
      <c r="Q679">
        <v>0</v>
      </c>
      <c r="R679">
        <v>0</v>
      </c>
      <c r="S679">
        <v>1</v>
      </c>
      <c r="T679">
        <v>0</v>
      </c>
      <c r="U679">
        <v>1</v>
      </c>
      <c r="V679">
        <v>31</v>
      </c>
      <c r="W679">
        <v>647</v>
      </c>
      <c r="X679">
        <v>678</v>
      </c>
      <c r="Y679" t="s">
        <v>3868</v>
      </c>
      <c r="Z679">
        <v>2</v>
      </c>
      <c r="AA679">
        <v>3</v>
      </c>
      <c r="AB679">
        <v>2</v>
      </c>
      <c r="AC679">
        <v>2</v>
      </c>
      <c r="AD679" t="s">
        <v>4005</v>
      </c>
    </row>
    <row r="680" spans="1:30" x14ac:dyDescent="0.25">
      <c r="A680">
        <v>39468</v>
      </c>
      <c r="B680" t="s">
        <v>1309</v>
      </c>
      <c r="C680" t="s">
        <v>1413</v>
      </c>
      <c r="D680" t="s">
        <v>1414</v>
      </c>
      <c r="E680" t="s">
        <v>317</v>
      </c>
      <c r="F680" t="s">
        <v>24</v>
      </c>
      <c r="G680">
        <v>3</v>
      </c>
      <c r="H680">
        <v>3</v>
      </c>
      <c r="I680">
        <v>2</v>
      </c>
      <c r="J680" t="b">
        <v>0</v>
      </c>
      <c r="K680" t="s">
        <v>1444</v>
      </c>
      <c r="L680" t="s">
        <v>1444</v>
      </c>
      <c r="M680" t="s">
        <v>3809</v>
      </c>
      <c r="N680" t="s">
        <v>3810</v>
      </c>
      <c r="O680" t="s">
        <v>3986</v>
      </c>
      <c r="Q680">
        <v>0</v>
      </c>
      <c r="R680">
        <v>0</v>
      </c>
      <c r="S680">
        <v>1</v>
      </c>
      <c r="T680">
        <v>0</v>
      </c>
      <c r="U680">
        <v>1</v>
      </c>
      <c r="V680">
        <v>31</v>
      </c>
      <c r="W680">
        <v>648</v>
      </c>
      <c r="X680">
        <v>679</v>
      </c>
      <c r="Y680" t="s">
        <v>314</v>
      </c>
      <c r="Z680">
        <v>1</v>
      </c>
      <c r="AA680">
        <v>4</v>
      </c>
      <c r="AB680">
        <v>1</v>
      </c>
      <c r="AC680">
        <v>3</v>
      </c>
      <c r="AD680" t="s">
        <v>4009</v>
      </c>
    </row>
    <row r="681" spans="1:30" x14ac:dyDescent="0.25">
      <c r="A681">
        <v>39475</v>
      </c>
      <c r="B681" t="s">
        <v>904</v>
      </c>
      <c r="D681" t="s">
        <v>1415</v>
      </c>
      <c r="E681" t="s">
        <v>97</v>
      </c>
      <c r="F681" t="s">
        <v>15</v>
      </c>
      <c r="G681">
        <v>2.6</v>
      </c>
      <c r="H681">
        <v>2.6</v>
      </c>
      <c r="I681">
        <v>2</v>
      </c>
      <c r="J681" t="b">
        <v>0</v>
      </c>
      <c r="K681" t="s">
        <v>3847</v>
      </c>
      <c r="L681" t="s">
        <v>3847</v>
      </c>
      <c r="M681" t="s">
        <v>3850</v>
      </c>
      <c r="N681" t="s">
        <v>3851</v>
      </c>
      <c r="O681" t="s">
        <v>3803</v>
      </c>
      <c r="Q681">
        <v>0</v>
      </c>
      <c r="R681">
        <v>0</v>
      </c>
      <c r="S681">
        <v>0</v>
      </c>
      <c r="T681">
        <v>0</v>
      </c>
      <c r="U681">
        <v>1</v>
      </c>
      <c r="V681">
        <v>31</v>
      </c>
      <c r="W681">
        <v>649</v>
      </c>
      <c r="X681">
        <v>680</v>
      </c>
      <c r="Y681" t="s">
        <v>3895</v>
      </c>
      <c r="Z681">
        <v>5</v>
      </c>
      <c r="AA681">
        <v>4</v>
      </c>
      <c r="AB681">
        <v>3</v>
      </c>
      <c r="AC681">
        <v>3</v>
      </c>
      <c r="AD681" t="s">
        <v>3994</v>
      </c>
    </row>
    <row r="682" spans="1:30" x14ac:dyDescent="0.25">
      <c r="A682">
        <v>39483</v>
      </c>
      <c r="B682" t="s">
        <v>1132</v>
      </c>
      <c r="C682">
        <v>1730</v>
      </c>
      <c r="D682" t="s">
        <v>1416</v>
      </c>
      <c r="E682" t="s">
        <v>891</v>
      </c>
      <c r="F682" t="s">
        <v>1202</v>
      </c>
      <c r="G682">
        <v>7.13</v>
      </c>
      <c r="H682">
        <v>7.13</v>
      </c>
      <c r="I682">
        <v>2</v>
      </c>
      <c r="J682" t="b">
        <v>0</v>
      </c>
      <c r="K682" t="s">
        <v>30</v>
      </c>
      <c r="L682" t="s">
        <v>30</v>
      </c>
      <c r="M682" t="s">
        <v>3993</v>
      </c>
      <c r="N682" t="s">
        <v>3854</v>
      </c>
      <c r="O682" t="s">
        <v>3803</v>
      </c>
      <c r="Q682">
        <v>0</v>
      </c>
      <c r="R682">
        <v>0</v>
      </c>
      <c r="S682">
        <v>0</v>
      </c>
      <c r="T682">
        <v>0</v>
      </c>
      <c r="U682">
        <v>1</v>
      </c>
      <c r="V682">
        <v>31</v>
      </c>
      <c r="W682">
        <v>650</v>
      </c>
      <c r="X682">
        <v>681</v>
      </c>
      <c r="Y682" t="s">
        <v>3909</v>
      </c>
      <c r="Z682">
        <v>1</v>
      </c>
      <c r="AA682">
        <v>3</v>
      </c>
      <c r="AB682">
        <v>1</v>
      </c>
      <c r="AC682">
        <v>2</v>
      </c>
      <c r="AD682" t="s">
        <v>4023</v>
      </c>
    </row>
    <row r="683" spans="1:30" x14ac:dyDescent="0.25">
      <c r="A683">
        <v>39485</v>
      </c>
      <c r="B683" t="s">
        <v>792</v>
      </c>
      <c r="C683" t="s">
        <v>498</v>
      </c>
      <c r="D683" t="s">
        <v>1417</v>
      </c>
      <c r="E683" t="s">
        <v>23</v>
      </c>
      <c r="F683" t="s">
        <v>1202</v>
      </c>
      <c r="G683">
        <v>117.85</v>
      </c>
      <c r="H683">
        <v>117.85</v>
      </c>
      <c r="I683">
        <v>3</v>
      </c>
      <c r="J683" t="b">
        <v>0</v>
      </c>
      <c r="K683" t="s">
        <v>1651</v>
      </c>
      <c r="L683" t="s">
        <v>3798</v>
      </c>
      <c r="M683" t="s">
        <v>3777</v>
      </c>
      <c r="N683" t="s">
        <v>3776</v>
      </c>
      <c r="O683" t="s">
        <v>3803</v>
      </c>
      <c r="Q683">
        <v>0</v>
      </c>
      <c r="R683">
        <v>0</v>
      </c>
      <c r="S683">
        <v>0</v>
      </c>
      <c r="T683">
        <v>0</v>
      </c>
      <c r="U683">
        <v>1</v>
      </c>
      <c r="V683">
        <v>31</v>
      </c>
      <c r="W683">
        <v>651</v>
      </c>
      <c r="X683">
        <v>682</v>
      </c>
      <c r="Y683" t="s">
        <v>3798</v>
      </c>
      <c r="Z683">
        <v>100</v>
      </c>
      <c r="AA683">
        <v>2</v>
      </c>
      <c r="AB683">
        <v>3</v>
      </c>
      <c r="AC683">
        <v>1</v>
      </c>
      <c r="AD683" t="s">
        <v>3999</v>
      </c>
    </row>
    <row r="684" spans="1:30" x14ac:dyDescent="0.25">
      <c r="A684">
        <v>39489</v>
      </c>
      <c r="B684" t="s">
        <v>904</v>
      </c>
      <c r="D684" t="s">
        <v>1418</v>
      </c>
      <c r="E684" t="s">
        <v>97</v>
      </c>
      <c r="F684" t="s">
        <v>15</v>
      </c>
      <c r="G684">
        <v>1.94</v>
      </c>
      <c r="H684">
        <v>1.94</v>
      </c>
      <c r="I684">
        <v>1</v>
      </c>
      <c r="J684" t="b">
        <v>0</v>
      </c>
      <c r="K684" t="s">
        <v>3847</v>
      </c>
      <c r="L684" t="s">
        <v>3847</v>
      </c>
      <c r="M684" t="s">
        <v>3850</v>
      </c>
      <c r="N684" t="s">
        <v>3851</v>
      </c>
      <c r="O684" t="s">
        <v>3803</v>
      </c>
      <c r="Q684">
        <v>0</v>
      </c>
      <c r="R684">
        <v>0</v>
      </c>
      <c r="S684">
        <v>0</v>
      </c>
      <c r="T684">
        <v>0</v>
      </c>
      <c r="U684">
        <v>1</v>
      </c>
      <c r="V684">
        <v>31</v>
      </c>
      <c r="W684">
        <v>652</v>
      </c>
      <c r="X684">
        <v>683</v>
      </c>
      <c r="Y684" t="s">
        <v>3895</v>
      </c>
      <c r="Z684">
        <v>5</v>
      </c>
      <c r="AA684">
        <v>4</v>
      </c>
      <c r="AB684">
        <v>3</v>
      </c>
      <c r="AC684">
        <v>3</v>
      </c>
      <c r="AD684" t="s">
        <v>3994</v>
      </c>
    </row>
    <row r="685" spans="1:30" x14ac:dyDescent="0.25">
      <c r="A685">
        <v>39501</v>
      </c>
      <c r="B685" t="s">
        <v>758</v>
      </c>
      <c r="C685" t="s">
        <v>1419</v>
      </c>
      <c r="D685" t="s">
        <v>1420</v>
      </c>
      <c r="E685" t="s">
        <v>1421</v>
      </c>
      <c r="F685" t="s">
        <v>201</v>
      </c>
      <c r="G685">
        <v>2.7</v>
      </c>
      <c r="H685">
        <v>2.7</v>
      </c>
      <c r="I685">
        <v>2</v>
      </c>
      <c r="J685" t="b">
        <v>0</v>
      </c>
      <c r="K685" t="s">
        <v>3814</v>
      </c>
      <c r="L685" t="s">
        <v>51</v>
      </c>
      <c r="M685" t="s">
        <v>3813</v>
      </c>
      <c r="N685" t="s">
        <v>3803</v>
      </c>
      <c r="O685" t="s">
        <v>3810</v>
      </c>
      <c r="Q685">
        <v>0</v>
      </c>
      <c r="R685">
        <v>0</v>
      </c>
      <c r="S685">
        <v>1</v>
      </c>
      <c r="T685">
        <v>0</v>
      </c>
      <c r="U685">
        <v>1</v>
      </c>
      <c r="V685">
        <v>31</v>
      </c>
      <c r="W685">
        <v>653</v>
      </c>
      <c r="X685">
        <v>684</v>
      </c>
      <c r="Y685" t="s">
        <v>51</v>
      </c>
      <c r="Z685">
        <v>1</v>
      </c>
      <c r="AA685">
        <v>2</v>
      </c>
      <c r="AB685">
        <v>1</v>
      </c>
      <c r="AC685">
        <v>1</v>
      </c>
      <c r="AD685" t="s">
        <v>4010</v>
      </c>
    </row>
    <row r="686" spans="1:30" x14ac:dyDescent="0.25">
      <c r="A686">
        <v>39516</v>
      </c>
      <c r="B686" t="s">
        <v>1422</v>
      </c>
      <c r="C686" t="s">
        <v>1423</v>
      </c>
      <c r="D686" t="s">
        <v>7173</v>
      </c>
      <c r="E686" t="s">
        <v>200</v>
      </c>
      <c r="F686" t="s">
        <v>1202</v>
      </c>
      <c r="G686">
        <v>19.010000000000002</v>
      </c>
      <c r="H686">
        <v>19.010000000000002</v>
      </c>
      <c r="I686">
        <v>2</v>
      </c>
      <c r="J686" t="b">
        <v>0</v>
      </c>
      <c r="K686" t="s">
        <v>2015</v>
      </c>
      <c r="L686" t="s">
        <v>197</v>
      </c>
      <c r="M686" t="s">
        <v>3773</v>
      </c>
      <c r="N686" t="s">
        <v>3774</v>
      </c>
      <c r="O686" t="s">
        <v>3981</v>
      </c>
      <c r="Q686">
        <v>0</v>
      </c>
      <c r="R686">
        <v>0</v>
      </c>
      <c r="S686">
        <v>1</v>
      </c>
      <c r="T686">
        <v>0</v>
      </c>
      <c r="U686">
        <v>1</v>
      </c>
      <c r="V686">
        <v>31</v>
      </c>
      <c r="W686">
        <v>654</v>
      </c>
      <c r="X686">
        <v>685</v>
      </c>
      <c r="Y686" t="s">
        <v>3795</v>
      </c>
      <c r="Z686">
        <v>5</v>
      </c>
      <c r="AA686">
        <v>2</v>
      </c>
      <c r="AB686">
        <v>3</v>
      </c>
      <c r="AC686">
        <v>1</v>
      </c>
      <c r="AD686" t="s">
        <v>3996</v>
      </c>
    </row>
    <row r="687" spans="1:30" x14ac:dyDescent="0.25">
      <c r="A687">
        <v>39518</v>
      </c>
      <c r="B687" t="s">
        <v>20</v>
      </c>
      <c r="C687" t="s">
        <v>454</v>
      </c>
      <c r="D687" t="s">
        <v>1424</v>
      </c>
      <c r="E687" t="s">
        <v>23</v>
      </c>
      <c r="F687" t="s">
        <v>1202</v>
      </c>
      <c r="G687">
        <v>118.95</v>
      </c>
      <c r="H687">
        <v>118.95</v>
      </c>
      <c r="I687">
        <v>3</v>
      </c>
      <c r="J687" t="b">
        <v>0</v>
      </c>
      <c r="K687" t="s">
        <v>1351</v>
      </c>
      <c r="L687" t="s">
        <v>3798</v>
      </c>
      <c r="M687" t="s">
        <v>3777</v>
      </c>
      <c r="N687" t="s">
        <v>3776</v>
      </c>
      <c r="O687" t="s">
        <v>3803</v>
      </c>
      <c r="Q687">
        <v>0</v>
      </c>
      <c r="R687">
        <v>0</v>
      </c>
      <c r="S687">
        <v>0</v>
      </c>
      <c r="T687">
        <v>0</v>
      </c>
      <c r="U687">
        <v>1</v>
      </c>
      <c r="V687">
        <v>31</v>
      </c>
      <c r="W687">
        <v>655</v>
      </c>
      <c r="X687">
        <v>686</v>
      </c>
      <c r="Y687" t="s">
        <v>3798</v>
      </c>
      <c r="Z687">
        <v>100</v>
      </c>
      <c r="AA687">
        <v>2</v>
      </c>
      <c r="AB687">
        <v>3</v>
      </c>
      <c r="AC687">
        <v>1</v>
      </c>
      <c r="AD687" t="s">
        <v>3999</v>
      </c>
    </row>
    <row r="688" spans="1:30" x14ac:dyDescent="0.25">
      <c r="A688">
        <v>39520</v>
      </c>
      <c r="B688" t="s">
        <v>1169</v>
      </c>
      <c r="C688" t="s">
        <v>1425</v>
      </c>
      <c r="D688" t="s">
        <v>1426</v>
      </c>
      <c r="E688" t="s">
        <v>414</v>
      </c>
      <c r="F688" t="s">
        <v>424</v>
      </c>
      <c r="I688" t="s">
        <v>7191</v>
      </c>
      <c r="J688" t="b">
        <v>0</v>
      </c>
      <c r="K688" t="s">
        <v>1169</v>
      </c>
      <c r="L688" t="s">
        <v>2066</v>
      </c>
      <c r="M688" t="s">
        <v>3771</v>
      </c>
      <c r="N688" t="s">
        <v>3776</v>
      </c>
      <c r="O688" t="s">
        <v>3981</v>
      </c>
      <c r="Q688">
        <v>0</v>
      </c>
      <c r="R688">
        <v>0</v>
      </c>
      <c r="S688">
        <v>1</v>
      </c>
      <c r="T688">
        <v>0</v>
      </c>
      <c r="U688">
        <v>1</v>
      </c>
      <c r="V688">
        <v>31</v>
      </c>
      <c r="W688">
        <v>656</v>
      </c>
      <c r="X688">
        <v>687</v>
      </c>
      <c r="Y688" t="s">
        <v>3797</v>
      </c>
      <c r="Z688">
        <v>3</v>
      </c>
      <c r="AA688">
        <v>2</v>
      </c>
      <c r="AB688">
        <v>2</v>
      </c>
      <c r="AC688">
        <v>1</v>
      </c>
      <c r="AD688" t="s">
        <v>3998</v>
      </c>
    </row>
    <row r="689" spans="1:30" x14ac:dyDescent="0.25">
      <c r="A689">
        <v>39521</v>
      </c>
      <c r="B689" t="s">
        <v>904</v>
      </c>
      <c r="D689" t="s">
        <v>1427</v>
      </c>
      <c r="E689" t="s">
        <v>97</v>
      </c>
      <c r="F689" t="s">
        <v>1428</v>
      </c>
      <c r="G689">
        <v>4.1399999999999997</v>
      </c>
      <c r="H689">
        <v>4.1399999999999997</v>
      </c>
      <c r="I689">
        <v>2</v>
      </c>
      <c r="J689" t="b">
        <v>0</v>
      </c>
      <c r="K689" t="s">
        <v>3847</v>
      </c>
      <c r="L689" t="s">
        <v>3847</v>
      </c>
      <c r="M689" t="s">
        <v>3850</v>
      </c>
      <c r="N689" t="s">
        <v>3851</v>
      </c>
      <c r="O689" t="s">
        <v>3803</v>
      </c>
      <c r="Q689">
        <v>0</v>
      </c>
      <c r="R689">
        <v>0</v>
      </c>
      <c r="S689">
        <v>0</v>
      </c>
      <c r="T689">
        <v>0</v>
      </c>
      <c r="U689">
        <v>1</v>
      </c>
      <c r="V689">
        <v>31</v>
      </c>
      <c r="W689">
        <v>657</v>
      </c>
      <c r="X689">
        <v>688</v>
      </c>
      <c r="Y689" t="s">
        <v>3895</v>
      </c>
      <c r="Z689">
        <v>5</v>
      </c>
      <c r="AA689">
        <v>4</v>
      </c>
      <c r="AB689">
        <v>3</v>
      </c>
      <c r="AC689">
        <v>3</v>
      </c>
      <c r="AD689" t="s">
        <v>3994</v>
      </c>
    </row>
    <row r="690" spans="1:30" x14ac:dyDescent="0.25">
      <c r="A690">
        <v>39522</v>
      </c>
      <c r="B690" t="s">
        <v>489</v>
      </c>
      <c r="C690" t="s">
        <v>1429</v>
      </c>
      <c r="D690" t="s">
        <v>1430</v>
      </c>
      <c r="E690" t="s">
        <v>44</v>
      </c>
      <c r="F690" t="s">
        <v>492</v>
      </c>
      <c r="G690">
        <v>2.06</v>
      </c>
      <c r="H690">
        <v>2.06</v>
      </c>
      <c r="I690">
        <v>1</v>
      </c>
      <c r="J690" t="b">
        <v>0</v>
      </c>
      <c r="K690" t="s">
        <v>489</v>
      </c>
      <c r="L690" t="s">
        <v>2366</v>
      </c>
      <c r="M690" t="s">
        <v>3825</v>
      </c>
      <c r="N690" t="s">
        <v>3776</v>
      </c>
      <c r="O690" t="s">
        <v>4053</v>
      </c>
      <c r="Q690">
        <v>0</v>
      </c>
      <c r="R690">
        <v>0</v>
      </c>
      <c r="S690">
        <v>0</v>
      </c>
      <c r="T690">
        <v>0</v>
      </c>
      <c r="U690">
        <v>1</v>
      </c>
      <c r="V690">
        <v>31</v>
      </c>
      <c r="W690">
        <v>658</v>
      </c>
      <c r="X690">
        <v>689</v>
      </c>
      <c r="Y690" t="s">
        <v>3826</v>
      </c>
      <c r="Z690">
        <v>7</v>
      </c>
      <c r="AA690">
        <v>3</v>
      </c>
      <c r="AB690">
        <v>3</v>
      </c>
      <c r="AC690">
        <v>2</v>
      </c>
      <c r="AD690" t="s">
        <v>4003</v>
      </c>
    </row>
    <row r="691" spans="1:30" x14ac:dyDescent="0.25">
      <c r="A691">
        <v>39526</v>
      </c>
      <c r="B691" t="s">
        <v>467</v>
      </c>
      <c r="C691" t="s">
        <v>1431</v>
      </c>
      <c r="D691" t="s">
        <v>1432</v>
      </c>
      <c r="E691" t="s">
        <v>270</v>
      </c>
      <c r="F691" t="s">
        <v>201</v>
      </c>
      <c r="G691">
        <v>5.92</v>
      </c>
      <c r="H691">
        <v>5.92</v>
      </c>
      <c r="I691">
        <v>2</v>
      </c>
      <c r="J691" t="b">
        <v>0</v>
      </c>
      <c r="K691" t="s">
        <v>3784</v>
      </c>
      <c r="L691" t="s">
        <v>4050</v>
      </c>
      <c r="M691" t="s">
        <v>3779</v>
      </c>
      <c r="N691" t="s">
        <v>3778</v>
      </c>
      <c r="O691" t="s">
        <v>3854</v>
      </c>
      <c r="Q691">
        <v>0</v>
      </c>
      <c r="R691">
        <v>0</v>
      </c>
      <c r="S691">
        <v>1</v>
      </c>
      <c r="T691">
        <v>0</v>
      </c>
      <c r="U691">
        <v>1</v>
      </c>
      <c r="V691">
        <v>31</v>
      </c>
      <c r="W691">
        <v>659</v>
      </c>
      <c r="X691">
        <v>690</v>
      </c>
      <c r="Y691" t="s">
        <v>3868</v>
      </c>
      <c r="Z691">
        <v>2</v>
      </c>
      <c r="AA691">
        <v>3</v>
      </c>
      <c r="AB691">
        <v>2</v>
      </c>
      <c r="AC691">
        <v>2</v>
      </c>
      <c r="AD691" t="s">
        <v>4005</v>
      </c>
    </row>
    <row r="692" spans="1:30" x14ac:dyDescent="0.25">
      <c r="A692">
        <v>39534</v>
      </c>
      <c r="B692" t="s">
        <v>514</v>
      </c>
      <c r="D692" t="s">
        <v>1433</v>
      </c>
      <c r="E692" t="s">
        <v>350</v>
      </c>
      <c r="F692" t="s">
        <v>73</v>
      </c>
      <c r="G692">
        <v>0.73</v>
      </c>
      <c r="H692">
        <v>0.73</v>
      </c>
      <c r="I692">
        <v>1</v>
      </c>
      <c r="J692" t="b">
        <v>0</v>
      </c>
      <c r="K692" t="s">
        <v>514</v>
      </c>
      <c r="L692" t="s">
        <v>514</v>
      </c>
      <c r="M692" t="s">
        <v>3801</v>
      </c>
      <c r="N692" t="s">
        <v>3802</v>
      </c>
      <c r="O692" t="s">
        <v>3877</v>
      </c>
      <c r="Q692">
        <v>0</v>
      </c>
      <c r="R692">
        <v>0</v>
      </c>
      <c r="S692">
        <v>0</v>
      </c>
      <c r="T692">
        <v>0</v>
      </c>
      <c r="U692">
        <v>1</v>
      </c>
      <c r="V692">
        <v>31</v>
      </c>
      <c r="W692">
        <v>660</v>
      </c>
      <c r="X692">
        <v>691</v>
      </c>
      <c r="Y692" t="s">
        <v>3800</v>
      </c>
      <c r="Z692">
        <v>2</v>
      </c>
      <c r="AA692">
        <v>2</v>
      </c>
      <c r="AB692">
        <v>2</v>
      </c>
      <c r="AC692">
        <v>1</v>
      </c>
      <c r="AD692" t="s">
        <v>4001</v>
      </c>
    </row>
    <row r="693" spans="1:30" x14ac:dyDescent="0.25">
      <c r="A693">
        <v>39546</v>
      </c>
      <c r="B693" t="s">
        <v>982</v>
      </c>
      <c r="C693">
        <v>1731</v>
      </c>
      <c r="D693" t="s">
        <v>1434</v>
      </c>
      <c r="E693" t="s">
        <v>891</v>
      </c>
      <c r="F693" t="s">
        <v>1202</v>
      </c>
      <c r="G693">
        <v>7.2</v>
      </c>
      <c r="H693">
        <v>7.2</v>
      </c>
      <c r="I693">
        <v>2</v>
      </c>
      <c r="J693" t="b">
        <v>0</v>
      </c>
      <c r="K693" t="s">
        <v>668</v>
      </c>
      <c r="L693" t="s">
        <v>668</v>
      </c>
      <c r="M693" t="s">
        <v>3993</v>
      </c>
      <c r="N693" t="s">
        <v>3854</v>
      </c>
      <c r="O693" t="s">
        <v>3803</v>
      </c>
      <c r="Q693">
        <v>0</v>
      </c>
      <c r="R693">
        <v>0</v>
      </c>
      <c r="S693">
        <v>0</v>
      </c>
      <c r="T693">
        <v>0</v>
      </c>
      <c r="U693">
        <v>1</v>
      </c>
      <c r="V693">
        <v>31</v>
      </c>
      <c r="W693">
        <v>661</v>
      </c>
      <c r="X693">
        <v>692</v>
      </c>
      <c r="Y693" t="s">
        <v>3909</v>
      </c>
      <c r="Z693">
        <v>1</v>
      </c>
      <c r="AA693">
        <v>3</v>
      </c>
      <c r="AB693">
        <v>1</v>
      </c>
      <c r="AC693">
        <v>2</v>
      </c>
      <c r="AD693" t="s">
        <v>4023</v>
      </c>
    </row>
    <row r="694" spans="1:30" x14ac:dyDescent="0.25">
      <c r="A694">
        <v>39552</v>
      </c>
      <c r="B694" t="s">
        <v>1376</v>
      </c>
      <c r="C694" t="s">
        <v>1435</v>
      </c>
      <c r="D694" t="s">
        <v>1436</v>
      </c>
      <c r="E694" t="s">
        <v>163</v>
      </c>
      <c r="F694" t="s">
        <v>201</v>
      </c>
      <c r="G694">
        <v>6.63</v>
      </c>
      <c r="H694">
        <v>6.63</v>
      </c>
      <c r="I694">
        <v>2</v>
      </c>
      <c r="J694" t="b">
        <v>0</v>
      </c>
      <c r="K694" t="s">
        <v>1376</v>
      </c>
      <c r="L694" t="s">
        <v>2066</v>
      </c>
      <c r="M694" t="s">
        <v>3771</v>
      </c>
      <c r="N694" t="s">
        <v>3776</v>
      </c>
      <c r="O694" t="s">
        <v>4053</v>
      </c>
      <c r="Q694">
        <v>0</v>
      </c>
      <c r="R694">
        <v>0</v>
      </c>
      <c r="S694">
        <v>1</v>
      </c>
      <c r="T694">
        <v>0</v>
      </c>
      <c r="U694">
        <v>1</v>
      </c>
      <c r="V694">
        <v>31</v>
      </c>
      <c r="W694">
        <v>662</v>
      </c>
      <c r="X694">
        <v>693</v>
      </c>
      <c r="Y694" t="s">
        <v>3797</v>
      </c>
      <c r="Z694">
        <v>3</v>
      </c>
      <c r="AA694">
        <v>2</v>
      </c>
      <c r="AB694">
        <v>2</v>
      </c>
      <c r="AC694">
        <v>1</v>
      </c>
      <c r="AD694" t="s">
        <v>3998</v>
      </c>
    </row>
    <row r="695" spans="1:30" x14ac:dyDescent="0.25">
      <c r="A695">
        <v>39554</v>
      </c>
      <c r="B695" t="s">
        <v>506</v>
      </c>
      <c r="C695" t="s">
        <v>1437</v>
      </c>
      <c r="D695" t="s">
        <v>1438</v>
      </c>
      <c r="E695" t="s">
        <v>573</v>
      </c>
      <c r="F695" t="s">
        <v>24</v>
      </c>
      <c r="G695">
        <v>0.39500000000000002</v>
      </c>
      <c r="H695">
        <v>0.39500000000000002</v>
      </c>
      <c r="I695">
        <v>1</v>
      </c>
      <c r="J695" t="b">
        <v>0</v>
      </c>
      <c r="K695" t="s">
        <v>506</v>
      </c>
      <c r="L695" t="s">
        <v>506</v>
      </c>
      <c r="M695" t="s">
        <v>3772</v>
      </c>
      <c r="N695" t="s">
        <v>3776</v>
      </c>
      <c r="O695" t="s">
        <v>4054</v>
      </c>
      <c r="Q695">
        <v>0</v>
      </c>
      <c r="R695" t="s">
        <v>7161</v>
      </c>
      <c r="S695">
        <v>1</v>
      </c>
      <c r="T695">
        <v>0</v>
      </c>
      <c r="U695">
        <v>1</v>
      </c>
      <c r="V695">
        <v>31</v>
      </c>
      <c r="W695">
        <v>663</v>
      </c>
      <c r="X695">
        <v>694</v>
      </c>
      <c r="Y695" t="s">
        <v>3845</v>
      </c>
      <c r="Z695">
        <v>1</v>
      </c>
      <c r="AA695">
        <v>3</v>
      </c>
      <c r="AB695">
        <v>1</v>
      </c>
      <c r="AC695">
        <v>2</v>
      </c>
      <c r="AD695" t="s">
        <v>3995</v>
      </c>
    </row>
    <row r="696" spans="1:30" x14ac:dyDescent="0.25">
      <c r="A696">
        <v>39556</v>
      </c>
      <c r="B696" t="s">
        <v>1128</v>
      </c>
      <c r="C696" t="s">
        <v>1187</v>
      </c>
      <c r="D696" t="s">
        <v>1439</v>
      </c>
      <c r="E696" t="s">
        <v>200</v>
      </c>
      <c r="F696" t="s">
        <v>201</v>
      </c>
      <c r="G696">
        <v>6.74</v>
      </c>
      <c r="H696">
        <v>6.74</v>
      </c>
      <c r="I696">
        <v>2</v>
      </c>
      <c r="J696" t="b">
        <v>0</v>
      </c>
      <c r="K696" t="s">
        <v>1128</v>
      </c>
      <c r="L696" t="s">
        <v>197</v>
      </c>
      <c r="M696" t="s">
        <v>3773</v>
      </c>
      <c r="N696" t="s">
        <v>3774</v>
      </c>
      <c r="O696" t="s">
        <v>3981</v>
      </c>
      <c r="Q696">
        <v>0</v>
      </c>
      <c r="R696">
        <v>0</v>
      </c>
      <c r="S696">
        <v>1</v>
      </c>
      <c r="T696">
        <v>0</v>
      </c>
      <c r="U696">
        <v>1</v>
      </c>
      <c r="V696">
        <v>31</v>
      </c>
      <c r="W696">
        <v>664</v>
      </c>
      <c r="X696">
        <v>695</v>
      </c>
      <c r="Y696" t="s">
        <v>3795</v>
      </c>
      <c r="Z696">
        <v>5</v>
      </c>
      <c r="AA696">
        <v>2</v>
      </c>
      <c r="AB696">
        <v>3</v>
      </c>
      <c r="AC696">
        <v>1</v>
      </c>
      <c r="AD696" t="s">
        <v>3996</v>
      </c>
    </row>
    <row r="697" spans="1:30" x14ac:dyDescent="0.25">
      <c r="A697">
        <v>39563</v>
      </c>
      <c r="B697" t="s">
        <v>1440</v>
      </c>
      <c r="C697" t="s">
        <v>1441</v>
      </c>
      <c r="D697" t="s">
        <v>1442</v>
      </c>
      <c r="E697" t="s">
        <v>123</v>
      </c>
      <c r="F697" t="s">
        <v>201</v>
      </c>
      <c r="G697">
        <v>3</v>
      </c>
      <c r="H697">
        <v>3</v>
      </c>
      <c r="I697">
        <v>2</v>
      </c>
      <c r="J697" t="b">
        <v>0</v>
      </c>
      <c r="K697" t="s">
        <v>1440</v>
      </c>
      <c r="L697" t="s">
        <v>511</v>
      </c>
      <c r="M697" t="s">
        <v>3822</v>
      </c>
      <c r="N697" t="s">
        <v>3816</v>
      </c>
      <c r="O697" t="s">
        <v>3981</v>
      </c>
      <c r="Q697">
        <v>0</v>
      </c>
      <c r="R697">
        <v>0</v>
      </c>
      <c r="S697">
        <v>1</v>
      </c>
      <c r="T697">
        <v>0</v>
      </c>
      <c r="U697">
        <v>1</v>
      </c>
      <c r="V697">
        <v>31</v>
      </c>
      <c r="W697">
        <v>665</v>
      </c>
      <c r="X697">
        <v>696</v>
      </c>
      <c r="Y697" t="s">
        <v>3823</v>
      </c>
      <c r="Z697">
        <v>3</v>
      </c>
      <c r="AA697">
        <v>3</v>
      </c>
      <c r="AB697">
        <v>2</v>
      </c>
      <c r="AC697">
        <v>2</v>
      </c>
      <c r="AD697" t="s">
        <v>4002</v>
      </c>
    </row>
    <row r="698" spans="1:30" x14ac:dyDescent="0.25">
      <c r="A698">
        <v>39564</v>
      </c>
      <c r="B698" t="s">
        <v>1125</v>
      </c>
      <c r="C698">
        <v>1732</v>
      </c>
      <c r="D698" t="s">
        <v>1443</v>
      </c>
      <c r="E698" t="s">
        <v>1099</v>
      </c>
      <c r="F698" t="s">
        <v>239</v>
      </c>
      <c r="G698">
        <v>0.5</v>
      </c>
      <c r="H698">
        <v>0.5</v>
      </c>
      <c r="I698">
        <v>1</v>
      </c>
      <c r="J698" t="b">
        <v>0</v>
      </c>
      <c r="K698" t="s">
        <v>1096</v>
      </c>
      <c r="L698" t="s">
        <v>668</v>
      </c>
      <c r="M698" t="s">
        <v>3993</v>
      </c>
      <c r="N698" t="s">
        <v>3854</v>
      </c>
      <c r="O698" t="s">
        <v>3803</v>
      </c>
      <c r="Q698">
        <v>0</v>
      </c>
      <c r="R698">
        <v>0</v>
      </c>
      <c r="S698">
        <v>0</v>
      </c>
      <c r="T698">
        <v>0</v>
      </c>
      <c r="U698">
        <v>1</v>
      </c>
      <c r="V698">
        <v>31</v>
      </c>
      <c r="W698">
        <v>666</v>
      </c>
      <c r="X698">
        <v>697</v>
      </c>
      <c r="Y698" t="s">
        <v>3909</v>
      </c>
      <c r="Z698">
        <v>1</v>
      </c>
      <c r="AA698">
        <v>3</v>
      </c>
      <c r="AB698">
        <v>1</v>
      </c>
      <c r="AC698">
        <v>2</v>
      </c>
      <c r="AD698" t="s">
        <v>4023</v>
      </c>
    </row>
    <row r="699" spans="1:30" x14ac:dyDescent="0.25">
      <c r="A699">
        <v>39566</v>
      </c>
      <c r="B699" t="s">
        <v>1444</v>
      </c>
      <c r="C699" t="s">
        <v>1445</v>
      </c>
      <c r="D699" t="s">
        <v>1446</v>
      </c>
      <c r="E699" t="s">
        <v>1061</v>
      </c>
      <c r="F699" t="s">
        <v>73</v>
      </c>
      <c r="G699">
        <v>0.76800000000000002</v>
      </c>
      <c r="H699">
        <v>0.76800000000000002</v>
      </c>
      <c r="I699">
        <v>1</v>
      </c>
      <c r="J699" t="b">
        <v>0</v>
      </c>
      <c r="K699" t="s">
        <v>1444</v>
      </c>
      <c r="L699" t="s">
        <v>1444</v>
      </c>
      <c r="M699" t="s">
        <v>3809</v>
      </c>
      <c r="N699" t="s">
        <v>3810</v>
      </c>
      <c r="O699" t="s">
        <v>3986</v>
      </c>
      <c r="Q699">
        <v>0</v>
      </c>
      <c r="R699">
        <v>0</v>
      </c>
      <c r="S699">
        <v>1</v>
      </c>
      <c r="T699">
        <v>0</v>
      </c>
      <c r="U699">
        <v>1</v>
      </c>
      <c r="V699">
        <v>31</v>
      </c>
      <c r="W699">
        <v>667</v>
      </c>
      <c r="X699">
        <v>698</v>
      </c>
      <c r="Y699" t="s">
        <v>314</v>
      </c>
      <c r="Z699">
        <v>1</v>
      </c>
      <c r="AA699">
        <v>4</v>
      </c>
      <c r="AB699">
        <v>1</v>
      </c>
      <c r="AC699">
        <v>3</v>
      </c>
      <c r="AD699" t="s">
        <v>4009</v>
      </c>
    </row>
    <row r="700" spans="1:30" x14ac:dyDescent="0.25">
      <c r="A700">
        <v>39566</v>
      </c>
      <c r="B700" t="s">
        <v>1447</v>
      </c>
      <c r="C700" t="s">
        <v>1448</v>
      </c>
      <c r="D700" t="s">
        <v>1449</v>
      </c>
      <c r="E700" t="s">
        <v>340</v>
      </c>
      <c r="F700" t="s">
        <v>1450</v>
      </c>
      <c r="G700">
        <v>1.25</v>
      </c>
      <c r="H700">
        <v>1.25</v>
      </c>
      <c r="I700">
        <v>1</v>
      </c>
      <c r="J700" t="b">
        <v>0</v>
      </c>
      <c r="K700" t="s">
        <v>3783</v>
      </c>
      <c r="L700" t="s">
        <v>4050</v>
      </c>
      <c r="M700" t="s">
        <v>3779</v>
      </c>
      <c r="N700" t="s">
        <v>3778</v>
      </c>
      <c r="O700" t="s">
        <v>3803</v>
      </c>
      <c r="Q700">
        <v>0</v>
      </c>
      <c r="R700">
        <v>0</v>
      </c>
      <c r="S700">
        <v>1</v>
      </c>
      <c r="T700">
        <v>0</v>
      </c>
      <c r="U700">
        <v>1</v>
      </c>
      <c r="V700">
        <v>31</v>
      </c>
      <c r="W700">
        <v>668</v>
      </c>
      <c r="X700">
        <v>699</v>
      </c>
      <c r="Y700" t="s">
        <v>3868</v>
      </c>
      <c r="Z700">
        <v>2</v>
      </c>
      <c r="AA700">
        <v>3</v>
      </c>
      <c r="AB700">
        <v>2</v>
      </c>
      <c r="AC700">
        <v>2</v>
      </c>
      <c r="AD700" t="s">
        <v>4005</v>
      </c>
    </row>
    <row r="701" spans="1:30" x14ac:dyDescent="0.25">
      <c r="A701">
        <v>39582</v>
      </c>
      <c r="B701" t="s">
        <v>1132</v>
      </c>
      <c r="C701">
        <v>1733</v>
      </c>
      <c r="D701" t="s">
        <v>1451</v>
      </c>
      <c r="E701" t="s">
        <v>891</v>
      </c>
      <c r="F701" t="s">
        <v>1202</v>
      </c>
      <c r="G701">
        <v>7.056</v>
      </c>
      <c r="H701">
        <v>7.056</v>
      </c>
      <c r="I701">
        <v>2</v>
      </c>
      <c r="J701" t="b">
        <v>0</v>
      </c>
      <c r="K701" t="s">
        <v>30</v>
      </c>
      <c r="L701" t="s">
        <v>30</v>
      </c>
      <c r="M701" t="s">
        <v>3993</v>
      </c>
      <c r="N701" t="s">
        <v>3854</v>
      </c>
      <c r="O701" t="s">
        <v>3803</v>
      </c>
      <c r="Q701">
        <v>0</v>
      </c>
      <c r="R701">
        <v>0</v>
      </c>
      <c r="S701">
        <v>0</v>
      </c>
      <c r="T701">
        <v>0</v>
      </c>
      <c r="U701">
        <v>1</v>
      </c>
      <c r="V701">
        <v>31</v>
      </c>
      <c r="W701">
        <v>669</v>
      </c>
      <c r="X701">
        <v>700</v>
      </c>
      <c r="Y701" t="s">
        <v>3909</v>
      </c>
      <c r="Z701">
        <v>1</v>
      </c>
      <c r="AA701">
        <v>3</v>
      </c>
      <c r="AB701">
        <v>1</v>
      </c>
      <c r="AC701">
        <v>2</v>
      </c>
      <c r="AD701" t="s">
        <v>4023</v>
      </c>
    </row>
    <row r="702" spans="1:30" x14ac:dyDescent="0.25">
      <c r="A702">
        <v>39589</v>
      </c>
      <c r="B702" t="s">
        <v>467</v>
      </c>
      <c r="C702" t="s">
        <v>1452</v>
      </c>
      <c r="D702" t="s">
        <v>1453</v>
      </c>
      <c r="E702" t="s">
        <v>270</v>
      </c>
      <c r="F702" t="s">
        <v>201</v>
      </c>
      <c r="G702">
        <v>4.6420000000000003</v>
      </c>
      <c r="H702">
        <v>4.6420000000000003</v>
      </c>
      <c r="I702">
        <v>2</v>
      </c>
      <c r="J702" t="b">
        <v>0</v>
      </c>
      <c r="K702" t="s">
        <v>3784</v>
      </c>
      <c r="L702" t="s">
        <v>4050</v>
      </c>
      <c r="M702" t="s">
        <v>3779</v>
      </c>
      <c r="N702" t="s">
        <v>3778</v>
      </c>
      <c r="O702" t="s">
        <v>3854</v>
      </c>
      <c r="Q702">
        <v>0</v>
      </c>
      <c r="R702">
        <v>0</v>
      </c>
      <c r="S702">
        <v>1</v>
      </c>
      <c r="T702">
        <v>0</v>
      </c>
      <c r="U702">
        <v>1</v>
      </c>
      <c r="V702">
        <v>31</v>
      </c>
      <c r="W702">
        <v>670</v>
      </c>
      <c r="X702">
        <v>701</v>
      </c>
      <c r="Y702" t="s">
        <v>3868</v>
      </c>
      <c r="Z702">
        <v>2</v>
      </c>
      <c r="AA702">
        <v>3</v>
      </c>
      <c r="AB702">
        <v>2</v>
      </c>
      <c r="AC702">
        <v>2</v>
      </c>
      <c r="AD702" t="s">
        <v>4005</v>
      </c>
    </row>
    <row r="703" spans="1:30" x14ac:dyDescent="0.25">
      <c r="A703">
        <v>39591</v>
      </c>
      <c r="B703" t="s">
        <v>493</v>
      </c>
      <c r="D703" t="s">
        <v>1454</v>
      </c>
      <c r="E703" t="s">
        <v>1455</v>
      </c>
      <c r="F703" t="s">
        <v>24</v>
      </c>
      <c r="G703">
        <v>1</v>
      </c>
      <c r="H703">
        <v>1</v>
      </c>
      <c r="I703">
        <v>1</v>
      </c>
      <c r="J703" t="b">
        <v>0</v>
      </c>
      <c r="K703" t="s">
        <v>3897</v>
      </c>
      <c r="L703" t="s">
        <v>3897</v>
      </c>
      <c r="M703" t="s">
        <v>3850</v>
      </c>
      <c r="N703" t="s">
        <v>3854</v>
      </c>
      <c r="O703" t="s">
        <v>3877</v>
      </c>
      <c r="Q703">
        <v>0</v>
      </c>
      <c r="R703">
        <v>0</v>
      </c>
      <c r="S703">
        <v>1</v>
      </c>
      <c r="T703">
        <v>0</v>
      </c>
      <c r="U703">
        <v>1</v>
      </c>
      <c r="V703">
        <v>31</v>
      </c>
      <c r="W703">
        <v>671</v>
      </c>
      <c r="X703">
        <v>702</v>
      </c>
      <c r="Y703" t="s">
        <v>3898</v>
      </c>
      <c r="Z703">
        <v>2</v>
      </c>
      <c r="AA703">
        <v>3</v>
      </c>
      <c r="AB703">
        <v>2</v>
      </c>
      <c r="AC703">
        <v>2</v>
      </c>
      <c r="AD703" t="s">
        <v>3994</v>
      </c>
    </row>
    <row r="704" spans="1:30" x14ac:dyDescent="0.25">
      <c r="A704">
        <v>39595</v>
      </c>
      <c r="B704" t="s">
        <v>1392</v>
      </c>
      <c r="C704" t="s">
        <v>1456</v>
      </c>
      <c r="D704" t="s">
        <v>1457</v>
      </c>
      <c r="E704" t="s">
        <v>305</v>
      </c>
      <c r="F704" t="s">
        <v>73</v>
      </c>
      <c r="G704">
        <v>2.2949999999999999</v>
      </c>
      <c r="H704">
        <v>2.2949999999999999</v>
      </c>
      <c r="I704">
        <v>1</v>
      </c>
      <c r="J704" t="b">
        <v>0</v>
      </c>
      <c r="K704" t="s">
        <v>1392</v>
      </c>
      <c r="L704" t="s">
        <v>4045</v>
      </c>
      <c r="M704" t="s">
        <v>3822</v>
      </c>
      <c r="N704" t="s">
        <v>3816</v>
      </c>
      <c r="O704" t="s">
        <v>3982</v>
      </c>
      <c r="Q704">
        <v>0</v>
      </c>
      <c r="R704">
        <v>0</v>
      </c>
      <c r="S704">
        <v>1</v>
      </c>
      <c r="T704">
        <v>0</v>
      </c>
      <c r="U704">
        <v>1</v>
      </c>
      <c r="V704">
        <v>31</v>
      </c>
      <c r="W704">
        <v>672</v>
      </c>
      <c r="X704">
        <v>703</v>
      </c>
      <c r="Y704" t="s">
        <v>3823</v>
      </c>
      <c r="Z704">
        <v>4</v>
      </c>
      <c r="AA704">
        <v>3</v>
      </c>
      <c r="AB704">
        <v>3</v>
      </c>
      <c r="AC704">
        <v>2</v>
      </c>
      <c r="AD704" t="s">
        <v>4002</v>
      </c>
    </row>
    <row r="705" spans="1:30" x14ac:dyDescent="0.25">
      <c r="A705">
        <v>39599</v>
      </c>
      <c r="B705" t="s">
        <v>124</v>
      </c>
      <c r="C705" t="s">
        <v>575</v>
      </c>
      <c r="D705" t="s">
        <v>1458</v>
      </c>
      <c r="E705" t="s">
        <v>23</v>
      </c>
      <c r="F705" t="s">
        <v>1202</v>
      </c>
      <c r="G705">
        <v>119.19</v>
      </c>
      <c r="H705">
        <v>119.19</v>
      </c>
      <c r="I705">
        <v>3</v>
      </c>
      <c r="J705" t="b">
        <v>0</v>
      </c>
      <c r="K705" t="s">
        <v>3793</v>
      </c>
      <c r="L705" t="s">
        <v>3798</v>
      </c>
      <c r="M705" t="s">
        <v>3777</v>
      </c>
      <c r="N705" t="s">
        <v>3776</v>
      </c>
      <c r="O705" t="s">
        <v>3803</v>
      </c>
      <c r="Q705">
        <v>0</v>
      </c>
      <c r="R705">
        <v>0</v>
      </c>
      <c r="S705">
        <v>0</v>
      </c>
      <c r="T705">
        <v>0</v>
      </c>
      <c r="U705">
        <v>1</v>
      </c>
      <c r="V705">
        <v>31</v>
      </c>
      <c r="W705">
        <v>673</v>
      </c>
      <c r="X705">
        <v>704</v>
      </c>
      <c r="Y705" t="s">
        <v>3798</v>
      </c>
      <c r="Z705">
        <v>100</v>
      </c>
      <c r="AA705">
        <v>2</v>
      </c>
      <c r="AB705">
        <v>3</v>
      </c>
      <c r="AC705">
        <v>1</v>
      </c>
      <c r="AD705" t="s">
        <v>3999</v>
      </c>
    </row>
    <row r="706" spans="1:30" x14ac:dyDescent="0.25">
      <c r="A706">
        <v>39608</v>
      </c>
      <c r="B706" t="s">
        <v>120</v>
      </c>
      <c r="C706" t="s">
        <v>1459</v>
      </c>
      <c r="D706" t="s">
        <v>1460</v>
      </c>
      <c r="E706" t="s">
        <v>123</v>
      </c>
      <c r="F706" t="s">
        <v>201</v>
      </c>
      <c r="G706">
        <v>4.5</v>
      </c>
      <c r="H706">
        <v>4.5</v>
      </c>
      <c r="I706">
        <v>2</v>
      </c>
      <c r="J706" t="b">
        <v>0</v>
      </c>
      <c r="K706" t="s">
        <v>120</v>
      </c>
      <c r="L706" t="s">
        <v>511</v>
      </c>
      <c r="M706" t="s">
        <v>3822</v>
      </c>
      <c r="N706" t="s">
        <v>3816</v>
      </c>
      <c r="O706" t="s">
        <v>3981</v>
      </c>
      <c r="Q706">
        <v>0</v>
      </c>
      <c r="R706">
        <v>0</v>
      </c>
      <c r="S706">
        <v>0</v>
      </c>
      <c r="T706">
        <v>0</v>
      </c>
      <c r="U706">
        <v>1</v>
      </c>
      <c r="V706">
        <v>31</v>
      </c>
      <c r="W706">
        <v>674</v>
      </c>
      <c r="X706">
        <v>705</v>
      </c>
      <c r="Y706" t="s">
        <v>3823</v>
      </c>
      <c r="Z706">
        <v>3</v>
      </c>
      <c r="AA706">
        <v>3</v>
      </c>
      <c r="AB706">
        <v>2</v>
      </c>
      <c r="AC706">
        <v>2</v>
      </c>
      <c r="AD706" t="s">
        <v>4002</v>
      </c>
    </row>
    <row r="707" spans="1:30" x14ac:dyDescent="0.25">
      <c r="A707">
        <v>39610</v>
      </c>
      <c r="B707" t="s">
        <v>1461</v>
      </c>
      <c r="C707" t="s">
        <v>1462</v>
      </c>
      <c r="D707" t="s">
        <v>1463</v>
      </c>
      <c r="E707" t="s">
        <v>14</v>
      </c>
      <c r="F707" t="s">
        <v>24</v>
      </c>
      <c r="G707">
        <v>3.37</v>
      </c>
      <c r="H707">
        <v>3.37</v>
      </c>
      <c r="I707">
        <v>2</v>
      </c>
      <c r="J707" t="b">
        <v>0</v>
      </c>
      <c r="K707" t="s">
        <v>1461</v>
      </c>
      <c r="L707" t="s">
        <v>2366</v>
      </c>
      <c r="M707" t="s">
        <v>3825</v>
      </c>
      <c r="N707" t="s">
        <v>3776</v>
      </c>
      <c r="O707" t="s">
        <v>4053</v>
      </c>
      <c r="Q707">
        <v>0</v>
      </c>
      <c r="R707">
        <v>0</v>
      </c>
      <c r="S707">
        <v>0</v>
      </c>
      <c r="T707">
        <v>0</v>
      </c>
      <c r="U707">
        <v>1</v>
      </c>
      <c r="V707">
        <v>31</v>
      </c>
      <c r="W707">
        <v>675</v>
      </c>
      <c r="X707">
        <v>706</v>
      </c>
      <c r="Y707" t="s">
        <v>3826</v>
      </c>
      <c r="Z707">
        <v>7</v>
      </c>
      <c r="AA707">
        <v>2</v>
      </c>
      <c r="AB707">
        <v>3</v>
      </c>
      <c r="AC707">
        <v>1</v>
      </c>
      <c r="AD707" t="s">
        <v>4003</v>
      </c>
    </row>
    <row r="708" spans="1:30" x14ac:dyDescent="0.25">
      <c r="A708">
        <v>39611</v>
      </c>
      <c r="B708" t="s">
        <v>1128</v>
      </c>
      <c r="C708" t="s">
        <v>1464</v>
      </c>
      <c r="D708" t="s">
        <v>1465</v>
      </c>
      <c r="E708" t="s">
        <v>200</v>
      </c>
      <c r="F708" t="s">
        <v>201</v>
      </c>
      <c r="G708">
        <v>7.75</v>
      </c>
      <c r="H708">
        <v>7.75</v>
      </c>
      <c r="I708">
        <v>2</v>
      </c>
      <c r="J708" t="b">
        <v>0</v>
      </c>
      <c r="K708" t="s">
        <v>1128</v>
      </c>
      <c r="L708" t="s">
        <v>197</v>
      </c>
      <c r="M708" t="s">
        <v>3773</v>
      </c>
      <c r="N708" t="s">
        <v>3774</v>
      </c>
      <c r="O708" t="s">
        <v>3981</v>
      </c>
      <c r="Q708">
        <v>0</v>
      </c>
      <c r="R708">
        <v>0</v>
      </c>
      <c r="S708">
        <v>1</v>
      </c>
      <c r="T708">
        <v>0</v>
      </c>
      <c r="U708">
        <v>1</v>
      </c>
      <c r="V708">
        <v>31</v>
      </c>
      <c r="W708">
        <v>676</v>
      </c>
      <c r="X708">
        <v>707</v>
      </c>
      <c r="Y708" t="s">
        <v>3795</v>
      </c>
      <c r="Z708">
        <v>5</v>
      </c>
      <c r="AA708">
        <v>2</v>
      </c>
      <c r="AB708">
        <v>3</v>
      </c>
      <c r="AC708">
        <v>1</v>
      </c>
      <c r="AD708" t="s">
        <v>3996</v>
      </c>
    </row>
    <row r="709" spans="1:30" x14ac:dyDescent="0.25">
      <c r="A709">
        <v>39618</v>
      </c>
      <c r="B709" t="s">
        <v>514</v>
      </c>
      <c r="D709" t="s">
        <v>1466</v>
      </c>
      <c r="E709" t="s">
        <v>293</v>
      </c>
      <c r="F709" t="s">
        <v>24</v>
      </c>
      <c r="G709">
        <v>0.5</v>
      </c>
      <c r="H709">
        <v>0.5</v>
      </c>
      <c r="I709">
        <v>1</v>
      </c>
      <c r="J709" t="b">
        <v>0</v>
      </c>
      <c r="K709" t="s">
        <v>514</v>
      </c>
      <c r="L709" t="s">
        <v>514</v>
      </c>
      <c r="M709" t="s">
        <v>3801</v>
      </c>
      <c r="N709" t="s">
        <v>3802</v>
      </c>
      <c r="O709" t="s">
        <v>3983</v>
      </c>
      <c r="Q709">
        <v>0</v>
      </c>
      <c r="R709">
        <v>0</v>
      </c>
      <c r="S709">
        <v>0</v>
      </c>
      <c r="T709">
        <v>0</v>
      </c>
      <c r="U709">
        <v>1</v>
      </c>
      <c r="V709">
        <v>31</v>
      </c>
      <c r="W709">
        <v>677</v>
      </c>
      <c r="X709">
        <v>708</v>
      </c>
      <c r="Y709" t="s">
        <v>3800</v>
      </c>
      <c r="Z709">
        <v>2</v>
      </c>
      <c r="AA709">
        <v>2</v>
      </c>
      <c r="AB709">
        <v>2</v>
      </c>
      <c r="AC709">
        <v>1</v>
      </c>
      <c r="AD709" t="s">
        <v>4001</v>
      </c>
    </row>
    <row r="710" spans="1:30" x14ac:dyDescent="0.25">
      <c r="A710">
        <v>39619</v>
      </c>
      <c r="B710" t="s">
        <v>598</v>
      </c>
      <c r="C710" t="s">
        <v>1467</v>
      </c>
      <c r="D710" t="s">
        <v>1468</v>
      </c>
      <c r="E710" t="s">
        <v>50</v>
      </c>
      <c r="F710" t="s">
        <v>24</v>
      </c>
      <c r="G710">
        <v>0.50600000000000001</v>
      </c>
      <c r="H710">
        <v>0.50600000000000001</v>
      </c>
      <c r="I710">
        <v>1</v>
      </c>
      <c r="J710" t="b">
        <v>0</v>
      </c>
      <c r="K710" t="s">
        <v>598</v>
      </c>
      <c r="L710" t="s">
        <v>2366</v>
      </c>
      <c r="M710" t="s">
        <v>3825</v>
      </c>
      <c r="N710" t="s">
        <v>3776</v>
      </c>
      <c r="O710" t="s">
        <v>3981</v>
      </c>
      <c r="Q710">
        <v>0</v>
      </c>
      <c r="R710">
        <v>0</v>
      </c>
      <c r="S710">
        <v>0</v>
      </c>
      <c r="T710">
        <v>0</v>
      </c>
      <c r="U710">
        <v>1</v>
      </c>
      <c r="V710">
        <v>31</v>
      </c>
      <c r="W710">
        <v>678</v>
      </c>
      <c r="X710">
        <v>709</v>
      </c>
      <c r="Y710" t="s">
        <v>3826</v>
      </c>
      <c r="Z710">
        <v>7</v>
      </c>
      <c r="AA710">
        <v>2</v>
      </c>
      <c r="AB710">
        <v>3</v>
      </c>
      <c r="AC710">
        <v>1</v>
      </c>
      <c r="AD710" t="s">
        <v>4003</v>
      </c>
    </row>
    <row r="711" spans="1:30" x14ac:dyDescent="0.25">
      <c r="A711">
        <v>39625</v>
      </c>
      <c r="B711" t="s">
        <v>94</v>
      </c>
      <c r="D711" t="s">
        <v>7174</v>
      </c>
      <c r="E711" t="s">
        <v>332</v>
      </c>
      <c r="F711" t="s">
        <v>15</v>
      </c>
      <c r="I711" t="s">
        <v>7191</v>
      </c>
      <c r="J711" t="b">
        <v>0</v>
      </c>
      <c r="K711" t="s">
        <v>909</v>
      </c>
      <c r="L711" t="s">
        <v>909</v>
      </c>
      <c r="M711" t="s">
        <v>3850</v>
      </c>
      <c r="N711" t="s">
        <v>3851</v>
      </c>
      <c r="O711" t="s">
        <v>3803</v>
      </c>
      <c r="Q711">
        <v>0</v>
      </c>
      <c r="R711">
        <v>0</v>
      </c>
      <c r="S711">
        <v>0</v>
      </c>
      <c r="T711">
        <v>0</v>
      </c>
      <c r="U711">
        <v>1</v>
      </c>
      <c r="V711">
        <v>31</v>
      </c>
      <c r="W711">
        <v>679</v>
      </c>
      <c r="X711">
        <v>710</v>
      </c>
      <c r="Y711" t="s">
        <v>3895</v>
      </c>
      <c r="Z711">
        <v>4</v>
      </c>
      <c r="AA711">
        <v>4</v>
      </c>
      <c r="AB711">
        <v>3</v>
      </c>
      <c r="AC711">
        <v>3</v>
      </c>
      <c r="AD711" t="s">
        <v>3994</v>
      </c>
    </row>
    <row r="712" spans="1:30" x14ac:dyDescent="0.25">
      <c r="A712">
        <v>39636</v>
      </c>
      <c r="B712" t="s">
        <v>1128</v>
      </c>
      <c r="C712" t="s">
        <v>1469</v>
      </c>
      <c r="D712" t="s">
        <v>1470</v>
      </c>
      <c r="E712" t="s">
        <v>200</v>
      </c>
      <c r="F712" t="s">
        <v>201</v>
      </c>
      <c r="G712">
        <v>7.5369999999999999</v>
      </c>
      <c r="H712">
        <v>7.5369999999999999</v>
      </c>
      <c r="I712">
        <v>2</v>
      </c>
      <c r="J712" t="b">
        <v>0</v>
      </c>
      <c r="K712" t="s">
        <v>1128</v>
      </c>
      <c r="L712" t="s">
        <v>197</v>
      </c>
      <c r="M712" t="s">
        <v>3773</v>
      </c>
      <c r="N712" t="s">
        <v>3774</v>
      </c>
      <c r="O712" t="s">
        <v>3981</v>
      </c>
      <c r="Q712">
        <v>0</v>
      </c>
      <c r="R712">
        <v>0</v>
      </c>
      <c r="S712">
        <v>1</v>
      </c>
      <c r="T712">
        <v>0</v>
      </c>
      <c r="U712">
        <v>1</v>
      </c>
      <c r="V712">
        <v>31</v>
      </c>
      <c r="W712">
        <v>680</v>
      </c>
      <c r="X712">
        <v>711</v>
      </c>
      <c r="Y712" t="s">
        <v>3795</v>
      </c>
      <c r="Z712">
        <v>5</v>
      </c>
      <c r="AA712">
        <v>2</v>
      </c>
      <c r="AB712">
        <v>3</v>
      </c>
      <c r="AC712">
        <v>1</v>
      </c>
      <c r="AD712" t="s">
        <v>3996</v>
      </c>
    </row>
    <row r="713" spans="1:30" x14ac:dyDescent="0.25">
      <c r="A713">
        <v>39645</v>
      </c>
      <c r="B713" t="s">
        <v>467</v>
      </c>
      <c r="C713" t="s">
        <v>1471</v>
      </c>
      <c r="D713" t="s">
        <v>1472</v>
      </c>
      <c r="E713" t="s">
        <v>647</v>
      </c>
      <c r="F713" t="s">
        <v>201</v>
      </c>
      <c r="G713">
        <v>5.5110000000000001</v>
      </c>
      <c r="H713">
        <v>5.5110000000000001</v>
      </c>
      <c r="I713">
        <v>2</v>
      </c>
      <c r="J713" t="b">
        <v>0</v>
      </c>
      <c r="K713" t="s">
        <v>3784</v>
      </c>
      <c r="L713" t="s">
        <v>4050</v>
      </c>
      <c r="M713" t="s">
        <v>3779</v>
      </c>
      <c r="N713" t="s">
        <v>3778</v>
      </c>
      <c r="O713" t="s">
        <v>3854</v>
      </c>
      <c r="Q713">
        <v>0</v>
      </c>
      <c r="R713">
        <v>0</v>
      </c>
      <c r="S713">
        <v>1</v>
      </c>
      <c r="T713">
        <v>0</v>
      </c>
      <c r="U713">
        <v>1</v>
      </c>
      <c r="V713">
        <v>31</v>
      </c>
      <c r="W713">
        <v>681</v>
      </c>
      <c r="X713">
        <v>712</v>
      </c>
      <c r="Y713" t="s">
        <v>3868</v>
      </c>
      <c r="Z713">
        <v>2</v>
      </c>
      <c r="AA713">
        <v>3</v>
      </c>
      <c r="AB713">
        <v>2</v>
      </c>
      <c r="AC713">
        <v>2</v>
      </c>
      <c r="AD713" t="s">
        <v>4005</v>
      </c>
    </row>
    <row r="714" spans="1:30" x14ac:dyDescent="0.25">
      <c r="A714">
        <v>39651</v>
      </c>
      <c r="B714" t="s">
        <v>514</v>
      </c>
      <c r="D714" t="s">
        <v>1473</v>
      </c>
      <c r="E714" t="s">
        <v>350</v>
      </c>
      <c r="F714" t="s">
        <v>73</v>
      </c>
      <c r="G714">
        <v>0.77</v>
      </c>
      <c r="H714">
        <v>0.77</v>
      </c>
      <c r="I714">
        <v>1</v>
      </c>
      <c r="J714" t="b">
        <v>0</v>
      </c>
      <c r="K714" t="s">
        <v>514</v>
      </c>
      <c r="L714" t="s">
        <v>514</v>
      </c>
      <c r="M714" t="s">
        <v>3801</v>
      </c>
      <c r="N714" t="s">
        <v>3802</v>
      </c>
      <c r="O714" t="s">
        <v>3877</v>
      </c>
      <c r="Q714">
        <v>0</v>
      </c>
      <c r="R714">
        <v>0</v>
      </c>
      <c r="S714">
        <v>0</v>
      </c>
      <c r="T714">
        <v>0</v>
      </c>
      <c r="U714">
        <v>1</v>
      </c>
      <c r="V714">
        <v>31</v>
      </c>
      <c r="W714">
        <v>682</v>
      </c>
      <c r="X714">
        <v>713</v>
      </c>
      <c r="Y714" t="s">
        <v>3800</v>
      </c>
      <c r="Z714">
        <v>2</v>
      </c>
      <c r="AA714">
        <v>2</v>
      </c>
      <c r="AB714">
        <v>2</v>
      </c>
      <c r="AC714">
        <v>1</v>
      </c>
      <c r="AD714" t="s">
        <v>4001</v>
      </c>
    </row>
    <row r="715" spans="1:30" x14ac:dyDescent="0.25">
      <c r="A715">
        <v>39655</v>
      </c>
      <c r="B715" t="s">
        <v>1474</v>
      </c>
      <c r="C715">
        <v>1734</v>
      </c>
      <c r="D715" t="s">
        <v>1475</v>
      </c>
      <c r="E715" t="s">
        <v>356</v>
      </c>
      <c r="F715" t="s">
        <v>73</v>
      </c>
      <c r="I715" t="s">
        <v>7191</v>
      </c>
      <c r="J715" t="b">
        <v>0</v>
      </c>
      <c r="K715" t="s">
        <v>3903</v>
      </c>
      <c r="L715" t="s">
        <v>4046</v>
      </c>
      <c r="M715" t="s">
        <v>3993</v>
      </c>
      <c r="N715" t="s">
        <v>3854</v>
      </c>
      <c r="O715" t="s">
        <v>3877</v>
      </c>
      <c r="Q715">
        <v>0</v>
      </c>
      <c r="R715">
        <v>0</v>
      </c>
      <c r="S715">
        <v>1</v>
      </c>
      <c r="T715">
        <v>0</v>
      </c>
      <c r="U715">
        <v>1</v>
      </c>
      <c r="V715">
        <v>31</v>
      </c>
      <c r="W715">
        <v>683</v>
      </c>
      <c r="X715">
        <v>714</v>
      </c>
      <c r="Y715" t="s">
        <v>3909</v>
      </c>
      <c r="Z715">
        <v>2</v>
      </c>
      <c r="AA715">
        <v>3</v>
      </c>
      <c r="AB715">
        <v>2</v>
      </c>
      <c r="AC715">
        <v>2</v>
      </c>
      <c r="AD715" t="s">
        <v>4023</v>
      </c>
    </row>
    <row r="716" spans="1:30" x14ac:dyDescent="0.25">
      <c r="A716">
        <v>39663</v>
      </c>
      <c r="B716" t="s">
        <v>1158</v>
      </c>
      <c r="C716" t="s">
        <v>1476</v>
      </c>
      <c r="D716" t="s">
        <v>7175</v>
      </c>
      <c r="E716" t="s">
        <v>1477</v>
      </c>
      <c r="F716" t="s">
        <v>1478</v>
      </c>
      <c r="G716">
        <v>0.17</v>
      </c>
      <c r="H716">
        <v>0.17</v>
      </c>
      <c r="I716">
        <v>1</v>
      </c>
      <c r="J716" t="b">
        <v>1</v>
      </c>
      <c r="K716" t="s">
        <v>1158</v>
      </c>
      <c r="L716" t="s">
        <v>1158</v>
      </c>
      <c r="M716" t="s">
        <v>3806</v>
      </c>
      <c r="N716" t="s">
        <v>3776</v>
      </c>
      <c r="O716" t="s">
        <v>4054</v>
      </c>
      <c r="Q716">
        <v>0</v>
      </c>
      <c r="R716">
        <v>0</v>
      </c>
      <c r="S716">
        <v>0</v>
      </c>
      <c r="T716">
        <v>1</v>
      </c>
      <c r="U716">
        <v>0</v>
      </c>
      <c r="V716">
        <v>32</v>
      </c>
      <c r="W716">
        <v>683</v>
      </c>
      <c r="X716">
        <v>715</v>
      </c>
      <c r="Y716" t="s">
        <v>3805</v>
      </c>
      <c r="Z716">
        <v>1</v>
      </c>
      <c r="AA716">
        <v>2</v>
      </c>
      <c r="AB716">
        <v>1</v>
      </c>
      <c r="AC716">
        <v>1</v>
      </c>
      <c r="AD716" t="s">
        <v>4008</v>
      </c>
    </row>
    <row r="717" spans="1:30" x14ac:dyDescent="0.25">
      <c r="A717">
        <v>39674</v>
      </c>
      <c r="B717" t="s">
        <v>1128</v>
      </c>
      <c r="C717" t="s">
        <v>1479</v>
      </c>
      <c r="D717" t="s">
        <v>1480</v>
      </c>
      <c r="E717" t="s">
        <v>200</v>
      </c>
      <c r="F717" t="s">
        <v>201</v>
      </c>
      <c r="G717">
        <v>7.27</v>
      </c>
      <c r="H717">
        <v>7.27</v>
      </c>
      <c r="I717">
        <v>2</v>
      </c>
      <c r="J717" t="b">
        <v>0</v>
      </c>
      <c r="K717" t="s">
        <v>1128</v>
      </c>
      <c r="L717" t="s">
        <v>197</v>
      </c>
      <c r="M717" t="s">
        <v>3773</v>
      </c>
      <c r="N717" t="s">
        <v>3774</v>
      </c>
      <c r="O717" t="s">
        <v>3981</v>
      </c>
      <c r="Q717">
        <v>0</v>
      </c>
      <c r="R717">
        <v>0</v>
      </c>
      <c r="S717">
        <v>1</v>
      </c>
      <c r="T717">
        <v>0</v>
      </c>
      <c r="U717">
        <v>1</v>
      </c>
      <c r="V717">
        <v>32</v>
      </c>
      <c r="W717">
        <v>684</v>
      </c>
      <c r="X717">
        <v>716</v>
      </c>
      <c r="Y717" t="s">
        <v>3795</v>
      </c>
      <c r="Z717">
        <v>5</v>
      </c>
      <c r="AA717">
        <v>2</v>
      </c>
      <c r="AB717">
        <v>3</v>
      </c>
      <c r="AC717">
        <v>1</v>
      </c>
      <c r="AD717" t="s">
        <v>3996</v>
      </c>
    </row>
    <row r="718" spans="1:30" x14ac:dyDescent="0.25">
      <c r="A718">
        <v>39676</v>
      </c>
      <c r="B718" t="s">
        <v>1481</v>
      </c>
      <c r="D718" t="s">
        <v>1482</v>
      </c>
      <c r="E718" t="s">
        <v>1483</v>
      </c>
      <c r="F718" t="s">
        <v>1484</v>
      </c>
      <c r="I718" t="s">
        <v>7191</v>
      </c>
      <c r="J718" t="b">
        <v>1</v>
      </c>
      <c r="K718" t="s">
        <v>3880</v>
      </c>
      <c r="L718" t="s">
        <v>3880</v>
      </c>
      <c r="M718" t="s">
        <v>3879</v>
      </c>
      <c r="N718" t="s">
        <v>3878</v>
      </c>
      <c r="O718" t="s">
        <v>3986</v>
      </c>
      <c r="Q718">
        <v>0</v>
      </c>
      <c r="R718">
        <v>0</v>
      </c>
      <c r="S718">
        <v>0</v>
      </c>
      <c r="T718">
        <v>1</v>
      </c>
      <c r="U718">
        <v>0</v>
      </c>
      <c r="V718">
        <v>33</v>
      </c>
      <c r="W718">
        <v>684</v>
      </c>
      <c r="X718">
        <v>717</v>
      </c>
      <c r="Y718" t="s">
        <v>1539</v>
      </c>
      <c r="Z718">
        <v>1</v>
      </c>
      <c r="AA718">
        <v>2</v>
      </c>
      <c r="AB718">
        <v>1</v>
      </c>
      <c r="AC718">
        <v>1</v>
      </c>
      <c r="AD718" t="s">
        <v>4021</v>
      </c>
    </row>
    <row r="719" spans="1:30" x14ac:dyDescent="0.25">
      <c r="A719">
        <v>39678</v>
      </c>
      <c r="B719" t="s">
        <v>904</v>
      </c>
      <c r="D719" t="s">
        <v>1485</v>
      </c>
      <c r="E719" t="s">
        <v>97</v>
      </c>
      <c r="F719" t="s">
        <v>201</v>
      </c>
      <c r="G719">
        <v>5.96</v>
      </c>
      <c r="H719">
        <v>5.96</v>
      </c>
      <c r="I719">
        <v>2</v>
      </c>
      <c r="J719" t="b">
        <v>0</v>
      </c>
      <c r="K719" t="s">
        <v>3847</v>
      </c>
      <c r="L719" t="s">
        <v>3847</v>
      </c>
      <c r="M719" t="s">
        <v>3850</v>
      </c>
      <c r="N719" t="s">
        <v>3851</v>
      </c>
      <c r="O719" t="s">
        <v>3803</v>
      </c>
      <c r="Q719">
        <v>0</v>
      </c>
      <c r="R719">
        <v>0</v>
      </c>
      <c r="S719">
        <v>0</v>
      </c>
      <c r="T719">
        <v>0</v>
      </c>
      <c r="U719">
        <v>1</v>
      </c>
      <c r="V719">
        <v>33</v>
      </c>
      <c r="W719">
        <v>685</v>
      </c>
      <c r="X719">
        <v>718</v>
      </c>
      <c r="Y719" t="s">
        <v>3895</v>
      </c>
      <c r="Z719">
        <v>5</v>
      </c>
      <c r="AA719">
        <v>4</v>
      </c>
      <c r="AB719">
        <v>3</v>
      </c>
      <c r="AC719">
        <v>3</v>
      </c>
      <c r="AD719" t="s">
        <v>3994</v>
      </c>
    </row>
    <row r="720" spans="1:30" x14ac:dyDescent="0.25">
      <c r="A720">
        <v>39689</v>
      </c>
      <c r="B720" t="s">
        <v>283</v>
      </c>
      <c r="D720" t="s">
        <v>1486</v>
      </c>
      <c r="E720" t="s">
        <v>1487</v>
      </c>
      <c r="F720" t="s">
        <v>73</v>
      </c>
      <c r="G720">
        <v>0.75</v>
      </c>
      <c r="H720">
        <v>0.75</v>
      </c>
      <c r="I720">
        <v>1</v>
      </c>
      <c r="J720" t="b">
        <v>0</v>
      </c>
      <c r="K720" t="s">
        <v>561</v>
      </c>
      <c r="L720" t="s">
        <v>561</v>
      </c>
      <c r="M720" t="s">
        <v>3779</v>
      </c>
      <c r="N720" t="s">
        <v>3841</v>
      </c>
      <c r="O720" t="s">
        <v>3803</v>
      </c>
      <c r="Q720">
        <v>0</v>
      </c>
      <c r="R720">
        <v>0</v>
      </c>
      <c r="S720">
        <v>1</v>
      </c>
      <c r="T720">
        <v>0</v>
      </c>
      <c r="U720">
        <v>1</v>
      </c>
      <c r="V720">
        <v>33</v>
      </c>
      <c r="W720">
        <v>686</v>
      </c>
      <c r="X720">
        <v>719</v>
      </c>
      <c r="Y720" t="s">
        <v>283</v>
      </c>
      <c r="Z720">
        <v>1</v>
      </c>
      <c r="AA720">
        <v>3</v>
      </c>
      <c r="AB720">
        <v>1</v>
      </c>
      <c r="AC720">
        <v>2</v>
      </c>
      <c r="AD720" t="s">
        <v>4005</v>
      </c>
    </row>
    <row r="721" spans="1:30" x14ac:dyDescent="0.25">
      <c r="A721">
        <v>39697</v>
      </c>
      <c r="B721" t="s">
        <v>914</v>
      </c>
      <c r="C721" t="s">
        <v>1488</v>
      </c>
      <c r="D721" t="s">
        <v>1489</v>
      </c>
      <c r="E721" t="s">
        <v>305</v>
      </c>
      <c r="F721" t="s">
        <v>73</v>
      </c>
      <c r="I721" t="s">
        <v>7191</v>
      </c>
      <c r="J721" t="b">
        <v>0</v>
      </c>
      <c r="K721" t="s">
        <v>914</v>
      </c>
      <c r="L721" t="s">
        <v>4043</v>
      </c>
      <c r="M721" t="s">
        <v>3822</v>
      </c>
      <c r="N721" t="s">
        <v>3816</v>
      </c>
      <c r="O721" t="s">
        <v>3982</v>
      </c>
      <c r="Q721">
        <v>0</v>
      </c>
      <c r="R721">
        <v>0</v>
      </c>
      <c r="S721">
        <v>1</v>
      </c>
      <c r="T721">
        <v>0</v>
      </c>
      <c r="U721">
        <v>1</v>
      </c>
      <c r="V721">
        <v>33</v>
      </c>
      <c r="W721">
        <v>687</v>
      </c>
      <c r="X721">
        <v>720</v>
      </c>
      <c r="Y721" t="s">
        <v>3823</v>
      </c>
      <c r="Z721">
        <v>2</v>
      </c>
      <c r="AA721">
        <v>2</v>
      </c>
      <c r="AB721">
        <v>2</v>
      </c>
      <c r="AC721">
        <v>1</v>
      </c>
      <c r="AD721" t="s">
        <v>4002</v>
      </c>
    </row>
    <row r="722" spans="1:30" x14ac:dyDescent="0.25">
      <c r="A722">
        <v>39697</v>
      </c>
      <c r="B722" t="s">
        <v>444</v>
      </c>
      <c r="C722" t="s">
        <v>1490</v>
      </c>
      <c r="D722" t="s">
        <v>1491</v>
      </c>
      <c r="E722" t="s">
        <v>50</v>
      </c>
      <c r="F722" t="s">
        <v>73</v>
      </c>
      <c r="G722">
        <v>1.923</v>
      </c>
      <c r="H722">
        <v>1.923</v>
      </c>
      <c r="I722">
        <v>1</v>
      </c>
      <c r="J722" t="b">
        <v>0</v>
      </c>
      <c r="K722" t="s">
        <v>444</v>
      </c>
      <c r="L722" t="s">
        <v>2366</v>
      </c>
      <c r="M722" t="s">
        <v>3825</v>
      </c>
      <c r="N722" t="s">
        <v>3776</v>
      </c>
      <c r="O722" t="s">
        <v>3981</v>
      </c>
      <c r="Q722">
        <v>0</v>
      </c>
      <c r="R722">
        <v>0</v>
      </c>
      <c r="S722">
        <v>0</v>
      </c>
      <c r="T722">
        <v>0</v>
      </c>
      <c r="U722">
        <v>1</v>
      </c>
      <c r="V722">
        <v>33</v>
      </c>
      <c r="W722">
        <v>688</v>
      </c>
      <c r="X722">
        <v>721</v>
      </c>
      <c r="Y722" t="s">
        <v>3826</v>
      </c>
      <c r="Z722">
        <v>7</v>
      </c>
      <c r="AA722">
        <v>2</v>
      </c>
      <c r="AB722">
        <v>3</v>
      </c>
      <c r="AC722">
        <v>1</v>
      </c>
      <c r="AD722" t="s">
        <v>4003</v>
      </c>
    </row>
    <row r="723" spans="1:30" x14ac:dyDescent="0.25">
      <c r="A723">
        <v>39701</v>
      </c>
      <c r="B723" t="s">
        <v>30</v>
      </c>
      <c r="C723">
        <v>1735</v>
      </c>
      <c r="D723" t="s">
        <v>1492</v>
      </c>
      <c r="E723" t="s">
        <v>891</v>
      </c>
      <c r="F723" t="s">
        <v>1202</v>
      </c>
      <c r="G723">
        <v>7.1</v>
      </c>
      <c r="H723">
        <v>7.1</v>
      </c>
      <c r="I723">
        <v>2</v>
      </c>
      <c r="J723" t="b">
        <v>0</v>
      </c>
      <c r="K723" t="s">
        <v>30</v>
      </c>
      <c r="L723" t="s">
        <v>30</v>
      </c>
      <c r="M723" t="s">
        <v>3993</v>
      </c>
      <c r="N723" t="s">
        <v>3854</v>
      </c>
      <c r="O723" t="s">
        <v>3803</v>
      </c>
      <c r="Q723">
        <v>0</v>
      </c>
      <c r="R723">
        <v>0</v>
      </c>
      <c r="S723">
        <v>0</v>
      </c>
      <c r="T723">
        <v>0</v>
      </c>
      <c r="U723">
        <v>1</v>
      </c>
      <c r="V723">
        <v>33</v>
      </c>
      <c r="W723">
        <v>689</v>
      </c>
      <c r="X723">
        <v>722</v>
      </c>
      <c r="Y723" t="s">
        <v>3909</v>
      </c>
      <c r="Z723">
        <v>1</v>
      </c>
      <c r="AA723">
        <v>3</v>
      </c>
      <c r="AB723">
        <v>1</v>
      </c>
      <c r="AC723">
        <v>2</v>
      </c>
      <c r="AD723" t="s">
        <v>4023</v>
      </c>
    </row>
    <row r="724" spans="1:30" x14ac:dyDescent="0.25">
      <c r="A724">
        <v>39710</v>
      </c>
      <c r="B724" t="s">
        <v>904</v>
      </c>
      <c r="D724" t="s">
        <v>1493</v>
      </c>
      <c r="E724" t="s">
        <v>97</v>
      </c>
      <c r="F724" t="s">
        <v>107</v>
      </c>
      <c r="G724">
        <v>4.8499999999999996</v>
      </c>
      <c r="H724">
        <v>4.8499999999999996</v>
      </c>
      <c r="I724">
        <v>2</v>
      </c>
      <c r="J724" t="b">
        <v>0</v>
      </c>
      <c r="K724" t="s">
        <v>3847</v>
      </c>
      <c r="L724" t="s">
        <v>3847</v>
      </c>
      <c r="M724" t="s">
        <v>3850</v>
      </c>
      <c r="N724" t="s">
        <v>3851</v>
      </c>
      <c r="O724" t="s">
        <v>3803</v>
      </c>
      <c r="Q724">
        <v>0</v>
      </c>
      <c r="R724">
        <v>0</v>
      </c>
      <c r="S724">
        <v>0</v>
      </c>
      <c r="T724">
        <v>0</v>
      </c>
      <c r="U724">
        <v>1</v>
      </c>
      <c r="V724">
        <v>33</v>
      </c>
      <c r="W724">
        <v>690</v>
      </c>
      <c r="X724">
        <v>723</v>
      </c>
      <c r="Y724" t="s">
        <v>3895</v>
      </c>
      <c r="Z724">
        <v>5</v>
      </c>
      <c r="AA724">
        <v>4</v>
      </c>
      <c r="AB724">
        <v>3</v>
      </c>
      <c r="AC724">
        <v>3</v>
      </c>
      <c r="AD724" t="s">
        <v>3994</v>
      </c>
    </row>
    <row r="725" spans="1:30" x14ac:dyDescent="0.25">
      <c r="A725">
        <v>39715</v>
      </c>
      <c r="B725" t="s">
        <v>467</v>
      </c>
      <c r="C725" t="s">
        <v>1494</v>
      </c>
      <c r="D725" t="s">
        <v>1495</v>
      </c>
      <c r="E725" t="s">
        <v>270</v>
      </c>
      <c r="F725" t="s">
        <v>107</v>
      </c>
      <c r="G725">
        <v>4.6900000000000004</v>
      </c>
      <c r="H725">
        <v>4.6900000000000004</v>
      </c>
      <c r="I725">
        <v>2</v>
      </c>
      <c r="J725" t="b">
        <v>0</v>
      </c>
      <c r="K725" t="s">
        <v>3784</v>
      </c>
      <c r="L725" t="s">
        <v>4050</v>
      </c>
      <c r="M725" t="s">
        <v>3779</v>
      </c>
      <c r="N725" t="s">
        <v>3778</v>
      </c>
      <c r="O725" t="s">
        <v>3854</v>
      </c>
      <c r="Q725">
        <v>0</v>
      </c>
      <c r="R725">
        <v>0</v>
      </c>
      <c r="S725">
        <v>1</v>
      </c>
      <c r="T725">
        <v>0</v>
      </c>
      <c r="U725">
        <v>1</v>
      </c>
      <c r="V725">
        <v>33</v>
      </c>
      <c r="W725">
        <v>691</v>
      </c>
      <c r="X725">
        <v>724</v>
      </c>
      <c r="Y725" t="s">
        <v>3868</v>
      </c>
      <c r="Z725">
        <v>2</v>
      </c>
      <c r="AA725">
        <v>3</v>
      </c>
      <c r="AB725">
        <v>2</v>
      </c>
      <c r="AC725">
        <v>2</v>
      </c>
      <c r="AD725" t="s">
        <v>4005</v>
      </c>
    </row>
    <row r="726" spans="1:30" x14ac:dyDescent="0.25">
      <c r="A726">
        <v>39716</v>
      </c>
      <c r="B726" t="s">
        <v>388</v>
      </c>
      <c r="C726" t="s">
        <v>1496</v>
      </c>
      <c r="D726" t="s">
        <v>1497</v>
      </c>
      <c r="E726" t="s">
        <v>1498</v>
      </c>
      <c r="F726" t="s">
        <v>24</v>
      </c>
      <c r="G726">
        <v>7.84</v>
      </c>
      <c r="H726">
        <v>7.84</v>
      </c>
      <c r="I726">
        <v>2</v>
      </c>
      <c r="J726" t="b">
        <v>0</v>
      </c>
      <c r="K726" t="s">
        <v>388</v>
      </c>
      <c r="L726" t="s">
        <v>4043</v>
      </c>
      <c r="M726" t="s">
        <v>3822</v>
      </c>
      <c r="N726" t="s">
        <v>3816</v>
      </c>
      <c r="O726" t="s">
        <v>3981</v>
      </c>
      <c r="Q726">
        <v>0</v>
      </c>
      <c r="R726">
        <v>0</v>
      </c>
      <c r="S726">
        <v>1</v>
      </c>
      <c r="T726">
        <v>0</v>
      </c>
      <c r="U726">
        <v>1</v>
      </c>
      <c r="V726">
        <v>33</v>
      </c>
      <c r="W726">
        <v>692</v>
      </c>
      <c r="X726">
        <v>725</v>
      </c>
      <c r="Y726" t="s">
        <v>3823</v>
      </c>
      <c r="Z726">
        <v>2</v>
      </c>
      <c r="AA726">
        <v>2</v>
      </c>
      <c r="AB726">
        <v>2</v>
      </c>
      <c r="AC726">
        <v>1</v>
      </c>
      <c r="AD726" t="s">
        <v>4002</v>
      </c>
    </row>
    <row r="727" spans="1:30" x14ac:dyDescent="0.25">
      <c r="A727">
        <v>39716</v>
      </c>
      <c r="B727" t="s">
        <v>1409</v>
      </c>
      <c r="D727" t="s">
        <v>1410</v>
      </c>
      <c r="E727" t="s">
        <v>332</v>
      </c>
      <c r="F727" t="s">
        <v>239</v>
      </c>
      <c r="G727">
        <v>4.25</v>
      </c>
      <c r="H727">
        <v>4.25</v>
      </c>
      <c r="I727">
        <v>2</v>
      </c>
      <c r="J727" t="b">
        <v>0</v>
      </c>
      <c r="K727" t="s">
        <v>909</v>
      </c>
      <c r="L727" t="s">
        <v>909</v>
      </c>
      <c r="M727" t="s">
        <v>3850</v>
      </c>
      <c r="N727" t="s">
        <v>3851</v>
      </c>
      <c r="O727" t="s">
        <v>3803</v>
      </c>
      <c r="Q727">
        <v>0</v>
      </c>
      <c r="R727">
        <v>0</v>
      </c>
      <c r="S727">
        <v>0</v>
      </c>
      <c r="T727">
        <v>0</v>
      </c>
      <c r="U727">
        <v>1</v>
      </c>
      <c r="V727">
        <v>33</v>
      </c>
      <c r="W727">
        <v>693</v>
      </c>
      <c r="X727">
        <v>726</v>
      </c>
      <c r="Y727" t="s">
        <v>3895</v>
      </c>
      <c r="Z727">
        <v>4</v>
      </c>
      <c r="AA727">
        <v>4</v>
      </c>
      <c r="AB727">
        <v>3</v>
      </c>
      <c r="AC727">
        <v>3</v>
      </c>
      <c r="AD727" t="s">
        <v>3994</v>
      </c>
    </row>
    <row r="728" spans="1:30" x14ac:dyDescent="0.25">
      <c r="A728">
        <v>39719</v>
      </c>
      <c r="B728" t="s">
        <v>1158</v>
      </c>
      <c r="C728" t="s">
        <v>1499</v>
      </c>
      <c r="D728" t="s">
        <v>1500</v>
      </c>
      <c r="E728" t="s">
        <v>1477</v>
      </c>
      <c r="F728" t="s">
        <v>1501</v>
      </c>
      <c r="G728">
        <v>0.16500000000000001</v>
      </c>
      <c r="H728">
        <v>0.16500000000000001</v>
      </c>
      <c r="I728">
        <v>1</v>
      </c>
      <c r="J728" t="b">
        <v>0</v>
      </c>
      <c r="K728" t="s">
        <v>1158</v>
      </c>
      <c r="L728" t="s">
        <v>1158</v>
      </c>
      <c r="M728" t="s">
        <v>3806</v>
      </c>
      <c r="N728" t="s">
        <v>3776</v>
      </c>
      <c r="O728" t="s">
        <v>4054</v>
      </c>
      <c r="Q728">
        <v>0</v>
      </c>
      <c r="R728">
        <v>0</v>
      </c>
      <c r="S728">
        <v>0</v>
      </c>
      <c r="T728">
        <v>0</v>
      </c>
      <c r="U728">
        <v>1</v>
      </c>
      <c r="V728">
        <v>33</v>
      </c>
      <c r="W728">
        <v>694</v>
      </c>
      <c r="X728">
        <v>727</v>
      </c>
      <c r="Y728" t="s">
        <v>3805</v>
      </c>
      <c r="Z728">
        <v>1</v>
      </c>
      <c r="AA728">
        <v>2</v>
      </c>
      <c r="AB728">
        <v>1</v>
      </c>
      <c r="AC728">
        <v>1</v>
      </c>
      <c r="AD728" t="s">
        <v>4008</v>
      </c>
    </row>
    <row r="729" spans="1:30" x14ac:dyDescent="0.25">
      <c r="A729">
        <v>39722</v>
      </c>
      <c r="B729" t="s">
        <v>283</v>
      </c>
      <c r="D729" t="s">
        <v>1502</v>
      </c>
      <c r="E729" t="s">
        <v>1210</v>
      </c>
      <c r="F729" t="s">
        <v>73</v>
      </c>
      <c r="G729">
        <v>0.71499999999999997</v>
      </c>
      <c r="H729">
        <v>0.71499999999999997</v>
      </c>
      <c r="I729">
        <v>1</v>
      </c>
      <c r="J729" t="b">
        <v>0</v>
      </c>
      <c r="K729" t="s">
        <v>561</v>
      </c>
      <c r="L729" t="s">
        <v>561</v>
      </c>
      <c r="M729" t="s">
        <v>3779</v>
      </c>
      <c r="N729" t="s">
        <v>3841</v>
      </c>
      <c r="O729" t="s">
        <v>3981</v>
      </c>
      <c r="Q729">
        <v>0</v>
      </c>
      <c r="R729">
        <v>0</v>
      </c>
      <c r="S729">
        <v>1</v>
      </c>
      <c r="T729">
        <v>0</v>
      </c>
      <c r="U729">
        <v>1</v>
      </c>
      <c r="V729">
        <v>33</v>
      </c>
      <c r="W729">
        <v>695</v>
      </c>
      <c r="X729">
        <v>728</v>
      </c>
      <c r="Y729" t="s">
        <v>283</v>
      </c>
      <c r="Z729">
        <v>1</v>
      </c>
      <c r="AA729">
        <v>3</v>
      </c>
      <c r="AB729">
        <v>1</v>
      </c>
      <c r="AC729">
        <v>2</v>
      </c>
      <c r="AD729" t="s">
        <v>4005</v>
      </c>
    </row>
    <row r="730" spans="1:30" x14ac:dyDescent="0.25">
      <c r="A730">
        <v>39733</v>
      </c>
      <c r="B730" t="s">
        <v>668</v>
      </c>
      <c r="C730">
        <v>1736</v>
      </c>
      <c r="D730" t="s">
        <v>1503</v>
      </c>
      <c r="E730" t="s">
        <v>891</v>
      </c>
      <c r="F730" t="s">
        <v>1202</v>
      </c>
      <c r="G730">
        <v>7.2</v>
      </c>
      <c r="H730">
        <v>7.2</v>
      </c>
      <c r="I730">
        <v>2</v>
      </c>
      <c r="J730" t="b">
        <v>0</v>
      </c>
      <c r="K730" t="s">
        <v>668</v>
      </c>
      <c r="L730" t="s">
        <v>668</v>
      </c>
      <c r="M730" t="s">
        <v>3993</v>
      </c>
      <c r="N730" t="s">
        <v>3854</v>
      </c>
      <c r="O730" t="s">
        <v>3803</v>
      </c>
      <c r="Q730">
        <v>0</v>
      </c>
      <c r="R730">
        <v>0</v>
      </c>
      <c r="S730">
        <v>0</v>
      </c>
      <c r="T730">
        <v>0</v>
      </c>
      <c r="U730">
        <v>1</v>
      </c>
      <c r="V730">
        <v>33</v>
      </c>
      <c r="W730">
        <v>696</v>
      </c>
      <c r="X730">
        <v>729</v>
      </c>
      <c r="Y730" t="s">
        <v>3909</v>
      </c>
      <c r="Z730">
        <v>1</v>
      </c>
      <c r="AA730">
        <v>3</v>
      </c>
      <c r="AB730">
        <v>1</v>
      </c>
      <c r="AC730">
        <v>2</v>
      </c>
      <c r="AD730" t="s">
        <v>4023</v>
      </c>
    </row>
    <row r="731" spans="1:30" x14ac:dyDescent="0.25">
      <c r="A731">
        <v>39740</v>
      </c>
      <c r="B731" t="s">
        <v>506</v>
      </c>
      <c r="C731" t="s">
        <v>1504</v>
      </c>
      <c r="D731" t="s">
        <v>1505</v>
      </c>
      <c r="E731" t="s">
        <v>1161</v>
      </c>
      <c r="F731" t="s">
        <v>24</v>
      </c>
      <c r="G731">
        <v>0.46200000000000002</v>
      </c>
      <c r="H731">
        <v>0.46200000000000002</v>
      </c>
      <c r="I731">
        <v>1</v>
      </c>
      <c r="J731" t="b">
        <v>0</v>
      </c>
      <c r="K731" t="s">
        <v>506</v>
      </c>
      <c r="L731" t="s">
        <v>506</v>
      </c>
      <c r="M731" t="s">
        <v>3772</v>
      </c>
      <c r="N731" t="s">
        <v>3776</v>
      </c>
      <c r="O731" t="s">
        <v>4054</v>
      </c>
      <c r="Q731">
        <v>0</v>
      </c>
      <c r="R731" t="s">
        <v>7161</v>
      </c>
      <c r="S731">
        <v>1</v>
      </c>
      <c r="T731">
        <v>0</v>
      </c>
      <c r="U731">
        <v>1</v>
      </c>
      <c r="V731">
        <v>33</v>
      </c>
      <c r="W731">
        <v>697</v>
      </c>
      <c r="X731">
        <v>730</v>
      </c>
      <c r="Y731" t="s">
        <v>3845</v>
      </c>
      <c r="Z731">
        <v>1</v>
      </c>
      <c r="AA731">
        <v>3</v>
      </c>
      <c r="AB731">
        <v>1</v>
      </c>
      <c r="AC731">
        <v>2</v>
      </c>
      <c r="AD731" t="s">
        <v>3995</v>
      </c>
    </row>
    <row r="732" spans="1:30" x14ac:dyDescent="0.25">
      <c r="A732">
        <v>39743</v>
      </c>
      <c r="B732" t="s">
        <v>1506</v>
      </c>
      <c r="C732" t="s">
        <v>1507</v>
      </c>
      <c r="D732" t="s">
        <v>1508</v>
      </c>
      <c r="E732" t="s">
        <v>1061</v>
      </c>
      <c r="F732" t="s">
        <v>1509</v>
      </c>
      <c r="G732">
        <v>1.38</v>
      </c>
      <c r="H732">
        <v>1.38</v>
      </c>
      <c r="I732">
        <v>1</v>
      </c>
      <c r="J732" t="b">
        <v>0</v>
      </c>
      <c r="K732" t="s">
        <v>1506</v>
      </c>
      <c r="L732" t="s">
        <v>1506</v>
      </c>
      <c r="M732" t="s">
        <v>3809</v>
      </c>
      <c r="N732" t="s">
        <v>3810</v>
      </c>
      <c r="O732" t="s">
        <v>3986</v>
      </c>
      <c r="Q732">
        <v>0</v>
      </c>
      <c r="R732">
        <v>0</v>
      </c>
      <c r="S732">
        <v>1</v>
      </c>
      <c r="T732">
        <v>0</v>
      </c>
      <c r="U732">
        <v>1</v>
      </c>
      <c r="V732">
        <v>33</v>
      </c>
      <c r="W732">
        <v>698</v>
      </c>
      <c r="X732">
        <v>731</v>
      </c>
      <c r="Y732" t="s">
        <v>314</v>
      </c>
      <c r="Z732">
        <v>2</v>
      </c>
      <c r="AA732">
        <v>4</v>
      </c>
      <c r="AB732">
        <v>2</v>
      </c>
      <c r="AC732">
        <v>3</v>
      </c>
      <c r="AD732" t="s">
        <v>4009</v>
      </c>
    </row>
    <row r="733" spans="1:30" x14ac:dyDescent="0.25">
      <c r="A733">
        <v>39746</v>
      </c>
      <c r="B733" t="s">
        <v>302</v>
      </c>
      <c r="C733" t="s">
        <v>1510</v>
      </c>
      <c r="D733" t="s">
        <v>1511</v>
      </c>
      <c r="E733" t="s">
        <v>1512</v>
      </c>
      <c r="F733" t="s">
        <v>1062</v>
      </c>
      <c r="G733">
        <v>2.4</v>
      </c>
      <c r="H733">
        <v>2.4</v>
      </c>
      <c r="I733">
        <v>1</v>
      </c>
      <c r="J733" t="b">
        <v>0</v>
      </c>
      <c r="K733" t="s">
        <v>302</v>
      </c>
      <c r="L733" t="s">
        <v>4045</v>
      </c>
      <c r="M733" t="s">
        <v>3822</v>
      </c>
      <c r="N733" t="s">
        <v>3816</v>
      </c>
      <c r="O733" t="s">
        <v>3982</v>
      </c>
      <c r="Q733">
        <v>0</v>
      </c>
      <c r="R733">
        <v>0</v>
      </c>
      <c r="S733">
        <v>1</v>
      </c>
      <c r="T733">
        <v>0</v>
      </c>
      <c r="U733">
        <v>1</v>
      </c>
      <c r="V733">
        <v>33</v>
      </c>
      <c r="W733">
        <v>699</v>
      </c>
      <c r="X733">
        <v>732</v>
      </c>
      <c r="Y733" t="s">
        <v>3823</v>
      </c>
      <c r="Z733">
        <v>4</v>
      </c>
      <c r="AA733">
        <v>3</v>
      </c>
      <c r="AB733">
        <v>3</v>
      </c>
      <c r="AC733">
        <v>2</v>
      </c>
      <c r="AD733" t="s">
        <v>4002</v>
      </c>
    </row>
    <row r="734" spans="1:30" x14ac:dyDescent="0.25">
      <c r="A734">
        <v>39746</v>
      </c>
      <c r="B734" t="s">
        <v>1329</v>
      </c>
      <c r="C734" t="s">
        <v>1513</v>
      </c>
      <c r="D734" t="s">
        <v>1514</v>
      </c>
      <c r="E734" t="s">
        <v>50</v>
      </c>
      <c r="F734" t="s">
        <v>73</v>
      </c>
      <c r="G734">
        <v>1.9</v>
      </c>
      <c r="H734">
        <v>1.9</v>
      </c>
      <c r="I734">
        <v>1</v>
      </c>
      <c r="J734" t="b">
        <v>0</v>
      </c>
      <c r="K734" t="s">
        <v>1329</v>
      </c>
      <c r="L734" t="s">
        <v>2366</v>
      </c>
      <c r="M734" t="s">
        <v>3825</v>
      </c>
      <c r="N734" t="s">
        <v>3776</v>
      </c>
      <c r="O734" t="s">
        <v>3981</v>
      </c>
      <c r="Q734">
        <v>0</v>
      </c>
      <c r="R734">
        <v>0</v>
      </c>
      <c r="S734">
        <v>0</v>
      </c>
      <c r="T734">
        <v>0</v>
      </c>
      <c r="U734">
        <v>1</v>
      </c>
      <c r="V734">
        <v>33</v>
      </c>
      <c r="W734">
        <v>700</v>
      </c>
      <c r="X734">
        <v>733</v>
      </c>
      <c r="Y734" t="s">
        <v>3826</v>
      </c>
      <c r="Z734">
        <v>7</v>
      </c>
      <c r="AA734">
        <v>2</v>
      </c>
      <c r="AB734">
        <v>3</v>
      </c>
      <c r="AC734">
        <v>1</v>
      </c>
      <c r="AD734" t="s">
        <v>4003</v>
      </c>
    </row>
    <row r="735" spans="1:30" x14ac:dyDescent="0.25">
      <c r="A735">
        <v>39750</v>
      </c>
      <c r="B735" t="s">
        <v>120</v>
      </c>
      <c r="C735" t="s">
        <v>1515</v>
      </c>
      <c r="D735" t="s">
        <v>1516</v>
      </c>
      <c r="E735" t="s">
        <v>123</v>
      </c>
      <c r="F735" t="s">
        <v>201</v>
      </c>
      <c r="G735">
        <v>5.0999999999999996</v>
      </c>
      <c r="H735">
        <v>5.0999999999999996</v>
      </c>
      <c r="I735">
        <v>2</v>
      </c>
      <c r="J735" t="b">
        <v>0</v>
      </c>
      <c r="K735" t="s">
        <v>120</v>
      </c>
      <c r="L735" t="s">
        <v>511</v>
      </c>
      <c r="M735" t="s">
        <v>3822</v>
      </c>
      <c r="N735" t="s">
        <v>3816</v>
      </c>
      <c r="O735" t="s">
        <v>3981</v>
      </c>
      <c r="Q735">
        <v>0</v>
      </c>
      <c r="R735">
        <v>0</v>
      </c>
      <c r="S735">
        <v>0</v>
      </c>
      <c r="T735">
        <v>0</v>
      </c>
      <c r="U735">
        <v>1</v>
      </c>
      <c r="V735">
        <v>33</v>
      </c>
      <c r="W735">
        <v>701</v>
      </c>
      <c r="X735">
        <v>734</v>
      </c>
      <c r="Y735" t="s">
        <v>3823</v>
      </c>
      <c r="Z735">
        <v>3</v>
      </c>
      <c r="AA735">
        <v>3</v>
      </c>
      <c r="AB735">
        <v>2</v>
      </c>
      <c r="AC735">
        <v>2</v>
      </c>
      <c r="AD735" t="s">
        <v>4002</v>
      </c>
    </row>
    <row r="736" spans="1:30" x14ac:dyDescent="0.25">
      <c r="A736">
        <v>39757</v>
      </c>
      <c r="B736" t="s">
        <v>979</v>
      </c>
      <c r="C736" t="s">
        <v>1517</v>
      </c>
      <c r="D736" t="s">
        <v>1518</v>
      </c>
      <c r="E736" t="s">
        <v>1323</v>
      </c>
      <c r="F736" t="s">
        <v>73</v>
      </c>
      <c r="I736" t="s">
        <v>7191</v>
      </c>
      <c r="J736" t="b">
        <v>0</v>
      </c>
      <c r="K736" t="s">
        <v>979</v>
      </c>
      <c r="L736" t="s">
        <v>4043</v>
      </c>
      <c r="M736" t="s">
        <v>3822</v>
      </c>
      <c r="N736" t="s">
        <v>3816</v>
      </c>
      <c r="O736" t="s">
        <v>3981</v>
      </c>
      <c r="Q736">
        <v>0</v>
      </c>
      <c r="R736">
        <v>0</v>
      </c>
      <c r="S736">
        <v>1</v>
      </c>
      <c r="T736">
        <v>0</v>
      </c>
      <c r="U736">
        <v>1</v>
      </c>
      <c r="V736">
        <v>33</v>
      </c>
      <c r="W736">
        <v>702</v>
      </c>
      <c r="X736">
        <v>735</v>
      </c>
      <c r="Y736" t="s">
        <v>3823</v>
      </c>
      <c r="Z736">
        <v>2</v>
      </c>
      <c r="AA736">
        <v>2</v>
      </c>
      <c r="AB736">
        <v>2</v>
      </c>
      <c r="AC736">
        <v>1</v>
      </c>
      <c r="AD736" t="s">
        <v>4002</v>
      </c>
    </row>
    <row r="737" spans="1:30" x14ac:dyDescent="0.25">
      <c r="A737">
        <v>39757</v>
      </c>
      <c r="B737" t="s">
        <v>904</v>
      </c>
      <c r="D737" t="s">
        <v>1519</v>
      </c>
      <c r="E737" t="s">
        <v>97</v>
      </c>
      <c r="F737" t="s">
        <v>201</v>
      </c>
      <c r="G737">
        <v>5.32</v>
      </c>
      <c r="H737">
        <v>5.32</v>
      </c>
      <c r="I737">
        <v>2</v>
      </c>
      <c r="J737" t="b">
        <v>0</v>
      </c>
      <c r="K737" t="s">
        <v>3847</v>
      </c>
      <c r="L737" t="s">
        <v>3847</v>
      </c>
      <c r="M737" t="s">
        <v>3850</v>
      </c>
      <c r="N737" t="s">
        <v>3851</v>
      </c>
      <c r="O737" t="s">
        <v>3803</v>
      </c>
      <c r="Q737">
        <v>0</v>
      </c>
      <c r="R737">
        <v>0</v>
      </c>
      <c r="S737">
        <v>0</v>
      </c>
      <c r="T737">
        <v>0</v>
      </c>
      <c r="U737">
        <v>1</v>
      </c>
      <c r="V737">
        <v>33</v>
      </c>
      <c r="W737">
        <v>703</v>
      </c>
      <c r="X737">
        <v>736</v>
      </c>
      <c r="Y737" t="s">
        <v>3895</v>
      </c>
      <c r="Z737">
        <v>5</v>
      </c>
      <c r="AA737">
        <v>4</v>
      </c>
      <c r="AB737">
        <v>3</v>
      </c>
      <c r="AC737">
        <v>3</v>
      </c>
      <c r="AD737" t="s">
        <v>3994</v>
      </c>
    </row>
    <row r="738" spans="1:30" x14ac:dyDescent="0.25">
      <c r="A738">
        <v>39766</v>
      </c>
      <c r="B738" t="s">
        <v>30</v>
      </c>
      <c r="C738">
        <v>1737</v>
      </c>
      <c r="D738" t="s">
        <v>1520</v>
      </c>
      <c r="E738" t="s">
        <v>103</v>
      </c>
      <c r="F738" t="s">
        <v>24</v>
      </c>
      <c r="I738" t="s">
        <v>7191</v>
      </c>
      <c r="J738" t="b">
        <v>0</v>
      </c>
      <c r="K738" t="s">
        <v>30</v>
      </c>
      <c r="L738" t="s">
        <v>30</v>
      </c>
      <c r="M738" t="s">
        <v>3993</v>
      </c>
      <c r="N738" t="s">
        <v>3854</v>
      </c>
      <c r="O738" t="s">
        <v>3877</v>
      </c>
      <c r="Q738">
        <v>0</v>
      </c>
      <c r="R738">
        <v>0</v>
      </c>
      <c r="S738">
        <v>0</v>
      </c>
      <c r="T738">
        <v>0</v>
      </c>
      <c r="U738">
        <v>1</v>
      </c>
      <c r="V738">
        <v>33</v>
      </c>
      <c r="W738">
        <v>704</v>
      </c>
      <c r="X738">
        <v>737</v>
      </c>
      <c r="Y738" t="s">
        <v>3909</v>
      </c>
      <c r="Z738">
        <v>1</v>
      </c>
      <c r="AA738">
        <v>3</v>
      </c>
      <c r="AB738">
        <v>1</v>
      </c>
      <c r="AC738">
        <v>2</v>
      </c>
      <c r="AD738" t="s">
        <v>4023</v>
      </c>
    </row>
    <row r="739" spans="1:30" x14ac:dyDescent="0.25">
      <c r="A739">
        <v>39767</v>
      </c>
      <c r="B739" t="s">
        <v>20</v>
      </c>
      <c r="C739" t="s">
        <v>454</v>
      </c>
      <c r="D739" t="s">
        <v>1521</v>
      </c>
      <c r="E739" t="s">
        <v>23</v>
      </c>
      <c r="F739" t="s">
        <v>1202</v>
      </c>
      <c r="G739">
        <v>116.5</v>
      </c>
      <c r="H739">
        <v>116.5</v>
      </c>
      <c r="I739">
        <v>3</v>
      </c>
      <c r="J739" t="b">
        <v>0</v>
      </c>
      <c r="K739" t="s">
        <v>1351</v>
      </c>
      <c r="L739" t="s">
        <v>3798</v>
      </c>
      <c r="M739" t="s">
        <v>3777</v>
      </c>
      <c r="N739" t="s">
        <v>3776</v>
      </c>
      <c r="O739" t="s">
        <v>3803</v>
      </c>
      <c r="Q739">
        <v>0</v>
      </c>
      <c r="R739">
        <v>0</v>
      </c>
      <c r="S739">
        <v>0</v>
      </c>
      <c r="T739">
        <v>0</v>
      </c>
      <c r="U739">
        <v>1</v>
      </c>
      <c r="V739">
        <v>33</v>
      </c>
      <c r="W739">
        <v>705</v>
      </c>
      <c r="X739">
        <v>738</v>
      </c>
      <c r="Y739" t="s">
        <v>3798</v>
      </c>
      <c r="Z739">
        <v>100</v>
      </c>
      <c r="AA739">
        <v>2</v>
      </c>
      <c r="AB739">
        <v>3</v>
      </c>
      <c r="AC739">
        <v>1</v>
      </c>
      <c r="AD739" t="s">
        <v>3999</v>
      </c>
    </row>
    <row r="740" spans="1:30" x14ac:dyDescent="0.25">
      <c r="A740">
        <v>39778</v>
      </c>
      <c r="B740" t="s">
        <v>1132</v>
      </c>
      <c r="C740">
        <v>1738</v>
      </c>
      <c r="D740" t="s">
        <v>1522</v>
      </c>
      <c r="E740" t="s">
        <v>891</v>
      </c>
      <c r="F740" t="s">
        <v>1202</v>
      </c>
      <c r="G740">
        <v>7.29</v>
      </c>
      <c r="H740">
        <v>7.29</v>
      </c>
      <c r="I740">
        <v>2</v>
      </c>
      <c r="J740" t="b">
        <v>0</v>
      </c>
      <c r="K740" t="s">
        <v>30</v>
      </c>
      <c r="L740" t="s">
        <v>30</v>
      </c>
      <c r="M740" t="s">
        <v>3993</v>
      </c>
      <c r="N740" t="s">
        <v>3854</v>
      </c>
      <c r="O740" t="s">
        <v>3803</v>
      </c>
      <c r="Q740">
        <v>0</v>
      </c>
      <c r="R740">
        <v>0</v>
      </c>
      <c r="S740">
        <v>0</v>
      </c>
      <c r="T740">
        <v>0</v>
      </c>
      <c r="U740">
        <v>1</v>
      </c>
      <c r="V740">
        <v>33</v>
      </c>
      <c r="W740">
        <v>706</v>
      </c>
      <c r="X740">
        <v>739</v>
      </c>
      <c r="Y740" t="s">
        <v>3909</v>
      </c>
      <c r="Z740">
        <v>1</v>
      </c>
      <c r="AA740">
        <v>3</v>
      </c>
      <c r="AB740">
        <v>1</v>
      </c>
      <c r="AC740">
        <v>2</v>
      </c>
      <c r="AD740" t="s">
        <v>4023</v>
      </c>
    </row>
    <row r="741" spans="1:30" x14ac:dyDescent="0.25">
      <c r="A741">
        <v>39783</v>
      </c>
      <c r="B741" t="s">
        <v>979</v>
      </c>
      <c r="C741" t="s">
        <v>1523</v>
      </c>
      <c r="D741" t="s">
        <v>1524</v>
      </c>
      <c r="E741" t="s">
        <v>1323</v>
      </c>
      <c r="F741" t="s">
        <v>73</v>
      </c>
      <c r="I741" t="s">
        <v>7191</v>
      </c>
      <c r="J741" t="b">
        <v>0</v>
      </c>
      <c r="K741" t="s">
        <v>979</v>
      </c>
      <c r="L741" t="s">
        <v>4043</v>
      </c>
      <c r="M741" t="s">
        <v>3822</v>
      </c>
      <c r="N741" t="s">
        <v>3816</v>
      </c>
      <c r="O741" t="s">
        <v>3981</v>
      </c>
      <c r="Q741">
        <v>0</v>
      </c>
      <c r="R741">
        <v>0</v>
      </c>
      <c r="S741">
        <v>1</v>
      </c>
      <c r="T741">
        <v>0</v>
      </c>
      <c r="U741">
        <v>1</v>
      </c>
      <c r="V741">
        <v>33</v>
      </c>
      <c r="W741">
        <v>707</v>
      </c>
      <c r="X741">
        <v>740</v>
      </c>
      <c r="Y741" t="s">
        <v>3823</v>
      </c>
      <c r="Z741">
        <v>2</v>
      </c>
      <c r="AA741">
        <v>2</v>
      </c>
      <c r="AB741">
        <v>2</v>
      </c>
      <c r="AC741">
        <v>1</v>
      </c>
      <c r="AD741" t="s">
        <v>4002</v>
      </c>
    </row>
    <row r="742" spans="1:30" x14ac:dyDescent="0.25">
      <c r="A742">
        <v>39784</v>
      </c>
      <c r="B742" t="s">
        <v>897</v>
      </c>
      <c r="C742">
        <v>1739</v>
      </c>
      <c r="D742" t="s">
        <v>1525</v>
      </c>
      <c r="E742" t="s">
        <v>103</v>
      </c>
      <c r="F742" t="s">
        <v>424</v>
      </c>
      <c r="I742" t="s">
        <v>7191</v>
      </c>
      <c r="J742" t="b">
        <v>0</v>
      </c>
      <c r="K742" t="s">
        <v>101</v>
      </c>
      <c r="L742" t="s">
        <v>101</v>
      </c>
      <c r="M742" t="s">
        <v>3843</v>
      </c>
      <c r="N742" t="s">
        <v>3802</v>
      </c>
      <c r="O742" t="s">
        <v>3877</v>
      </c>
      <c r="Q742">
        <v>0</v>
      </c>
      <c r="R742">
        <v>0</v>
      </c>
      <c r="S742">
        <v>0</v>
      </c>
      <c r="T742">
        <v>0</v>
      </c>
      <c r="U742">
        <v>1</v>
      </c>
      <c r="V742">
        <v>33</v>
      </c>
      <c r="W742">
        <v>708</v>
      </c>
      <c r="X742">
        <v>741</v>
      </c>
      <c r="Y742" t="s">
        <v>3844</v>
      </c>
      <c r="Z742">
        <v>2</v>
      </c>
      <c r="AA742">
        <v>4</v>
      </c>
      <c r="AB742">
        <v>2</v>
      </c>
      <c r="AC742">
        <v>3</v>
      </c>
      <c r="AD742" t="s">
        <v>4017</v>
      </c>
    </row>
    <row r="743" spans="1:30" x14ac:dyDescent="0.25">
      <c r="A743">
        <v>39792</v>
      </c>
      <c r="B743" t="s">
        <v>904</v>
      </c>
      <c r="D743" t="s">
        <v>1526</v>
      </c>
      <c r="E743" t="s">
        <v>97</v>
      </c>
      <c r="F743" t="s">
        <v>201</v>
      </c>
      <c r="G743">
        <v>5.56</v>
      </c>
      <c r="H743">
        <v>5.56</v>
      </c>
      <c r="I743">
        <v>2</v>
      </c>
      <c r="J743" t="b">
        <v>0</v>
      </c>
      <c r="K743" t="s">
        <v>3847</v>
      </c>
      <c r="L743" t="s">
        <v>3847</v>
      </c>
      <c r="M743" t="s">
        <v>3850</v>
      </c>
      <c r="N743" t="s">
        <v>3851</v>
      </c>
      <c r="O743" t="s">
        <v>3803</v>
      </c>
      <c r="Q743">
        <v>0</v>
      </c>
      <c r="R743">
        <v>0</v>
      </c>
      <c r="S743">
        <v>0</v>
      </c>
      <c r="T743">
        <v>0</v>
      </c>
      <c r="U743">
        <v>1</v>
      </c>
      <c r="V743">
        <v>33</v>
      </c>
      <c r="W743">
        <v>709</v>
      </c>
      <c r="X743">
        <v>742</v>
      </c>
      <c r="Y743" t="s">
        <v>3895</v>
      </c>
      <c r="Z743">
        <v>5</v>
      </c>
      <c r="AA743">
        <v>4</v>
      </c>
      <c r="AB743">
        <v>3</v>
      </c>
      <c r="AC743">
        <v>3</v>
      </c>
      <c r="AD743" t="s">
        <v>3994</v>
      </c>
    </row>
    <row r="744" spans="1:30" x14ac:dyDescent="0.25">
      <c r="A744">
        <v>39797</v>
      </c>
      <c r="B744" t="s">
        <v>302</v>
      </c>
      <c r="C744" t="s">
        <v>1527</v>
      </c>
      <c r="D744" t="s">
        <v>1528</v>
      </c>
      <c r="E744" t="s">
        <v>1512</v>
      </c>
      <c r="F744" t="s">
        <v>73</v>
      </c>
      <c r="G744">
        <v>2.2000000000000002</v>
      </c>
      <c r="H744">
        <v>2.2000000000000002</v>
      </c>
      <c r="I744">
        <v>1</v>
      </c>
      <c r="J744" t="b">
        <v>0</v>
      </c>
      <c r="K744" t="s">
        <v>302</v>
      </c>
      <c r="L744" t="s">
        <v>4045</v>
      </c>
      <c r="M744" t="s">
        <v>3822</v>
      </c>
      <c r="N744" t="s">
        <v>3816</v>
      </c>
      <c r="O744" t="s">
        <v>3982</v>
      </c>
      <c r="Q744">
        <v>0</v>
      </c>
      <c r="R744">
        <v>0</v>
      </c>
      <c r="S744">
        <v>1</v>
      </c>
      <c r="T744">
        <v>0</v>
      </c>
      <c r="U744">
        <v>1</v>
      </c>
      <c r="V744">
        <v>33</v>
      </c>
      <c r="W744">
        <v>710</v>
      </c>
      <c r="X744">
        <v>743</v>
      </c>
      <c r="Y744" t="s">
        <v>3823</v>
      </c>
      <c r="Z744">
        <v>4</v>
      </c>
      <c r="AA744">
        <v>3</v>
      </c>
      <c r="AB744">
        <v>3</v>
      </c>
      <c r="AC744">
        <v>2</v>
      </c>
      <c r="AD744" t="s">
        <v>4002</v>
      </c>
    </row>
    <row r="745" spans="1:30" x14ac:dyDescent="0.25">
      <c r="A745">
        <v>39802</v>
      </c>
      <c r="B745" t="s">
        <v>871</v>
      </c>
      <c r="C745" t="s">
        <v>1529</v>
      </c>
      <c r="D745" t="s">
        <v>1530</v>
      </c>
      <c r="E745" t="s">
        <v>200</v>
      </c>
      <c r="F745" t="s">
        <v>201</v>
      </c>
      <c r="G745">
        <v>8.34</v>
      </c>
      <c r="H745">
        <v>8.34</v>
      </c>
      <c r="I745">
        <v>2</v>
      </c>
      <c r="J745" t="b">
        <v>0</v>
      </c>
      <c r="K745" t="s">
        <v>1128</v>
      </c>
      <c r="L745" t="s">
        <v>197</v>
      </c>
      <c r="M745" t="s">
        <v>3773</v>
      </c>
      <c r="N745" t="s">
        <v>3774</v>
      </c>
      <c r="O745" t="s">
        <v>3981</v>
      </c>
      <c r="Q745">
        <v>0</v>
      </c>
      <c r="R745">
        <v>0</v>
      </c>
      <c r="S745">
        <v>1</v>
      </c>
      <c r="T745">
        <v>0</v>
      </c>
      <c r="U745">
        <v>1</v>
      </c>
      <c r="V745">
        <v>33</v>
      </c>
      <c r="W745">
        <v>711</v>
      </c>
      <c r="X745">
        <v>744</v>
      </c>
      <c r="Y745" t="s">
        <v>3795</v>
      </c>
      <c r="Z745">
        <v>5</v>
      </c>
      <c r="AA745">
        <v>2</v>
      </c>
      <c r="AB745">
        <v>3</v>
      </c>
      <c r="AC745">
        <v>1</v>
      </c>
      <c r="AD745" t="s">
        <v>3996</v>
      </c>
    </row>
    <row r="746" spans="1:30" x14ac:dyDescent="0.25">
      <c r="A746">
        <v>39805</v>
      </c>
      <c r="B746" t="s">
        <v>429</v>
      </c>
      <c r="C746" t="s">
        <v>1531</v>
      </c>
      <c r="D746" t="s">
        <v>1532</v>
      </c>
      <c r="E746" t="s">
        <v>1306</v>
      </c>
      <c r="F746" t="s">
        <v>201</v>
      </c>
      <c r="G746">
        <v>1.39</v>
      </c>
      <c r="H746">
        <v>1.39</v>
      </c>
      <c r="I746">
        <v>1</v>
      </c>
      <c r="J746" t="b">
        <v>0</v>
      </c>
      <c r="K746" t="s">
        <v>429</v>
      </c>
      <c r="L746" t="s">
        <v>511</v>
      </c>
      <c r="M746" t="s">
        <v>3822</v>
      </c>
      <c r="N746" t="s">
        <v>3816</v>
      </c>
      <c r="O746" t="s">
        <v>3981</v>
      </c>
      <c r="Q746">
        <v>0</v>
      </c>
      <c r="R746">
        <v>0</v>
      </c>
      <c r="S746">
        <v>1</v>
      </c>
      <c r="T746">
        <v>0</v>
      </c>
      <c r="U746">
        <v>1</v>
      </c>
      <c r="V746">
        <v>33</v>
      </c>
      <c r="W746">
        <v>712</v>
      </c>
      <c r="X746">
        <v>745</v>
      </c>
      <c r="Y746" t="s">
        <v>3823</v>
      </c>
      <c r="Z746">
        <v>3</v>
      </c>
      <c r="AA746">
        <v>3</v>
      </c>
      <c r="AB746">
        <v>2</v>
      </c>
      <c r="AC746">
        <v>2</v>
      </c>
      <c r="AD746" t="s">
        <v>4002</v>
      </c>
    </row>
    <row r="747" spans="1:30" x14ac:dyDescent="0.25">
      <c r="A747">
        <v>39807</v>
      </c>
      <c r="B747" t="s">
        <v>1409</v>
      </c>
      <c r="D747" t="s">
        <v>1410</v>
      </c>
      <c r="E747" t="s">
        <v>332</v>
      </c>
      <c r="F747" t="s">
        <v>239</v>
      </c>
      <c r="G747">
        <v>4.25</v>
      </c>
      <c r="H747">
        <v>4.25</v>
      </c>
      <c r="I747">
        <v>2</v>
      </c>
      <c r="J747" t="b">
        <v>0</v>
      </c>
      <c r="K747" t="s">
        <v>909</v>
      </c>
      <c r="L747" t="s">
        <v>909</v>
      </c>
      <c r="M747" t="s">
        <v>3850</v>
      </c>
      <c r="N747" t="s">
        <v>3851</v>
      </c>
      <c r="O747" t="s">
        <v>3803</v>
      </c>
      <c r="Q747">
        <v>0</v>
      </c>
      <c r="R747">
        <v>0</v>
      </c>
      <c r="S747">
        <v>0</v>
      </c>
      <c r="T747">
        <v>0</v>
      </c>
      <c r="U747">
        <v>1</v>
      </c>
      <c r="V747">
        <v>33</v>
      </c>
      <c r="W747">
        <v>713</v>
      </c>
      <c r="X747">
        <v>746</v>
      </c>
      <c r="Y747" t="s">
        <v>3895</v>
      </c>
      <c r="Z747">
        <v>4</v>
      </c>
      <c r="AA747">
        <v>4</v>
      </c>
      <c r="AB747">
        <v>3</v>
      </c>
      <c r="AC747">
        <v>3</v>
      </c>
      <c r="AD747" t="s">
        <v>3994</v>
      </c>
    </row>
    <row r="748" spans="1:30" x14ac:dyDescent="0.25">
      <c r="A748">
        <v>39831</v>
      </c>
      <c r="B748" t="s">
        <v>1006</v>
      </c>
      <c r="C748" t="s">
        <v>1533</v>
      </c>
      <c r="D748" t="s">
        <v>1534</v>
      </c>
      <c r="E748" t="s">
        <v>1182</v>
      </c>
      <c r="F748" t="s">
        <v>112</v>
      </c>
      <c r="G748">
        <v>6</v>
      </c>
      <c r="H748">
        <v>6</v>
      </c>
      <c r="I748">
        <v>2</v>
      </c>
      <c r="J748" t="b">
        <v>0</v>
      </c>
      <c r="K748" t="s">
        <v>3830</v>
      </c>
      <c r="L748" t="s">
        <v>3827</v>
      </c>
      <c r="M748" t="s">
        <v>3840</v>
      </c>
      <c r="N748" t="s">
        <v>3776</v>
      </c>
      <c r="O748" t="s">
        <v>4053</v>
      </c>
      <c r="Q748">
        <v>0</v>
      </c>
      <c r="R748">
        <v>0</v>
      </c>
      <c r="S748">
        <v>1</v>
      </c>
      <c r="T748">
        <v>0</v>
      </c>
      <c r="U748">
        <v>1</v>
      </c>
      <c r="V748">
        <v>33</v>
      </c>
      <c r="W748">
        <v>714</v>
      </c>
      <c r="X748">
        <v>747</v>
      </c>
      <c r="Y748" t="s">
        <v>3826</v>
      </c>
      <c r="Z748">
        <v>9</v>
      </c>
      <c r="AA748">
        <v>2</v>
      </c>
      <c r="AB748">
        <v>3</v>
      </c>
      <c r="AC748">
        <v>1</v>
      </c>
      <c r="AD748" t="s">
        <v>4004</v>
      </c>
    </row>
    <row r="749" spans="1:30" x14ac:dyDescent="0.25">
      <c r="A749">
        <v>39836</v>
      </c>
      <c r="B749" t="s">
        <v>1224</v>
      </c>
      <c r="C749" t="s">
        <v>1535</v>
      </c>
      <c r="D749" t="s">
        <v>1536</v>
      </c>
      <c r="E749" t="s">
        <v>1421</v>
      </c>
      <c r="F749" t="s">
        <v>73</v>
      </c>
      <c r="G749">
        <v>1.98</v>
      </c>
      <c r="H749">
        <v>1.98</v>
      </c>
      <c r="I749">
        <v>1</v>
      </c>
      <c r="J749" t="b">
        <v>0</v>
      </c>
      <c r="K749" t="s">
        <v>1224</v>
      </c>
      <c r="L749" t="s">
        <v>51</v>
      </c>
      <c r="M749" t="s">
        <v>3813</v>
      </c>
      <c r="N749" t="s">
        <v>3803</v>
      </c>
      <c r="O749" t="s">
        <v>3810</v>
      </c>
      <c r="Q749">
        <v>0</v>
      </c>
      <c r="R749">
        <v>0</v>
      </c>
      <c r="S749">
        <v>1</v>
      </c>
      <c r="T749">
        <v>0</v>
      </c>
      <c r="U749">
        <v>1</v>
      </c>
      <c r="V749">
        <v>33</v>
      </c>
      <c r="W749">
        <v>715</v>
      </c>
      <c r="X749">
        <v>748</v>
      </c>
      <c r="Y749" t="s">
        <v>51</v>
      </c>
      <c r="Z749">
        <v>1</v>
      </c>
      <c r="AA749">
        <v>2</v>
      </c>
      <c r="AB749">
        <v>1</v>
      </c>
      <c r="AC749">
        <v>1</v>
      </c>
      <c r="AD749" t="s">
        <v>4010</v>
      </c>
    </row>
    <row r="750" spans="1:30" x14ac:dyDescent="0.25">
      <c r="A750">
        <v>39843</v>
      </c>
      <c r="B750" t="s">
        <v>615</v>
      </c>
      <c r="D750" t="s">
        <v>1537</v>
      </c>
      <c r="E750" t="s">
        <v>1538</v>
      </c>
      <c r="F750" t="s">
        <v>24</v>
      </c>
      <c r="G750">
        <v>1.92</v>
      </c>
      <c r="H750">
        <v>1.92</v>
      </c>
      <c r="I750">
        <v>1</v>
      </c>
      <c r="J750" t="b">
        <v>0</v>
      </c>
      <c r="K750" t="s">
        <v>693</v>
      </c>
      <c r="L750" t="s">
        <v>693</v>
      </c>
      <c r="M750" t="s">
        <v>3779</v>
      </c>
      <c r="N750" t="s">
        <v>3778</v>
      </c>
      <c r="O750" t="s">
        <v>3877</v>
      </c>
      <c r="Q750">
        <v>0</v>
      </c>
      <c r="R750">
        <v>0</v>
      </c>
      <c r="S750">
        <v>0</v>
      </c>
      <c r="T750">
        <v>0</v>
      </c>
      <c r="U750">
        <v>1</v>
      </c>
      <c r="V750">
        <v>33</v>
      </c>
      <c r="W750">
        <v>716</v>
      </c>
      <c r="X750">
        <v>749</v>
      </c>
      <c r="Y750" t="s">
        <v>3865</v>
      </c>
      <c r="Z750">
        <v>2</v>
      </c>
      <c r="AA750">
        <v>3</v>
      </c>
      <c r="AB750">
        <v>2</v>
      </c>
      <c r="AC750">
        <v>2</v>
      </c>
      <c r="AD750" t="s">
        <v>4005</v>
      </c>
    </row>
    <row r="751" spans="1:30" x14ac:dyDescent="0.25">
      <c r="A751">
        <v>39846</v>
      </c>
      <c r="B751" t="s">
        <v>1539</v>
      </c>
      <c r="C751">
        <v>2</v>
      </c>
      <c r="D751" t="s">
        <v>1540</v>
      </c>
      <c r="E751" t="s">
        <v>1483</v>
      </c>
      <c r="F751" t="s">
        <v>24</v>
      </c>
      <c r="G751">
        <v>2.5000000000000001E-2</v>
      </c>
      <c r="H751">
        <v>2.5000000000000001E-2</v>
      </c>
      <c r="I751">
        <v>1</v>
      </c>
      <c r="J751" t="b">
        <v>0</v>
      </c>
      <c r="K751" t="s">
        <v>3880</v>
      </c>
      <c r="L751" t="s">
        <v>3880</v>
      </c>
      <c r="M751" t="s">
        <v>3879</v>
      </c>
      <c r="N751" t="s">
        <v>3878</v>
      </c>
      <c r="O751" t="s">
        <v>3986</v>
      </c>
      <c r="Q751">
        <v>0</v>
      </c>
      <c r="R751">
        <v>0</v>
      </c>
      <c r="S751">
        <v>0</v>
      </c>
      <c r="T751">
        <v>0</v>
      </c>
      <c r="U751">
        <v>1</v>
      </c>
      <c r="V751">
        <v>33</v>
      </c>
      <c r="W751">
        <v>717</v>
      </c>
      <c r="X751">
        <v>750</v>
      </c>
      <c r="Y751" t="s">
        <v>1539</v>
      </c>
      <c r="Z751">
        <v>1</v>
      </c>
      <c r="AA751">
        <v>2</v>
      </c>
      <c r="AB751">
        <v>1</v>
      </c>
      <c r="AC751">
        <v>1</v>
      </c>
      <c r="AD751" t="s">
        <v>4021</v>
      </c>
    </row>
    <row r="752" spans="1:30" x14ac:dyDescent="0.25">
      <c r="A752">
        <v>39850</v>
      </c>
      <c r="B752" t="s">
        <v>598</v>
      </c>
      <c r="C752" t="s">
        <v>1541</v>
      </c>
      <c r="D752" t="s">
        <v>1542</v>
      </c>
      <c r="E752" t="s">
        <v>50</v>
      </c>
      <c r="F752" t="s">
        <v>73</v>
      </c>
      <c r="G752">
        <v>1.44</v>
      </c>
      <c r="H752">
        <v>1.44</v>
      </c>
      <c r="I752">
        <v>1</v>
      </c>
      <c r="J752" t="b">
        <v>0</v>
      </c>
      <c r="K752" t="s">
        <v>598</v>
      </c>
      <c r="L752" t="s">
        <v>2366</v>
      </c>
      <c r="M752" t="s">
        <v>3825</v>
      </c>
      <c r="N752" t="s">
        <v>3776</v>
      </c>
      <c r="O752" t="s">
        <v>3981</v>
      </c>
      <c r="Q752">
        <v>0</v>
      </c>
      <c r="R752">
        <v>0</v>
      </c>
      <c r="S752">
        <v>0</v>
      </c>
      <c r="T752">
        <v>0</v>
      </c>
      <c r="U752">
        <v>1</v>
      </c>
      <c r="V752">
        <v>33</v>
      </c>
      <c r="W752">
        <v>718</v>
      </c>
      <c r="X752">
        <v>751</v>
      </c>
      <c r="Y752" t="s">
        <v>3826</v>
      </c>
      <c r="Z752">
        <v>7</v>
      </c>
      <c r="AA752">
        <v>2</v>
      </c>
      <c r="AB752">
        <v>3</v>
      </c>
      <c r="AC752">
        <v>1</v>
      </c>
      <c r="AD752" t="s">
        <v>4003</v>
      </c>
    </row>
    <row r="753" spans="1:30" x14ac:dyDescent="0.25">
      <c r="A753">
        <v>39854</v>
      </c>
      <c r="B753" t="s">
        <v>1132</v>
      </c>
      <c r="C753">
        <v>1740</v>
      </c>
      <c r="D753" t="s">
        <v>1543</v>
      </c>
      <c r="E753" t="s">
        <v>1099</v>
      </c>
      <c r="F753" t="s">
        <v>1202</v>
      </c>
      <c r="G753">
        <v>7.25</v>
      </c>
      <c r="H753">
        <v>7.25</v>
      </c>
      <c r="I753">
        <v>2</v>
      </c>
      <c r="J753" t="b">
        <v>0</v>
      </c>
      <c r="K753" t="s">
        <v>30</v>
      </c>
      <c r="L753" t="s">
        <v>30</v>
      </c>
      <c r="M753" t="s">
        <v>3993</v>
      </c>
      <c r="N753" t="s">
        <v>3854</v>
      </c>
      <c r="O753" t="s">
        <v>3803</v>
      </c>
      <c r="Q753">
        <v>0</v>
      </c>
      <c r="R753">
        <v>0</v>
      </c>
      <c r="S753">
        <v>0</v>
      </c>
      <c r="T753">
        <v>0</v>
      </c>
      <c r="U753">
        <v>1</v>
      </c>
      <c r="V753">
        <v>33</v>
      </c>
      <c r="W753">
        <v>719</v>
      </c>
      <c r="X753">
        <v>752</v>
      </c>
      <c r="Y753" t="s">
        <v>3909</v>
      </c>
      <c r="Z753">
        <v>1</v>
      </c>
      <c r="AA753">
        <v>3</v>
      </c>
      <c r="AB753">
        <v>1</v>
      </c>
      <c r="AC753">
        <v>2</v>
      </c>
      <c r="AD753" t="s">
        <v>4023</v>
      </c>
    </row>
    <row r="754" spans="1:30" x14ac:dyDescent="0.25">
      <c r="A754">
        <v>39855</v>
      </c>
      <c r="B754" t="s">
        <v>904</v>
      </c>
      <c r="C754" t="s">
        <v>1544</v>
      </c>
      <c r="D754" t="s">
        <v>1545</v>
      </c>
      <c r="E754" t="s">
        <v>97</v>
      </c>
      <c r="F754" t="s">
        <v>15</v>
      </c>
      <c r="G754">
        <v>3.6720000000000002</v>
      </c>
      <c r="H754">
        <v>3.6720000000000002</v>
      </c>
      <c r="I754">
        <v>2</v>
      </c>
      <c r="J754" t="b">
        <v>0</v>
      </c>
      <c r="K754" t="s">
        <v>3847</v>
      </c>
      <c r="L754" t="s">
        <v>3847</v>
      </c>
      <c r="M754" t="s">
        <v>3850</v>
      </c>
      <c r="N754" t="s">
        <v>3851</v>
      </c>
      <c r="O754" t="s">
        <v>3803</v>
      </c>
      <c r="Q754">
        <v>0</v>
      </c>
      <c r="R754">
        <v>0</v>
      </c>
      <c r="S754">
        <v>0</v>
      </c>
      <c r="T754">
        <v>0</v>
      </c>
      <c r="U754">
        <v>1</v>
      </c>
      <c r="V754">
        <v>33</v>
      </c>
      <c r="W754">
        <v>720</v>
      </c>
      <c r="X754">
        <v>753</v>
      </c>
      <c r="Y754" t="s">
        <v>3895</v>
      </c>
      <c r="Z754">
        <v>5</v>
      </c>
      <c r="AA754">
        <v>4</v>
      </c>
      <c r="AB754">
        <v>3</v>
      </c>
      <c r="AC754">
        <v>3</v>
      </c>
      <c r="AD754" t="s">
        <v>3994</v>
      </c>
    </row>
    <row r="755" spans="1:30" x14ac:dyDescent="0.25">
      <c r="A755">
        <v>39856</v>
      </c>
      <c r="B755" t="s">
        <v>1128</v>
      </c>
      <c r="C755" t="s">
        <v>1546</v>
      </c>
      <c r="D755" t="s">
        <v>1547</v>
      </c>
      <c r="E755" t="s">
        <v>200</v>
      </c>
      <c r="F755" t="s">
        <v>201</v>
      </c>
      <c r="G755">
        <v>7.4219999999999997</v>
      </c>
      <c r="H755">
        <v>7.4219999999999997</v>
      </c>
      <c r="I755">
        <v>2</v>
      </c>
      <c r="J755" t="b">
        <v>0</v>
      </c>
      <c r="K755" t="s">
        <v>1128</v>
      </c>
      <c r="L755" t="s">
        <v>197</v>
      </c>
      <c r="M755" t="s">
        <v>3773</v>
      </c>
      <c r="N755" t="s">
        <v>3774</v>
      </c>
      <c r="O755" t="s">
        <v>3981</v>
      </c>
      <c r="Q755">
        <v>0</v>
      </c>
      <c r="R755">
        <v>0</v>
      </c>
      <c r="S755">
        <v>1</v>
      </c>
      <c r="T755">
        <v>0</v>
      </c>
      <c r="U755">
        <v>1</v>
      </c>
      <c r="V755">
        <v>33</v>
      </c>
      <c r="W755">
        <v>721</v>
      </c>
      <c r="X755">
        <v>754</v>
      </c>
      <c r="Y755" t="s">
        <v>3795</v>
      </c>
      <c r="Z755">
        <v>5</v>
      </c>
      <c r="AA755">
        <v>2</v>
      </c>
      <c r="AB755">
        <v>3</v>
      </c>
      <c r="AC755">
        <v>1</v>
      </c>
      <c r="AD755" t="s">
        <v>3996</v>
      </c>
    </row>
    <row r="756" spans="1:30" x14ac:dyDescent="0.25">
      <c r="A756">
        <v>39868</v>
      </c>
      <c r="B756" t="s">
        <v>1548</v>
      </c>
      <c r="C756" t="s">
        <v>1549</v>
      </c>
      <c r="D756" t="s">
        <v>1550</v>
      </c>
      <c r="E756" t="s">
        <v>39</v>
      </c>
      <c r="F756" t="s">
        <v>1551</v>
      </c>
      <c r="G756">
        <v>0.40699999999999997</v>
      </c>
      <c r="H756">
        <v>0.40699999999999997</v>
      </c>
      <c r="I756">
        <v>1</v>
      </c>
      <c r="J756" t="b">
        <v>1</v>
      </c>
      <c r="K756" t="s">
        <v>3860</v>
      </c>
      <c r="L756" t="s">
        <v>4048</v>
      </c>
      <c r="M756" t="s">
        <v>3862</v>
      </c>
      <c r="N756" t="s">
        <v>3776</v>
      </c>
      <c r="O756" t="s">
        <v>3981</v>
      </c>
      <c r="Q756">
        <v>0</v>
      </c>
      <c r="R756">
        <v>0</v>
      </c>
      <c r="S756">
        <v>1</v>
      </c>
      <c r="T756">
        <v>1</v>
      </c>
      <c r="U756">
        <v>0</v>
      </c>
      <c r="V756">
        <v>34</v>
      </c>
      <c r="W756">
        <v>721</v>
      </c>
      <c r="X756">
        <v>755</v>
      </c>
      <c r="Y756" t="s">
        <v>3863</v>
      </c>
      <c r="Z756">
        <v>1</v>
      </c>
      <c r="AA756">
        <v>4</v>
      </c>
      <c r="AB756">
        <v>1</v>
      </c>
      <c r="AC756">
        <v>3</v>
      </c>
      <c r="AD756" t="s">
        <v>4029</v>
      </c>
    </row>
    <row r="757" spans="1:30" x14ac:dyDescent="0.25">
      <c r="A757">
        <v>39870</v>
      </c>
      <c r="B757" t="s">
        <v>1447</v>
      </c>
      <c r="C757" t="s">
        <v>1552</v>
      </c>
      <c r="D757" t="s">
        <v>1553</v>
      </c>
      <c r="E757" t="s">
        <v>340</v>
      </c>
      <c r="F757" t="s">
        <v>107</v>
      </c>
      <c r="G757">
        <v>4.0119999999999996</v>
      </c>
      <c r="H757">
        <v>4.0119999999999996</v>
      </c>
      <c r="I757">
        <v>2</v>
      </c>
      <c r="J757" t="b">
        <v>0</v>
      </c>
      <c r="K757" t="s">
        <v>3783</v>
      </c>
      <c r="L757" t="s">
        <v>4050</v>
      </c>
      <c r="M757" t="s">
        <v>3779</v>
      </c>
      <c r="N757" t="s">
        <v>3778</v>
      </c>
      <c r="O757" t="s">
        <v>3803</v>
      </c>
      <c r="Q757">
        <v>0</v>
      </c>
      <c r="R757">
        <v>0</v>
      </c>
      <c r="S757">
        <v>1</v>
      </c>
      <c r="T757">
        <v>0</v>
      </c>
      <c r="U757">
        <v>1</v>
      </c>
      <c r="V757">
        <v>34</v>
      </c>
      <c r="W757">
        <v>722</v>
      </c>
      <c r="X757">
        <v>756</v>
      </c>
      <c r="Y757" t="s">
        <v>3868</v>
      </c>
      <c r="Z757">
        <v>2</v>
      </c>
      <c r="AA757">
        <v>3</v>
      </c>
      <c r="AB757">
        <v>2</v>
      </c>
      <c r="AC757">
        <v>2</v>
      </c>
      <c r="AD757" t="s">
        <v>4005</v>
      </c>
    </row>
    <row r="758" spans="1:30" x14ac:dyDescent="0.25">
      <c r="A758">
        <v>39872</v>
      </c>
      <c r="B758" t="s">
        <v>909</v>
      </c>
      <c r="C758" t="s">
        <v>1554</v>
      </c>
      <c r="D758" t="s">
        <v>1555</v>
      </c>
      <c r="E758" t="s">
        <v>332</v>
      </c>
      <c r="F758" t="s">
        <v>15</v>
      </c>
      <c r="G758">
        <v>2.2999999999999998</v>
      </c>
      <c r="H758">
        <v>2.2999999999999998</v>
      </c>
      <c r="I758">
        <v>1</v>
      </c>
      <c r="J758" t="b">
        <v>0</v>
      </c>
      <c r="K758" t="s">
        <v>909</v>
      </c>
      <c r="L758" t="s">
        <v>909</v>
      </c>
      <c r="M758" t="s">
        <v>3850</v>
      </c>
      <c r="N758" t="s">
        <v>3851</v>
      </c>
      <c r="O758" t="s">
        <v>3803</v>
      </c>
      <c r="Q758">
        <v>0</v>
      </c>
      <c r="R758">
        <v>0</v>
      </c>
      <c r="S758">
        <v>0</v>
      </c>
      <c r="T758">
        <v>0</v>
      </c>
      <c r="U758">
        <v>1</v>
      </c>
      <c r="V758">
        <v>34</v>
      </c>
      <c r="W758">
        <v>723</v>
      </c>
      <c r="X758">
        <v>757</v>
      </c>
      <c r="Y758" t="s">
        <v>3895</v>
      </c>
      <c r="Z758">
        <v>4</v>
      </c>
      <c r="AA758">
        <v>4</v>
      </c>
      <c r="AB758">
        <v>3</v>
      </c>
      <c r="AC758">
        <v>3</v>
      </c>
      <c r="AD758" t="s">
        <v>3994</v>
      </c>
    </row>
    <row r="759" spans="1:30" x14ac:dyDescent="0.25">
      <c r="A759">
        <v>39879</v>
      </c>
      <c r="B759" t="s">
        <v>489</v>
      </c>
      <c r="C759" t="s">
        <v>1556</v>
      </c>
      <c r="D759" t="s">
        <v>1557</v>
      </c>
      <c r="E759" t="s">
        <v>14</v>
      </c>
      <c r="F759" t="s">
        <v>10</v>
      </c>
      <c r="G759">
        <v>1.05</v>
      </c>
      <c r="H759">
        <v>1.05</v>
      </c>
      <c r="I759">
        <v>1</v>
      </c>
      <c r="J759" t="b">
        <v>0</v>
      </c>
      <c r="K759" t="s">
        <v>489</v>
      </c>
      <c r="L759" t="s">
        <v>2366</v>
      </c>
      <c r="M759" t="s">
        <v>3825</v>
      </c>
      <c r="N759" t="s">
        <v>3776</v>
      </c>
      <c r="O759" t="s">
        <v>4053</v>
      </c>
      <c r="Q759">
        <v>0</v>
      </c>
      <c r="R759">
        <v>0</v>
      </c>
      <c r="S759">
        <v>0</v>
      </c>
      <c r="T759">
        <v>0</v>
      </c>
      <c r="U759">
        <v>1</v>
      </c>
      <c r="V759">
        <v>34</v>
      </c>
      <c r="W759">
        <v>724</v>
      </c>
      <c r="X759">
        <v>758</v>
      </c>
      <c r="Y759" t="s">
        <v>3826</v>
      </c>
      <c r="Z759">
        <v>7</v>
      </c>
      <c r="AA759">
        <v>3</v>
      </c>
      <c r="AB759">
        <v>3</v>
      </c>
      <c r="AC759">
        <v>2</v>
      </c>
      <c r="AD759" t="s">
        <v>4003</v>
      </c>
    </row>
    <row r="760" spans="1:30" x14ac:dyDescent="0.25">
      <c r="A760">
        <v>39887</v>
      </c>
      <c r="B760" t="s">
        <v>124</v>
      </c>
      <c r="D760" t="s">
        <v>1558</v>
      </c>
      <c r="E760" t="s">
        <v>23</v>
      </c>
      <c r="F760" t="s">
        <v>1202</v>
      </c>
      <c r="G760">
        <v>120.86</v>
      </c>
      <c r="H760">
        <v>120.86</v>
      </c>
      <c r="I760">
        <v>3</v>
      </c>
      <c r="J760" t="b">
        <v>0</v>
      </c>
      <c r="K760" t="s">
        <v>3793</v>
      </c>
      <c r="L760" t="s">
        <v>3798</v>
      </c>
      <c r="M760" t="s">
        <v>3777</v>
      </c>
      <c r="N760" t="s">
        <v>3776</v>
      </c>
      <c r="O760" t="s">
        <v>3803</v>
      </c>
      <c r="Q760">
        <v>0</v>
      </c>
      <c r="R760">
        <v>0</v>
      </c>
      <c r="S760">
        <v>0</v>
      </c>
      <c r="T760">
        <v>0</v>
      </c>
      <c r="U760">
        <v>1</v>
      </c>
      <c r="V760">
        <v>34</v>
      </c>
      <c r="W760">
        <v>725</v>
      </c>
      <c r="X760">
        <v>759</v>
      </c>
      <c r="Y760" t="s">
        <v>3798</v>
      </c>
      <c r="Z760">
        <v>100</v>
      </c>
      <c r="AA760">
        <v>2</v>
      </c>
      <c r="AB760">
        <v>3</v>
      </c>
      <c r="AC760">
        <v>1</v>
      </c>
      <c r="AD760" t="s">
        <v>3999</v>
      </c>
    </row>
    <row r="761" spans="1:30" x14ac:dyDescent="0.25">
      <c r="A761">
        <v>39889</v>
      </c>
      <c r="B761" t="s">
        <v>493</v>
      </c>
      <c r="D761" t="s">
        <v>1559</v>
      </c>
      <c r="E761" t="s">
        <v>1455</v>
      </c>
      <c r="F761" t="s">
        <v>73</v>
      </c>
      <c r="G761">
        <v>1.1000000000000001</v>
      </c>
      <c r="H761">
        <v>1.1000000000000001</v>
      </c>
      <c r="I761">
        <v>1</v>
      </c>
      <c r="J761" t="b">
        <v>0</v>
      </c>
      <c r="K761" t="s">
        <v>3897</v>
      </c>
      <c r="L761" t="s">
        <v>3897</v>
      </c>
      <c r="M761" t="s">
        <v>3850</v>
      </c>
      <c r="N761" t="s">
        <v>3854</v>
      </c>
      <c r="O761" t="s">
        <v>3877</v>
      </c>
      <c r="Q761">
        <v>0</v>
      </c>
      <c r="R761">
        <v>0</v>
      </c>
      <c r="S761">
        <v>1</v>
      </c>
      <c r="T761">
        <v>0</v>
      </c>
      <c r="U761">
        <v>1</v>
      </c>
      <c r="V761">
        <v>34</v>
      </c>
      <c r="W761">
        <v>726</v>
      </c>
      <c r="X761">
        <v>760</v>
      </c>
      <c r="Y761" t="s">
        <v>3898</v>
      </c>
      <c r="Z761">
        <v>2</v>
      </c>
      <c r="AA761">
        <v>3</v>
      </c>
      <c r="AB761">
        <v>2</v>
      </c>
      <c r="AC761">
        <v>2</v>
      </c>
      <c r="AD761" t="s">
        <v>3994</v>
      </c>
    </row>
    <row r="762" spans="1:30" x14ac:dyDescent="0.25">
      <c r="A762">
        <v>39896</v>
      </c>
      <c r="B762" t="s">
        <v>489</v>
      </c>
      <c r="C762" t="s">
        <v>1560</v>
      </c>
      <c r="D762" t="s">
        <v>1561</v>
      </c>
      <c r="E762" t="s">
        <v>44</v>
      </c>
      <c r="F762" t="s">
        <v>492</v>
      </c>
      <c r="G762">
        <v>2.0590000000000002</v>
      </c>
      <c r="H762">
        <v>2.0590000000000002</v>
      </c>
      <c r="I762">
        <v>1</v>
      </c>
      <c r="J762" t="b">
        <v>0</v>
      </c>
      <c r="K762" t="s">
        <v>489</v>
      </c>
      <c r="L762" t="s">
        <v>2366</v>
      </c>
      <c r="M762" t="s">
        <v>3825</v>
      </c>
      <c r="N762" t="s">
        <v>3776</v>
      </c>
      <c r="O762" t="s">
        <v>4053</v>
      </c>
      <c r="Q762">
        <v>0</v>
      </c>
      <c r="R762">
        <v>0</v>
      </c>
      <c r="S762">
        <v>0</v>
      </c>
      <c r="T762">
        <v>0</v>
      </c>
      <c r="U762">
        <v>1</v>
      </c>
      <c r="V762">
        <v>34</v>
      </c>
      <c r="W762">
        <v>727</v>
      </c>
      <c r="X762">
        <v>761</v>
      </c>
      <c r="Y762" t="s">
        <v>3826</v>
      </c>
      <c r="Z762">
        <v>7</v>
      </c>
      <c r="AA762">
        <v>3</v>
      </c>
      <c r="AB762">
        <v>3</v>
      </c>
      <c r="AC762">
        <v>2</v>
      </c>
      <c r="AD762" t="s">
        <v>4003</v>
      </c>
    </row>
    <row r="763" spans="1:30" x14ac:dyDescent="0.25">
      <c r="A763">
        <v>39898</v>
      </c>
      <c r="B763" t="s">
        <v>982</v>
      </c>
      <c r="C763">
        <v>1741</v>
      </c>
      <c r="D763" t="s">
        <v>1562</v>
      </c>
      <c r="E763" t="s">
        <v>891</v>
      </c>
      <c r="F763" t="s">
        <v>1202</v>
      </c>
      <c r="G763">
        <v>7.25</v>
      </c>
      <c r="H763">
        <v>7.25</v>
      </c>
      <c r="I763">
        <v>2</v>
      </c>
      <c r="J763" t="b">
        <v>0</v>
      </c>
      <c r="K763" t="s">
        <v>668</v>
      </c>
      <c r="L763" t="s">
        <v>668</v>
      </c>
      <c r="M763" t="s">
        <v>3993</v>
      </c>
      <c r="N763" t="s">
        <v>3854</v>
      </c>
      <c r="O763" t="s">
        <v>3803</v>
      </c>
      <c r="Q763">
        <v>0</v>
      </c>
      <c r="R763">
        <v>0</v>
      </c>
      <c r="S763">
        <v>0</v>
      </c>
      <c r="T763">
        <v>0</v>
      </c>
      <c r="U763">
        <v>1</v>
      </c>
      <c r="V763">
        <v>34</v>
      </c>
      <c r="W763">
        <v>728</v>
      </c>
      <c r="X763">
        <v>762</v>
      </c>
      <c r="Y763" t="s">
        <v>3909</v>
      </c>
      <c r="Z763">
        <v>1</v>
      </c>
      <c r="AA763">
        <v>3</v>
      </c>
      <c r="AB763">
        <v>1</v>
      </c>
      <c r="AC763">
        <v>2</v>
      </c>
      <c r="AD763" t="s">
        <v>4023</v>
      </c>
    </row>
    <row r="764" spans="1:30" x14ac:dyDescent="0.25">
      <c r="A764">
        <v>39906</v>
      </c>
      <c r="B764" t="s">
        <v>904</v>
      </c>
      <c r="C764" t="s">
        <v>1563</v>
      </c>
      <c r="D764" t="s">
        <v>1564</v>
      </c>
      <c r="E764" t="s">
        <v>97</v>
      </c>
      <c r="F764" t="s">
        <v>201</v>
      </c>
      <c r="G764">
        <v>5.9</v>
      </c>
      <c r="H764">
        <v>5.9</v>
      </c>
      <c r="I764">
        <v>2</v>
      </c>
      <c r="J764" t="b">
        <v>0</v>
      </c>
      <c r="K764" t="s">
        <v>3847</v>
      </c>
      <c r="L764" t="s">
        <v>3847</v>
      </c>
      <c r="M764" t="s">
        <v>3850</v>
      </c>
      <c r="N764" t="s">
        <v>3851</v>
      </c>
      <c r="O764" t="s">
        <v>3803</v>
      </c>
      <c r="Q764">
        <v>0</v>
      </c>
      <c r="R764">
        <v>0</v>
      </c>
      <c r="S764">
        <v>0</v>
      </c>
      <c r="T764">
        <v>0</v>
      </c>
      <c r="U764">
        <v>1</v>
      </c>
      <c r="V764">
        <v>34</v>
      </c>
      <c r="W764">
        <v>729</v>
      </c>
      <c r="X764">
        <v>763</v>
      </c>
      <c r="Y764" t="s">
        <v>3895</v>
      </c>
      <c r="Z764">
        <v>5</v>
      </c>
      <c r="AA764">
        <v>4</v>
      </c>
      <c r="AB764">
        <v>3</v>
      </c>
      <c r="AC764">
        <v>3</v>
      </c>
      <c r="AD764" t="s">
        <v>3994</v>
      </c>
    </row>
    <row r="765" spans="1:30" x14ac:dyDescent="0.25">
      <c r="A765">
        <v>39907</v>
      </c>
      <c r="B765" t="s">
        <v>1376</v>
      </c>
      <c r="C765" t="s">
        <v>1565</v>
      </c>
      <c r="D765" t="s">
        <v>1566</v>
      </c>
      <c r="E765" t="s">
        <v>163</v>
      </c>
      <c r="F765" t="s">
        <v>107</v>
      </c>
      <c r="G765">
        <v>5.9870000000000001</v>
      </c>
      <c r="H765">
        <v>5.9870000000000001</v>
      </c>
      <c r="I765">
        <v>2</v>
      </c>
      <c r="J765" t="b">
        <v>0</v>
      </c>
      <c r="K765" t="s">
        <v>1376</v>
      </c>
      <c r="L765" t="s">
        <v>2066</v>
      </c>
      <c r="M765" t="s">
        <v>3771</v>
      </c>
      <c r="N765" t="s">
        <v>3776</v>
      </c>
      <c r="O765" t="s">
        <v>4053</v>
      </c>
      <c r="Q765">
        <v>0</v>
      </c>
      <c r="R765">
        <v>0</v>
      </c>
      <c r="S765">
        <v>1</v>
      </c>
      <c r="T765">
        <v>0</v>
      </c>
      <c r="U765">
        <v>1</v>
      </c>
      <c r="V765">
        <v>34</v>
      </c>
      <c r="W765">
        <v>730</v>
      </c>
      <c r="X765">
        <v>764</v>
      </c>
      <c r="Y765" t="s">
        <v>3797</v>
      </c>
      <c r="Z765">
        <v>3</v>
      </c>
      <c r="AA765">
        <v>2</v>
      </c>
      <c r="AB765">
        <v>2</v>
      </c>
      <c r="AC765">
        <v>1</v>
      </c>
      <c r="AD765" t="s">
        <v>3998</v>
      </c>
    </row>
    <row r="766" spans="1:30" x14ac:dyDescent="0.25">
      <c r="A766">
        <v>39908</v>
      </c>
      <c r="B766" t="s">
        <v>1567</v>
      </c>
      <c r="D766" t="s">
        <v>1568</v>
      </c>
      <c r="E766" t="s">
        <v>178</v>
      </c>
      <c r="F766" t="s">
        <v>1569</v>
      </c>
      <c r="I766" t="s">
        <v>7191</v>
      </c>
      <c r="J766" t="b">
        <v>1</v>
      </c>
      <c r="K766" t="s">
        <v>3869</v>
      </c>
      <c r="L766" t="s">
        <v>3869</v>
      </c>
      <c r="M766" t="s">
        <v>3867</v>
      </c>
      <c r="N766" t="s">
        <v>3859</v>
      </c>
      <c r="O766" t="s">
        <v>3983</v>
      </c>
      <c r="Q766">
        <v>0</v>
      </c>
      <c r="R766">
        <v>0</v>
      </c>
      <c r="S766">
        <v>0</v>
      </c>
      <c r="T766">
        <v>1</v>
      </c>
      <c r="U766">
        <v>0</v>
      </c>
      <c r="V766">
        <v>35</v>
      </c>
      <c r="W766">
        <v>730</v>
      </c>
      <c r="X766">
        <v>765</v>
      </c>
      <c r="Y766" t="s">
        <v>3866</v>
      </c>
      <c r="Z766">
        <v>1</v>
      </c>
      <c r="AA766">
        <v>3</v>
      </c>
      <c r="AB766">
        <v>1</v>
      </c>
      <c r="AC766">
        <v>2</v>
      </c>
      <c r="AD766" t="s">
        <v>4031</v>
      </c>
    </row>
    <row r="767" spans="1:30" x14ac:dyDescent="0.25">
      <c r="A767">
        <v>39917</v>
      </c>
      <c r="B767" t="s">
        <v>1440</v>
      </c>
      <c r="C767" t="s">
        <v>1570</v>
      </c>
      <c r="D767" t="s">
        <v>1571</v>
      </c>
      <c r="E767" t="s">
        <v>1572</v>
      </c>
      <c r="F767" t="s">
        <v>201</v>
      </c>
      <c r="G767">
        <v>3.1</v>
      </c>
      <c r="H767">
        <v>3.1</v>
      </c>
      <c r="I767">
        <v>2</v>
      </c>
      <c r="J767" t="b">
        <v>0</v>
      </c>
      <c r="K767" t="s">
        <v>1440</v>
      </c>
      <c r="L767" t="s">
        <v>511</v>
      </c>
      <c r="M767" t="s">
        <v>3822</v>
      </c>
      <c r="N767" t="s">
        <v>3816</v>
      </c>
      <c r="O767" t="s">
        <v>3981</v>
      </c>
      <c r="Q767">
        <v>0</v>
      </c>
      <c r="R767">
        <v>0</v>
      </c>
      <c r="S767">
        <v>1</v>
      </c>
      <c r="T767">
        <v>0</v>
      </c>
      <c r="U767">
        <v>1</v>
      </c>
      <c r="V767">
        <v>35</v>
      </c>
      <c r="W767">
        <v>731</v>
      </c>
      <c r="X767">
        <v>766</v>
      </c>
      <c r="Y767" t="s">
        <v>3823</v>
      </c>
      <c r="Z767">
        <v>3</v>
      </c>
      <c r="AA767">
        <v>3</v>
      </c>
      <c r="AB767">
        <v>2</v>
      </c>
      <c r="AC767">
        <v>2</v>
      </c>
      <c r="AD767" t="s">
        <v>4002</v>
      </c>
    </row>
    <row r="768" spans="1:30" x14ac:dyDescent="0.25">
      <c r="A768">
        <v>39923</v>
      </c>
      <c r="B768" t="s">
        <v>1444</v>
      </c>
      <c r="C768" t="s">
        <v>1573</v>
      </c>
      <c r="D768" t="s">
        <v>1574</v>
      </c>
      <c r="E768" t="s">
        <v>1061</v>
      </c>
      <c r="F768" t="s">
        <v>24</v>
      </c>
      <c r="G768">
        <v>0.34</v>
      </c>
      <c r="H768">
        <v>0.34</v>
      </c>
      <c r="I768">
        <v>1</v>
      </c>
      <c r="J768" t="b">
        <v>0</v>
      </c>
      <c r="K768" t="s">
        <v>1444</v>
      </c>
      <c r="L768" t="s">
        <v>1444</v>
      </c>
      <c r="M768" t="s">
        <v>3809</v>
      </c>
      <c r="N768" t="s">
        <v>3810</v>
      </c>
      <c r="O768" t="s">
        <v>3986</v>
      </c>
      <c r="Q768">
        <v>0</v>
      </c>
      <c r="R768">
        <v>0</v>
      </c>
      <c r="S768">
        <v>1</v>
      </c>
      <c r="T768">
        <v>0</v>
      </c>
      <c r="U768">
        <v>1</v>
      </c>
      <c r="V768">
        <v>35</v>
      </c>
      <c r="W768">
        <v>732</v>
      </c>
      <c r="X768">
        <v>767</v>
      </c>
      <c r="Y768" t="s">
        <v>314</v>
      </c>
      <c r="Z768">
        <v>1</v>
      </c>
      <c r="AA768">
        <v>4</v>
      </c>
      <c r="AB768">
        <v>1</v>
      </c>
      <c r="AC768">
        <v>3</v>
      </c>
      <c r="AD768" t="s">
        <v>4009</v>
      </c>
    </row>
    <row r="769" spans="1:30" x14ac:dyDescent="0.25">
      <c r="A769">
        <v>39923</v>
      </c>
      <c r="B769" t="s">
        <v>467</v>
      </c>
      <c r="C769" t="s">
        <v>1575</v>
      </c>
      <c r="D769" t="s">
        <v>1576</v>
      </c>
      <c r="E769" t="s">
        <v>1577</v>
      </c>
      <c r="F769" t="s">
        <v>107</v>
      </c>
      <c r="G769">
        <v>3.08</v>
      </c>
      <c r="H769">
        <v>3.08</v>
      </c>
      <c r="I769">
        <v>2</v>
      </c>
      <c r="J769" t="b">
        <v>0</v>
      </c>
      <c r="K769" t="s">
        <v>3784</v>
      </c>
      <c r="L769" t="s">
        <v>4050</v>
      </c>
      <c r="M769" t="s">
        <v>3779</v>
      </c>
      <c r="N769" t="s">
        <v>3778</v>
      </c>
      <c r="O769" t="s">
        <v>3986</v>
      </c>
      <c r="Q769">
        <v>0</v>
      </c>
      <c r="R769">
        <v>0</v>
      </c>
      <c r="S769">
        <v>1</v>
      </c>
      <c r="T769">
        <v>0</v>
      </c>
      <c r="U769">
        <v>1</v>
      </c>
      <c r="V769">
        <v>35</v>
      </c>
      <c r="W769">
        <v>733</v>
      </c>
      <c r="X769">
        <v>768</v>
      </c>
      <c r="Y769" t="s">
        <v>3868</v>
      </c>
      <c r="Z769">
        <v>2</v>
      </c>
      <c r="AA769">
        <v>3</v>
      </c>
      <c r="AB769">
        <v>2</v>
      </c>
      <c r="AC769">
        <v>2</v>
      </c>
      <c r="AD769" t="s">
        <v>4005</v>
      </c>
    </row>
    <row r="770" spans="1:30" x14ac:dyDescent="0.25">
      <c r="A770">
        <v>39925</v>
      </c>
      <c r="B770" t="s">
        <v>914</v>
      </c>
      <c r="C770" t="s">
        <v>1578</v>
      </c>
      <c r="D770" t="s">
        <v>1579</v>
      </c>
      <c r="E770" t="s">
        <v>1303</v>
      </c>
      <c r="F770" t="s">
        <v>73</v>
      </c>
      <c r="I770" t="s">
        <v>7191</v>
      </c>
      <c r="J770" t="b">
        <v>0</v>
      </c>
      <c r="K770" t="s">
        <v>914</v>
      </c>
      <c r="L770" t="s">
        <v>4043</v>
      </c>
      <c r="M770" t="s">
        <v>3822</v>
      </c>
      <c r="N770" t="s">
        <v>3816</v>
      </c>
      <c r="O770" t="s">
        <v>3982</v>
      </c>
      <c r="Q770">
        <v>0</v>
      </c>
      <c r="R770">
        <v>0</v>
      </c>
      <c r="S770">
        <v>1</v>
      </c>
      <c r="T770">
        <v>0</v>
      </c>
      <c r="U770">
        <v>1</v>
      </c>
      <c r="V770">
        <v>35</v>
      </c>
      <c r="W770">
        <v>734</v>
      </c>
      <c r="X770">
        <v>769</v>
      </c>
      <c r="Y770" t="s">
        <v>3823</v>
      </c>
      <c r="Z770">
        <v>2</v>
      </c>
      <c r="AA770">
        <v>2</v>
      </c>
      <c r="AB770">
        <v>2</v>
      </c>
      <c r="AC770">
        <v>1</v>
      </c>
      <c r="AD770" t="s">
        <v>4002</v>
      </c>
    </row>
    <row r="771" spans="1:30" x14ac:dyDescent="0.25">
      <c r="A771">
        <v>39932</v>
      </c>
      <c r="B771" t="s">
        <v>30</v>
      </c>
      <c r="C771">
        <v>1742</v>
      </c>
      <c r="D771" t="s">
        <v>7176</v>
      </c>
      <c r="E771" t="s">
        <v>137</v>
      </c>
      <c r="F771" t="s">
        <v>24</v>
      </c>
      <c r="I771" t="s">
        <v>7191</v>
      </c>
      <c r="J771" t="b">
        <v>0</v>
      </c>
      <c r="K771" t="s">
        <v>30</v>
      </c>
      <c r="L771" t="s">
        <v>30</v>
      </c>
      <c r="M771" t="s">
        <v>3993</v>
      </c>
      <c r="N771" t="s">
        <v>3854</v>
      </c>
      <c r="O771" t="s">
        <v>3877</v>
      </c>
      <c r="Q771">
        <v>0</v>
      </c>
      <c r="R771">
        <v>0</v>
      </c>
      <c r="S771">
        <v>0</v>
      </c>
      <c r="T771">
        <v>0</v>
      </c>
      <c r="U771">
        <v>1</v>
      </c>
      <c r="V771">
        <v>35</v>
      </c>
      <c r="W771">
        <v>735</v>
      </c>
      <c r="X771">
        <v>770</v>
      </c>
      <c r="Y771" t="s">
        <v>3909</v>
      </c>
      <c r="Z771">
        <v>1</v>
      </c>
      <c r="AA771">
        <v>3</v>
      </c>
      <c r="AB771">
        <v>1</v>
      </c>
      <c r="AC771">
        <v>2</v>
      </c>
      <c r="AD771" t="s">
        <v>4023</v>
      </c>
    </row>
    <row r="772" spans="1:30" x14ac:dyDescent="0.25">
      <c r="A772">
        <v>39938</v>
      </c>
      <c r="B772" t="s">
        <v>918</v>
      </c>
      <c r="C772" t="s">
        <v>1580</v>
      </c>
      <c r="D772" t="s">
        <v>1581</v>
      </c>
      <c r="E772" t="s">
        <v>50</v>
      </c>
      <c r="F772" t="s">
        <v>40</v>
      </c>
      <c r="I772" t="s">
        <v>7191</v>
      </c>
      <c r="J772" t="b">
        <v>0</v>
      </c>
      <c r="K772" t="s">
        <v>918</v>
      </c>
      <c r="L772" t="s">
        <v>2366</v>
      </c>
      <c r="M772" t="s">
        <v>3825</v>
      </c>
      <c r="N772" t="s">
        <v>3776</v>
      </c>
      <c r="O772" t="s">
        <v>3981</v>
      </c>
      <c r="Q772">
        <v>0</v>
      </c>
      <c r="R772">
        <v>0</v>
      </c>
      <c r="S772">
        <v>0</v>
      </c>
      <c r="T772">
        <v>0</v>
      </c>
      <c r="U772">
        <v>1</v>
      </c>
      <c r="V772">
        <v>35</v>
      </c>
      <c r="W772">
        <v>736</v>
      </c>
      <c r="X772">
        <v>771</v>
      </c>
      <c r="Y772" t="s">
        <v>3826</v>
      </c>
      <c r="Z772">
        <v>7</v>
      </c>
      <c r="AA772">
        <v>2</v>
      </c>
      <c r="AB772">
        <v>3</v>
      </c>
      <c r="AC772">
        <v>1</v>
      </c>
      <c r="AD772" t="s">
        <v>4003</v>
      </c>
    </row>
    <row r="773" spans="1:30" x14ac:dyDescent="0.25">
      <c r="A773">
        <v>39940</v>
      </c>
      <c r="B773" t="s">
        <v>30</v>
      </c>
      <c r="C773">
        <v>1743</v>
      </c>
      <c r="D773" t="s">
        <v>1582</v>
      </c>
      <c r="E773" t="s">
        <v>1012</v>
      </c>
      <c r="F773" t="s">
        <v>1202</v>
      </c>
      <c r="G773">
        <v>7.12</v>
      </c>
      <c r="H773">
        <v>7.12</v>
      </c>
      <c r="I773">
        <v>2</v>
      </c>
      <c r="J773" t="b">
        <v>0</v>
      </c>
      <c r="K773" t="s">
        <v>30</v>
      </c>
      <c r="L773" t="s">
        <v>30</v>
      </c>
      <c r="M773" t="s">
        <v>3993</v>
      </c>
      <c r="N773" t="s">
        <v>3854</v>
      </c>
      <c r="O773" t="s">
        <v>3803</v>
      </c>
      <c r="Q773">
        <v>0</v>
      </c>
      <c r="R773">
        <v>0</v>
      </c>
      <c r="S773">
        <v>0</v>
      </c>
      <c r="T773">
        <v>0</v>
      </c>
      <c r="U773">
        <v>1</v>
      </c>
      <c r="V773">
        <v>35</v>
      </c>
      <c r="W773">
        <v>737</v>
      </c>
      <c r="X773">
        <v>772</v>
      </c>
      <c r="Y773" t="s">
        <v>3909</v>
      </c>
      <c r="Z773">
        <v>1</v>
      </c>
      <c r="AA773">
        <v>3</v>
      </c>
      <c r="AB773">
        <v>1</v>
      </c>
      <c r="AC773">
        <v>2</v>
      </c>
      <c r="AD773" t="s">
        <v>4023</v>
      </c>
    </row>
    <row r="774" spans="1:30" x14ac:dyDescent="0.25">
      <c r="A774">
        <v>39944</v>
      </c>
      <c r="B774" t="s">
        <v>792</v>
      </c>
      <c r="D774" t="s">
        <v>1583</v>
      </c>
      <c r="E774" t="s">
        <v>23</v>
      </c>
      <c r="F774" t="s">
        <v>24</v>
      </c>
      <c r="G774">
        <v>119.82</v>
      </c>
      <c r="H774">
        <v>119.82</v>
      </c>
      <c r="I774">
        <v>3</v>
      </c>
      <c r="J774" t="b">
        <v>0</v>
      </c>
      <c r="K774" t="s">
        <v>1651</v>
      </c>
      <c r="L774" t="s">
        <v>3798</v>
      </c>
      <c r="M774" t="s">
        <v>3777</v>
      </c>
      <c r="N774" t="s">
        <v>3776</v>
      </c>
      <c r="O774" t="s">
        <v>3803</v>
      </c>
      <c r="Q774">
        <v>0</v>
      </c>
      <c r="R774">
        <v>0</v>
      </c>
      <c r="S774">
        <v>0</v>
      </c>
      <c r="T774">
        <v>0</v>
      </c>
      <c r="U774">
        <v>1</v>
      </c>
      <c r="V774">
        <v>35</v>
      </c>
      <c r="W774">
        <v>738</v>
      </c>
      <c r="X774">
        <v>773</v>
      </c>
      <c r="Y774" t="s">
        <v>3798</v>
      </c>
      <c r="Z774">
        <v>100</v>
      </c>
      <c r="AA774">
        <v>2</v>
      </c>
      <c r="AB774">
        <v>3</v>
      </c>
      <c r="AC774">
        <v>1</v>
      </c>
      <c r="AD774" t="s">
        <v>3999</v>
      </c>
    </row>
    <row r="775" spans="1:30" x14ac:dyDescent="0.25">
      <c r="A775">
        <v>39947</v>
      </c>
      <c r="B775" t="s">
        <v>1128</v>
      </c>
      <c r="C775" t="s">
        <v>1584</v>
      </c>
      <c r="D775" t="s">
        <v>1585</v>
      </c>
      <c r="E775" t="s">
        <v>200</v>
      </c>
      <c r="F775" t="s">
        <v>603</v>
      </c>
      <c r="G775">
        <v>5.32</v>
      </c>
      <c r="H775">
        <v>5.32</v>
      </c>
      <c r="I775">
        <v>2</v>
      </c>
      <c r="J775" t="b">
        <v>0</v>
      </c>
      <c r="K775" t="s">
        <v>1128</v>
      </c>
      <c r="L775" t="s">
        <v>197</v>
      </c>
      <c r="M775" t="s">
        <v>3773</v>
      </c>
      <c r="N775" t="s">
        <v>3774</v>
      </c>
      <c r="O775" t="s">
        <v>3981</v>
      </c>
      <c r="Q775">
        <v>0</v>
      </c>
      <c r="R775">
        <v>0</v>
      </c>
      <c r="S775">
        <v>1</v>
      </c>
      <c r="T775">
        <v>0</v>
      </c>
      <c r="U775">
        <v>1</v>
      </c>
      <c r="V775">
        <v>35</v>
      </c>
      <c r="W775">
        <v>739</v>
      </c>
      <c r="X775">
        <v>774</v>
      </c>
      <c r="Y775" t="s">
        <v>3795</v>
      </c>
      <c r="Z775">
        <v>5</v>
      </c>
      <c r="AA775">
        <v>2</v>
      </c>
      <c r="AB775">
        <v>3</v>
      </c>
      <c r="AC775">
        <v>1</v>
      </c>
      <c r="AD775" t="s">
        <v>3996</v>
      </c>
    </row>
    <row r="776" spans="1:30" x14ac:dyDescent="0.25">
      <c r="A776">
        <v>39949</v>
      </c>
      <c r="B776" t="s">
        <v>904</v>
      </c>
      <c r="C776" t="s">
        <v>1586</v>
      </c>
      <c r="D776" t="s">
        <v>1587</v>
      </c>
      <c r="E776" t="s">
        <v>97</v>
      </c>
      <c r="F776" t="s">
        <v>107</v>
      </c>
      <c r="G776">
        <v>4</v>
      </c>
      <c r="H776">
        <v>4</v>
      </c>
      <c r="I776">
        <v>2</v>
      </c>
      <c r="J776" t="b">
        <v>0</v>
      </c>
      <c r="K776" t="s">
        <v>3847</v>
      </c>
      <c r="L776" t="s">
        <v>3847</v>
      </c>
      <c r="M776" t="s">
        <v>3850</v>
      </c>
      <c r="N776" t="s">
        <v>3851</v>
      </c>
      <c r="O776" t="s">
        <v>3803</v>
      </c>
      <c r="Q776">
        <v>0</v>
      </c>
      <c r="R776">
        <v>0</v>
      </c>
      <c r="S776">
        <v>0</v>
      </c>
      <c r="T776">
        <v>0</v>
      </c>
      <c r="U776">
        <v>1</v>
      </c>
      <c r="V776">
        <v>35</v>
      </c>
      <c r="W776">
        <v>740</v>
      </c>
      <c r="X776">
        <v>775</v>
      </c>
      <c r="Y776" t="s">
        <v>3895</v>
      </c>
      <c r="Z776">
        <v>5</v>
      </c>
      <c r="AA776">
        <v>4</v>
      </c>
      <c r="AB776">
        <v>3</v>
      </c>
      <c r="AC776">
        <v>3</v>
      </c>
      <c r="AD776" t="s">
        <v>3994</v>
      </c>
    </row>
    <row r="777" spans="1:30" x14ac:dyDescent="0.25">
      <c r="A777">
        <v>39952</v>
      </c>
      <c r="B777" t="s">
        <v>1166</v>
      </c>
      <c r="C777">
        <v>8</v>
      </c>
      <c r="D777" t="s">
        <v>1588</v>
      </c>
      <c r="E777" t="s">
        <v>1266</v>
      </c>
      <c r="F777" t="s">
        <v>24</v>
      </c>
      <c r="G777">
        <v>0.4</v>
      </c>
      <c r="H777">
        <v>0.4</v>
      </c>
      <c r="I777">
        <v>1</v>
      </c>
      <c r="J777" t="b">
        <v>0</v>
      </c>
      <c r="K777" t="s">
        <v>1166</v>
      </c>
      <c r="L777" t="s">
        <v>1166</v>
      </c>
      <c r="M777" t="s">
        <v>3772</v>
      </c>
      <c r="N777" t="s">
        <v>3776</v>
      </c>
      <c r="O777" t="s">
        <v>4053</v>
      </c>
      <c r="Q777">
        <v>0</v>
      </c>
      <c r="R777">
        <v>0</v>
      </c>
      <c r="S777">
        <v>1</v>
      </c>
      <c r="T777">
        <v>0</v>
      </c>
      <c r="U777">
        <v>1</v>
      </c>
      <c r="V777">
        <v>35</v>
      </c>
      <c r="W777">
        <v>741</v>
      </c>
      <c r="X777">
        <v>776</v>
      </c>
      <c r="Y777" t="s">
        <v>433</v>
      </c>
      <c r="Z777">
        <v>2</v>
      </c>
      <c r="AA777">
        <v>4</v>
      </c>
      <c r="AB777">
        <v>2</v>
      </c>
      <c r="AC777">
        <v>3</v>
      </c>
      <c r="AD777" t="s">
        <v>3995</v>
      </c>
    </row>
    <row r="778" spans="1:30" x14ac:dyDescent="0.25">
      <c r="A778">
        <v>39954</v>
      </c>
      <c r="B778" t="s">
        <v>1238</v>
      </c>
      <c r="C778">
        <v>1744</v>
      </c>
      <c r="D778" t="s">
        <v>1589</v>
      </c>
      <c r="E778" t="s">
        <v>356</v>
      </c>
      <c r="F778" t="s">
        <v>1590</v>
      </c>
      <c r="I778" t="s">
        <v>7191</v>
      </c>
      <c r="J778" t="b">
        <v>0</v>
      </c>
      <c r="K778" t="s">
        <v>3908</v>
      </c>
      <c r="L778" t="s">
        <v>4046</v>
      </c>
      <c r="M778" t="s">
        <v>3993</v>
      </c>
      <c r="N778" t="s">
        <v>3854</v>
      </c>
      <c r="O778" t="s">
        <v>3877</v>
      </c>
      <c r="Q778">
        <v>0</v>
      </c>
      <c r="R778">
        <v>0</v>
      </c>
      <c r="S778">
        <v>1</v>
      </c>
      <c r="T778">
        <v>0</v>
      </c>
      <c r="U778">
        <v>1</v>
      </c>
      <c r="V778">
        <v>35</v>
      </c>
      <c r="W778">
        <v>742</v>
      </c>
      <c r="X778">
        <v>777</v>
      </c>
      <c r="Y778" t="s">
        <v>3909</v>
      </c>
      <c r="Z778">
        <v>2</v>
      </c>
      <c r="AA778">
        <v>3</v>
      </c>
      <c r="AB778">
        <v>2</v>
      </c>
      <c r="AC778">
        <v>2</v>
      </c>
      <c r="AD778" t="s">
        <v>4023</v>
      </c>
    </row>
    <row r="779" spans="1:30" x14ac:dyDescent="0.25">
      <c r="A779">
        <v>39960</v>
      </c>
      <c r="B779" t="s">
        <v>982</v>
      </c>
      <c r="C779">
        <v>1745</v>
      </c>
      <c r="D779" t="s">
        <v>1591</v>
      </c>
      <c r="E779" t="s">
        <v>891</v>
      </c>
      <c r="F779" t="s">
        <v>1202</v>
      </c>
      <c r="G779">
        <v>7.25</v>
      </c>
      <c r="H779">
        <v>7.25</v>
      </c>
      <c r="I779">
        <v>2</v>
      </c>
      <c r="J779" t="b">
        <v>0</v>
      </c>
      <c r="K779" t="s">
        <v>668</v>
      </c>
      <c r="L779" t="s">
        <v>668</v>
      </c>
      <c r="M779" t="s">
        <v>3993</v>
      </c>
      <c r="N779" t="s">
        <v>3854</v>
      </c>
      <c r="O779" t="s">
        <v>3803</v>
      </c>
      <c r="Q779">
        <v>0</v>
      </c>
      <c r="R779">
        <v>0</v>
      </c>
      <c r="S779">
        <v>0</v>
      </c>
      <c r="T779">
        <v>0</v>
      </c>
      <c r="U779">
        <v>1</v>
      </c>
      <c r="V779">
        <v>35</v>
      </c>
      <c r="W779">
        <v>743</v>
      </c>
      <c r="X779">
        <v>778</v>
      </c>
      <c r="Y779" t="s">
        <v>3909</v>
      </c>
      <c r="Z779">
        <v>1</v>
      </c>
      <c r="AA779">
        <v>3</v>
      </c>
      <c r="AB779">
        <v>1</v>
      </c>
      <c r="AC779">
        <v>2</v>
      </c>
      <c r="AD779" t="s">
        <v>4023</v>
      </c>
    </row>
    <row r="780" spans="1:30" x14ac:dyDescent="0.25">
      <c r="A780">
        <v>39982</v>
      </c>
      <c r="B780" t="s">
        <v>1093</v>
      </c>
      <c r="C780" t="s">
        <v>1592</v>
      </c>
      <c r="D780" t="s">
        <v>1593</v>
      </c>
      <c r="E780" t="s">
        <v>163</v>
      </c>
      <c r="F780" t="s">
        <v>603</v>
      </c>
      <c r="G780">
        <v>2.81</v>
      </c>
      <c r="H780">
        <v>2.81</v>
      </c>
      <c r="I780">
        <v>2</v>
      </c>
      <c r="J780" t="b">
        <v>0</v>
      </c>
      <c r="K780" t="s">
        <v>1093</v>
      </c>
      <c r="L780" t="s">
        <v>2066</v>
      </c>
      <c r="M780" t="s">
        <v>3771</v>
      </c>
      <c r="N780" t="s">
        <v>3776</v>
      </c>
      <c r="O780" t="s">
        <v>4053</v>
      </c>
      <c r="Q780">
        <v>0</v>
      </c>
      <c r="R780">
        <v>0</v>
      </c>
      <c r="S780">
        <v>1</v>
      </c>
      <c r="T780">
        <v>0</v>
      </c>
      <c r="U780">
        <v>1</v>
      </c>
      <c r="V780">
        <v>35</v>
      </c>
      <c r="W780">
        <v>744</v>
      </c>
      <c r="X780">
        <v>779</v>
      </c>
      <c r="Y780" t="s">
        <v>3797</v>
      </c>
      <c r="Z780">
        <v>3</v>
      </c>
      <c r="AA780">
        <v>2</v>
      </c>
      <c r="AB780">
        <v>2</v>
      </c>
      <c r="AC780">
        <v>1</v>
      </c>
      <c r="AD780" t="s">
        <v>3998</v>
      </c>
    </row>
    <row r="781" spans="1:30" x14ac:dyDescent="0.25">
      <c r="A781">
        <v>39985</v>
      </c>
      <c r="B781" t="s">
        <v>1447</v>
      </c>
      <c r="C781" t="s">
        <v>1594</v>
      </c>
      <c r="D781" t="s">
        <v>1595</v>
      </c>
      <c r="E781" t="s">
        <v>340</v>
      </c>
      <c r="F781" t="s">
        <v>107</v>
      </c>
      <c r="G781">
        <v>2.37</v>
      </c>
      <c r="H781">
        <v>2.37</v>
      </c>
      <c r="I781">
        <v>1</v>
      </c>
      <c r="J781" t="b">
        <v>0</v>
      </c>
      <c r="K781" t="s">
        <v>3783</v>
      </c>
      <c r="L781" t="s">
        <v>4050</v>
      </c>
      <c r="M781" t="s">
        <v>3779</v>
      </c>
      <c r="N781" t="s">
        <v>3778</v>
      </c>
      <c r="O781" t="s">
        <v>3803</v>
      </c>
      <c r="Q781">
        <v>0</v>
      </c>
      <c r="R781">
        <v>0</v>
      </c>
      <c r="S781">
        <v>1</v>
      </c>
      <c r="T781">
        <v>0</v>
      </c>
      <c r="U781">
        <v>1</v>
      </c>
      <c r="V781">
        <v>35</v>
      </c>
      <c r="W781">
        <v>745</v>
      </c>
      <c r="X781">
        <v>780</v>
      </c>
      <c r="Y781" t="s">
        <v>3868</v>
      </c>
      <c r="Z781">
        <v>2</v>
      </c>
      <c r="AA781">
        <v>3</v>
      </c>
      <c r="AB781">
        <v>2</v>
      </c>
      <c r="AC781">
        <v>2</v>
      </c>
      <c r="AD781" t="s">
        <v>4005</v>
      </c>
    </row>
    <row r="782" spans="1:30" x14ac:dyDescent="0.25">
      <c r="A782">
        <v>39991</v>
      </c>
      <c r="B782" t="s">
        <v>1179</v>
      </c>
      <c r="C782" t="s">
        <v>1596</v>
      </c>
      <c r="D782" t="s">
        <v>1597</v>
      </c>
      <c r="E782" t="s">
        <v>1182</v>
      </c>
      <c r="F782" t="s">
        <v>107</v>
      </c>
      <c r="G782">
        <v>3.21</v>
      </c>
      <c r="H782">
        <v>3.21</v>
      </c>
      <c r="I782">
        <v>2</v>
      </c>
      <c r="J782" t="b">
        <v>0</v>
      </c>
      <c r="K782" t="s">
        <v>3831</v>
      </c>
      <c r="L782" t="s">
        <v>3827</v>
      </c>
      <c r="M782" t="s">
        <v>3840</v>
      </c>
      <c r="N782" t="s">
        <v>3776</v>
      </c>
      <c r="O782" t="s">
        <v>4053</v>
      </c>
      <c r="Q782">
        <v>0</v>
      </c>
      <c r="R782">
        <v>0</v>
      </c>
      <c r="S782">
        <v>1</v>
      </c>
      <c r="T782">
        <v>0</v>
      </c>
      <c r="U782">
        <v>1</v>
      </c>
      <c r="V782">
        <v>35</v>
      </c>
      <c r="W782">
        <v>746</v>
      </c>
      <c r="X782">
        <v>781</v>
      </c>
      <c r="Y782" t="s">
        <v>3826</v>
      </c>
      <c r="Z782">
        <v>9</v>
      </c>
      <c r="AA782">
        <v>2</v>
      </c>
      <c r="AB782">
        <v>3</v>
      </c>
      <c r="AC782">
        <v>1</v>
      </c>
      <c r="AD782" t="s">
        <v>4004</v>
      </c>
    </row>
    <row r="783" spans="1:30" x14ac:dyDescent="0.25">
      <c r="A783">
        <v>39994</v>
      </c>
      <c r="B783" t="s">
        <v>904</v>
      </c>
      <c r="C783" t="s">
        <v>1598</v>
      </c>
      <c r="D783" t="s">
        <v>1599</v>
      </c>
      <c r="E783" t="s">
        <v>97</v>
      </c>
      <c r="F783" t="s">
        <v>107</v>
      </c>
      <c r="G783">
        <v>5.82</v>
      </c>
      <c r="H783">
        <v>5.82</v>
      </c>
      <c r="I783">
        <v>2</v>
      </c>
      <c r="J783" t="b">
        <v>0</v>
      </c>
      <c r="K783" t="s">
        <v>3847</v>
      </c>
      <c r="L783" t="s">
        <v>3847</v>
      </c>
      <c r="M783" t="s">
        <v>3850</v>
      </c>
      <c r="N783" t="s">
        <v>3851</v>
      </c>
      <c r="O783" t="s">
        <v>3803</v>
      </c>
      <c r="Q783">
        <v>0</v>
      </c>
      <c r="R783">
        <v>0</v>
      </c>
      <c r="S783">
        <v>0</v>
      </c>
      <c r="T783">
        <v>0</v>
      </c>
      <c r="U783">
        <v>1</v>
      </c>
      <c r="V783">
        <v>35</v>
      </c>
      <c r="W783">
        <v>747</v>
      </c>
      <c r="X783">
        <v>782</v>
      </c>
      <c r="Y783" t="s">
        <v>3895</v>
      </c>
      <c r="Z783">
        <v>5</v>
      </c>
      <c r="AA783">
        <v>4</v>
      </c>
      <c r="AB783">
        <v>3</v>
      </c>
      <c r="AC783">
        <v>3</v>
      </c>
      <c r="AD783" t="s">
        <v>3994</v>
      </c>
    </row>
    <row r="784" spans="1:30" x14ac:dyDescent="0.25">
      <c r="A784">
        <v>39995</v>
      </c>
      <c r="B784" t="s">
        <v>1128</v>
      </c>
      <c r="C784" t="s">
        <v>1600</v>
      </c>
      <c r="D784" t="s">
        <v>1601</v>
      </c>
      <c r="E784" t="s">
        <v>200</v>
      </c>
      <c r="F784" t="s">
        <v>201</v>
      </c>
      <c r="G784">
        <v>6.91</v>
      </c>
      <c r="H784">
        <v>6.91</v>
      </c>
      <c r="I784">
        <v>2</v>
      </c>
      <c r="J784" t="b">
        <v>0</v>
      </c>
      <c r="K784" t="s">
        <v>1128</v>
      </c>
      <c r="L784" t="s">
        <v>197</v>
      </c>
      <c r="M784" t="s">
        <v>3773</v>
      </c>
      <c r="N784" t="s">
        <v>3774</v>
      </c>
      <c r="O784" t="s">
        <v>3981</v>
      </c>
      <c r="Q784">
        <v>0</v>
      </c>
      <c r="R784">
        <v>0</v>
      </c>
      <c r="S784">
        <v>1</v>
      </c>
      <c r="T784">
        <v>0</v>
      </c>
      <c r="U784">
        <v>1</v>
      </c>
      <c r="V784">
        <v>35</v>
      </c>
      <c r="W784">
        <v>748</v>
      </c>
      <c r="X784">
        <v>783</v>
      </c>
      <c r="Y784" t="s">
        <v>3795</v>
      </c>
      <c r="Z784">
        <v>5</v>
      </c>
      <c r="AA784">
        <v>2</v>
      </c>
      <c r="AB784">
        <v>3</v>
      </c>
      <c r="AC784">
        <v>1</v>
      </c>
      <c r="AD784" t="s">
        <v>3996</v>
      </c>
    </row>
    <row r="785" spans="1:30" x14ac:dyDescent="0.25">
      <c r="A785">
        <v>40000</v>
      </c>
      <c r="B785" t="s">
        <v>493</v>
      </c>
      <c r="D785" t="s">
        <v>1602</v>
      </c>
      <c r="E785" t="s">
        <v>1455</v>
      </c>
      <c r="F785" t="s">
        <v>24</v>
      </c>
      <c r="G785">
        <v>0.67500000000000004</v>
      </c>
      <c r="H785">
        <v>0.67500000000000004</v>
      </c>
      <c r="I785">
        <v>1</v>
      </c>
      <c r="J785" t="b">
        <v>0</v>
      </c>
      <c r="K785" t="s">
        <v>3897</v>
      </c>
      <c r="L785" t="s">
        <v>3897</v>
      </c>
      <c r="M785" t="s">
        <v>3850</v>
      </c>
      <c r="N785" t="s">
        <v>3854</v>
      </c>
      <c r="O785" t="s">
        <v>3877</v>
      </c>
      <c r="Q785">
        <v>0</v>
      </c>
      <c r="R785">
        <v>0</v>
      </c>
      <c r="S785">
        <v>1</v>
      </c>
      <c r="T785">
        <v>0</v>
      </c>
      <c r="U785">
        <v>1</v>
      </c>
      <c r="V785">
        <v>35</v>
      </c>
      <c r="W785">
        <v>749</v>
      </c>
      <c r="X785">
        <v>784</v>
      </c>
      <c r="Y785" t="s">
        <v>3898</v>
      </c>
      <c r="Z785">
        <v>2</v>
      </c>
      <c r="AA785">
        <v>3</v>
      </c>
      <c r="AB785">
        <v>2</v>
      </c>
      <c r="AC785">
        <v>2</v>
      </c>
      <c r="AD785" t="s">
        <v>3994</v>
      </c>
    </row>
    <row r="786" spans="1:30" x14ac:dyDescent="0.25">
      <c r="A786">
        <v>40008</v>
      </c>
      <c r="B786" t="s">
        <v>1158</v>
      </c>
      <c r="C786" t="s">
        <v>1603</v>
      </c>
      <c r="D786" t="s">
        <v>1604</v>
      </c>
      <c r="E786" t="s">
        <v>1161</v>
      </c>
      <c r="F786" t="s">
        <v>24</v>
      </c>
      <c r="G786">
        <v>0.18</v>
      </c>
      <c r="H786">
        <v>0.18</v>
      </c>
      <c r="I786">
        <v>1</v>
      </c>
      <c r="J786" t="b">
        <v>0</v>
      </c>
      <c r="K786" t="s">
        <v>1158</v>
      </c>
      <c r="L786" t="s">
        <v>1158</v>
      </c>
      <c r="M786" t="s">
        <v>3806</v>
      </c>
      <c r="N786" t="s">
        <v>3776</v>
      </c>
      <c r="O786" t="s">
        <v>4054</v>
      </c>
      <c r="Q786">
        <v>0</v>
      </c>
      <c r="R786">
        <v>0</v>
      </c>
      <c r="S786">
        <v>0</v>
      </c>
      <c r="T786">
        <v>0</v>
      </c>
      <c r="U786">
        <v>1</v>
      </c>
      <c r="V786">
        <v>35</v>
      </c>
      <c r="W786">
        <v>750</v>
      </c>
      <c r="X786">
        <v>785</v>
      </c>
      <c r="Y786" t="s">
        <v>3805</v>
      </c>
      <c r="Z786">
        <v>1</v>
      </c>
      <c r="AA786">
        <v>2</v>
      </c>
      <c r="AB786">
        <v>1</v>
      </c>
      <c r="AC786">
        <v>1</v>
      </c>
      <c r="AD786" t="s">
        <v>4008</v>
      </c>
    </row>
    <row r="787" spans="1:30" x14ac:dyDescent="0.25">
      <c r="A787">
        <v>40009</v>
      </c>
      <c r="B787" t="s">
        <v>20</v>
      </c>
      <c r="D787" t="s">
        <v>1605</v>
      </c>
      <c r="E787" t="s">
        <v>23</v>
      </c>
      <c r="F787" t="s">
        <v>1202</v>
      </c>
      <c r="G787">
        <v>120</v>
      </c>
      <c r="H787">
        <v>120</v>
      </c>
      <c r="I787">
        <v>3</v>
      </c>
      <c r="J787" t="b">
        <v>0</v>
      </c>
      <c r="K787" t="s">
        <v>1351</v>
      </c>
      <c r="L787" t="s">
        <v>3798</v>
      </c>
      <c r="M787" t="s">
        <v>3777</v>
      </c>
      <c r="N787" t="s">
        <v>3776</v>
      </c>
      <c r="O787" t="s">
        <v>3803</v>
      </c>
      <c r="Q787">
        <v>0</v>
      </c>
      <c r="R787">
        <v>0</v>
      </c>
      <c r="S787">
        <v>0</v>
      </c>
      <c r="T787">
        <v>0</v>
      </c>
      <c r="U787">
        <v>1</v>
      </c>
      <c r="V787">
        <v>35</v>
      </c>
      <c r="W787">
        <v>751</v>
      </c>
      <c r="X787">
        <v>786</v>
      </c>
      <c r="Y787" t="s">
        <v>3798</v>
      </c>
      <c r="Z787">
        <v>100</v>
      </c>
      <c r="AA787">
        <v>2</v>
      </c>
      <c r="AB787">
        <v>3</v>
      </c>
      <c r="AC787">
        <v>1</v>
      </c>
      <c r="AD787" t="s">
        <v>3999</v>
      </c>
    </row>
    <row r="788" spans="1:30" x14ac:dyDescent="0.25">
      <c r="A788">
        <v>40015</v>
      </c>
      <c r="B788" t="s">
        <v>514</v>
      </c>
      <c r="D788" t="s">
        <v>1606</v>
      </c>
      <c r="E788" t="s">
        <v>350</v>
      </c>
      <c r="F788" t="s">
        <v>24</v>
      </c>
      <c r="G788">
        <v>0.98</v>
      </c>
      <c r="H788">
        <v>0.98</v>
      </c>
      <c r="I788">
        <v>1</v>
      </c>
      <c r="J788" t="b">
        <v>0</v>
      </c>
      <c r="K788" t="s">
        <v>514</v>
      </c>
      <c r="L788" t="s">
        <v>514</v>
      </c>
      <c r="M788" t="s">
        <v>3801</v>
      </c>
      <c r="N788" t="s">
        <v>3802</v>
      </c>
      <c r="O788" t="s">
        <v>3877</v>
      </c>
      <c r="Q788">
        <v>0</v>
      </c>
      <c r="R788">
        <v>0</v>
      </c>
      <c r="S788">
        <v>0</v>
      </c>
      <c r="T788">
        <v>0</v>
      </c>
      <c r="U788">
        <v>1</v>
      </c>
      <c r="V788">
        <v>35</v>
      </c>
      <c r="W788">
        <v>752</v>
      </c>
      <c r="X788">
        <v>787</v>
      </c>
      <c r="Y788" t="s">
        <v>3800</v>
      </c>
      <c r="Z788">
        <v>2</v>
      </c>
      <c r="AA788">
        <v>2</v>
      </c>
      <c r="AB788">
        <v>2</v>
      </c>
      <c r="AC788">
        <v>1</v>
      </c>
      <c r="AD788" t="s">
        <v>4001</v>
      </c>
    </row>
    <row r="789" spans="1:30" x14ac:dyDescent="0.25">
      <c r="A789">
        <v>40018</v>
      </c>
      <c r="B789" t="s">
        <v>1132</v>
      </c>
      <c r="C789">
        <v>1746</v>
      </c>
      <c r="D789" t="s">
        <v>7177</v>
      </c>
      <c r="E789" t="s">
        <v>891</v>
      </c>
      <c r="F789" t="s">
        <v>1202</v>
      </c>
      <c r="G789">
        <v>7.2850000000000001</v>
      </c>
      <c r="H789">
        <v>7.2850000000000001</v>
      </c>
      <c r="I789">
        <v>2</v>
      </c>
      <c r="J789" t="b">
        <v>0</v>
      </c>
      <c r="K789" t="s">
        <v>30</v>
      </c>
      <c r="L789" t="s">
        <v>30</v>
      </c>
      <c r="M789" t="s">
        <v>3993</v>
      </c>
      <c r="N789" t="s">
        <v>3854</v>
      </c>
      <c r="O789" t="s">
        <v>3803</v>
      </c>
      <c r="Q789">
        <v>0</v>
      </c>
      <c r="R789">
        <v>0</v>
      </c>
      <c r="S789">
        <v>0</v>
      </c>
      <c r="T789">
        <v>0</v>
      </c>
      <c r="U789">
        <v>1</v>
      </c>
      <c r="V789">
        <v>35</v>
      </c>
      <c r="W789">
        <v>753</v>
      </c>
      <c r="X789">
        <v>788</v>
      </c>
      <c r="Y789" t="s">
        <v>3909</v>
      </c>
      <c r="Z789">
        <v>1</v>
      </c>
      <c r="AA789">
        <v>3</v>
      </c>
      <c r="AB789">
        <v>1</v>
      </c>
      <c r="AC789">
        <v>2</v>
      </c>
      <c r="AD789" t="s">
        <v>4023</v>
      </c>
    </row>
    <row r="790" spans="1:30" x14ac:dyDescent="0.25">
      <c r="A790">
        <v>40023</v>
      </c>
      <c r="B790" t="s">
        <v>283</v>
      </c>
      <c r="C790">
        <v>13</v>
      </c>
      <c r="D790" t="s">
        <v>7178</v>
      </c>
      <c r="E790" t="s">
        <v>1487</v>
      </c>
      <c r="F790" t="s">
        <v>73</v>
      </c>
      <c r="G790">
        <v>0.42299999999999999</v>
      </c>
      <c r="H790">
        <v>0.42299999999999999</v>
      </c>
      <c r="I790">
        <v>1</v>
      </c>
      <c r="J790" t="b">
        <v>0</v>
      </c>
      <c r="K790" t="s">
        <v>561</v>
      </c>
      <c r="L790" t="s">
        <v>561</v>
      </c>
      <c r="M790" t="s">
        <v>3779</v>
      </c>
      <c r="N790" t="s">
        <v>3841</v>
      </c>
      <c r="O790" t="s">
        <v>3803</v>
      </c>
      <c r="Q790">
        <v>0</v>
      </c>
      <c r="R790">
        <v>0</v>
      </c>
      <c r="S790">
        <v>1</v>
      </c>
      <c r="T790">
        <v>0</v>
      </c>
      <c r="U790">
        <v>1</v>
      </c>
      <c r="V790">
        <v>35</v>
      </c>
      <c r="W790">
        <v>754</v>
      </c>
      <c r="X790">
        <v>789</v>
      </c>
      <c r="Y790" t="s">
        <v>283</v>
      </c>
      <c r="Z790">
        <v>1</v>
      </c>
      <c r="AA790">
        <v>3</v>
      </c>
      <c r="AB790">
        <v>1</v>
      </c>
      <c r="AC790">
        <v>2</v>
      </c>
      <c r="AD790" t="s">
        <v>4005</v>
      </c>
    </row>
    <row r="791" spans="1:30" x14ac:dyDescent="0.25">
      <c r="A791">
        <v>40036</v>
      </c>
      <c r="B791" t="s">
        <v>904</v>
      </c>
      <c r="C791" t="s">
        <v>1607</v>
      </c>
      <c r="D791" t="s">
        <v>1608</v>
      </c>
      <c r="E791" t="s">
        <v>97</v>
      </c>
      <c r="F791" t="s">
        <v>107</v>
      </c>
      <c r="G791">
        <v>3.76</v>
      </c>
      <c r="H791">
        <v>3.76</v>
      </c>
      <c r="I791">
        <v>2</v>
      </c>
      <c r="J791" t="b">
        <v>0</v>
      </c>
      <c r="K791" t="s">
        <v>3847</v>
      </c>
      <c r="L791" t="s">
        <v>3847</v>
      </c>
      <c r="M791" t="s">
        <v>3850</v>
      </c>
      <c r="N791" t="s">
        <v>3851</v>
      </c>
      <c r="O791" t="s">
        <v>3803</v>
      </c>
      <c r="Q791">
        <v>0</v>
      </c>
      <c r="R791">
        <v>0</v>
      </c>
      <c r="S791">
        <v>0</v>
      </c>
      <c r="T791">
        <v>0</v>
      </c>
      <c r="U791">
        <v>1</v>
      </c>
      <c r="V791">
        <v>35</v>
      </c>
      <c r="W791">
        <v>755</v>
      </c>
      <c r="X791">
        <v>790</v>
      </c>
      <c r="Y791" t="s">
        <v>3895</v>
      </c>
      <c r="Z791">
        <v>5</v>
      </c>
      <c r="AA791">
        <v>4</v>
      </c>
      <c r="AB791">
        <v>3</v>
      </c>
      <c r="AC791">
        <v>3</v>
      </c>
      <c r="AD791" t="s">
        <v>3994</v>
      </c>
    </row>
    <row r="792" spans="1:30" x14ac:dyDescent="0.25">
      <c r="A792">
        <v>40042</v>
      </c>
      <c r="B792" t="s">
        <v>489</v>
      </c>
      <c r="C792" t="s">
        <v>1609</v>
      </c>
      <c r="D792" t="s">
        <v>1610</v>
      </c>
      <c r="E792" t="s">
        <v>44</v>
      </c>
      <c r="F792" t="s">
        <v>492</v>
      </c>
      <c r="G792">
        <v>2.0590000000000002</v>
      </c>
      <c r="H792">
        <v>2.0590000000000002</v>
      </c>
      <c r="I792">
        <v>1</v>
      </c>
      <c r="J792" t="b">
        <v>0</v>
      </c>
      <c r="K792" t="s">
        <v>489</v>
      </c>
      <c r="L792" t="s">
        <v>2366</v>
      </c>
      <c r="M792" t="s">
        <v>3825</v>
      </c>
      <c r="N792" t="s">
        <v>3776</v>
      </c>
      <c r="O792" t="s">
        <v>4053</v>
      </c>
      <c r="Q792">
        <v>0</v>
      </c>
      <c r="R792">
        <v>0</v>
      </c>
      <c r="S792">
        <v>0</v>
      </c>
      <c r="T792">
        <v>0</v>
      </c>
      <c r="U792">
        <v>1</v>
      </c>
      <c r="V792">
        <v>35</v>
      </c>
      <c r="W792">
        <v>756</v>
      </c>
      <c r="X792">
        <v>791</v>
      </c>
      <c r="Y792" t="s">
        <v>3826</v>
      </c>
      <c r="Z792">
        <v>7</v>
      </c>
      <c r="AA792">
        <v>3</v>
      </c>
      <c r="AB792">
        <v>3</v>
      </c>
      <c r="AC792">
        <v>2</v>
      </c>
      <c r="AD792" t="s">
        <v>4003</v>
      </c>
    </row>
    <row r="793" spans="1:30" x14ac:dyDescent="0.25">
      <c r="A793">
        <v>40046</v>
      </c>
      <c r="B793" t="s">
        <v>1128</v>
      </c>
      <c r="C793" t="s">
        <v>1611</v>
      </c>
      <c r="D793" t="s">
        <v>1612</v>
      </c>
      <c r="E793" t="s">
        <v>200</v>
      </c>
      <c r="F793" t="s">
        <v>201</v>
      </c>
      <c r="G793">
        <v>4.5</v>
      </c>
      <c r="H793">
        <v>4.5</v>
      </c>
      <c r="I793">
        <v>2</v>
      </c>
      <c r="J793" t="b">
        <v>0</v>
      </c>
      <c r="K793" t="s">
        <v>1128</v>
      </c>
      <c r="L793" t="s">
        <v>197</v>
      </c>
      <c r="M793" t="s">
        <v>3773</v>
      </c>
      <c r="N793" t="s">
        <v>3774</v>
      </c>
      <c r="O793" t="s">
        <v>3981</v>
      </c>
      <c r="Q793">
        <v>0</v>
      </c>
      <c r="R793">
        <v>0</v>
      </c>
      <c r="S793">
        <v>1</v>
      </c>
      <c r="T793">
        <v>0</v>
      </c>
      <c r="U793">
        <v>1</v>
      </c>
      <c r="V793">
        <v>35</v>
      </c>
      <c r="W793">
        <v>757</v>
      </c>
      <c r="X793">
        <v>792</v>
      </c>
      <c r="Y793" t="s">
        <v>3795</v>
      </c>
      <c r="Z793">
        <v>5</v>
      </c>
      <c r="AA793">
        <v>2</v>
      </c>
      <c r="AB793">
        <v>3</v>
      </c>
      <c r="AC793">
        <v>1</v>
      </c>
      <c r="AD793" t="s">
        <v>3996</v>
      </c>
    </row>
    <row r="794" spans="1:30" x14ac:dyDescent="0.25">
      <c r="A794">
        <v>40050</v>
      </c>
      <c r="B794" t="s">
        <v>1613</v>
      </c>
      <c r="C794" t="s">
        <v>1614</v>
      </c>
      <c r="D794" t="s">
        <v>1615</v>
      </c>
      <c r="E794" t="s">
        <v>1616</v>
      </c>
      <c r="F794" t="s">
        <v>1617</v>
      </c>
      <c r="G794">
        <v>0.1</v>
      </c>
      <c r="H794">
        <v>0.1</v>
      </c>
      <c r="I794">
        <v>1</v>
      </c>
      <c r="J794" t="b">
        <v>1</v>
      </c>
      <c r="K794" t="s">
        <v>3818</v>
      </c>
      <c r="L794" t="s">
        <v>3818</v>
      </c>
      <c r="M794" t="s">
        <v>3885</v>
      </c>
      <c r="N794" t="s">
        <v>3886</v>
      </c>
      <c r="O794" t="s">
        <v>3859</v>
      </c>
      <c r="Q794">
        <v>0</v>
      </c>
      <c r="R794">
        <v>0</v>
      </c>
      <c r="S794">
        <v>0</v>
      </c>
      <c r="T794">
        <v>1</v>
      </c>
      <c r="U794">
        <v>0</v>
      </c>
      <c r="V794">
        <v>36</v>
      </c>
      <c r="W794">
        <v>757</v>
      </c>
      <c r="X794">
        <v>793</v>
      </c>
      <c r="Y794" t="s">
        <v>3818</v>
      </c>
      <c r="Z794">
        <v>1</v>
      </c>
      <c r="AA794">
        <v>2</v>
      </c>
      <c r="AB794">
        <v>1</v>
      </c>
      <c r="AC794">
        <v>1</v>
      </c>
      <c r="AD794" t="s">
        <v>4011</v>
      </c>
    </row>
    <row r="795" spans="1:30" x14ac:dyDescent="0.25">
      <c r="A795">
        <v>40054</v>
      </c>
      <c r="B795" t="s">
        <v>124</v>
      </c>
      <c r="D795" t="s">
        <v>1618</v>
      </c>
      <c r="E795" t="s">
        <v>23</v>
      </c>
      <c r="F795" t="s">
        <v>1202</v>
      </c>
      <c r="G795">
        <v>121.42</v>
      </c>
      <c r="H795">
        <v>121.42</v>
      </c>
      <c r="I795">
        <v>3</v>
      </c>
      <c r="J795" t="b">
        <v>0</v>
      </c>
      <c r="K795" t="s">
        <v>3793</v>
      </c>
      <c r="L795" t="s">
        <v>3798</v>
      </c>
      <c r="M795" t="s">
        <v>3777</v>
      </c>
      <c r="N795" t="s">
        <v>3776</v>
      </c>
      <c r="O795" t="s">
        <v>3803</v>
      </c>
      <c r="Q795">
        <v>0</v>
      </c>
      <c r="R795">
        <v>0</v>
      </c>
      <c r="S795">
        <v>0</v>
      </c>
      <c r="T795">
        <v>0</v>
      </c>
      <c r="U795">
        <v>1</v>
      </c>
      <c r="V795">
        <v>36</v>
      </c>
      <c r="W795">
        <v>758</v>
      </c>
      <c r="X795">
        <v>794</v>
      </c>
      <c r="Y795" t="s">
        <v>3798</v>
      </c>
      <c r="Z795">
        <v>100</v>
      </c>
      <c r="AA795">
        <v>2</v>
      </c>
      <c r="AB795">
        <v>3</v>
      </c>
      <c r="AC795">
        <v>1</v>
      </c>
      <c r="AD795" t="s">
        <v>3999</v>
      </c>
    </row>
    <row r="796" spans="1:30" x14ac:dyDescent="0.25">
      <c r="A796">
        <v>40056</v>
      </c>
      <c r="B796" t="s">
        <v>120</v>
      </c>
      <c r="C796" t="s">
        <v>1619</v>
      </c>
      <c r="D796" t="s">
        <v>1620</v>
      </c>
      <c r="E796" t="s">
        <v>123</v>
      </c>
      <c r="F796" t="s">
        <v>1621</v>
      </c>
      <c r="G796">
        <v>4.0999999999999996</v>
      </c>
      <c r="H796">
        <v>4.0999999999999996</v>
      </c>
      <c r="I796">
        <v>2</v>
      </c>
      <c r="J796" t="b">
        <v>0</v>
      </c>
      <c r="K796" t="s">
        <v>120</v>
      </c>
      <c r="L796" t="s">
        <v>511</v>
      </c>
      <c r="M796" t="s">
        <v>3822</v>
      </c>
      <c r="N796" t="s">
        <v>3816</v>
      </c>
      <c r="O796" t="s">
        <v>3981</v>
      </c>
      <c r="Q796">
        <v>0</v>
      </c>
      <c r="R796">
        <v>0</v>
      </c>
      <c r="S796">
        <v>0</v>
      </c>
      <c r="T796">
        <v>0</v>
      </c>
      <c r="U796">
        <v>1</v>
      </c>
      <c r="V796">
        <v>36</v>
      </c>
      <c r="W796">
        <v>759</v>
      </c>
      <c r="X796">
        <v>795</v>
      </c>
      <c r="Y796" t="s">
        <v>3823</v>
      </c>
      <c r="Z796">
        <v>3</v>
      </c>
      <c r="AA796">
        <v>3</v>
      </c>
      <c r="AB796">
        <v>2</v>
      </c>
      <c r="AC796">
        <v>2</v>
      </c>
      <c r="AD796" t="s">
        <v>4002</v>
      </c>
    </row>
    <row r="797" spans="1:30" x14ac:dyDescent="0.25">
      <c r="A797">
        <v>40064</v>
      </c>
      <c r="B797" t="s">
        <v>1093</v>
      </c>
      <c r="C797" t="s">
        <v>1622</v>
      </c>
      <c r="D797" t="s">
        <v>1623</v>
      </c>
      <c r="E797" t="s">
        <v>163</v>
      </c>
      <c r="F797" t="s">
        <v>107</v>
      </c>
      <c r="I797" t="s">
        <v>7191</v>
      </c>
      <c r="J797" t="b">
        <v>0</v>
      </c>
      <c r="K797" t="s">
        <v>1093</v>
      </c>
      <c r="L797" t="s">
        <v>2066</v>
      </c>
      <c r="M797" t="s">
        <v>3771</v>
      </c>
      <c r="N797" t="s">
        <v>3776</v>
      </c>
      <c r="O797" t="s">
        <v>4053</v>
      </c>
      <c r="Q797">
        <v>0</v>
      </c>
      <c r="R797">
        <v>0</v>
      </c>
      <c r="S797">
        <v>1</v>
      </c>
      <c r="T797">
        <v>0</v>
      </c>
      <c r="U797">
        <v>1</v>
      </c>
      <c r="V797">
        <v>36</v>
      </c>
      <c r="W797">
        <v>760</v>
      </c>
      <c r="X797">
        <v>796</v>
      </c>
      <c r="Y797" t="s">
        <v>3797</v>
      </c>
      <c r="Z797">
        <v>3</v>
      </c>
      <c r="AA797">
        <v>2</v>
      </c>
      <c r="AB797">
        <v>2</v>
      </c>
      <c r="AC797">
        <v>1</v>
      </c>
      <c r="AD797" t="s">
        <v>3998</v>
      </c>
    </row>
    <row r="798" spans="1:30" x14ac:dyDescent="0.25">
      <c r="A798">
        <v>40066</v>
      </c>
      <c r="B798" t="s">
        <v>1624</v>
      </c>
      <c r="C798" t="s">
        <v>1625</v>
      </c>
      <c r="D798" t="s">
        <v>1626</v>
      </c>
      <c r="E798" t="s">
        <v>1627</v>
      </c>
      <c r="F798" t="s">
        <v>1202</v>
      </c>
      <c r="G798">
        <v>16</v>
      </c>
      <c r="H798">
        <v>16</v>
      </c>
      <c r="I798">
        <v>2</v>
      </c>
      <c r="J798" t="b">
        <v>0</v>
      </c>
      <c r="K798" t="s">
        <v>1624</v>
      </c>
      <c r="L798" t="s">
        <v>51</v>
      </c>
      <c r="M798" t="s">
        <v>3813</v>
      </c>
      <c r="N798" t="s">
        <v>3803</v>
      </c>
      <c r="O798" t="s">
        <v>3810</v>
      </c>
      <c r="Q798">
        <v>0</v>
      </c>
      <c r="R798">
        <v>0</v>
      </c>
      <c r="S798">
        <v>0</v>
      </c>
      <c r="T798">
        <v>0</v>
      </c>
      <c r="U798">
        <v>1</v>
      </c>
      <c r="V798">
        <v>36</v>
      </c>
      <c r="W798">
        <v>761</v>
      </c>
      <c r="X798">
        <v>797</v>
      </c>
      <c r="Y798" t="s">
        <v>51</v>
      </c>
      <c r="Z798">
        <v>1</v>
      </c>
      <c r="AA798">
        <v>2</v>
      </c>
      <c r="AB798">
        <v>1</v>
      </c>
      <c r="AC798">
        <v>1</v>
      </c>
      <c r="AD798" t="s">
        <v>4010</v>
      </c>
    </row>
    <row r="799" spans="1:30" x14ac:dyDescent="0.25">
      <c r="A799">
        <v>40073</v>
      </c>
      <c r="B799" t="s">
        <v>904</v>
      </c>
      <c r="C799" t="s">
        <v>1630</v>
      </c>
      <c r="D799" t="s">
        <v>1631</v>
      </c>
      <c r="E799" t="s">
        <v>97</v>
      </c>
      <c r="F799" t="s">
        <v>107</v>
      </c>
      <c r="G799">
        <v>4.7450000000000001</v>
      </c>
      <c r="H799">
        <v>4.7450000000000001</v>
      </c>
      <c r="I799">
        <v>2</v>
      </c>
      <c r="J799" t="b">
        <v>0</v>
      </c>
      <c r="K799" t="s">
        <v>3847</v>
      </c>
      <c r="L799" t="s">
        <v>3847</v>
      </c>
      <c r="M799" t="s">
        <v>3850</v>
      </c>
      <c r="N799" t="s">
        <v>3851</v>
      </c>
      <c r="O799" t="s">
        <v>3803</v>
      </c>
      <c r="Q799">
        <v>0</v>
      </c>
      <c r="R799">
        <v>0</v>
      </c>
      <c r="S799">
        <v>0</v>
      </c>
      <c r="T799">
        <v>0</v>
      </c>
      <c r="U799">
        <v>1</v>
      </c>
      <c r="V799">
        <v>36</v>
      </c>
      <c r="W799">
        <v>762</v>
      </c>
      <c r="X799">
        <v>798</v>
      </c>
      <c r="Y799" t="s">
        <v>3895</v>
      </c>
      <c r="Z799">
        <v>5</v>
      </c>
      <c r="AA799">
        <v>4</v>
      </c>
      <c r="AB799">
        <v>3</v>
      </c>
      <c r="AC799">
        <v>3</v>
      </c>
      <c r="AD799" t="s">
        <v>3994</v>
      </c>
    </row>
    <row r="800" spans="1:30" x14ac:dyDescent="0.25">
      <c r="A800">
        <v>40073</v>
      </c>
      <c r="B800" t="s">
        <v>1628</v>
      </c>
      <c r="C800">
        <v>1747</v>
      </c>
      <c r="D800" t="s">
        <v>1629</v>
      </c>
      <c r="E800" t="s">
        <v>1099</v>
      </c>
      <c r="F800" t="s">
        <v>73</v>
      </c>
      <c r="G800">
        <v>2.7</v>
      </c>
      <c r="H800">
        <v>2.7</v>
      </c>
      <c r="I800">
        <v>2</v>
      </c>
      <c r="J800" t="b">
        <v>0</v>
      </c>
      <c r="K800" t="s">
        <v>3906</v>
      </c>
      <c r="L800" t="s">
        <v>4046</v>
      </c>
      <c r="M800" t="s">
        <v>3993</v>
      </c>
      <c r="N800" t="s">
        <v>3854</v>
      </c>
      <c r="O800" t="s">
        <v>3803</v>
      </c>
      <c r="Q800">
        <v>0</v>
      </c>
      <c r="R800">
        <v>0</v>
      </c>
      <c r="S800">
        <v>1</v>
      </c>
      <c r="T800">
        <v>0</v>
      </c>
      <c r="U800">
        <v>1</v>
      </c>
      <c r="V800">
        <v>36</v>
      </c>
      <c r="W800">
        <v>763</v>
      </c>
      <c r="X800">
        <v>799</v>
      </c>
      <c r="Y800" t="s">
        <v>3909</v>
      </c>
      <c r="Z800">
        <v>2</v>
      </c>
      <c r="AA800">
        <v>3</v>
      </c>
      <c r="AB800">
        <v>2</v>
      </c>
      <c r="AC800">
        <v>2</v>
      </c>
      <c r="AD800" t="s">
        <v>4023</v>
      </c>
    </row>
    <row r="801" spans="1:30" x14ac:dyDescent="0.25">
      <c r="A801">
        <v>40079</v>
      </c>
      <c r="B801" t="s">
        <v>1444</v>
      </c>
      <c r="C801" t="s">
        <v>1632</v>
      </c>
      <c r="D801" t="s">
        <v>1633</v>
      </c>
      <c r="E801" t="s">
        <v>317</v>
      </c>
      <c r="F801" t="s">
        <v>73</v>
      </c>
      <c r="G801">
        <v>1</v>
      </c>
      <c r="H801">
        <v>1</v>
      </c>
      <c r="I801">
        <v>1</v>
      </c>
      <c r="J801" t="b">
        <v>0</v>
      </c>
      <c r="K801" t="s">
        <v>1444</v>
      </c>
      <c r="L801" t="s">
        <v>1444</v>
      </c>
      <c r="M801" t="s">
        <v>3809</v>
      </c>
      <c r="N801" t="s">
        <v>3810</v>
      </c>
      <c r="O801" t="s">
        <v>3986</v>
      </c>
      <c r="Q801">
        <v>0</v>
      </c>
      <c r="R801">
        <v>0</v>
      </c>
      <c r="S801">
        <v>1</v>
      </c>
      <c r="T801">
        <v>0</v>
      </c>
      <c r="U801">
        <v>1</v>
      </c>
      <c r="V801">
        <v>36</v>
      </c>
      <c r="W801">
        <v>764</v>
      </c>
      <c r="X801">
        <v>800</v>
      </c>
      <c r="Y801" t="s">
        <v>314</v>
      </c>
      <c r="Z801">
        <v>1</v>
      </c>
      <c r="AA801">
        <v>4</v>
      </c>
      <c r="AB801">
        <v>1</v>
      </c>
      <c r="AC801">
        <v>3</v>
      </c>
      <c r="AD801" t="s">
        <v>4009</v>
      </c>
    </row>
    <row r="802" spans="1:30" x14ac:dyDescent="0.25">
      <c r="A802">
        <v>40081</v>
      </c>
      <c r="B802" t="s">
        <v>918</v>
      </c>
      <c r="C802" t="s">
        <v>1634</v>
      </c>
      <c r="D802" t="s">
        <v>1635</v>
      </c>
      <c r="E802" t="s">
        <v>14</v>
      </c>
      <c r="F802" t="s">
        <v>24</v>
      </c>
      <c r="G802">
        <v>2.2440000000000002</v>
      </c>
      <c r="H802">
        <v>2.2440000000000002</v>
      </c>
      <c r="I802">
        <v>1</v>
      </c>
      <c r="J802" t="b">
        <v>0</v>
      </c>
      <c r="K802" t="s">
        <v>918</v>
      </c>
      <c r="L802" t="s">
        <v>2366</v>
      </c>
      <c r="M802" t="s">
        <v>3825</v>
      </c>
      <c r="N802" t="s">
        <v>3776</v>
      </c>
      <c r="O802" t="s">
        <v>4053</v>
      </c>
      <c r="Q802">
        <v>0</v>
      </c>
      <c r="R802">
        <v>0</v>
      </c>
      <c r="S802">
        <v>0</v>
      </c>
      <c r="T802">
        <v>0</v>
      </c>
      <c r="U802">
        <v>1</v>
      </c>
      <c r="V802">
        <v>36</v>
      </c>
      <c r="W802">
        <v>765</v>
      </c>
      <c r="X802">
        <v>801</v>
      </c>
      <c r="Y802" t="s">
        <v>3826</v>
      </c>
      <c r="Z802">
        <v>7</v>
      </c>
      <c r="AA802">
        <v>2</v>
      </c>
      <c r="AB802">
        <v>3</v>
      </c>
      <c r="AC802">
        <v>1</v>
      </c>
      <c r="AD802" t="s">
        <v>4003</v>
      </c>
    </row>
    <row r="803" spans="1:30" x14ac:dyDescent="0.25">
      <c r="A803">
        <v>40086</v>
      </c>
      <c r="B803" t="s">
        <v>668</v>
      </c>
      <c r="C803">
        <v>1748</v>
      </c>
      <c r="D803" t="s">
        <v>1636</v>
      </c>
      <c r="E803" t="s">
        <v>891</v>
      </c>
      <c r="F803" t="s">
        <v>1202</v>
      </c>
      <c r="G803">
        <v>7.25</v>
      </c>
      <c r="H803">
        <v>7.25</v>
      </c>
      <c r="I803">
        <v>2</v>
      </c>
      <c r="J803" t="b">
        <v>0</v>
      </c>
      <c r="K803" t="s">
        <v>668</v>
      </c>
      <c r="L803" t="s">
        <v>668</v>
      </c>
      <c r="M803" t="s">
        <v>3993</v>
      </c>
      <c r="N803" t="s">
        <v>3854</v>
      </c>
      <c r="O803" t="s">
        <v>3803</v>
      </c>
      <c r="Q803">
        <v>0</v>
      </c>
      <c r="R803">
        <v>0</v>
      </c>
      <c r="S803">
        <v>0</v>
      </c>
      <c r="T803">
        <v>0</v>
      </c>
      <c r="U803">
        <v>1</v>
      </c>
      <c r="V803">
        <v>36</v>
      </c>
      <c r="W803">
        <v>766</v>
      </c>
      <c r="X803">
        <v>802</v>
      </c>
      <c r="Y803" t="s">
        <v>3909</v>
      </c>
      <c r="Z803">
        <v>1</v>
      </c>
      <c r="AA803">
        <v>3</v>
      </c>
      <c r="AB803">
        <v>1</v>
      </c>
      <c r="AC803">
        <v>2</v>
      </c>
      <c r="AD803" t="s">
        <v>4023</v>
      </c>
    </row>
    <row r="804" spans="1:30" x14ac:dyDescent="0.25">
      <c r="A804">
        <v>40087</v>
      </c>
      <c r="B804" t="s">
        <v>1128</v>
      </c>
      <c r="C804" t="s">
        <v>1637</v>
      </c>
      <c r="D804" t="s">
        <v>1638</v>
      </c>
      <c r="E804" t="s">
        <v>200</v>
      </c>
      <c r="F804" t="s">
        <v>201</v>
      </c>
      <c r="G804">
        <v>8</v>
      </c>
      <c r="H804">
        <v>8</v>
      </c>
      <c r="I804">
        <v>2</v>
      </c>
      <c r="J804" t="b">
        <v>0</v>
      </c>
      <c r="K804" t="s">
        <v>1128</v>
      </c>
      <c r="L804" t="s">
        <v>197</v>
      </c>
      <c r="M804" t="s">
        <v>3773</v>
      </c>
      <c r="N804" t="s">
        <v>3774</v>
      </c>
      <c r="O804" t="s">
        <v>3981</v>
      </c>
      <c r="Q804">
        <v>0</v>
      </c>
      <c r="R804">
        <v>0</v>
      </c>
      <c r="S804">
        <v>1</v>
      </c>
      <c r="T804">
        <v>0</v>
      </c>
      <c r="U804">
        <v>1</v>
      </c>
      <c r="V804">
        <v>36</v>
      </c>
      <c r="W804">
        <v>767</v>
      </c>
      <c r="X804">
        <v>803</v>
      </c>
      <c r="Y804" t="s">
        <v>3795</v>
      </c>
      <c r="Z804">
        <v>5</v>
      </c>
      <c r="AA804">
        <v>2</v>
      </c>
      <c r="AB804">
        <v>3</v>
      </c>
      <c r="AC804">
        <v>1</v>
      </c>
      <c r="AD804" t="s">
        <v>3996</v>
      </c>
    </row>
    <row r="805" spans="1:30" x14ac:dyDescent="0.25">
      <c r="A805">
        <v>40094</v>
      </c>
      <c r="B805" t="s">
        <v>918</v>
      </c>
      <c r="C805" t="s">
        <v>1639</v>
      </c>
      <c r="D805" t="s">
        <v>1640</v>
      </c>
      <c r="E805" t="s">
        <v>50</v>
      </c>
      <c r="F805" t="s">
        <v>73</v>
      </c>
      <c r="G805">
        <v>2.6150000000000002</v>
      </c>
      <c r="H805">
        <v>2.6150000000000002</v>
      </c>
      <c r="I805">
        <v>2</v>
      </c>
      <c r="J805" t="b">
        <v>0</v>
      </c>
      <c r="K805" t="s">
        <v>918</v>
      </c>
      <c r="L805" t="s">
        <v>2366</v>
      </c>
      <c r="M805" t="s">
        <v>3825</v>
      </c>
      <c r="N805" t="s">
        <v>3776</v>
      </c>
      <c r="O805" t="s">
        <v>3981</v>
      </c>
      <c r="Q805">
        <v>0</v>
      </c>
      <c r="R805">
        <v>0</v>
      </c>
      <c r="S805">
        <v>0</v>
      </c>
      <c r="T805">
        <v>0</v>
      </c>
      <c r="U805">
        <v>1</v>
      </c>
      <c r="V805">
        <v>36</v>
      </c>
      <c r="W805">
        <v>768</v>
      </c>
      <c r="X805">
        <v>804</v>
      </c>
      <c r="Y805" t="s">
        <v>3826</v>
      </c>
      <c r="Z805">
        <v>7</v>
      </c>
      <c r="AA805">
        <v>2</v>
      </c>
      <c r="AB805">
        <v>3</v>
      </c>
      <c r="AC805">
        <v>1</v>
      </c>
      <c r="AD805" t="s">
        <v>4003</v>
      </c>
    </row>
    <row r="806" spans="1:30" x14ac:dyDescent="0.25">
      <c r="A806">
        <v>40101</v>
      </c>
      <c r="B806" t="s">
        <v>1132</v>
      </c>
      <c r="C806">
        <v>1749</v>
      </c>
      <c r="D806" t="s">
        <v>1641</v>
      </c>
      <c r="E806" t="s">
        <v>1012</v>
      </c>
      <c r="F806" t="s">
        <v>1202</v>
      </c>
      <c r="G806">
        <v>7.2</v>
      </c>
      <c r="H806">
        <v>7.2</v>
      </c>
      <c r="I806">
        <v>2</v>
      </c>
      <c r="J806" t="b">
        <v>0</v>
      </c>
      <c r="K806" t="s">
        <v>30</v>
      </c>
      <c r="L806" t="s">
        <v>30</v>
      </c>
      <c r="M806" t="s">
        <v>3993</v>
      </c>
      <c r="N806" t="s">
        <v>3854</v>
      </c>
      <c r="O806" t="s">
        <v>3803</v>
      </c>
      <c r="Q806">
        <v>0</v>
      </c>
      <c r="R806">
        <v>0</v>
      </c>
      <c r="S806">
        <v>0</v>
      </c>
      <c r="T806">
        <v>0</v>
      </c>
      <c r="U806">
        <v>1</v>
      </c>
      <c r="V806">
        <v>36</v>
      </c>
      <c r="W806">
        <v>769</v>
      </c>
      <c r="X806">
        <v>805</v>
      </c>
      <c r="Y806" t="s">
        <v>3909</v>
      </c>
      <c r="Z806">
        <v>1</v>
      </c>
      <c r="AA806">
        <v>3</v>
      </c>
      <c r="AB806">
        <v>1</v>
      </c>
      <c r="AC806">
        <v>2</v>
      </c>
      <c r="AD806" t="s">
        <v>4023</v>
      </c>
    </row>
    <row r="807" spans="1:30" x14ac:dyDescent="0.25">
      <c r="A807">
        <v>40104</v>
      </c>
      <c r="B807" t="s">
        <v>1093</v>
      </c>
      <c r="C807" t="s">
        <v>1642</v>
      </c>
      <c r="D807" t="s">
        <v>1643</v>
      </c>
      <c r="E807" t="s">
        <v>414</v>
      </c>
      <c r="F807" t="s">
        <v>73</v>
      </c>
      <c r="G807">
        <v>1.2</v>
      </c>
      <c r="H807">
        <v>1.2</v>
      </c>
      <c r="I807">
        <v>1</v>
      </c>
      <c r="J807" t="b">
        <v>0</v>
      </c>
      <c r="K807" t="s">
        <v>1093</v>
      </c>
      <c r="L807" t="s">
        <v>2066</v>
      </c>
      <c r="M807" t="s">
        <v>3771</v>
      </c>
      <c r="N807" t="s">
        <v>3776</v>
      </c>
      <c r="O807" t="s">
        <v>3981</v>
      </c>
      <c r="Q807">
        <v>0</v>
      </c>
      <c r="R807">
        <v>0</v>
      </c>
      <c r="S807">
        <v>1</v>
      </c>
      <c r="T807">
        <v>0</v>
      </c>
      <c r="U807">
        <v>1</v>
      </c>
      <c r="V807">
        <v>36</v>
      </c>
      <c r="W807">
        <v>770</v>
      </c>
      <c r="X807">
        <v>806</v>
      </c>
      <c r="Y807" t="s">
        <v>3797</v>
      </c>
      <c r="Z807">
        <v>3</v>
      </c>
      <c r="AA807">
        <v>2</v>
      </c>
      <c r="AB807">
        <v>2</v>
      </c>
      <c r="AC807">
        <v>1</v>
      </c>
      <c r="AD807" t="s">
        <v>3998</v>
      </c>
    </row>
    <row r="808" spans="1:30" x14ac:dyDescent="0.25">
      <c r="A808">
        <v>40115</v>
      </c>
      <c r="B808" t="s">
        <v>1128</v>
      </c>
      <c r="C808" t="s">
        <v>1644</v>
      </c>
      <c r="D808" t="s">
        <v>1645</v>
      </c>
      <c r="E808" t="s">
        <v>200</v>
      </c>
      <c r="F808" t="s">
        <v>201</v>
      </c>
      <c r="G808">
        <v>8.6750000000000007</v>
      </c>
      <c r="H808">
        <v>8.6750000000000007</v>
      </c>
      <c r="I808">
        <v>2</v>
      </c>
      <c r="J808" t="b">
        <v>0</v>
      </c>
      <c r="K808" t="s">
        <v>1128</v>
      </c>
      <c r="L808" t="s">
        <v>197</v>
      </c>
      <c r="M808" t="s">
        <v>3773</v>
      </c>
      <c r="N808" t="s">
        <v>3774</v>
      </c>
      <c r="O808" t="s">
        <v>3981</v>
      </c>
      <c r="Q808">
        <v>0</v>
      </c>
      <c r="R808">
        <v>0</v>
      </c>
      <c r="S808">
        <v>1</v>
      </c>
      <c r="T808">
        <v>0</v>
      </c>
      <c r="U808">
        <v>1</v>
      </c>
      <c r="V808">
        <v>36</v>
      </c>
      <c r="W808">
        <v>771</v>
      </c>
      <c r="X808">
        <v>807</v>
      </c>
      <c r="Y808" t="s">
        <v>3795</v>
      </c>
      <c r="Z808">
        <v>5</v>
      </c>
      <c r="AA808">
        <v>2</v>
      </c>
      <c r="AB808">
        <v>3</v>
      </c>
      <c r="AC808">
        <v>1</v>
      </c>
      <c r="AD808" t="s">
        <v>3996</v>
      </c>
    </row>
    <row r="809" spans="1:30" x14ac:dyDescent="0.25">
      <c r="A809">
        <v>40119</v>
      </c>
      <c r="B809" t="s">
        <v>493</v>
      </c>
      <c r="D809" t="s">
        <v>1646</v>
      </c>
      <c r="E809" t="s">
        <v>1455</v>
      </c>
      <c r="F809" t="s">
        <v>73</v>
      </c>
      <c r="G809">
        <v>0.69499999999999995</v>
      </c>
      <c r="H809">
        <v>0.69499999999999995</v>
      </c>
      <c r="I809">
        <v>1</v>
      </c>
      <c r="J809" t="b">
        <v>0</v>
      </c>
      <c r="K809" t="s">
        <v>3897</v>
      </c>
      <c r="L809" t="s">
        <v>3897</v>
      </c>
      <c r="M809" t="s">
        <v>3850</v>
      </c>
      <c r="N809" t="s">
        <v>3854</v>
      </c>
      <c r="O809" t="s">
        <v>3877</v>
      </c>
      <c r="Q809">
        <v>0</v>
      </c>
      <c r="R809">
        <v>0</v>
      </c>
      <c r="S809">
        <v>1</v>
      </c>
      <c r="T809">
        <v>0</v>
      </c>
      <c r="U809">
        <v>1</v>
      </c>
      <c r="V809">
        <v>36</v>
      </c>
      <c r="W809">
        <v>772</v>
      </c>
      <c r="X809">
        <v>808</v>
      </c>
      <c r="Y809" t="s">
        <v>3898</v>
      </c>
      <c r="Z809">
        <v>2</v>
      </c>
      <c r="AA809">
        <v>3</v>
      </c>
      <c r="AB809">
        <v>2</v>
      </c>
      <c r="AC809">
        <v>2</v>
      </c>
      <c r="AD809" t="s">
        <v>3994</v>
      </c>
    </row>
    <row r="810" spans="1:30" x14ac:dyDescent="0.25">
      <c r="A810">
        <v>40127</v>
      </c>
      <c r="B810" t="s">
        <v>1132</v>
      </c>
      <c r="C810">
        <v>1750</v>
      </c>
      <c r="D810" t="s">
        <v>1647</v>
      </c>
      <c r="E810" t="s">
        <v>891</v>
      </c>
      <c r="F810" t="s">
        <v>1202</v>
      </c>
      <c r="G810">
        <v>7.1</v>
      </c>
      <c r="H810">
        <v>7.1</v>
      </c>
      <c r="I810">
        <v>2</v>
      </c>
      <c r="J810" t="b">
        <v>0</v>
      </c>
      <c r="K810" t="s">
        <v>30</v>
      </c>
      <c r="L810" t="s">
        <v>30</v>
      </c>
      <c r="M810" t="s">
        <v>3993</v>
      </c>
      <c r="N810" t="s">
        <v>3854</v>
      </c>
      <c r="O810" t="s">
        <v>3803</v>
      </c>
      <c r="Q810">
        <v>0</v>
      </c>
      <c r="R810">
        <v>0</v>
      </c>
      <c r="S810">
        <v>0</v>
      </c>
      <c r="T810">
        <v>0</v>
      </c>
      <c r="U810">
        <v>1</v>
      </c>
      <c r="V810">
        <v>36</v>
      </c>
      <c r="W810">
        <v>773</v>
      </c>
      <c r="X810">
        <v>809</v>
      </c>
      <c r="Y810" t="s">
        <v>3909</v>
      </c>
      <c r="Z810">
        <v>1</v>
      </c>
      <c r="AA810">
        <v>3</v>
      </c>
      <c r="AB810">
        <v>1</v>
      </c>
      <c r="AC810">
        <v>2</v>
      </c>
      <c r="AD810" t="s">
        <v>4023</v>
      </c>
    </row>
    <row r="811" spans="1:30" x14ac:dyDescent="0.25">
      <c r="A811">
        <v>40129</v>
      </c>
      <c r="B811" t="s">
        <v>914</v>
      </c>
      <c r="C811" t="s">
        <v>1648</v>
      </c>
      <c r="D811" t="s">
        <v>1649</v>
      </c>
      <c r="E811" t="s">
        <v>1650</v>
      </c>
      <c r="F811" t="s">
        <v>73</v>
      </c>
      <c r="I811" t="s">
        <v>7191</v>
      </c>
      <c r="J811" t="b">
        <v>0</v>
      </c>
      <c r="K811" t="s">
        <v>914</v>
      </c>
      <c r="L811" t="s">
        <v>4043</v>
      </c>
      <c r="M811" t="s">
        <v>3822</v>
      </c>
      <c r="N811" t="s">
        <v>3816</v>
      </c>
      <c r="O811" t="s">
        <v>3981</v>
      </c>
      <c r="Q811">
        <v>0</v>
      </c>
      <c r="R811">
        <v>0</v>
      </c>
      <c r="S811">
        <v>1</v>
      </c>
      <c r="T811">
        <v>0</v>
      </c>
      <c r="U811">
        <v>1</v>
      </c>
      <c r="V811">
        <v>36</v>
      </c>
      <c r="W811">
        <v>774</v>
      </c>
      <c r="X811">
        <v>810</v>
      </c>
      <c r="Y811" t="s">
        <v>3823</v>
      </c>
      <c r="Z811">
        <v>2</v>
      </c>
      <c r="AA811">
        <v>2</v>
      </c>
      <c r="AB811">
        <v>2</v>
      </c>
      <c r="AC811">
        <v>1</v>
      </c>
      <c r="AD811" t="s">
        <v>4002</v>
      </c>
    </row>
    <row r="812" spans="1:30" x14ac:dyDescent="0.25">
      <c r="A812">
        <v>40133</v>
      </c>
      <c r="B812" t="s">
        <v>1651</v>
      </c>
      <c r="D812" t="s">
        <v>1652</v>
      </c>
      <c r="E812" t="s">
        <v>23</v>
      </c>
      <c r="F812" t="s">
        <v>1202</v>
      </c>
      <c r="G812">
        <v>120</v>
      </c>
      <c r="H812">
        <v>120</v>
      </c>
      <c r="I812">
        <v>3</v>
      </c>
      <c r="J812" t="b">
        <v>0</v>
      </c>
      <c r="K812" t="s">
        <v>1651</v>
      </c>
      <c r="L812" t="s">
        <v>3798</v>
      </c>
      <c r="M812" t="s">
        <v>3777</v>
      </c>
      <c r="N812" t="s">
        <v>3776</v>
      </c>
      <c r="O812" t="s">
        <v>3803</v>
      </c>
      <c r="Q812">
        <v>0</v>
      </c>
      <c r="R812">
        <v>0</v>
      </c>
      <c r="S812">
        <v>0</v>
      </c>
      <c r="T812">
        <v>0</v>
      </c>
      <c r="U812">
        <v>1</v>
      </c>
      <c r="V812">
        <v>36</v>
      </c>
      <c r="W812">
        <v>775</v>
      </c>
      <c r="X812">
        <v>811</v>
      </c>
      <c r="Y812" t="s">
        <v>3798</v>
      </c>
      <c r="Z812">
        <v>100</v>
      </c>
      <c r="AA812">
        <v>2</v>
      </c>
      <c r="AB812">
        <v>3</v>
      </c>
      <c r="AC812">
        <v>1</v>
      </c>
      <c r="AD812" t="s">
        <v>3999</v>
      </c>
    </row>
    <row r="813" spans="1:30" x14ac:dyDescent="0.25">
      <c r="A813">
        <v>40137</v>
      </c>
      <c r="B813" t="s">
        <v>1132</v>
      </c>
      <c r="C813">
        <v>1751</v>
      </c>
      <c r="D813" t="s">
        <v>1653</v>
      </c>
      <c r="E813" t="s">
        <v>103</v>
      </c>
      <c r="F813" t="s">
        <v>24</v>
      </c>
      <c r="G813">
        <v>6.9</v>
      </c>
      <c r="H813">
        <v>6.9</v>
      </c>
      <c r="I813">
        <v>2</v>
      </c>
      <c r="J813" t="b">
        <v>0</v>
      </c>
      <c r="K813" t="s">
        <v>30</v>
      </c>
      <c r="L813" t="s">
        <v>30</v>
      </c>
      <c r="M813" t="s">
        <v>3993</v>
      </c>
      <c r="N813" t="s">
        <v>3854</v>
      </c>
      <c r="O813" t="s">
        <v>3877</v>
      </c>
      <c r="Q813">
        <v>0</v>
      </c>
      <c r="R813">
        <v>0</v>
      </c>
      <c r="S813">
        <v>0</v>
      </c>
      <c r="T813">
        <v>0</v>
      </c>
      <c r="U813">
        <v>1</v>
      </c>
      <c r="V813">
        <v>36</v>
      </c>
      <c r="W813">
        <v>776</v>
      </c>
      <c r="X813">
        <v>812</v>
      </c>
      <c r="Y813" t="s">
        <v>3909</v>
      </c>
      <c r="Z813">
        <v>1</v>
      </c>
      <c r="AA813">
        <v>3</v>
      </c>
      <c r="AB813">
        <v>1</v>
      </c>
      <c r="AC813">
        <v>2</v>
      </c>
      <c r="AD813" t="s">
        <v>4023</v>
      </c>
    </row>
    <row r="814" spans="1:30" x14ac:dyDescent="0.25">
      <c r="A814">
        <v>40140</v>
      </c>
      <c r="B814" t="s">
        <v>1038</v>
      </c>
      <c r="C814" t="s">
        <v>1654</v>
      </c>
      <c r="D814" t="s">
        <v>1655</v>
      </c>
      <c r="E814" t="s">
        <v>163</v>
      </c>
      <c r="F814" t="s">
        <v>107</v>
      </c>
      <c r="G814">
        <v>5.6139999999999999</v>
      </c>
      <c r="H814">
        <v>5.6139999999999999</v>
      </c>
      <c r="I814">
        <v>2</v>
      </c>
      <c r="J814" t="b">
        <v>0</v>
      </c>
      <c r="K814" t="s">
        <v>1038</v>
      </c>
      <c r="L814" t="s">
        <v>2066</v>
      </c>
      <c r="M814" t="s">
        <v>3771</v>
      </c>
      <c r="N814" t="s">
        <v>3776</v>
      </c>
      <c r="O814" t="s">
        <v>4053</v>
      </c>
      <c r="Q814">
        <v>0</v>
      </c>
      <c r="R814">
        <v>0</v>
      </c>
      <c r="S814">
        <v>1</v>
      </c>
      <c r="T814">
        <v>0</v>
      </c>
      <c r="U814">
        <v>1</v>
      </c>
      <c r="V814">
        <v>36</v>
      </c>
      <c r="W814">
        <v>777</v>
      </c>
      <c r="X814">
        <v>813</v>
      </c>
      <c r="Y814" t="s">
        <v>3797</v>
      </c>
      <c r="Z814">
        <v>3</v>
      </c>
      <c r="AA814">
        <v>2</v>
      </c>
      <c r="AB814">
        <v>2</v>
      </c>
      <c r="AC814">
        <v>1</v>
      </c>
      <c r="AD814" t="s">
        <v>3998</v>
      </c>
    </row>
    <row r="815" spans="1:30" x14ac:dyDescent="0.25">
      <c r="A815">
        <v>40141</v>
      </c>
      <c r="B815" t="s">
        <v>904</v>
      </c>
      <c r="C815" t="s">
        <v>1656</v>
      </c>
      <c r="D815" t="s">
        <v>1657</v>
      </c>
      <c r="E815" t="s">
        <v>97</v>
      </c>
      <c r="F815" t="s">
        <v>107</v>
      </c>
      <c r="G815">
        <v>5.6269999999999998</v>
      </c>
      <c r="H815">
        <v>5.6269999999999998</v>
      </c>
      <c r="I815">
        <v>2</v>
      </c>
      <c r="J815" t="b">
        <v>0</v>
      </c>
      <c r="K815" t="s">
        <v>3847</v>
      </c>
      <c r="L815" t="s">
        <v>3847</v>
      </c>
      <c r="M815" t="s">
        <v>3850</v>
      </c>
      <c r="N815" t="s">
        <v>3851</v>
      </c>
      <c r="O815" t="s">
        <v>3803</v>
      </c>
      <c r="Q815">
        <v>0</v>
      </c>
      <c r="R815">
        <v>0</v>
      </c>
      <c r="S815">
        <v>0</v>
      </c>
      <c r="T815">
        <v>0</v>
      </c>
      <c r="U815">
        <v>1</v>
      </c>
      <c r="V815">
        <v>36</v>
      </c>
      <c r="W815">
        <v>778</v>
      </c>
      <c r="X815">
        <v>814</v>
      </c>
      <c r="Y815" t="s">
        <v>3895</v>
      </c>
      <c r="Z815">
        <v>5</v>
      </c>
      <c r="AA815">
        <v>4</v>
      </c>
      <c r="AB815">
        <v>3</v>
      </c>
      <c r="AC815">
        <v>3</v>
      </c>
      <c r="AD815" t="s">
        <v>3994</v>
      </c>
    </row>
    <row r="816" spans="1:30" x14ac:dyDescent="0.25">
      <c r="A816">
        <v>40145</v>
      </c>
      <c r="B816" t="s">
        <v>1224</v>
      </c>
      <c r="C816" t="s">
        <v>1658</v>
      </c>
      <c r="D816" t="s">
        <v>1659</v>
      </c>
      <c r="E816" t="s">
        <v>1421</v>
      </c>
      <c r="F816" t="s">
        <v>73</v>
      </c>
      <c r="I816" t="s">
        <v>7191</v>
      </c>
      <c r="J816" t="b">
        <v>0</v>
      </c>
      <c r="K816" t="s">
        <v>1224</v>
      </c>
      <c r="L816" t="s">
        <v>51</v>
      </c>
      <c r="M816" t="s">
        <v>3813</v>
      </c>
      <c r="N816" t="s">
        <v>3803</v>
      </c>
      <c r="O816" t="s">
        <v>3810</v>
      </c>
      <c r="Q816">
        <v>0</v>
      </c>
      <c r="R816">
        <v>0</v>
      </c>
      <c r="S816">
        <v>1</v>
      </c>
      <c r="T816">
        <v>0</v>
      </c>
      <c r="U816">
        <v>1</v>
      </c>
      <c r="V816">
        <v>36</v>
      </c>
      <c r="W816">
        <v>779</v>
      </c>
      <c r="X816">
        <v>815</v>
      </c>
      <c r="Y816" t="s">
        <v>51</v>
      </c>
      <c r="Z816">
        <v>1</v>
      </c>
      <c r="AA816">
        <v>2</v>
      </c>
      <c r="AB816">
        <v>1</v>
      </c>
      <c r="AC816">
        <v>1</v>
      </c>
      <c r="AD816" t="s">
        <v>4010</v>
      </c>
    </row>
    <row r="817" spans="1:30" x14ac:dyDescent="0.25">
      <c r="A817">
        <v>40147</v>
      </c>
      <c r="B817" t="s">
        <v>1447</v>
      </c>
      <c r="C817" t="s">
        <v>1660</v>
      </c>
      <c r="D817" t="s">
        <v>1661</v>
      </c>
      <c r="E817" t="s">
        <v>340</v>
      </c>
      <c r="F817" t="s">
        <v>107</v>
      </c>
      <c r="G817">
        <v>2.484</v>
      </c>
      <c r="H817">
        <v>2.484</v>
      </c>
      <c r="I817">
        <v>1</v>
      </c>
      <c r="J817" t="b">
        <v>0</v>
      </c>
      <c r="K817" t="s">
        <v>3783</v>
      </c>
      <c r="L817" t="s">
        <v>4050</v>
      </c>
      <c r="M817" t="s">
        <v>3779</v>
      </c>
      <c r="N817" t="s">
        <v>3778</v>
      </c>
      <c r="O817" t="s">
        <v>3803</v>
      </c>
      <c r="Q817">
        <v>0</v>
      </c>
      <c r="R817">
        <v>0</v>
      </c>
      <c r="S817">
        <v>1</v>
      </c>
      <c r="T817">
        <v>0</v>
      </c>
      <c r="U817">
        <v>1</v>
      </c>
      <c r="V817">
        <v>36</v>
      </c>
      <c r="W817">
        <v>780</v>
      </c>
      <c r="X817">
        <v>816</v>
      </c>
      <c r="Y817" t="s">
        <v>3868</v>
      </c>
      <c r="Z817">
        <v>2</v>
      </c>
      <c r="AA817">
        <v>3</v>
      </c>
      <c r="AB817">
        <v>2</v>
      </c>
      <c r="AC817">
        <v>2</v>
      </c>
      <c r="AD817" t="s">
        <v>4005</v>
      </c>
    </row>
    <row r="818" spans="1:30" x14ac:dyDescent="0.25">
      <c r="A818">
        <v>40153</v>
      </c>
      <c r="B818" t="s">
        <v>1662</v>
      </c>
      <c r="C818" t="s">
        <v>1663</v>
      </c>
      <c r="D818" t="s">
        <v>1664</v>
      </c>
      <c r="E818" t="s">
        <v>1182</v>
      </c>
      <c r="F818" t="s">
        <v>107</v>
      </c>
      <c r="G818">
        <v>6</v>
      </c>
      <c r="H818">
        <v>6</v>
      </c>
      <c r="I818">
        <v>2</v>
      </c>
      <c r="J818" t="b">
        <v>0</v>
      </c>
      <c r="K818" t="s">
        <v>3831</v>
      </c>
      <c r="L818" t="s">
        <v>3827</v>
      </c>
      <c r="M818" t="s">
        <v>3840</v>
      </c>
      <c r="N818" t="s">
        <v>3776</v>
      </c>
      <c r="O818" t="s">
        <v>4053</v>
      </c>
      <c r="Q818">
        <v>0</v>
      </c>
      <c r="R818">
        <v>0</v>
      </c>
      <c r="S818">
        <v>1</v>
      </c>
      <c r="T818">
        <v>0</v>
      </c>
      <c r="U818">
        <v>1</v>
      </c>
      <c r="V818">
        <v>36</v>
      </c>
      <c r="W818">
        <v>781</v>
      </c>
      <c r="X818">
        <v>817</v>
      </c>
      <c r="Y818" t="s">
        <v>3826</v>
      </c>
      <c r="Z818">
        <v>9</v>
      </c>
      <c r="AA818">
        <v>2</v>
      </c>
      <c r="AB818">
        <v>3</v>
      </c>
      <c r="AC818">
        <v>1</v>
      </c>
      <c r="AD818" t="s">
        <v>4004</v>
      </c>
    </row>
    <row r="819" spans="1:30" x14ac:dyDescent="0.25">
      <c r="A819">
        <v>40156</v>
      </c>
      <c r="B819" t="s">
        <v>979</v>
      </c>
      <c r="C819" t="s">
        <v>1665</v>
      </c>
      <c r="D819" t="s">
        <v>1666</v>
      </c>
      <c r="E819" t="s">
        <v>1650</v>
      </c>
      <c r="F819" t="s">
        <v>73</v>
      </c>
      <c r="I819" t="s">
        <v>7191</v>
      </c>
      <c r="J819" t="b">
        <v>0</v>
      </c>
      <c r="K819" t="s">
        <v>979</v>
      </c>
      <c r="L819" t="s">
        <v>4043</v>
      </c>
      <c r="M819" t="s">
        <v>3822</v>
      </c>
      <c r="N819" t="s">
        <v>3816</v>
      </c>
      <c r="O819" t="s">
        <v>3981</v>
      </c>
      <c r="Q819">
        <v>0</v>
      </c>
      <c r="R819">
        <v>0</v>
      </c>
      <c r="S819">
        <v>1</v>
      </c>
      <c r="T819">
        <v>0</v>
      </c>
      <c r="U819">
        <v>1</v>
      </c>
      <c r="V819">
        <v>36</v>
      </c>
      <c r="W819">
        <v>782</v>
      </c>
      <c r="X819">
        <v>818</v>
      </c>
      <c r="Y819" t="s">
        <v>3823</v>
      </c>
      <c r="Z819">
        <v>2</v>
      </c>
      <c r="AA819">
        <v>2</v>
      </c>
      <c r="AB819">
        <v>2</v>
      </c>
      <c r="AC819">
        <v>1</v>
      </c>
      <c r="AD819" t="s">
        <v>4002</v>
      </c>
    </row>
    <row r="820" spans="1:30" x14ac:dyDescent="0.25">
      <c r="A820">
        <v>40161</v>
      </c>
      <c r="B820" t="s">
        <v>1409</v>
      </c>
      <c r="C820" t="s">
        <v>1667</v>
      </c>
      <c r="D820" t="s">
        <v>1668</v>
      </c>
      <c r="E820" t="s">
        <v>332</v>
      </c>
      <c r="F820" t="s">
        <v>239</v>
      </c>
      <c r="G820">
        <v>4.25</v>
      </c>
      <c r="H820">
        <v>4.25</v>
      </c>
      <c r="I820">
        <v>2</v>
      </c>
      <c r="J820" t="b">
        <v>0</v>
      </c>
      <c r="K820" t="s">
        <v>909</v>
      </c>
      <c r="L820" t="s">
        <v>909</v>
      </c>
      <c r="M820" t="s">
        <v>3850</v>
      </c>
      <c r="N820" t="s">
        <v>3851</v>
      </c>
      <c r="O820" t="s">
        <v>3803</v>
      </c>
      <c r="Q820">
        <v>0</v>
      </c>
      <c r="R820">
        <v>0</v>
      </c>
      <c r="S820">
        <v>0</v>
      </c>
      <c r="T820">
        <v>0</v>
      </c>
      <c r="U820">
        <v>1</v>
      </c>
      <c r="V820">
        <v>36</v>
      </c>
      <c r="W820">
        <v>783</v>
      </c>
      <c r="X820">
        <v>819</v>
      </c>
      <c r="Y820" t="s">
        <v>3895</v>
      </c>
      <c r="Z820">
        <v>4</v>
      </c>
      <c r="AA820">
        <v>4</v>
      </c>
      <c r="AB820">
        <v>3</v>
      </c>
      <c r="AC820">
        <v>3</v>
      </c>
      <c r="AD820" t="s">
        <v>3994</v>
      </c>
    </row>
    <row r="821" spans="1:30" x14ac:dyDescent="0.25">
      <c r="A821">
        <v>40161</v>
      </c>
      <c r="B821" t="s">
        <v>598</v>
      </c>
      <c r="C821" t="s">
        <v>1669</v>
      </c>
      <c r="D821" t="s">
        <v>1670</v>
      </c>
      <c r="E821" t="s">
        <v>50</v>
      </c>
      <c r="F821" t="s">
        <v>73</v>
      </c>
      <c r="G821">
        <v>0.67400000000000004</v>
      </c>
      <c r="H821">
        <v>0.67400000000000004</v>
      </c>
      <c r="I821">
        <v>1</v>
      </c>
      <c r="J821" t="b">
        <v>0</v>
      </c>
      <c r="K821" t="s">
        <v>598</v>
      </c>
      <c r="L821" t="s">
        <v>2366</v>
      </c>
      <c r="M821" t="s">
        <v>3825</v>
      </c>
      <c r="N821" t="s">
        <v>3776</v>
      </c>
      <c r="O821" t="s">
        <v>3981</v>
      </c>
      <c r="Q821">
        <v>0</v>
      </c>
      <c r="R821">
        <v>0</v>
      </c>
      <c r="S821">
        <v>0</v>
      </c>
      <c r="T821">
        <v>0</v>
      </c>
      <c r="U821">
        <v>1</v>
      </c>
      <c r="V821">
        <v>36</v>
      </c>
      <c r="W821">
        <v>784</v>
      </c>
      <c r="X821">
        <v>820</v>
      </c>
      <c r="Y821" t="s">
        <v>3826</v>
      </c>
      <c r="Z821">
        <v>7</v>
      </c>
      <c r="AA821">
        <v>2</v>
      </c>
      <c r="AB821">
        <v>3</v>
      </c>
      <c r="AC821">
        <v>1</v>
      </c>
      <c r="AD821" t="s">
        <v>4003</v>
      </c>
    </row>
    <row r="822" spans="1:30" x14ac:dyDescent="0.25">
      <c r="A822">
        <v>40162</v>
      </c>
      <c r="B822" t="s">
        <v>1392</v>
      </c>
      <c r="C822" t="s">
        <v>1671</v>
      </c>
      <c r="D822" t="s">
        <v>1672</v>
      </c>
      <c r="E822" t="s">
        <v>1512</v>
      </c>
      <c r="F822" t="s">
        <v>73</v>
      </c>
      <c r="G822">
        <v>1.04</v>
      </c>
      <c r="H822">
        <v>1.04</v>
      </c>
      <c r="I822">
        <v>1</v>
      </c>
      <c r="J822" t="b">
        <v>0</v>
      </c>
      <c r="K822" t="s">
        <v>1392</v>
      </c>
      <c r="L822" t="s">
        <v>4045</v>
      </c>
      <c r="M822" t="s">
        <v>3822</v>
      </c>
      <c r="N822" t="s">
        <v>3816</v>
      </c>
      <c r="O822" t="s">
        <v>3982</v>
      </c>
      <c r="Q822">
        <v>0</v>
      </c>
      <c r="R822">
        <v>0</v>
      </c>
      <c r="S822">
        <v>1</v>
      </c>
      <c r="T822">
        <v>0</v>
      </c>
      <c r="U822">
        <v>1</v>
      </c>
      <c r="V822">
        <v>36</v>
      </c>
      <c r="W822">
        <v>785</v>
      </c>
      <c r="X822">
        <v>821</v>
      </c>
      <c r="Y822" t="s">
        <v>3823</v>
      </c>
      <c r="Z822">
        <v>4</v>
      </c>
      <c r="AA822">
        <v>3</v>
      </c>
      <c r="AB822">
        <v>3</v>
      </c>
      <c r="AC822">
        <v>2</v>
      </c>
      <c r="AD822" t="s">
        <v>4002</v>
      </c>
    </row>
    <row r="823" spans="1:30" x14ac:dyDescent="0.25">
      <c r="A823">
        <v>40165</v>
      </c>
      <c r="B823" t="s">
        <v>1089</v>
      </c>
      <c r="C823" t="s">
        <v>1673</v>
      </c>
      <c r="D823" t="s">
        <v>1674</v>
      </c>
      <c r="E823" t="s">
        <v>200</v>
      </c>
      <c r="F823" t="s">
        <v>73</v>
      </c>
      <c r="G823">
        <v>4.2</v>
      </c>
      <c r="H823">
        <v>4.2</v>
      </c>
      <c r="I823">
        <v>2</v>
      </c>
      <c r="J823" t="b">
        <v>0</v>
      </c>
      <c r="K823" t="s">
        <v>1089</v>
      </c>
      <c r="L823" t="s">
        <v>197</v>
      </c>
      <c r="M823" t="s">
        <v>3773</v>
      </c>
      <c r="N823" t="s">
        <v>3774</v>
      </c>
      <c r="O823" t="s">
        <v>3981</v>
      </c>
      <c r="Q823">
        <v>0</v>
      </c>
      <c r="R823">
        <v>0</v>
      </c>
      <c r="S823">
        <v>1</v>
      </c>
      <c r="T823">
        <v>0</v>
      </c>
      <c r="U823">
        <v>1</v>
      </c>
      <c r="V823">
        <v>36</v>
      </c>
      <c r="W823">
        <v>786</v>
      </c>
      <c r="X823">
        <v>822</v>
      </c>
      <c r="Y823" t="s">
        <v>3795</v>
      </c>
      <c r="Z823">
        <v>5</v>
      </c>
      <c r="AA823">
        <v>2</v>
      </c>
      <c r="AB823">
        <v>3</v>
      </c>
      <c r="AC823">
        <v>1</v>
      </c>
      <c r="AD823" t="s">
        <v>3996</v>
      </c>
    </row>
    <row r="824" spans="1:30" x14ac:dyDescent="0.25">
      <c r="A824">
        <v>40167</v>
      </c>
      <c r="B824" t="s">
        <v>982</v>
      </c>
      <c r="C824">
        <v>1752</v>
      </c>
      <c r="D824" t="s">
        <v>1675</v>
      </c>
      <c r="E824" t="s">
        <v>891</v>
      </c>
      <c r="F824" t="s">
        <v>1202</v>
      </c>
      <c r="G824">
        <v>7.25</v>
      </c>
      <c r="H824">
        <v>7.25</v>
      </c>
      <c r="I824">
        <v>2</v>
      </c>
      <c r="J824" t="b">
        <v>0</v>
      </c>
      <c r="K824" t="s">
        <v>668</v>
      </c>
      <c r="L824" t="s">
        <v>668</v>
      </c>
      <c r="M824" t="s">
        <v>3993</v>
      </c>
      <c r="N824" t="s">
        <v>3854</v>
      </c>
      <c r="O824" t="s">
        <v>3803</v>
      </c>
      <c r="Q824">
        <v>0</v>
      </c>
      <c r="R824">
        <v>0</v>
      </c>
      <c r="S824">
        <v>0</v>
      </c>
      <c r="T824">
        <v>0</v>
      </c>
      <c r="U824">
        <v>1</v>
      </c>
      <c r="V824">
        <v>36</v>
      </c>
      <c r="W824">
        <v>787</v>
      </c>
      <c r="X824">
        <v>823</v>
      </c>
      <c r="Y824" t="s">
        <v>3909</v>
      </c>
      <c r="Z824">
        <v>1</v>
      </c>
      <c r="AA824">
        <v>3</v>
      </c>
      <c r="AB824">
        <v>1</v>
      </c>
      <c r="AC824">
        <v>2</v>
      </c>
      <c r="AD824" t="s">
        <v>4023</v>
      </c>
    </row>
    <row r="825" spans="1:30" x14ac:dyDescent="0.25">
      <c r="A825">
        <v>40175</v>
      </c>
      <c r="B825" t="s">
        <v>904</v>
      </c>
      <c r="C825" t="s">
        <v>1676</v>
      </c>
      <c r="D825" t="s">
        <v>1677</v>
      </c>
      <c r="E825" t="s">
        <v>97</v>
      </c>
      <c r="F825" t="s">
        <v>107</v>
      </c>
      <c r="G825">
        <v>5.9</v>
      </c>
      <c r="H825">
        <v>5.9</v>
      </c>
      <c r="I825">
        <v>2</v>
      </c>
      <c r="J825" t="b">
        <v>0</v>
      </c>
      <c r="K825" t="s">
        <v>3847</v>
      </c>
      <c r="L825" t="s">
        <v>3847</v>
      </c>
      <c r="M825" t="s">
        <v>3850</v>
      </c>
      <c r="N825" t="s">
        <v>3851</v>
      </c>
      <c r="O825" t="s">
        <v>3803</v>
      </c>
      <c r="Q825">
        <v>0</v>
      </c>
      <c r="R825">
        <v>0</v>
      </c>
      <c r="S825">
        <v>0</v>
      </c>
      <c r="T825">
        <v>0</v>
      </c>
      <c r="U825">
        <v>1</v>
      </c>
      <c r="V825">
        <v>36</v>
      </c>
      <c r="W825">
        <v>788</v>
      </c>
      <c r="X825">
        <v>824</v>
      </c>
      <c r="Y825" t="s">
        <v>3895</v>
      </c>
      <c r="Z825">
        <v>5</v>
      </c>
      <c r="AA825">
        <v>4</v>
      </c>
      <c r="AB825">
        <v>3</v>
      </c>
      <c r="AC825">
        <v>3</v>
      </c>
      <c r="AD825" t="s">
        <v>3994</v>
      </c>
    </row>
    <row r="826" spans="1:30" x14ac:dyDescent="0.25">
      <c r="A826">
        <v>40194</v>
      </c>
      <c r="B826" t="s">
        <v>1440</v>
      </c>
      <c r="C826" t="s">
        <v>1678</v>
      </c>
      <c r="D826" t="s">
        <v>1679</v>
      </c>
      <c r="E826" t="s">
        <v>123</v>
      </c>
      <c r="F826" t="s">
        <v>201</v>
      </c>
      <c r="I826" t="s">
        <v>7191</v>
      </c>
      <c r="J826" t="b">
        <v>0</v>
      </c>
      <c r="K826" t="s">
        <v>1440</v>
      </c>
      <c r="L826" t="s">
        <v>511</v>
      </c>
      <c r="M826" t="s">
        <v>3822</v>
      </c>
      <c r="N826" t="s">
        <v>3816</v>
      </c>
      <c r="O826" t="s">
        <v>3981</v>
      </c>
      <c r="Q826">
        <v>0</v>
      </c>
      <c r="R826">
        <v>0</v>
      </c>
      <c r="S826">
        <v>1</v>
      </c>
      <c r="T826">
        <v>0</v>
      </c>
      <c r="U826">
        <v>1</v>
      </c>
      <c r="V826">
        <v>36</v>
      </c>
      <c r="W826">
        <v>789</v>
      </c>
      <c r="X826">
        <v>825</v>
      </c>
      <c r="Y826" t="s">
        <v>3823</v>
      </c>
      <c r="Z826">
        <v>3</v>
      </c>
      <c r="AA826">
        <v>3</v>
      </c>
      <c r="AB826">
        <v>2</v>
      </c>
      <c r="AC826">
        <v>2</v>
      </c>
      <c r="AD826" t="s">
        <v>4002</v>
      </c>
    </row>
    <row r="827" spans="1:30" x14ac:dyDescent="0.25">
      <c r="A827">
        <v>40206</v>
      </c>
      <c r="B827" t="s">
        <v>904</v>
      </c>
      <c r="C827" t="s">
        <v>1680</v>
      </c>
      <c r="D827" t="s">
        <v>1681</v>
      </c>
      <c r="E827" t="s">
        <v>332</v>
      </c>
      <c r="F827" t="s">
        <v>15</v>
      </c>
      <c r="G827">
        <v>2.2999999999999998</v>
      </c>
      <c r="H827">
        <v>2.2999999999999998</v>
      </c>
      <c r="I827">
        <v>1</v>
      </c>
      <c r="J827" t="b">
        <v>0</v>
      </c>
      <c r="K827" t="s">
        <v>3847</v>
      </c>
      <c r="L827" t="s">
        <v>3847</v>
      </c>
      <c r="M827" t="s">
        <v>3850</v>
      </c>
      <c r="N827" t="s">
        <v>3851</v>
      </c>
      <c r="O827" t="s">
        <v>3803</v>
      </c>
      <c r="Q827">
        <v>0</v>
      </c>
      <c r="R827">
        <v>0</v>
      </c>
      <c r="S827">
        <v>0</v>
      </c>
      <c r="T827">
        <v>0</v>
      </c>
      <c r="U827">
        <v>1</v>
      </c>
      <c r="V827">
        <v>36</v>
      </c>
      <c r="W827">
        <v>790</v>
      </c>
      <c r="X827">
        <v>826</v>
      </c>
      <c r="Y827" t="s">
        <v>3895</v>
      </c>
      <c r="Z827">
        <v>5</v>
      </c>
      <c r="AA827">
        <v>4</v>
      </c>
      <c r="AB827">
        <v>3</v>
      </c>
      <c r="AC827">
        <v>3</v>
      </c>
      <c r="AD827" t="s">
        <v>3994</v>
      </c>
    </row>
    <row r="828" spans="1:30" x14ac:dyDescent="0.25">
      <c r="A828">
        <v>40212</v>
      </c>
      <c r="B828" t="s">
        <v>30</v>
      </c>
      <c r="C828">
        <v>1753</v>
      </c>
      <c r="D828" t="s">
        <v>1682</v>
      </c>
      <c r="E828" t="s">
        <v>891</v>
      </c>
      <c r="F828" t="s">
        <v>1202</v>
      </c>
      <c r="G828">
        <v>7.4</v>
      </c>
      <c r="H828">
        <v>7.4</v>
      </c>
      <c r="I828">
        <v>2</v>
      </c>
      <c r="J828" t="b">
        <v>0</v>
      </c>
      <c r="K828" t="s">
        <v>30</v>
      </c>
      <c r="L828" t="s">
        <v>30</v>
      </c>
      <c r="M828" t="s">
        <v>3993</v>
      </c>
      <c r="N828" t="s">
        <v>3854</v>
      </c>
      <c r="O828" t="s">
        <v>3803</v>
      </c>
      <c r="Q828">
        <v>0</v>
      </c>
      <c r="R828">
        <v>0</v>
      </c>
      <c r="S828">
        <v>0</v>
      </c>
      <c r="T828">
        <v>0</v>
      </c>
      <c r="U828">
        <v>1</v>
      </c>
      <c r="V828">
        <v>36</v>
      </c>
      <c r="W828">
        <v>791</v>
      </c>
      <c r="X828">
        <v>827</v>
      </c>
      <c r="Y828" t="s">
        <v>3909</v>
      </c>
      <c r="Z828">
        <v>1</v>
      </c>
      <c r="AA828">
        <v>3</v>
      </c>
      <c r="AB828">
        <v>1</v>
      </c>
      <c r="AC828">
        <v>2</v>
      </c>
      <c r="AD828" t="s">
        <v>4023</v>
      </c>
    </row>
    <row r="829" spans="1:30" x14ac:dyDescent="0.25">
      <c r="A829">
        <v>40217</v>
      </c>
      <c r="B829" t="s">
        <v>20</v>
      </c>
      <c r="C829" t="s">
        <v>454</v>
      </c>
      <c r="D829" t="s">
        <v>1683</v>
      </c>
      <c r="E829" t="s">
        <v>23</v>
      </c>
      <c r="F829" t="s">
        <v>1202</v>
      </c>
      <c r="G829">
        <v>110</v>
      </c>
      <c r="H829">
        <v>110</v>
      </c>
      <c r="I829">
        <v>3</v>
      </c>
      <c r="J829" t="b">
        <v>0</v>
      </c>
      <c r="K829" t="s">
        <v>1351</v>
      </c>
      <c r="L829" t="s">
        <v>3798</v>
      </c>
      <c r="M829" t="s">
        <v>3777</v>
      </c>
      <c r="N829" t="s">
        <v>3776</v>
      </c>
      <c r="O829" t="s">
        <v>3803</v>
      </c>
      <c r="Q829">
        <v>0</v>
      </c>
      <c r="R829">
        <v>0</v>
      </c>
      <c r="S829">
        <v>0</v>
      </c>
      <c r="T829">
        <v>0</v>
      </c>
      <c r="U829">
        <v>1</v>
      </c>
      <c r="V829">
        <v>36</v>
      </c>
      <c r="W829">
        <v>792</v>
      </c>
      <c r="X829">
        <v>828</v>
      </c>
      <c r="Y829" t="s">
        <v>3798</v>
      </c>
      <c r="Z829">
        <v>100</v>
      </c>
      <c r="AA829">
        <v>2</v>
      </c>
      <c r="AB829">
        <v>3</v>
      </c>
      <c r="AC829">
        <v>1</v>
      </c>
      <c r="AD829" t="s">
        <v>3999</v>
      </c>
    </row>
    <row r="830" spans="1:30" x14ac:dyDescent="0.25">
      <c r="A830">
        <v>40220</v>
      </c>
      <c r="B830" t="s">
        <v>1093</v>
      </c>
      <c r="C830" t="s">
        <v>1684</v>
      </c>
      <c r="D830" t="s">
        <v>1685</v>
      </c>
      <c r="E830" t="s">
        <v>163</v>
      </c>
      <c r="F830" t="s">
        <v>201</v>
      </c>
      <c r="G830">
        <v>3.1</v>
      </c>
      <c r="H830">
        <v>3.1</v>
      </c>
      <c r="I830">
        <v>2</v>
      </c>
      <c r="J830" t="b">
        <v>0</v>
      </c>
      <c r="K830" t="s">
        <v>1093</v>
      </c>
      <c r="L830" t="s">
        <v>2066</v>
      </c>
      <c r="M830" t="s">
        <v>3771</v>
      </c>
      <c r="N830" t="s">
        <v>3776</v>
      </c>
      <c r="O830" t="s">
        <v>4053</v>
      </c>
      <c r="Q830">
        <v>0</v>
      </c>
      <c r="R830">
        <v>0</v>
      </c>
      <c r="S830">
        <v>1</v>
      </c>
      <c r="T830">
        <v>0</v>
      </c>
      <c r="U830">
        <v>1</v>
      </c>
      <c r="V830">
        <v>36</v>
      </c>
      <c r="W830">
        <v>793</v>
      </c>
      <c r="X830">
        <v>829</v>
      </c>
      <c r="Y830" t="s">
        <v>3797</v>
      </c>
      <c r="Z830">
        <v>3</v>
      </c>
      <c r="AA830">
        <v>2</v>
      </c>
      <c r="AB830">
        <v>2</v>
      </c>
      <c r="AC830">
        <v>1</v>
      </c>
      <c r="AD830" t="s">
        <v>3998</v>
      </c>
    </row>
    <row r="831" spans="1:30" x14ac:dyDescent="0.25">
      <c r="A831">
        <v>40221</v>
      </c>
      <c r="B831" t="s">
        <v>904</v>
      </c>
      <c r="C831" t="s">
        <v>1686</v>
      </c>
      <c r="D831" t="s">
        <v>1687</v>
      </c>
      <c r="E831" t="s">
        <v>97</v>
      </c>
      <c r="F831" t="s">
        <v>15</v>
      </c>
      <c r="G831">
        <v>2.06</v>
      </c>
      <c r="H831">
        <v>2.06</v>
      </c>
      <c r="I831">
        <v>1</v>
      </c>
      <c r="J831" t="b">
        <v>0</v>
      </c>
      <c r="K831" t="s">
        <v>3847</v>
      </c>
      <c r="L831" t="s">
        <v>3847</v>
      </c>
      <c r="M831" t="s">
        <v>3850</v>
      </c>
      <c r="N831" t="s">
        <v>3851</v>
      </c>
      <c r="O831" t="s">
        <v>3803</v>
      </c>
      <c r="Q831">
        <v>0</v>
      </c>
      <c r="R831">
        <v>0</v>
      </c>
      <c r="S831">
        <v>0</v>
      </c>
      <c r="T831">
        <v>0</v>
      </c>
      <c r="U831">
        <v>1</v>
      </c>
      <c r="V831">
        <v>36</v>
      </c>
      <c r="W831">
        <v>794</v>
      </c>
      <c r="X831">
        <v>830</v>
      </c>
      <c r="Y831" t="s">
        <v>3895</v>
      </c>
      <c r="Z831">
        <v>5</v>
      </c>
      <c r="AA831">
        <v>4</v>
      </c>
      <c r="AB831">
        <v>3</v>
      </c>
      <c r="AC831">
        <v>3</v>
      </c>
      <c r="AD831" t="s">
        <v>3994</v>
      </c>
    </row>
    <row r="832" spans="1:30" x14ac:dyDescent="0.25">
      <c r="A832">
        <v>40238</v>
      </c>
      <c r="B832" t="s">
        <v>1409</v>
      </c>
      <c r="C832" t="s">
        <v>1688</v>
      </c>
      <c r="D832" t="s">
        <v>1668</v>
      </c>
      <c r="E832" t="s">
        <v>332</v>
      </c>
      <c r="F832" t="s">
        <v>239</v>
      </c>
      <c r="G832">
        <v>4.5</v>
      </c>
      <c r="H832">
        <v>4.5</v>
      </c>
      <c r="I832">
        <v>2</v>
      </c>
      <c r="J832" t="b">
        <v>0</v>
      </c>
      <c r="K832" t="s">
        <v>909</v>
      </c>
      <c r="L832" t="s">
        <v>909</v>
      </c>
      <c r="M832" t="s">
        <v>3850</v>
      </c>
      <c r="N832" t="s">
        <v>3851</v>
      </c>
      <c r="O832" t="s">
        <v>3803</v>
      </c>
      <c r="Q832">
        <v>0</v>
      </c>
      <c r="R832">
        <v>0</v>
      </c>
      <c r="S832">
        <v>0</v>
      </c>
      <c r="T832">
        <v>0</v>
      </c>
      <c r="U832">
        <v>1</v>
      </c>
      <c r="V832">
        <v>36</v>
      </c>
      <c r="W832">
        <v>795</v>
      </c>
      <c r="X832">
        <v>831</v>
      </c>
      <c r="Y832" t="s">
        <v>3895</v>
      </c>
      <c r="Z832">
        <v>4</v>
      </c>
      <c r="AA832">
        <v>4</v>
      </c>
      <c r="AB832">
        <v>3</v>
      </c>
      <c r="AC832">
        <v>3</v>
      </c>
      <c r="AD832" t="s">
        <v>3994</v>
      </c>
    </row>
    <row r="833" spans="1:30" x14ac:dyDescent="0.25">
      <c r="A833">
        <v>40241</v>
      </c>
      <c r="B833" t="s">
        <v>1179</v>
      </c>
      <c r="C833" t="s">
        <v>1689</v>
      </c>
      <c r="D833" t="s">
        <v>1690</v>
      </c>
      <c r="E833" t="s">
        <v>1691</v>
      </c>
      <c r="F833" t="s">
        <v>107</v>
      </c>
      <c r="G833">
        <v>3.24</v>
      </c>
      <c r="H833">
        <v>3.24</v>
      </c>
      <c r="I833">
        <v>2</v>
      </c>
      <c r="J833" t="b">
        <v>0</v>
      </c>
      <c r="K833" t="s">
        <v>3831</v>
      </c>
      <c r="L833" t="s">
        <v>3827</v>
      </c>
      <c r="M833" t="s">
        <v>3840</v>
      </c>
      <c r="N833" t="s">
        <v>3776</v>
      </c>
      <c r="O833" t="s">
        <v>4053</v>
      </c>
      <c r="Q833">
        <v>0</v>
      </c>
      <c r="R833">
        <v>0</v>
      </c>
      <c r="S833">
        <v>1</v>
      </c>
      <c r="T833">
        <v>0</v>
      </c>
      <c r="U833">
        <v>1</v>
      </c>
      <c r="V833">
        <v>36</v>
      </c>
      <c r="W833">
        <v>796</v>
      </c>
      <c r="X833">
        <v>832</v>
      </c>
      <c r="Y833" t="s">
        <v>3826</v>
      </c>
      <c r="Z833">
        <v>9</v>
      </c>
      <c r="AA833">
        <v>2</v>
      </c>
      <c r="AB833">
        <v>3</v>
      </c>
      <c r="AC833">
        <v>1</v>
      </c>
      <c r="AD833" t="s">
        <v>4004</v>
      </c>
    </row>
    <row r="834" spans="1:30" x14ac:dyDescent="0.25">
      <c r="A834">
        <v>40242</v>
      </c>
      <c r="B834" t="s">
        <v>1392</v>
      </c>
      <c r="C834" t="s">
        <v>1692</v>
      </c>
      <c r="D834" t="s">
        <v>1693</v>
      </c>
      <c r="E834" t="s">
        <v>1323</v>
      </c>
      <c r="F834" t="s">
        <v>24</v>
      </c>
      <c r="G834">
        <v>2.8</v>
      </c>
      <c r="H834">
        <v>2.8</v>
      </c>
      <c r="I834">
        <v>2</v>
      </c>
      <c r="J834" t="b">
        <v>0</v>
      </c>
      <c r="K834" t="s">
        <v>1392</v>
      </c>
      <c r="L834" t="s">
        <v>4045</v>
      </c>
      <c r="M834" t="s">
        <v>3822</v>
      </c>
      <c r="N834" t="s">
        <v>3816</v>
      </c>
      <c r="O834" t="s">
        <v>3981</v>
      </c>
      <c r="Q834">
        <v>0</v>
      </c>
      <c r="R834">
        <v>0</v>
      </c>
      <c r="S834">
        <v>1</v>
      </c>
      <c r="T834">
        <v>0</v>
      </c>
      <c r="U834">
        <v>1</v>
      </c>
      <c r="V834">
        <v>36</v>
      </c>
      <c r="W834">
        <v>797</v>
      </c>
      <c r="X834">
        <v>833</v>
      </c>
      <c r="Y834" t="s">
        <v>3823</v>
      </c>
      <c r="Z834">
        <v>4</v>
      </c>
      <c r="AA834">
        <v>3</v>
      </c>
      <c r="AB834">
        <v>3</v>
      </c>
      <c r="AC834">
        <v>2</v>
      </c>
      <c r="AD834" t="s">
        <v>4002</v>
      </c>
    </row>
    <row r="835" spans="1:30" x14ac:dyDescent="0.25">
      <c r="A835">
        <v>40257</v>
      </c>
      <c r="B835" t="s">
        <v>904</v>
      </c>
      <c r="C835" t="s">
        <v>1694</v>
      </c>
      <c r="D835" t="s">
        <v>1695</v>
      </c>
      <c r="E835" t="s">
        <v>97</v>
      </c>
      <c r="F835" t="s">
        <v>201</v>
      </c>
      <c r="G835">
        <v>6.38</v>
      </c>
      <c r="H835">
        <v>6.38</v>
      </c>
      <c r="I835">
        <v>2</v>
      </c>
      <c r="J835" t="b">
        <v>0</v>
      </c>
      <c r="K835" t="s">
        <v>3847</v>
      </c>
      <c r="L835" t="s">
        <v>3847</v>
      </c>
      <c r="M835" t="s">
        <v>3850</v>
      </c>
      <c r="N835" t="s">
        <v>3851</v>
      </c>
      <c r="O835" t="s">
        <v>3803</v>
      </c>
      <c r="Q835">
        <v>0</v>
      </c>
      <c r="R835">
        <v>0</v>
      </c>
      <c r="S835">
        <v>0</v>
      </c>
      <c r="T835">
        <v>0</v>
      </c>
      <c r="U835">
        <v>1</v>
      </c>
      <c r="V835">
        <v>36</v>
      </c>
      <c r="W835">
        <v>798</v>
      </c>
      <c r="X835">
        <v>834</v>
      </c>
      <c r="Y835" t="s">
        <v>3895</v>
      </c>
      <c r="Z835">
        <v>5</v>
      </c>
      <c r="AA835">
        <v>4</v>
      </c>
      <c r="AB835">
        <v>3</v>
      </c>
      <c r="AC835">
        <v>3</v>
      </c>
      <c r="AD835" t="s">
        <v>3994</v>
      </c>
    </row>
    <row r="836" spans="1:30" x14ac:dyDescent="0.25">
      <c r="A836">
        <v>40270</v>
      </c>
      <c r="B836" t="s">
        <v>668</v>
      </c>
      <c r="C836">
        <v>1754</v>
      </c>
      <c r="D836" t="s">
        <v>1696</v>
      </c>
      <c r="E836" t="s">
        <v>891</v>
      </c>
      <c r="F836" t="s">
        <v>1202</v>
      </c>
      <c r="G836">
        <v>7.2</v>
      </c>
      <c r="H836">
        <v>7.2</v>
      </c>
      <c r="I836">
        <v>2</v>
      </c>
      <c r="J836" t="b">
        <v>0</v>
      </c>
      <c r="K836" t="s">
        <v>668</v>
      </c>
      <c r="L836" t="s">
        <v>668</v>
      </c>
      <c r="M836" t="s">
        <v>3993</v>
      </c>
      <c r="N836" t="s">
        <v>3854</v>
      </c>
      <c r="O836" t="s">
        <v>3803</v>
      </c>
      <c r="Q836">
        <v>0</v>
      </c>
      <c r="R836">
        <v>0</v>
      </c>
      <c r="S836">
        <v>0</v>
      </c>
      <c r="T836">
        <v>0</v>
      </c>
      <c r="U836">
        <v>1</v>
      </c>
      <c r="V836">
        <v>36</v>
      </c>
      <c r="W836">
        <v>799</v>
      </c>
      <c r="X836">
        <v>835</v>
      </c>
      <c r="Y836" t="s">
        <v>3909</v>
      </c>
      <c r="Z836">
        <v>1</v>
      </c>
      <c r="AA836">
        <v>3</v>
      </c>
      <c r="AB836">
        <v>1</v>
      </c>
      <c r="AC836">
        <v>2</v>
      </c>
      <c r="AD836" t="s">
        <v>4023</v>
      </c>
    </row>
    <row r="837" spans="1:30" x14ac:dyDescent="0.25">
      <c r="A837">
        <v>40273</v>
      </c>
      <c r="B837" t="s">
        <v>124</v>
      </c>
      <c r="C837" t="s">
        <v>575</v>
      </c>
      <c r="D837" t="s">
        <v>1697</v>
      </c>
      <c r="E837" t="s">
        <v>23</v>
      </c>
      <c r="F837" t="s">
        <v>1202</v>
      </c>
      <c r="G837">
        <v>110</v>
      </c>
      <c r="H837">
        <v>110</v>
      </c>
      <c r="I837">
        <v>3</v>
      </c>
      <c r="J837" t="b">
        <v>0</v>
      </c>
      <c r="K837" t="s">
        <v>3793</v>
      </c>
      <c r="L837" t="s">
        <v>3798</v>
      </c>
      <c r="M837" t="s">
        <v>3777</v>
      </c>
      <c r="N837" t="s">
        <v>3776</v>
      </c>
      <c r="O837" t="s">
        <v>3803</v>
      </c>
      <c r="Q837">
        <v>0</v>
      </c>
      <c r="R837">
        <v>0</v>
      </c>
      <c r="S837">
        <v>0</v>
      </c>
      <c r="T837">
        <v>0</v>
      </c>
      <c r="U837">
        <v>1</v>
      </c>
      <c r="V837">
        <v>36</v>
      </c>
      <c r="W837">
        <v>800</v>
      </c>
      <c r="X837">
        <v>836</v>
      </c>
      <c r="Y837" t="s">
        <v>3798</v>
      </c>
      <c r="Z837">
        <v>100</v>
      </c>
      <c r="AA837">
        <v>2</v>
      </c>
      <c r="AB837">
        <v>3</v>
      </c>
      <c r="AC837">
        <v>1</v>
      </c>
      <c r="AD837" t="s">
        <v>3999</v>
      </c>
    </row>
    <row r="838" spans="1:30" x14ac:dyDescent="0.25">
      <c r="A838">
        <v>40276</v>
      </c>
      <c r="B838" t="s">
        <v>283</v>
      </c>
      <c r="C838" t="s">
        <v>1698</v>
      </c>
      <c r="D838" t="s">
        <v>1699</v>
      </c>
      <c r="E838" t="s">
        <v>1487</v>
      </c>
      <c r="F838" t="s">
        <v>40</v>
      </c>
      <c r="G838">
        <v>0.72</v>
      </c>
      <c r="H838">
        <v>0.72</v>
      </c>
      <c r="I838">
        <v>1</v>
      </c>
      <c r="J838" t="b">
        <v>0</v>
      </c>
      <c r="K838" t="s">
        <v>561</v>
      </c>
      <c r="L838" t="s">
        <v>561</v>
      </c>
      <c r="M838" t="s">
        <v>3779</v>
      </c>
      <c r="N838" t="s">
        <v>3841</v>
      </c>
      <c r="O838" t="s">
        <v>3803</v>
      </c>
      <c r="Q838">
        <v>0</v>
      </c>
      <c r="R838">
        <v>0</v>
      </c>
      <c r="S838">
        <v>1</v>
      </c>
      <c r="T838">
        <v>0</v>
      </c>
      <c r="U838">
        <v>1</v>
      </c>
      <c r="V838">
        <v>36</v>
      </c>
      <c r="W838">
        <v>801</v>
      </c>
      <c r="X838">
        <v>837</v>
      </c>
      <c r="Y838" t="s">
        <v>283</v>
      </c>
      <c r="Z838">
        <v>1</v>
      </c>
      <c r="AA838">
        <v>3</v>
      </c>
      <c r="AB838">
        <v>1</v>
      </c>
      <c r="AC838">
        <v>2</v>
      </c>
      <c r="AD838" t="s">
        <v>4005</v>
      </c>
    </row>
    <row r="839" spans="1:30" x14ac:dyDescent="0.25">
      <c r="A839">
        <v>40283</v>
      </c>
      <c r="B839" t="s">
        <v>1700</v>
      </c>
      <c r="C839" t="s">
        <v>1701</v>
      </c>
      <c r="D839" t="s">
        <v>1702</v>
      </c>
      <c r="E839" t="s">
        <v>1703</v>
      </c>
      <c r="F839" t="s">
        <v>1704</v>
      </c>
      <c r="G839">
        <v>2.2200000000000002</v>
      </c>
      <c r="H839">
        <v>2.2200000000000002</v>
      </c>
      <c r="I839">
        <v>1</v>
      </c>
      <c r="J839" t="b">
        <v>1</v>
      </c>
      <c r="K839" t="s">
        <v>2742</v>
      </c>
      <c r="L839" t="s">
        <v>2742</v>
      </c>
      <c r="M839" t="s">
        <v>3809</v>
      </c>
      <c r="N839" t="s">
        <v>3810</v>
      </c>
      <c r="O839" t="s">
        <v>3986</v>
      </c>
      <c r="Q839">
        <v>0</v>
      </c>
      <c r="R839">
        <v>0</v>
      </c>
      <c r="S839">
        <v>1</v>
      </c>
      <c r="T839">
        <v>1</v>
      </c>
      <c r="U839">
        <v>0</v>
      </c>
      <c r="V839">
        <v>37</v>
      </c>
      <c r="W839">
        <v>801</v>
      </c>
      <c r="X839">
        <v>838</v>
      </c>
      <c r="Y839" t="s">
        <v>3811</v>
      </c>
      <c r="Z839">
        <v>2</v>
      </c>
      <c r="AA839">
        <v>3</v>
      </c>
      <c r="AB839">
        <v>2</v>
      </c>
      <c r="AC839">
        <v>2</v>
      </c>
      <c r="AD839" t="s">
        <v>4009</v>
      </c>
    </row>
    <row r="840" spans="1:30" x14ac:dyDescent="0.25">
      <c r="A840">
        <v>40284</v>
      </c>
      <c r="B840" t="s">
        <v>30</v>
      </c>
      <c r="C840">
        <v>1755</v>
      </c>
      <c r="D840" t="s">
        <v>1705</v>
      </c>
      <c r="E840" t="s">
        <v>1706</v>
      </c>
      <c r="F840" t="s">
        <v>24</v>
      </c>
      <c r="I840" t="s">
        <v>7191</v>
      </c>
      <c r="J840" t="b">
        <v>0</v>
      </c>
      <c r="K840" t="s">
        <v>30</v>
      </c>
      <c r="L840" t="s">
        <v>30</v>
      </c>
      <c r="M840" t="s">
        <v>3993</v>
      </c>
      <c r="N840" t="s">
        <v>3854</v>
      </c>
      <c r="O840" t="s">
        <v>3877</v>
      </c>
      <c r="Q840">
        <v>0</v>
      </c>
      <c r="R840">
        <v>0</v>
      </c>
      <c r="S840">
        <v>0</v>
      </c>
      <c r="T840">
        <v>0</v>
      </c>
      <c r="U840">
        <v>1</v>
      </c>
      <c r="V840">
        <v>37</v>
      </c>
      <c r="W840">
        <v>802</v>
      </c>
      <c r="X840">
        <v>839</v>
      </c>
      <c r="Y840" t="s">
        <v>3909</v>
      </c>
      <c r="Z840">
        <v>1</v>
      </c>
      <c r="AA840">
        <v>3</v>
      </c>
      <c r="AB840">
        <v>1</v>
      </c>
      <c r="AC840">
        <v>2</v>
      </c>
      <c r="AD840" t="s">
        <v>4023</v>
      </c>
    </row>
    <row r="841" spans="1:30" x14ac:dyDescent="0.25">
      <c r="A841">
        <v>40290</v>
      </c>
      <c r="B841" t="s">
        <v>1707</v>
      </c>
      <c r="C841" t="s">
        <v>1708</v>
      </c>
      <c r="D841" t="s">
        <v>1709</v>
      </c>
      <c r="E841" t="s">
        <v>163</v>
      </c>
      <c r="F841" t="s">
        <v>24</v>
      </c>
      <c r="G841">
        <v>4.99</v>
      </c>
      <c r="H841">
        <v>4.99</v>
      </c>
      <c r="I841">
        <v>2</v>
      </c>
      <c r="J841" t="b">
        <v>0</v>
      </c>
      <c r="K841" t="s">
        <v>1707</v>
      </c>
      <c r="L841" t="s">
        <v>2066</v>
      </c>
      <c r="M841" t="s">
        <v>3771</v>
      </c>
      <c r="N841" t="s">
        <v>3776</v>
      </c>
      <c r="O841" t="s">
        <v>4053</v>
      </c>
      <c r="Q841">
        <v>0</v>
      </c>
      <c r="R841">
        <v>0</v>
      </c>
      <c r="S841">
        <v>1</v>
      </c>
      <c r="T841">
        <v>0</v>
      </c>
      <c r="U841">
        <v>1</v>
      </c>
      <c r="V841">
        <v>37</v>
      </c>
      <c r="W841">
        <v>803</v>
      </c>
      <c r="X841">
        <v>840</v>
      </c>
      <c r="Y841" t="s">
        <v>3797</v>
      </c>
      <c r="Z841">
        <v>3</v>
      </c>
      <c r="AA841">
        <v>2</v>
      </c>
      <c r="AB841">
        <v>2</v>
      </c>
      <c r="AC841">
        <v>1</v>
      </c>
      <c r="AD841" t="s">
        <v>3998</v>
      </c>
    </row>
    <row r="842" spans="1:30" x14ac:dyDescent="0.25">
      <c r="A842">
        <v>40292</v>
      </c>
      <c r="B842" t="s">
        <v>904</v>
      </c>
      <c r="C842" t="s">
        <v>1710</v>
      </c>
      <c r="D842" t="s">
        <v>1711</v>
      </c>
      <c r="E842" t="s">
        <v>97</v>
      </c>
      <c r="F842" t="s">
        <v>15</v>
      </c>
      <c r="G842">
        <v>2.56</v>
      </c>
      <c r="H842">
        <v>2.56</v>
      </c>
      <c r="I842">
        <v>2</v>
      </c>
      <c r="J842" t="b">
        <v>0</v>
      </c>
      <c r="K842" t="s">
        <v>3847</v>
      </c>
      <c r="L842" t="s">
        <v>3847</v>
      </c>
      <c r="M842" t="s">
        <v>3850</v>
      </c>
      <c r="N842" t="s">
        <v>3851</v>
      </c>
      <c r="O842" t="s">
        <v>3803</v>
      </c>
      <c r="Q842">
        <v>0</v>
      </c>
      <c r="R842">
        <v>0</v>
      </c>
      <c r="S842">
        <v>0</v>
      </c>
      <c r="T842">
        <v>0</v>
      </c>
      <c r="U842">
        <v>1</v>
      </c>
      <c r="V842">
        <v>37</v>
      </c>
      <c r="W842">
        <v>804</v>
      </c>
      <c r="X842">
        <v>841</v>
      </c>
      <c r="Y842" t="s">
        <v>3895</v>
      </c>
      <c r="Z842">
        <v>5</v>
      </c>
      <c r="AA842">
        <v>4</v>
      </c>
      <c r="AB842">
        <v>3</v>
      </c>
      <c r="AC842">
        <v>3</v>
      </c>
      <c r="AD842" t="s">
        <v>3994</v>
      </c>
    </row>
    <row r="843" spans="1:30" x14ac:dyDescent="0.25">
      <c r="A843">
        <v>40295</v>
      </c>
      <c r="B843" t="s">
        <v>514</v>
      </c>
      <c r="D843" t="s">
        <v>1712</v>
      </c>
      <c r="E843" t="s">
        <v>350</v>
      </c>
      <c r="F843" t="s">
        <v>24</v>
      </c>
      <c r="I843" t="s">
        <v>7191</v>
      </c>
      <c r="J843" t="b">
        <v>0</v>
      </c>
      <c r="K843" t="s">
        <v>514</v>
      </c>
      <c r="L843" t="s">
        <v>514</v>
      </c>
      <c r="M843" t="s">
        <v>3801</v>
      </c>
      <c r="N843" t="s">
        <v>3802</v>
      </c>
      <c r="O843" t="s">
        <v>3877</v>
      </c>
      <c r="Q843">
        <v>0</v>
      </c>
      <c r="R843">
        <v>0</v>
      </c>
      <c r="S843">
        <v>0</v>
      </c>
      <c r="T843">
        <v>0</v>
      </c>
      <c r="U843">
        <v>1</v>
      </c>
      <c r="V843">
        <v>37</v>
      </c>
      <c r="W843">
        <v>805</v>
      </c>
      <c r="X843">
        <v>842</v>
      </c>
      <c r="Y843" t="s">
        <v>3800</v>
      </c>
      <c r="Z843">
        <v>2</v>
      </c>
      <c r="AA843">
        <v>2</v>
      </c>
      <c r="AB843">
        <v>2</v>
      </c>
      <c r="AC843">
        <v>1</v>
      </c>
      <c r="AD843" t="s">
        <v>4001</v>
      </c>
    </row>
    <row r="844" spans="1:30" x14ac:dyDescent="0.25">
      <c r="A844">
        <v>40296</v>
      </c>
      <c r="B844" t="s">
        <v>1132</v>
      </c>
      <c r="C844">
        <v>1756</v>
      </c>
      <c r="D844" t="s">
        <v>1713</v>
      </c>
      <c r="E844" t="s">
        <v>891</v>
      </c>
      <c r="F844" t="s">
        <v>1202</v>
      </c>
      <c r="G844">
        <v>7.4</v>
      </c>
      <c r="H844">
        <v>7.4</v>
      </c>
      <c r="I844">
        <v>2</v>
      </c>
      <c r="J844" t="b">
        <v>0</v>
      </c>
      <c r="K844" t="s">
        <v>30</v>
      </c>
      <c r="L844" t="s">
        <v>30</v>
      </c>
      <c r="M844" t="s">
        <v>3993</v>
      </c>
      <c r="N844" t="s">
        <v>3854</v>
      </c>
      <c r="O844" t="s">
        <v>3803</v>
      </c>
      <c r="Q844">
        <v>0</v>
      </c>
      <c r="R844">
        <v>0</v>
      </c>
      <c r="S844">
        <v>0</v>
      </c>
      <c r="T844">
        <v>0</v>
      </c>
      <c r="U844">
        <v>1</v>
      </c>
      <c r="V844">
        <v>37</v>
      </c>
      <c r="W844">
        <v>806</v>
      </c>
      <c r="X844">
        <v>843</v>
      </c>
      <c r="Y844" t="s">
        <v>3909</v>
      </c>
      <c r="Z844">
        <v>1</v>
      </c>
      <c r="AA844">
        <v>3</v>
      </c>
      <c r="AB844">
        <v>1</v>
      </c>
      <c r="AC844">
        <v>2</v>
      </c>
      <c r="AD844" t="s">
        <v>4023</v>
      </c>
    </row>
    <row r="845" spans="1:30" x14ac:dyDescent="0.25">
      <c r="A845">
        <v>40312</v>
      </c>
      <c r="B845" t="s">
        <v>792</v>
      </c>
      <c r="C845" t="s">
        <v>498</v>
      </c>
      <c r="D845" t="s">
        <v>1714</v>
      </c>
      <c r="E845" t="s">
        <v>23</v>
      </c>
      <c r="F845" t="s">
        <v>1202</v>
      </c>
      <c r="G845">
        <v>110</v>
      </c>
      <c r="H845">
        <v>110</v>
      </c>
      <c r="I845">
        <v>3</v>
      </c>
      <c r="J845" t="b">
        <v>0</v>
      </c>
      <c r="K845" t="s">
        <v>1651</v>
      </c>
      <c r="L845" t="s">
        <v>3798</v>
      </c>
      <c r="M845" t="s">
        <v>3777</v>
      </c>
      <c r="N845" t="s">
        <v>3776</v>
      </c>
      <c r="O845" t="s">
        <v>3803</v>
      </c>
      <c r="Q845">
        <v>0</v>
      </c>
      <c r="R845">
        <v>0</v>
      </c>
      <c r="S845">
        <v>0</v>
      </c>
      <c r="T845">
        <v>0</v>
      </c>
      <c r="U845">
        <v>1</v>
      </c>
      <c r="V845">
        <v>37</v>
      </c>
      <c r="W845">
        <v>807</v>
      </c>
      <c r="X845">
        <v>844</v>
      </c>
      <c r="Y845" t="s">
        <v>3798</v>
      </c>
      <c r="Z845">
        <v>100</v>
      </c>
      <c r="AA845">
        <v>2</v>
      </c>
      <c r="AB845">
        <v>3</v>
      </c>
      <c r="AC845">
        <v>1</v>
      </c>
      <c r="AD845" t="s">
        <v>3999</v>
      </c>
    </row>
    <row r="846" spans="1:30" x14ac:dyDescent="0.25">
      <c r="A846">
        <v>40318</v>
      </c>
      <c r="B846" t="s">
        <v>1224</v>
      </c>
      <c r="C846" t="s">
        <v>1715</v>
      </c>
      <c r="D846" t="s">
        <v>1716</v>
      </c>
      <c r="E846" t="s">
        <v>1293</v>
      </c>
      <c r="F846" t="s">
        <v>1717</v>
      </c>
      <c r="G846">
        <v>0.81</v>
      </c>
      <c r="H846">
        <v>0.81</v>
      </c>
      <c r="I846">
        <v>1</v>
      </c>
      <c r="J846" t="b">
        <v>0</v>
      </c>
      <c r="K846" t="s">
        <v>1224</v>
      </c>
      <c r="L846" t="s">
        <v>51</v>
      </c>
      <c r="M846" t="s">
        <v>3813</v>
      </c>
      <c r="N846" t="s">
        <v>3803</v>
      </c>
      <c r="O846" t="s">
        <v>3810</v>
      </c>
      <c r="Q846">
        <v>0</v>
      </c>
      <c r="R846">
        <v>0</v>
      </c>
      <c r="S846">
        <v>1</v>
      </c>
      <c r="T846">
        <v>0</v>
      </c>
      <c r="U846">
        <v>1</v>
      </c>
      <c r="V846">
        <v>37</v>
      </c>
      <c r="W846">
        <v>808</v>
      </c>
      <c r="X846">
        <v>845</v>
      </c>
      <c r="Y846" t="s">
        <v>51</v>
      </c>
      <c r="Z846">
        <v>1</v>
      </c>
      <c r="AA846">
        <v>2</v>
      </c>
      <c r="AB846">
        <v>1</v>
      </c>
      <c r="AC846">
        <v>1</v>
      </c>
      <c r="AD846" t="s">
        <v>4010</v>
      </c>
    </row>
    <row r="847" spans="1:30" x14ac:dyDescent="0.25">
      <c r="A847">
        <v>40319</v>
      </c>
      <c r="B847" t="s">
        <v>1128</v>
      </c>
      <c r="C847" t="s">
        <v>1718</v>
      </c>
      <c r="D847" t="s">
        <v>1719</v>
      </c>
      <c r="E847" t="s">
        <v>200</v>
      </c>
      <c r="F847" t="s">
        <v>201</v>
      </c>
      <c r="G847">
        <v>7.97</v>
      </c>
      <c r="H847">
        <v>7.97</v>
      </c>
      <c r="I847">
        <v>2</v>
      </c>
      <c r="J847" t="b">
        <v>0</v>
      </c>
      <c r="K847" t="s">
        <v>1128</v>
      </c>
      <c r="L847" t="s">
        <v>197</v>
      </c>
      <c r="M847" t="s">
        <v>3773</v>
      </c>
      <c r="N847" t="s">
        <v>3774</v>
      </c>
      <c r="O847" t="s">
        <v>3981</v>
      </c>
      <c r="Q847">
        <v>0</v>
      </c>
      <c r="R847">
        <v>0</v>
      </c>
      <c r="S847">
        <v>1</v>
      </c>
      <c r="T847">
        <v>0</v>
      </c>
      <c r="U847">
        <v>1</v>
      </c>
      <c r="V847">
        <v>37</v>
      </c>
      <c r="W847">
        <v>809</v>
      </c>
      <c r="X847">
        <v>846</v>
      </c>
      <c r="Y847" t="s">
        <v>3795</v>
      </c>
      <c r="Z847">
        <v>5</v>
      </c>
      <c r="AA847">
        <v>2</v>
      </c>
      <c r="AB847">
        <v>3</v>
      </c>
      <c r="AC847">
        <v>1</v>
      </c>
      <c r="AD847" t="s">
        <v>3996</v>
      </c>
    </row>
    <row r="848" spans="1:30" x14ac:dyDescent="0.25">
      <c r="A848">
        <v>40326</v>
      </c>
      <c r="B848" t="s">
        <v>1179</v>
      </c>
      <c r="C848" t="s">
        <v>1720</v>
      </c>
      <c r="D848" t="s">
        <v>1721</v>
      </c>
      <c r="E848" t="s">
        <v>1182</v>
      </c>
      <c r="F848" t="s">
        <v>1722</v>
      </c>
      <c r="G848">
        <v>1.63</v>
      </c>
      <c r="H848">
        <v>1.63</v>
      </c>
      <c r="I848">
        <v>1</v>
      </c>
      <c r="J848" t="b">
        <v>0</v>
      </c>
      <c r="K848" t="s">
        <v>3831</v>
      </c>
      <c r="L848" t="s">
        <v>3827</v>
      </c>
      <c r="M848" t="s">
        <v>3840</v>
      </c>
      <c r="N848" t="s">
        <v>3776</v>
      </c>
      <c r="O848" t="s">
        <v>4053</v>
      </c>
      <c r="Q848">
        <v>0</v>
      </c>
      <c r="R848">
        <v>0</v>
      </c>
      <c r="S848">
        <v>1</v>
      </c>
      <c r="T848">
        <v>0</v>
      </c>
      <c r="U848">
        <v>1</v>
      </c>
      <c r="V848">
        <v>37</v>
      </c>
      <c r="W848">
        <v>810</v>
      </c>
      <c r="X848">
        <v>847</v>
      </c>
      <c r="Y848" t="s">
        <v>3826</v>
      </c>
      <c r="Z848">
        <v>9</v>
      </c>
      <c r="AA848">
        <v>2</v>
      </c>
      <c r="AB848">
        <v>3</v>
      </c>
      <c r="AC848">
        <v>1</v>
      </c>
      <c r="AD848" t="s">
        <v>4004</v>
      </c>
    </row>
    <row r="849" spans="1:30" x14ac:dyDescent="0.25">
      <c r="A849">
        <v>40331</v>
      </c>
      <c r="B849" t="s">
        <v>1440</v>
      </c>
      <c r="C849" t="s">
        <v>1724</v>
      </c>
      <c r="D849" t="s">
        <v>1725</v>
      </c>
      <c r="E849" t="s">
        <v>123</v>
      </c>
      <c r="F849" t="s">
        <v>201</v>
      </c>
      <c r="I849" t="s">
        <v>7191</v>
      </c>
      <c r="J849" t="b">
        <v>0</v>
      </c>
      <c r="K849" t="s">
        <v>1440</v>
      </c>
      <c r="L849" t="s">
        <v>511</v>
      </c>
      <c r="M849" t="s">
        <v>3822</v>
      </c>
      <c r="N849" t="s">
        <v>3816</v>
      </c>
      <c r="O849" t="s">
        <v>3981</v>
      </c>
      <c r="Q849">
        <v>0</v>
      </c>
      <c r="R849">
        <v>0</v>
      </c>
      <c r="S849">
        <v>1</v>
      </c>
      <c r="T849">
        <v>0</v>
      </c>
      <c r="U849">
        <v>1</v>
      </c>
      <c r="V849">
        <v>37</v>
      </c>
      <c r="W849">
        <v>811</v>
      </c>
      <c r="X849">
        <v>848</v>
      </c>
      <c r="Y849" t="s">
        <v>3823</v>
      </c>
      <c r="Z849">
        <v>3</v>
      </c>
      <c r="AA849">
        <v>3</v>
      </c>
      <c r="AB849">
        <v>2</v>
      </c>
      <c r="AC849">
        <v>2</v>
      </c>
      <c r="AD849" t="s">
        <v>4002</v>
      </c>
    </row>
    <row r="850" spans="1:30" x14ac:dyDescent="0.25">
      <c r="A850">
        <v>40331</v>
      </c>
      <c r="B850" t="s">
        <v>493</v>
      </c>
      <c r="D850" t="s">
        <v>1723</v>
      </c>
      <c r="E850" t="s">
        <v>1455</v>
      </c>
      <c r="F850" t="s">
        <v>73</v>
      </c>
      <c r="G850">
        <v>0.9</v>
      </c>
      <c r="H850">
        <v>0.9</v>
      </c>
      <c r="I850">
        <v>1</v>
      </c>
      <c r="J850" t="b">
        <v>0</v>
      </c>
      <c r="K850" t="s">
        <v>3897</v>
      </c>
      <c r="L850" t="s">
        <v>3897</v>
      </c>
      <c r="M850" t="s">
        <v>3850</v>
      </c>
      <c r="N850" t="s">
        <v>3854</v>
      </c>
      <c r="O850" t="s">
        <v>3877</v>
      </c>
      <c r="Q850">
        <v>0</v>
      </c>
      <c r="R850">
        <v>0</v>
      </c>
      <c r="S850">
        <v>1</v>
      </c>
      <c r="T850">
        <v>0</v>
      </c>
      <c r="U850">
        <v>1</v>
      </c>
      <c r="V850">
        <v>37</v>
      </c>
      <c r="W850">
        <v>812</v>
      </c>
      <c r="X850">
        <v>849</v>
      </c>
      <c r="Y850" t="s">
        <v>3898</v>
      </c>
      <c r="Z850">
        <v>2</v>
      </c>
      <c r="AA850">
        <v>3</v>
      </c>
      <c r="AB850">
        <v>2</v>
      </c>
      <c r="AC850">
        <v>2</v>
      </c>
      <c r="AD850" t="s">
        <v>3994</v>
      </c>
    </row>
    <row r="851" spans="1:30" x14ac:dyDescent="0.25">
      <c r="A851">
        <v>40332</v>
      </c>
      <c r="B851" t="s">
        <v>904</v>
      </c>
      <c r="C851" t="s">
        <v>1726</v>
      </c>
      <c r="D851" t="s">
        <v>1727</v>
      </c>
      <c r="E851" t="s">
        <v>97</v>
      </c>
      <c r="F851" t="s">
        <v>107</v>
      </c>
      <c r="G851">
        <v>5.42</v>
      </c>
      <c r="H851">
        <v>5.42</v>
      </c>
      <c r="I851">
        <v>2</v>
      </c>
      <c r="J851" t="b">
        <v>0</v>
      </c>
      <c r="K851" t="s">
        <v>3847</v>
      </c>
      <c r="L851" t="s">
        <v>3847</v>
      </c>
      <c r="M851" t="s">
        <v>3850</v>
      </c>
      <c r="N851" t="s">
        <v>3851</v>
      </c>
      <c r="O851" t="s">
        <v>3803</v>
      </c>
      <c r="Q851">
        <v>0</v>
      </c>
      <c r="R851">
        <v>0</v>
      </c>
      <c r="S851">
        <v>0</v>
      </c>
      <c r="T851">
        <v>0</v>
      </c>
      <c r="U851">
        <v>1</v>
      </c>
      <c r="V851">
        <v>37</v>
      </c>
      <c r="W851">
        <v>813</v>
      </c>
      <c r="X851">
        <v>850</v>
      </c>
      <c r="Y851" t="s">
        <v>3895</v>
      </c>
      <c r="Z851">
        <v>5</v>
      </c>
      <c r="AA851">
        <v>4</v>
      </c>
      <c r="AB851">
        <v>3</v>
      </c>
      <c r="AC851">
        <v>3</v>
      </c>
      <c r="AD851" t="s">
        <v>3994</v>
      </c>
    </row>
    <row r="852" spans="1:30" x14ac:dyDescent="0.25">
      <c r="A852">
        <v>40333</v>
      </c>
      <c r="B852" t="s">
        <v>1728</v>
      </c>
      <c r="C852" t="s">
        <v>1729</v>
      </c>
      <c r="D852" t="s">
        <v>1730</v>
      </c>
      <c r="E852" t="s">
        <v>111</v>
      </c>
      <c r="F852" t="s">
        <v>1731</v>
      </c>
      <c r="I852" t="s">
        <v>7191</v>
      </c>
      <c r="J852" t="b">
        <v>0</v>
      </c>
      <c r="K852" t="s">
        <v>3807</v>
      </c>
      <c r="L852" t="s">
        <v>1728</v>
      </c>
      <c r="M852" t="s">
        <v>3806</v>
      </c>
      <c r="N852" t="s">
        <v>3776</v>
      </c>
      <c r="O852" t="s">
        <v>4053</v>
      </c>
      <c r="Q852">
        <v>0</v>
      </c>
      <c r="R852">
        <v>0</v>
      </c>
      <c r="S852">
        <v>0</v>
      </c>
      <c r="T852">
        <v>0</v>
      </c>
      <c r="U852">
        <v>1</v>
      </c>
      <c r="V852">
        <v>37</v>
      </c>
      <c r="W852">
        <v>814</v>
      </c>
      <c r="X852">
        <v>851</v>
      </c>
      <c r="Y852" t="s">
        <v>3805</v>
      </c>
      <c r="Z852">
        <v>2</v>
      </c>
      <c r="AA852">
        <v>2</v>
      </c>
      <c r="AB852">
        <v>2</v>
      </c>
      <c r="AC852">
        <v>1</v>
      </c>
      <c r="AD852" t="s">
        <v>4008</v>
      </c>
    </row>
    <row r="853" spans="1:30" x14ac:dyDescent="0.25">
      <c r="A853">
        <v>40339</v>
      </c>
      <c r="B853" t="s">
        <v>1613</v>
      </c>
      <c r="C853" t="s">
        <v>1159</v>
      </c>
      <c r="D853" t="s">
        <v>1732</v>
      </c>
      <c r="E853" t="s">
        <v>1616</v>
      </c>
      <c r="F853" t="s">
        <v>1733</v>
      </c>
      <c r="G853">
        <v>9.9000000000000005E-2</v>
      </c>
      <c r="H853">
        <v>9.9000000000000005E-2</v>
      </c>
      <c r="I853">
        <v>1</v>
      </c>
      <c r="J853" t="b">
        <v>1</v>
      </c>
      <c r="K853" t="s">
        <v>3818</v>
      </c>
      <c r="L853" t="s">
        <v>3818</v>
      </c>
      <c r="M853" t="s">
        <v>3885</v>
      </c>
      <c r="N853" t="s">
        <v>3886</v>
      </c>
      <c r="O853" t="s">
        <v>3859</v>
      </c>
      <c r="Q853">
        <v>0</v>
      </c>
      <c r="R853">
        <v>0</v>
      </c>
      <c r="S853">
        <v>0</v>
      </c>
      <c r="T853">
        <v>1</v>
      </c>
      <c r="U853">
        <v>0</v>
      </c>
      <c r="V853">
        <v>38</v>
      </c>
      <c r="W853">
        <v>814</v>
      </c>
      <c r="X853">
        <v>852</v>
      </c>
      <c r="Y853" t="s">
        <v>3818</v>
      </c>
      <c r="Z853">
        <v>1</v>
      </c>
      <c r="AA853">
        <v>2</v>
      </c>
      <c r="AB853">
        <v>1</v>
      </c>
      <c r="AC853">
        <v>1</v>
      </c>
      <c r="AD853" t="s">
        <v>4011</v>
      </c>
    </row>
    <row r="854" spans="1:30" x14ac:dyDescent="0.25">
      <c r="A854">
        <v>40344</v>
      </c>
      <c r="B854" t="s">
        <v>979</v>
      </c>
      <c r="C854" t="s">
        <v>1734</v>
      </c>
      <c r="D854" t="s">
        <v>1735</v>
      </c>
      <c r="E854" t="s">
        <v>1650</v>
      </c>
      <c r="F854" t="s">
        <v>73</v>
      </c>
      <c r="I854" t="s">
        <v>7191</v>
      </c>
      <c r="J854" t="b">
        <v>0</v>
      </c>
      <c r="K854" t="s">
        <v>979</v>
      </c>
      <c r="L854" t="s">
        <v>4043</v>
      </c>
      <c r="M854" t="s">
        <v>3822</v>
      </c>
      <c r="N854" t="s">
        <v>3816</v>
      </c>
      <c r="O854" t="s">
        <v>3981</v>
      </c>
      <c r="Q854">
        <v>0</v>
      </c>
      <c r="R854">
        <v>0</v>
      </c>
      <c r="S854">
        <v>1</v>
      </c>
      <c r="T854">
        <v>0</v>
      </c>
      <c r="U854">
        <v>1</v>
      </c>
      <c r="V854">
        <v>38</v>
      </c>
      <c r="W854">
        <v>815</v>
      </c>
      <c r="X854">
        <v>853</v>
      </c>
      <c r="Y854" t="s">
        <v>3823</v>
      </c>
      <c r="Z854">
        <v>2</v>
      </c>
      <c r="AA854">
        <v>2</v>
      </c>
      <c r="AB854">
        <v>2</v>
      </c>
      <c r="AC854">
        <v>1</v>
      </c>
      <c r="AD854" t="s">
        <v>4002</v>
      </c>
    </row>
    <row r="855" spans="1:30" x14ac:dyDescent="0.25">
      <c r="A855">
        <v>40344</v>
      </c>
      <c r="B855" t="s">
        <v>982</v>
      </c>
      <c r="C855">
        <v>1757</v>
      </c>
      <c r="D855" t="s">
        <v>1738</v>
      </c>
      <c r="E855" t="s">
        <v>891</v>
      </c>
      <c r="F855" t="s">
        <v>1202</v>
      </c>
      <c r="G855">
        <v>7.2</v>
      </c>
      <c r="H855">
        <v>7.2</v>
      </c>
      <c r="I855">
        <v>2</v>
      </c>
      <c r="J855" t="b">
        <v>0</v>
      </c>
      <c r="K855" t="s">
        <v>668</v>
      </c>
      <c r="L855" t="s">
        <v>668</v>
      </c>
      <c r="M855" t="s">
        <v>3993</v>
      </c>
      <c r="N855" t="s">
        <v>3854</v>
      </c>
      <c r="O855" t="s">
        <v>3803</v>
      </c>
      <c r="Q855">
        <v>0</v>
      </c>
      <c r="R855">
        <v>0</v>
      </c>
      <c r="S855">
        <v>0</v>
      </c>
      <c r="T855">
        <v>0</v>
      </c>
      <c r="U855">
        <v>1</v>
      </c>
      <c r="V855">
        <v>38</v>
      </c>
      <c r="W855">
        <v>816</v>
      </c>
      <c r="X855">
        <v>854</v>
      </c>
      <c r="Y855" t="s">
        <v>3909</v>
      </c>
      <c r="Z855">
        <v>1</v>
      </c>
      <c r="AA855">
        <v>3</v>
      </c>
      <c r="AB855">
        <v>1</v>
      </c>
      <c r="AC855">
        <v>2</v>
      </c>
      <c r="AD855" t="s">
        <v>4023</v>
      </c>
    </row>
    <row r="856" spans="1:30" x14ac:dyDescent="0.25">
      <c r="A856">
        <v>40344</v>
      </c>
      <c r="B856" t="s">
        <v>283</v>
      </c>
      <c r="C856" t="s">
        <v>1736</v>
      </c>
      <c r="D856" t="s">
        <v>1737</v>
      </c>
      <c r="E856" t="s">
        <v>1210</v>
      </c>
      <c r="F856" t="s">
        <v>24</v>
      </c>
      <c r="I856" t="s">
        <v>7191</v>
      </c>
      <c r="J856" t="b">
        <v>0</v>
      </c>
      <c r="K856" t="s">
        <v>561</v>
      </c>
      <c r="L856" t="s">
        <v>561</v>
      </c>
      <c r="M856" t="s">
        <v>3779</v>
      </c>
      <c r="N856" t="s">
        <v>3841</v>
      </c>
      <c r="O856" t="s">
        <v>3981</v>
      </c>
      <c r="Q856">
        <v>0</v>
      </c>
      <c r="R856">
        <v>0</v>
      </c>
      <c r="S856">
        <v>1</v>
      </c>
      <c r="T856">
        <v>0</v>
      </c>
      <c r="U856">
        <v>1</v>
      </c>
      <c r="V856">
        <v>38</v>
      </c>
      <c r="W856">
        <v>817</v>
      </c>
      <c r="X856">
        <v>855</v>
      </c>
      <c r="Y856" t="s">
        <v>283</v>
      </c>
      <c r="Z856">
        <v>1</v>
      </c>
      <c r="AA856">
        <v>3</v>
      </c>
      <c r="AB856">
        <v>1</v>
      </c>
      <c r="AC856">
        <v>2</v>
      </c>
      <c r="AD856" t="s">
        <v>4005</v>
      </c>
    </row>
    <row r="857" spans="1:30" x14ac:dyDescent="0.25">
      <c r="A857">
        <v>40350</v>
      </c>
      <c r="B857" t="s">
        <v>283</v>
      </c>
      <c r="C857" t="s">
        <v>1739</v>
      </c>
      <c r="D857" t="s">
        <v>1740</v>
      </c>
      <c r="E857" t="s">
        <v>1487</v>
      </c>
      <c r="F857" t="s">
        <v>73</v>
      </c>
      <c r="G857">
        <v>1.35</v>
      </c>
      <c r="H857">
        <v>1.35</v>
      </c>
      <c r="I857">
        <v>1</v>
      </c>
      <c r="J857" t="b">
        <v>0</v>
      </c>
      <c r="K857" t="s">
        <v>561</v>
      </c>
      <c r="L857" t="s">
        <v>561</v>
      </c>
      <c r="M857" t="s">
        <v>3779</v>
      </c>
      <c r="N857" t="s">
        <v>3841</v>
      </c>
      <c r="O857" t="s">
        <v>3803</v>
      </c>
      <c r="Q857">
        <v>0</v>
      </c>
      <c r="R857">
        <v>0</v>
      </c>
      <c r="S857">
        <v>1</v>
      </c>
      <c r="T857">
        <v>0</v>
      </c>
      <c r="U857">
        <v>1</v>
      </c>
      <c r="V857">
        <v>38</v>
      </c>
      <c r="W857">
        <v>818</v>
      </c>
      <c r="X857">
        <v>856</v>
      </c>
      <c r="Y857" t="s">
        <v>283</v>
      </c>
      <c r="Z857">
        <v>1</v>
      </c>
      <c r="AA857">
        <v>3</v>
      </c>
      <c r="AB857">
        <v>1</v>
      </c>
      <c r="AC857">
        <v>2</v>
      </c>
      <c r="AD857" t="s">
        <v>4005</v>
      </c>
    </row>
    <row r="858" spans="1:30" x14ac:dyDescent="0.25">
      <c r="A858">
        <v>40351</v>
      </c>
      <c r="B858" t="s">
        <v>1741</v>
      </c>
      <c r="D858" t="s">
        <v>1742</v>
      </c>
      <c r="E858" t="s">
        <v>18</v>
      </c>
      <c r="F858" t="s">
        <v>24</v>
      </c>
      <c r="G858">
        <v>0.3</v>
      </c>
      <c r="H858">
        <v>0.3</v>
      </c>
      <c r="I858">
        <v>1</v>
      </c>
      <c r="J858" t="b">
        <v>0</v>
      </c>
      <c r="K858" t="s">
        <v>1741</v>
      </c>
      <c r="L858" t="s">
        <v>1741</v>
      </c>
      <c r="M858" t="s">
        <v>3876</v>
      </c>
      <c r="N858" t="s">
        <v>3877</v>
      </c>
      <c r="O858" t="s">
        <v>3986</v>
      </c>
      <c r="Q858">
        <v>0</v>
      </c>
      <c r="R858">
        <v>0</v>
      </c>
      <c r="S858">
        <v>1</v>
      </c>
      <c r="T858">
        <v>0</v>
      </c>
      <c r="U858">
        <v>1</v>
      </c>
      <c r="V858">
        <v>38</v>
      </c>
      <c r="W858">
        <v>819</v>
      </c>
      <c r="X858">
        <v>857</v>
      </c>
      <c r="Y858" t="s">
        <v>16</v>
      </c>
      <c r="Z858">
        <v>2</v>
      </c>
      <c r="AA858">
        <v>4</v>
      </c>
      <c r="AB858">
        <v>2</v>
      </c>
      <c r="AC858">
        <v>3</v>
      </c>
      <c r="AD858" t="s">
        <v>4022</v>
      </c>
    </row>
    <row r="859" spans="1:30" x14ac:dyDescent="0.25">
      <c r="A859">
        <v>40355</v>
      </c>
      <c r="B859" t="s">
        <v>1128</v>
      </c>
      <c r="C859" t="s">
        <v>1743</v>
      </c>
      <c r="D859" t="s">
        <v>1744</v>
      </c>
      <c r="E859" t="s">
        <v>200</v>
      </c>
      <c r="F859" t="s">
        <v>201</v>
      </c>
      <c r="G859">
        <v>7.4</v>
      </c>
      <c r="H859">
        <v>7.4</v>
      </c>
      <c r="I859">
        <v>2</v>
      </c>
      <c r="J859" t="b">
        <v>0</v>
      </c>
      <c r="K859" t="s">
        <v>1128</v>
      </c>
      <c r="L859" t="s">
        <v>197</v>
      </c>
      <c r="M859" t="s">
        <v>3773</v>
      </c>
      <c r="N859" t="s">
        <v>3774</v>
      </c>
      <c r="O859" t="s">
        <v>3981</v>
      </c>
      <c r="Q859">
        <v>0</v>
      </c>
      <c r="R859">
        <v>0</v>
      </c>
      <c r="S859">
        <v>1</v>
      </c>
      <c r="T859">
        <v>0</v>
      </c>
      <c r="U859">
        <v>1</v>
      </c>
      <c r="V859">
        <v>38</v>
      </c>
      <c r="W859">
        <v>820</v>
      </c>
      <c r="X859">
        <v>858</v>
      </c>
      <c r="Y859" t="s">
        <v>3795</v>
      </c>
      <c r="Z859">
        <v>5</v>
      </c>
      <c r="AA859">
        <v>2</v>
      </c>
      <c r="AB859">
        <v>3</v>
      </c>
      <c r="AC859">
        <v>1</v>
      </c>
      <c r="AD859" t="s">
        <v>3996</v>
      </c>
    </row>
    <row r="860" spans="1:30" x14ac:dyDescent="0.25">
      <c r="A860">
        <v>40359</v>
      </c>
      <c r="B860" t="s">
        <v>1132</v>
      </c>
      <c r="C860">
        <v>1758</v>
      </c>
      <c r="D860" t="s">
        <v>1745</v>
      </c>
      <c r="E860" t="s">
        <v>891</v>
      </c>
      <c r="F860" t="s">
        <v>1202</v>
      </c>
      <c r="G860">
        <v>7.25</v>
      </c>
      <c r="H860">
        <v>7.25</v>
      </c>
      <c r="I860">
        <v>2</v>
      </c>
      <c r="J860" t="b">
        <v>0</v>
      </c>
      <c r="K860" t="s">
        <v>30</v>
      </c>
      <c r="L860" t="s">
        <v>30</v>
      </c>
      <c r="M860" t="s">
        <v>3993</v>
      </c>
      <c r="N860" t="s">
        <v>3854</v>
      </c>
      <c r="O860" t="s">
        <v>3803</v>
      </c>
      <c r="Q860">
        <v>0</v>
      </c>
      <c r="R860">
        <v>0</v>
      </c>
      <c r="S860">
        <v>0</v>
      </c>
      <c r="T860">
        <v>0</v>
      </c>
      <c r="U860">
        <v>1</v>
      </c>
      <c r="V860">
        <v>38</v>
      </c>
      <c r="W860">
        <v>821</v>
      </c>
      <c r="X860">
        <v>859</v>
      </c>
      <c r="Y860" t="s">
        <v>3909</v>
      </c>
      <c r="Z860">
        <v>1</v>
      </c>
      <c r="AA860">
        <v>3</v>
      </c>
      <c r="AB860">
        <v>1</v>
      </c>
      <c r="AC860">
        <v>2</v>
      </c>
      <c r="AD860" t="s">
        <v>4023</v>
      </c>
    </row>
    <row r="861" spans="1:30" x14ac:dyDescent="0.25">
      <c r="A861">
        <v>40369</v>
      </c>
      <c r="B861" t="s">
        <v>904</v>
      </c>
      <c r="C861" t="s">
        <v>1746</v>
      </c>
      <c r="D861" t="s">
        <v>1747</v>
      </c>
      <c r="E861" t="s">
        <v>97</v>
      </c>
      <c r="F861" t="s">
        <v>107</v>
      </c>
      <c r="G861">
        <v>5.52</v>
      </c>
      <c r="H861">
        <v>5.52</v>
      </c>
      <c r="I861">
        <v>2</v>
      </c>
      <c r="J861" t="b">
        <v>0</v>
      </c>
      <c r="K861" t="s">
        <v>3847</v>
      </c>
      <c r="L861" t="s">
        <v>3847</v>
      </c>
      <c r="M861" t="s">
        <v>3850</v>
      </c>
      <c r="N861" t="s">
        <v>3851</v>
      </c>
      <c r="O861" t="s">
        <v>3803</v>
      </c>
      <c r="Q861">
        <v>0</v>
      </c>
      <c r="R861">
        <v>0</v>
      </c>
      <c r="S861">
        <v>0</v>
      </c>
      <c r="T861">
        <v>0</v>
      </c>
      <c r="U861">
        <v>1</v>
      </c>
      <c r="V861">
        <v>38</v>
      </c>
      <c r="W861">
        <v>822</v>
      </c>
      <c r="X861">
        <v>860</v>
      </c>
      <c r="Y861" t="s">
        <v>3895</v>
      </c>
      <c r="Z861">
        <v>5</v>
      </c>
      <c r="AA861">
        <v>4</v>
      </c>
      <c r="AB861">
        <v>3</v>
      </c>
      <c r="AC861">
        <v>3</v>
      </c>
      <c r="AD861" t="s">
        <v>3994</v>
      </c>
    </row>
    <row r="862" spans="1:30" x14ac:dyDescent="0.25">
      <c r="A862">
        <v>40371</v>
      </c>
      <c r="B862" t="s">
        <v>1444</v>
      </c>
      <c r="C862" t="s">
        <v>1748</v>
      </c>
      <c r="D862" t="s">
        <v>1749</v>
      </c>
      <c r="E862" t="s">
        <v>1279</v>
      </c>
      <c r="F862" t="s">
        <v>73</v>
      </c>
      <c r="G862">
        <v>0.82</v>
      </c>
      <c r="H862">
        <v>0.82</v>
      </c>
      <c r="I862">
        <v>1</v>
      </c>
      <c r="J862" t="b">
        <v>0</v>
      </c>
      <c r="K862" t="s">
        <v>1444</v>
      </c>
      <c r="L862" t="s">
        <v>1444</v>
      </c>
      <c r="M862" t="s">
        <v>3809</v>
      </c>
      <c r="N862" t="s">
        <v>3810</v>
      </c>
      <c r="O862" t="s">
        <v>3986</v>
      </c>
      <c r="Q862">
        <v>0</v>
      </c>
      <c r="R862">
        <v>0</v>
      </c>
      <c r="S862">
        <v>1</v>
      </c>
      <c r="T862">
        <v>0</v>
      </c>
      <c r="U862">
        <v>1</v>
      </c>
      <c r="V862">
        <v>38</v>
      </c>
      <c r="W862">
        <v>823</v>
      </c>
      <c r="X862">
        <v>861</v>
      </c>
      <c r="Y862" t="s">
        <v>314</v>
      </c>
      <c r="Z862">
        <v>1</v>
      </c>
      <c r="AA862">
        <v>4</v>
      </c>
      <c r="AB862">
        <v>1</v>
      </c>
      <c r="AC862">
        <v>3</v>
      </c>
      <c r="AD862" t="s">
        <v>4009</v>
      </c>
    </row>
    <row r="863" spans="1:30" x14ac:dyDescent="0.25">
      <c r="A863">
        <v>40390</v>
      </c>
      <c r="B863" t="s">
        <v>429</v>
      </c>
      <c r="C863" t="s">
        <v>1750</v>
      </c>
      <c r="D863" t="s">
        <v>1751</v>
      </c>
      <c r="E863" t="s">
        <v>1306</v>
      </c>
      <c r="F863" t="s">
        <v>1752</v>
      </c>
      <c r="I863" t="s">
        <v>7191</v>
      </c>
      <c r="J863" t="b">
        <v>0</v>
      </c>
      <c r="K863" t="s">
        <v>429</v>
      </c>
      <c r="L863" t="s">
        <v>511</v>
      </c>
      <c r="M863" t="s">
        <v>3822</v>
      </c>
      <c r="N863" t="s">
        <v>3816</v>
      </c>
      <c r="O863" t="s">
        <v>3981</v>
      </c>
      <c r="Q863">
        <v>0</v>
      </c>
      <c r="R863">
        <v>0</v>
      </c>
      <c r="S863">
        <v>1</v>
      </c>
      <c r="T863">
        <v>0</v>
      </c>
      <c r="U863">
        <v>1</v>
      </c>
      <c r="V863">
        <v>38</v>
      </c>
      <c r="W863">
        <v>824</v>
      </c>
      <c r="X863">
        <v>862</v>
      </c>
      <c r="Y863" t="s">
        <v>3823</v>
      </c>
      <c r="Z863">
        <v>3</v>
      </c>
      <c r="AA863">
        <v>3</v>
      </c>
      <c r="AB863">
        <v>2</v>
      </c>
      <c r="AC863">
        <v>2</v>
      </c>
      <c r="AD863" t="s">
        <v>4002</v>
      </c>
    </row>
    <row r="864" spans="1:30" x14ac:dyDescent="0.25">
      <c r="A864">
        <v>40394</v>
      </c>
      <c r="B864" t="s">
        <v>1128</v>
      </c>
      <c r="C864" t="s">
        <v>1753</v>
      </c>
      <c r="D864" t="s">
        <v>1754</v>
      </c>
      <c r="E864" t="s">
        <v>200</v>
      </c>
      <c r="F864" t="s">
        <v>201</v>
      </c>
      <c r="G864">
        <v>6.25</v>
      </c>
      <c r="H864">
        <v>6.25</v>
      </c>
      <c r="I864">
        <v>2</v>
      </c>
      <c r="J864" t="b">
        <v>0</v>
      </c>
      <c r="K864" t="s">
        <v>1128</v>
      </c>
      <c r="L864" t="s">
        <v>197</v>
      </c>
      <c r="M864" t="s">
        <v>3773</v>
      </c>
      <c r="N864" t="s">
        <v>3774</v>
      </c>
      <c r="O864" t="s">
        <v>3981</v>
      </c>
      <c r="Q864">
        <v>0</v>
      </c>
      <c r="R864">
        <v>0</v>
      </c>
      <c r="S864">
        <v>1</v>
      </c>
      <c r="T864">
        <v>0</v>
      </c>
      <c r="U864">
        <v>1</v>
      </c>
      <c r="V864">
        <v>38</v>
      </c>
      <c r="W864">
        <v>825</v>
      </c>
      <c r="X864">
        <v>863</v>
      </c>
      <c r="Y864" t="s">
        <v>3795</v>
      </c>
      <c r="Z864">
        <v>5</v>
      </c>
      <c r="AA864">
        <v>2</v>
      </c>
      <c r="AB864">
        <v>3</v>
      </c>
      <c r="AC864">
        <v>1</v>
      </c>
      <c r="AD864" t="s">
        <v>3996</v>
      </c>
    </row>
    <row r="865" spans="1:30" x14ac:dyDescent="0.25">
      <c r="A865">
        <v>40399</v>
      </c>
      <c r="B865" t="s">
        <v>1392</v>
      </c>
      <c r="C865" t="s">
        <v>1755</v>
      </c>
      <c r="D865" t="s">
        <v>1756</v>
      </c>
      <c r="E865" t="s">
        <v>1512</v>
      </c>
      <c r="F865" t="s">
        <v>73</v>
      </c>
      <c r="G865">
        <v>2.7</v>
      </c>
      <c r="H865">
        <v>2.7</v>
      </c>
      <c r="I865">
        <v>2</v>
      </c>
      <c r="J865" t="b">
        <v>0</v>
      </c>
      <c r="K865" t="s">
        <v>1392</v>
      </c>
      <c r="L865" t="s">
        <v>4045</v>
      </c>
      <c r="M865" t="s">
        <v>3822</v>
      </c>
      <c r="N865" t="s">
        <v>3816</v>
      </c>
      <c r="O865" t="s">
        <v>3982</v>
      </c>
      <c r="Q865">
        <v>0</v>
      </c>
      <c r="R865">
        <v>0</v>
      </c>
      <c r="S865">
        <v>1</v>
      </c>
      <c r="T865">
        <v>0</v>
      </c>
      <c r="U865">
        <v>1</v>
      </c>
      <c r="V865">
        <v>38</v>
      </c>
      <c r="W865">
        <v>826</v>
      </c>
      <c r="X865">
        <v>864</v>
      </c>
      <c r="Y865" t="s">
        <v>3823</v>
      </c>
      <c r="Z865">
        <v>4</v>
      </c>
      <c r="AA865">
        <v>3</v>
      </c>
      <c r="AB865">
        <v>3</v>
      </c>
      <c r="AC865">
        <v>2</v>
      </c>
      <c r="AD865" t="s">
        <v>4002</v>
      </c>
    </row>
    <row r="866" spans="1:30" x14ac:dyDescent="0.25">
      <c r="A866">
        <v>40404</v>
      </c>
      <c r="B866" t="s">
        <v>1757</v>
      </c>
      <c r="C866" t="s">
        <v>1758</v>
      </c>
      <c r="D866" t="s">
        <v>1759</v>
      </c>
      <c r="E866" t="s">
        <v>163</v>
      </c>
      <c r="F866" t="s">
        <v>107</v>
      </c>
      <c r="G866">
        <v>6.17</v>
      </c>
      <c r="H866">
        <v>6.17</v>
      </c>
      <c r="I866">
        <v>2</v>
      </c>
      <c r="J866" t="b">
        <v>0</v>
      </c>
      <c r="K866" t="s">
        <v>1757</v>
      </c>
      <c r="L866" t="s">
        <v>2066</v>
      </c>
      <c r="M866" t="s">
        <v>3771</v>
      </c>
      <c r="N866" t="s">
        <v>3776</v>
      </c>
      <c r="O866" t="s">
        <v>4053</v>
      </c>
      <c r="Q866">
        <v>0</v>
      </c>
      <c r="R866">
        <v>0</v>
      </c>
      <c r="S866">
        <v>1</v>
      </c>
      <c r="T866">
        <v>0</v>
      </c>
      <c r="U866">
        <v>1</v>
      </c>
      <c r="V866">
        <v>38</v>
      </c>
      <c r="W866">
        <v>827</v>
      </c>
      <c r="X866">
        <v>865</v>
      </c>
      <c r="Y866" t="s">
        <v>3797</v>
      </c>
      <c r="Z866">
        <v>3</v>
      </c>
      <c r="AA866">
        <v>2</v>
      </c>
      <c r="AB866">
        <v>2</v>
      </c>
      <c r="AC866">
        <v>1</v>
      </c>
      <c r="AD866" t="s">
        <v>3998</v>
      </c>
    </row>
    <row r="867" spans="1:30" x14ac:dyDescent="0.25">
      <c r="A867">
        <v>40414</v>
      </c>
      <c r="B867" t="s">
        <v>979</v>
      </c>
      <c r="C867" t="s">
        <v>1760</v>
      </c>
      <c r="D867" t="s">
        <v>1761</v>
      </c>
      <c r="E867" t="s">
        <v>1650</v>
      </c>
      <c r="F867" t="s">
        <v>73</v>
      </c>
      <c r="I867" t="s">
        <v>7191</v>
      </c>
      <c r="J867" t="b">
        <v>0</v>
      </c>
      <c r="K867" t="s">
        <v>979</v>
      </c>
      <c r="L867" t="s">
        <v>4043</v>
      </c>
      <c r="M867" t="s">
        <v>3822</v>
      </c>
      <c r="N867" t="s">
        <v>3816</v>
      </c>
      <c r="O867" t="s">
        <v>3981</v>
      </c>
      <c r="Q867">
        <v>0</v>
      </c>
      <c r="R867">
        <v>0</v>
      </c>
      <c r="S867">
        <v>1</v>
      </c>
      <c r="T867">
        <v>0</v>
      </c>
      <c r="U867">
        <v>1</v>
      </c>
      <c r="V867">
        <v>38</v>
      </c>
      <c r="W867">
        <v>828</v>
      </c>
      <c r="X867">
        <v>866</v>
      </c>
      <c r="Y867" t="s">
        <v>3823</v>
      </c>
      <c r="Z867">
        <v>2</v>
      </c>
      <c r="AA867">
        <v>2</v>
      </c>
      <c r="AB867">
        <v>2</v>
      </c>
      <c r="AC867">
        <v>1</v>
      </c>
      <c r="AD867" t="s">
        <v>4002</v>
      </c>
    </row>
    <row r="868" spans="1:30" x14ac:dyDescent="0.25">
      <c r="A868">
        <v>40423</v>
      </c>
      <c r="B868" t="s">
        <v>1409</v>
      </c>
      <c r="C868" t="s">
        <v>1762</v>
      </c>
      <c r="D868" t="s">
        <v>1410</v>
      </c>
      <c r="E868" t="s">
        <v>332</v>
      </c>
      <c r="F868" t="s">
        <v>239</v>
      </c>
      <c r="G868">
        <v>4.25</v>
      </c>
      <c r="H868">
        <v>4.25</v>
      </c>
      <c r="I868">
        <v>2</v>
      </c>
      <c r="J868" t="b">
        <v>0</v>
      </c>
      <c r="K868" t="s">
        <v>909</v>
      </c>
      <c r="L868" t="s">
        <v>909</v>
      </c>
      <c r="M868" t="s">
        <v>3850</v>
      </c>
      <c r="N868" t="s">
        <v>3851</v>
      </c>
      <c r="O868" t="s">
        <v>3803</v>
      </c>
      <c r="Q868">
        <v>0</v>
      </c>
      <c r="R868">
        <v>0</v>
      </c>
      <c r="S868">
        <v>0</v>
      </c>
      <c r="T868">
        <v>0</v>
      </c>
      <c r="U868">
        <v>1</v>
      </c>
      <c r="V868">
        <v>38</v>
      </c>
      <c r="W868">
        <v>829</v>
      </c>
      <c r="X868">
        <v>867</v>
      </c>
      <c r="Y868" t="s">
        <v>3895</v>
      </c>
      <c r="Z868">
        <v>4</v>
      </c>
      <c r="AA868">
        <v>4</v>
      </c>
      <c r="AB868">
        <v>3</v>
      </c>
      <c r="AC868">
        <v>3</v>
      </c>
      <c r="AD868" t="s">
        <v>3994</v>
      </c>
    </row>
    <row r="869" spans="1:30" x14ac:dyDescent="0.25">
      <c r="A869">
        <v>40425</v>
      </c>
      <c r="B869" t="s">
        <v>120</v>
      </c>
      <c r="C869" t="s">
        <v>1763</v>
      </c>
      <c r="D869" t="s">
        <v>1764</v>
      </c>
      <c r="E869" t="s">
        <v>123</v>
      </c>
      <c r="F869" t="s">
        <v>107</v>
      </c>
      <c r="G869">
        <v>5</v>
      </c>
      <c r="H869">
        <v>5</v>
      </c>
      <c r="I869">
        <v>2</v>
      </c>
      <c r="J869" t="b">
        <v>0</v>
      </c>
      <c r="K869" t="s">
        <v>120</v>
      </c>
      <c r="L869" t="s">
        <v>511</v>
      </c>
      <c r="M869" t="s">
        <v>3822</v>
      </c>
      <c r="N869" t="s">
        <v>3816</v>
      </c>
      <c r="O869" t="s">
        <v>3981</v>
      </c>
      <c r="Q869">
        <v>0</v>
      </c>
      <c r="R869">
        <v>0</v>
      </c>
      <c r="S869">
        <v>0</v>
      </c>
      <c r="T869">
        <v>0</v>
      </c>
      <c r="U869">
        <v>1</v>
      </c>
      <c r="V869">
        <v>38</v>
      </c>
      <c r="W869">
        <v>830</v>
      </c>
      <c r="X869">
        <v>868</v>
      </c>
      <c r="Y869" t="s">
        <v>3823</v>
      </c>
      <c r="Z869">
        <v>3</v>
      </c>
      <c r="AA869">
        <v>3</v>
      </c>
      <c r="AB869">
        <v>2</v>
      </c>
      <c r="AC869">
        <v>2</v>
      </c>
      <c r="AD869" t="s">
        <v>4002</v>
      </c>
    </row>
    <row r="870" spans="1:30" x14ac:dyDescent="0.25">
      <c r="A870">
        <v>40429</v>
      </c>
      <c r="B870" t="s">
        <v>493</v>
      </c>
      <c r="D870" t="s">
        <v>1765</v>
      </c>
      <c r="E870" t="s">
        <v>1455</v>
      </c>
      <c r="F870" t="s">
        <v>24</v>
      </c>
      <c r="G870">
        <v>0.84</v>
      </c>
      <c r="H870">
        <v>0.84</v>
      </c>
      <c r="I870">
        <v>1</v>
      </c>
      <c r="J870" t="b">
        <v>0</v>
      </c>
      <c r="K870" t="s">
        <v>3897</v>
      </c>
      <c r="L870" t="s">
        <v>3897</v>
      </c>
      <c r="M870" t="s">
        <v>3850</v>
      </c>
      <c r="N870" t="s">
        <v>3854</v>
      </c>
      <c r="O870" t="s">
        <v>3877</v>
      </c>
      <c r="Q870">
        <v>0</v>
      </c>
      <c r="R870">
        <v>0</v>
      </c>
      <c r="S870">
        <v>1</v>
      </c>
      <c r="T870">
        <v>0</v>
      </c>
      <c r="U870">
        <v>1</v>
      </c>
      <c r="V870">
        <v>38</v>
      </c>
      <c r="W870">
        <v>831</v>
      </c>
      <c r="X870">
        <v>869</v>
      </c>
      <c r="Y870" t="s">
        <v>3898</v>
      </c>
      <c r="Z870">
        <v>2</v>
      </c>
      <c r="AA870">
        <v>3</v>
      </c>
      <c r="AB870">
        <v>2</v>
      </c>
      <c r="AC870">
        <v>2</v>
      </c>
      <c r="AD870" t="s">
        <v>3994</v>
      </c>
    </row>
    <row r="871" spans="1:30" x14ac:dyDescent="0.25">
      <c r="A871">
        <v>40431</v>
      </c>
      <c r="B871" t="s">
        <v>1132</v>
      </c>
      <c r="C871">
        <v>1759</v>
      </c>
      <c r="D871" t="s">
        <v>1766</v>
      </c>
      <c r="E871" t="s">
        <v>1099</v>
      </c>
      <c r="F871" t="s">
        <v>1202</v>
      </c>
      <c r="G871">
        <v>7.16</v>
      </c>
      <c r="H871">
        <v>7.16</v>
      </c>
      <c r="I871">
        <v>2</v>
      </c>
      <c r="J871" t="b">
        <v>0</v>
      </c>
      <c r="K871" t="s">
        <v>30</v>
      </c>
      <c r="L871" t="s">
        <v>30</v>
      </c>
      <c r="M871" t="s">
        <v>3993</v>
      </c>
      <c r="N871" t="s">
        <v>3854</v>
      </c>
      <c r="O871" t="s">
        <v>3803</v>
      </c>
      <c r="Q871">
        <v>0</v>
      </c>
      <c r="R871">
        <v>0</v>
      </c>
      <c r="S871">
        <v>0</v>
      </c>
      <c r="T871">
        <v>0</v>
      </c>
      <c r="U871">
        <v>1</v>
      </c>
      <c r="V871">
        <v>38</v>
      </c>
      <c r="W871">
        <v>832</v>
      </c>
      <c r="X871">
        <v>870</v>
      </c>
      <c r="Y871" t="s">
        <v>3909</v>
      </c>
      <c r="Z871">
        <v>1</v>
      </c>
      <c r="AA871">
        <v>3</v>
      </c>
      <c r="AB871">
        <v>1</v>
      </c>
      <c r="AC871">
        <v>2</v>
      </c>
      <c r="AD871" t="s">
        <v>4023</v>
      </c>
    </row>
    <row r="872" spans="1:30" x14ac:dyDescent="0.25">
      <c r="A872">
        <v>40432</v>
      </c>
      <c r="B872" t="s">
        <v>1767</v>
      </c>
      <c r="C872" t="s">
        <v>1768</v>
      </c>
      <c r="D872" t="s">
        <v>1769</v>
      </c>
      <c r="E872" t="s">
        <v>1293</v>
      </c>
      <c r="F872" t="s">
        <v>1752</v>
      </c>
      <c r="G872">
        <v>4</v>
      </c>
      <c r="H872">
        <v>4</v>
      </c>
      <c r="I872">
        <v>2</v>
      </c>
      <c r="J872" t="b">
        <v>0</v>
      </c>
      <c r="K872" t="s">
        <v>1224</v>
      </c>
      <c r="L872" t="s">
        <v>51</v>
      </c>
      <c r="M872" t="s">
        <v>3813</v>
      </c>
      <c r="N872" t="s">
        <v>3803</v>
      </c>
      <c r="O872" t="s">
        <v>3810</v>
      </c>
      <c r="Q872">
        <v>0</v>
      </c>
      <c r="R872">
        <v>0</v>
      </c>
      <c r="S872">
        <v>1</v>
      </c>
      <c r="T872">
        <v>0</v>
      </c>
      <c r="U872">
        <v>1</v>
      </c>
      <c r="V872">
        <v>38</v>
      </c>
      <c r="W872">
        <v>833</v>
      </c>
      <c r="X872">
        <v>871</v>
      </c>
      <c r="Y872" t="s">
        <v>51</v>
      </c>
      <c r="Z872">
        <v>1</v>
      </c>
      <c r="AA872">
        <v>2</v>
      </c>
      <c r="AB872">
        <v>1</v>
      </c>
      <c r="AC872">
        <v>1</v>
      </c>
      <c r="AD872" t="s">
        <v>4010</v>
      </c>
    </row>
    <row r="873" spans="1:30" x14ac:dyDescent="0.25">
      <c r="A873">
        <v>40442</v>
      </c>
      <c r="B873" t="s">
        <v>1707</v>
      </c>
      <c r="C873" t="s">
        <v>1770</v>
      </c>
      <c r="D873" t="s">
        <v>1771</v>
      </c>
      <c r="E873" t="s">
        <v>414</v>
      </c>
      <c r="F873" t="s">
        <v>24</v>
      </c>
      <c r="I873" t="s">
        <v>7191</v>
      </c>
      <c r="J873" t="b">
        <v>0</v>
      </c>
      <c r="K873" t="s">
        <v>1707</v>
      </c>
      <c r="L873" t="s">
        <v>2066</v>
      </c>
      <c r="M873" t="s">
        <v>3771</v>
      </c>
      <c r="N873" t="s">
        <v>3776</v>
      </c>
      <c r="O873" t="s">
        <v>3981</v>
      </c>
      <c r="Q873">
        <v>0</v>
      </c>
      <c r="R873">
        <v>0</v>
      </c>
      <c r="S873">
        <v>1</v>
      </c>
      <c r="T873">
        <v>0</v>
      </c>
      <c r="U873">
        <v>1</v>
      </c>
      <c r="V873">
        <v>38</v>
      </c>
      <c r="W873">
        <v>834</v>
      </c>
      <c r="X873">
        <v>872</v>
      </c>
      <c r="Y873" t="s">
        <v>3797</v>
      </c>
      <c r="Z873">
        <v>3</v>
      </c>
      <c r="AA873">
        <v>2</v>
      </c>
      <c r="AB873">
        <v>2</v>
      </c>
      <c r="AC873">
        <v>1</v>
      </c>
      <c r="AD873" t="s">
        <v>3998</v>
      </c>
    </row>
    <row r="874" spans="1:30" x14ac:dyDescent="0.25">
      <c r="A874">
        <v>40443</v>
      </c>
      <c r="B874" t="s">
        <v>979</v>
      </c>
      <c r="C874" t="s">
        <v>1772</v>
      </c>
      <c r="D874" t="s">
        <v>1773</v>
      </c>
      <c r="E874" t="s">
        <v>1650</v>
      </c>
      <c r="F874" t="s">
        <v>73</v>
      </c>
      <c r="I874" t="s">
        <v>7191</v>
      </c>
      <c r="J874" t="b">
        <v>0</v>
      </c>
      <c r="K874" t="s">
        <v>979</v>
      </c>
      <c r="L874" t="s">
        <v>4043</v>
      </c>
      <c r="M874" t="s">
        <v>3822</v>
      </c>
      <c r="N874" t="s">
        <v>3816</v>
      </c>
      <c r="O874" t="s">
        <v>3981</v>
      </c>
      <c r="Q874">
        <v>0</v>
      </c>
      <c r="R874">
        <v>0</v>
      </c>
      <c r="S874">
        <v>1</v>
      </c>
      <c r="T874">
        <v>0</v>
      </c>
      <c r="U874">
        <v>1</v>
      </c>
      <c r="V874">
        <v>38</v>
      </c>
      <c r="W874">
        <v>835</v>
      </c>
      <c r="X874">
        <v>873</v>
      </c>
      <c r="Y874" t="s">
        <v>3823</v>
      </c>
      <c r="Z874">
        <v>2</v>
      </c>
      <c r="AA874">
        <v>2</v>
      </c>
      <c r="AB874">
        <v>2</v>
      </c>
      <c r="AC874">
        <v>1</v>
      </c>
      <c r="AD874" t="s">
        <v>4002</v>
      </c>
    </row>
    <row r="875" spans="1:30" x14ac:dyDescent="0.25">
      <c r="A875">
        <v>40447</v>
      </c>
      <c r="B875" t="s">
        <v>1774</v>
      </c>
      <c r="C875" t="s">
        <v>1775</v>
      </c>
      <c r="D875" t="s">
        <v>1776</v>
      </c>
      <c r="E875" t="s">
        <v>1046</v>
      </c>
      <c r="F875" t="s">
        <v>1777</v>
      </c>
      <c r="G875">
        <v>1.03</v>
      </c>
      <c r="H875">
        <v>1.03</v>
      </c>
      <c r="I875">
        <v>1</v>
      </c>
      <c r="J875" t="b">
        <v>0</v>
      </c>
      <c r="K875" t="s">
        <v>1774</v>
      </c>
      <c r="L875" t="s">
        <v>1774</v>
      </c>
      <c r="M875" t="s">
        <v>3772</v>
      </c>
      <c r="N875" t="s">
        <v>3776</v>
      </c>
      <c r="O875" t="s">
        <v>3981</v>
      </c>
      <c r="Q875">
        <v>0</v>
      </c>
      <c r="R875">
        <v>0</v>
      </c>
      <c r="S875">
        <v>1</v>
      </c>
      <c r="T875">
        <v>0</v>
      </c>
      <c r="U875">
        <v>1</v>
      </c>
      <c r="V875">
        <v>38</v>
      </c>
      <c r="W875">
        <v>836</v>
      </c>
      <c r="X875">
        <v>874</v>
      </c>
      <c r="Y875" t="s">
        <v>433</v>
      </c>
      <c r="Z875">
        <v>3</v>
      </c>
      <c r="AA875">
        <v>4</v>
      </c>
      <c r="AB875">
        <v>2</v>
      </c>
      <c r="AC875">
        <v>3</v>
      </c>
      <c r="AD875" t="s">
        <v>3995</v>
      </c>
    </row>
    <row r="876" spans="1:30" x14ac:dyDescent="0.25">
      <c r="A876">
        <v>40451</v>
      </c>
      <c r="B876" t="s">
        <v>334</v>
      </c>
      <c r="C876">
        <v>1760</v>
      </c>
      <c r="D876" t="s">
        <v>1778</v>
      </c>
      <c r="E876" t="s">
        <v>103</v>
      </c>
      <c r="F876" t="s">
        <v>1779</v>
      </c>
      <c r="G876">
        <v>2.4</v>
      </c>
      <c r="H876">
        <v>2.4</v>
      </c>
      <c r="I876">
        <v>1</v>
      </c>
      <c r="J876" t="b">
        <v>0</v>
      </c>
      <c r="K876" t="s">
        <v>101</v>
      </c>
      <c r="L876" t="s">
        <v>101</v>
      </c>
      <c r="M876" t="s">
        <v>3843</v>
      </c>
      <c r="N876" t="s">
        <v>3802</v>
      </c>
      <c r="O876" t="s">
        <v>3877</v>
      </c>
      <c r="Q876">
        <v>0</v>
      </c>
      <c r="R876">
        <v>0</v>
      </c>
      <c r="S876">
        <v>0</v>
      </c>
      <c r="T876">
        <v>0</v>
      </c>
      <c r="U876">
        <v>1</v>
      </c>
      <c r="V876">
        <v>38</v>
      </c>
      <c r="W876">
        <v>837</v>
      </c>
      <c r="X876">
        <v>875</v>
      </c>
      <c r="Y876" t="s">
        <v>3844</v>
      </c>
      <c r="Z876">
        <v>2</v>
      </c>
      <c r="AA876">
        <v>4</v>
      </c>
      <c r="AB876">
        <v>2</v>
      </c>
      <c r="AC876">
        <v>3</v>
      </c>
      <c r="AD876" t="s">
        <v>4017</v>
      </c>
    </row>
    <row r="877" spans="1:30" x14ac:dyDescent="0.25">
      <c r="A877">
        <v>40452</v>
      </c>
      <c r="B877" t="s">
        <v>1440</v>
      </c>
      <c r="C877" t="s">
        <v>1780</v>
      </c>
      <c r="D877" t="s">
        <v>1781</v>
      </c>
      <c r="E877" t="s">
        <v>123</v>
      </c>
      <c r="F877" t="s">
        <v>1782</v>
      </c>
      <c r="G877">
        <v>2.5</v>
      </c>
      <c r="H877">
        <v>2.5</v>
      </c>
      <c r="I877">
        <v>1</v>
      </c>
      <c r="J877" t="b">
        <v>0</v>
      </c>
      <c r="K877" t="s">
        <v>1440</v>
      </c>
      <c r="L877" t="s">
        <v>511</v>
      </c>
      <c r="M877" t="s">
        <v>3822</v>
      </c>
      <c r="N877" t="s">
        <v>3816</v>
      </c>
      <c r="O877" t="s">
        <v>3981</v>
      </c>
      <c r="Q877">
        <v>0</v>
      </c>
      <c r="R877">
        <v>0</v>
      </c>
      <c r="S877">
        <v>1</v>
      </c>
      <c r="T877">
        <v>0</v>
      </c>
      <c r="U877">
        <v>1</v>
      </c>
      <c r="V877">
        <v>38</v>
      </c>
      <c r="W877">
        <v>838</v>
      </c>
      <c r="X877">
        <v>876</v>
      </c>
      <c r="Y877" t="s">
        <v>3823</v>
      </c>
      <c r="Z877">
        <v>3</v>
      </c>
      <c r="AA877">
        <v>3</v>
      </c>
      <c r="AB877">
        <v>2</v>
      </c>
      <c r="AC877">
        <v>2</v>
      </c>
      <c r="AD877" t="s">
        <v>4002</v>
      </c>
    </row>
    <row r="878" spans="1:30" x14ac:dyDescent="0.25">
      <c r="A878">
        <v>40457</v>
      </c>
      <c r="B878" t="s">
        <v>302</v>
      </c>
      <c r="C878" t="s">
        <v>1783</v>
      </c>
      <c r="D878" t="s">
        <v>1784</v>
      </c>
      <c r="E878" t="s">
        <v>1512</v>
      </c>
      <c r="F878" t="s">
        <v>73</v>
      </c>
      <c r="G878">
        <v>2</v>
      </c>
      <c r="H878">
        <v>2</v>
      </c>
      <c r="I878">
        <v>1</v>
      </c>
      <c r="J878" t="b">
        <v>0</v>
      </c>
      <c r="K878" t="s">
        <v>302</v>
      </c>
      <c r="L878" t="s">
        <v>4045</v>
      </c>
      <c r="M878" t="s">
        <v>3822</v>
      </c>
      <c r="N878" t="s">
        <v>3816</v>
      </c>
      <c r="O878" t="s">
        <v>3982</v>
      </c>
      <c r="Q878">
        <v>0</v>
      </c>
      <c r="R878">
        <v>0</v>
      </c>
      <c r="S878">
        <v>1</v>
      </c>
      <c r="T878">
        <v>0</v>
      </c>
      <c r="U878">
        <v>1</v>
      </c>
      <c r="V878">
        <v>38</v>
      </c>
      <c r="W878">
        <v>839</v>
      </c>
      <c r="X878">
        <v>877</v>
      </c>
      <c r="Y878" t="s">
        <v>3823</v>
      </c>
      <c r="Z878">
        <v>4</v>
      </c>
      <c r="AA878">
        <v>3</v>
      </c>
      <c r="AB878">
        <v>3</v>
      </c>
      <c r="AC878">
        <v>2</v>
      </c>
      <c r="AD878" t="s">
        <v>4002</v>
      </c>
    </row>
    <row r="879" spans="1:30" x14ac:dyDescent="0.25">
      <c r="A879">
        <v>40458</v>
      </c>
      <c r="B879" t="s">
        <v>982</v>
      </c>
      <c r="C879">
        <v>1761</v>
      </c>
      <c r="D879" t="s">
        <v>1785</v>
      </c>
      <c r="E879" t="s">
        <v>891</v>
      </c>
      <c r="F879" t="s">
        <v>1202</v>
      </c>
      <c r="G879">
        <v>7.2</v>
      </c>
      <c r="H879">
        <v>7.2</v>
      </c>
      <c r="I879">
        <v>2</v>
      </c>
      <c r="J879" t="b">
        <v>0</v>
      </c>
      <c r="K879" t="s">
        <v>668</v>
      </c>
      <c r="L879" t="s">
        <v>668</v>
      </c>
      <c r="M879" t="s">
        <v>3993</v>
      </c>
      <c r="N879" t="s">
        <v>3854</v>
      </c>
      <c r="O879" t="s">
        <v>3803</v>
      </c>
      <c r="Q879">
        <v>0</v>
      </c>
      <c r="R879">
        <v>0</v>
      </c>
      <c r="S879">
        <v>0</v>
      </c>
      <c r="T879">
        <v>0</v>
      </c>
      <c r="U879">
        <v>1</v>
      </c>
      <c r="V879">
        <v>38</v>
      </c>
      <c r="W879">
        <v>840</v>
      </c>
      <c r="X879">
        <v>878</v>
      </c>
      <c r="Y879" t="s">
        <v>3909</v>
      </c>
      <c r="Z879">
        <v>1</v>
      </c>
      <c r="AA879">
        <v>3</v>
      </c>
      <c r="AB879">
        <v>1</v>
      </c>
      <c r="AC879">
        <v>2</v>
      </c>
      <c r="AD879" t="s">
        <v>4023</v>
      </c>
    </row>
    <row r="880" spans="1:30" x14ac:dyDescent="0.25">
      <c r="A880">
        <v>40465</v>
      </c>
      <c r="B880" t="s">
        <v>904</v>
      </c>
      <c r="C880" t="s">
        <v>1786</v>
      </c>
      <c r="D880" t="s">
        <v>1787</v>
      </c>
      <c r="E880" t="s">
        <v>332</v>
      </c>
      <c r="F880" t="s">
        <v>107</v>
      </c>
      <c r="G880">
        <v>5.98</v>
      </c>
      <c r="H880">
        <v>5.98</v>
      </c>
      <c r="I880">
        <v>2</v>
      </c>
      <c r="J880" t="b">
        <v>0</v>
      </c>
      <c r="K880" t="s">
        <v>3847</v>
      </c>
      <c r="L880" t="s">
        <v>3847</v>
      </c>
      <c r="M880" t="s">
        <v>3850</v>
      </c>
      <c r="N880" t="s">
        <v>3851</v>
      </c>
      <c r="O880" t="s">
        <v>3803</v>
      </c>
      <c r="Q880">
        <v>0</v>
      </c>
      <c r="R880">
        <v>0</v>
      </c>
      <c r="S880">
        <v>0</v>
      </c>
      <c r="T880">
        <v>0</v>
      </c>
      <c r="U880">
        <v>1</v>
      </c>
      <c r="V880">
        <v>38</v>
      </c>
      <c r="W880">
        <v>841</v>
      </c>
      <c r="X880">
        <v>879</v>
      </c>
      <c r="Y880" t="s">
        <v>3895</v>
      </c>
      <c r="Z880">
        <v>5</v>
      </c>
      <c r="AA880">
        <v>4</v>
      </c>
      <c r="AB880">
        <v>3</v>
      </c>
      <c r="AC880">
        <v>3</v>
      </c>
      <c r="AD880" t="s">
        <v>3994</v>
      </c>
    </row>
    <row r="881" spans="1:30" x14ac:dyDescent="0.25">
      <c r="A881">
        <v>40470</v>
      </c>
      <c r="B881" t="s">
        <v>1238</v>
      </c>
      <c r="C881">
        <v>1762</v>
      </c>
      <c r="D881" t="s">
        <v>1788</v>
      </c>
      <c r="E881" t="s">
        <v>1099</v>
      </c>
      <c r="F881" t="s">
        <v>24</v>
      </c>
      <c r="G881">
        <v>4.2</v>
      </c>
      <c r="H881">
        <v>4.2</v>
      </c>
      <c r="I881">
        <v>2</v>
      </c>
      <c r="J881" t="b">
        <v>0</v>
      </c>
      <c r="K881" t="s">
        <v>3908</v>
      </c>
      <c r="L881" t="s">
        <v>4046</v>
      </c>
      <c r="M881" t="s">
        <v>3993</v>
      </c>
      <c r="N881" t="s">
        <v>3854</v>
      </c>
      <c r="O881" t="s">
        <v>3803</v>
      </c>
      <c r="Q881">
        <v>0</v>
      </c>
      <c r="R881">
        <v>0</v>
      </c>
      <c r="S881">
        <v>1</v>
      </c>
      <c r="T881">
        <v>0</v>
      </c>
      <c r="U881">
        <v>1</v>
      </c>
      <c r="V881">
        <v>38</v>
      </c>
      <c r="W881">
        <v>842</v>
      </c>
      <c r="X881">
        <v>880</v>
      </c>
      <c r="Y881" t="s">
        <v>3909</v>
      </c>
      <c r="Z881">
        <v>2</v>
      </c>
      <c r="AA881">
        <v>3</v>
      </c>
      <c r="AB881">
        <v>2</v>
      </c>
      <c r="AC881">
        <v>2</v>
      </c>
      <c r="AD881" t="s">
        <v>4023</v>
      </c>
    </row>
    <row r="882" spans="1:30" x14ac:dyDescent="0.25">
      <c r="A882">
        <v>40478</v>
      </c>
      <c r="B882" t="s">
        <v>1132</v>
      </c>
      <c r="C882">
        <v>1763</v>
      </c>
      <c r="D882" t="s">
        <v>1789</v>
      </c>
      <c r="E882" t="s">
        <v>891</v>
      </c>
      <c r="F882" t="s">
        <v>1202</v>
      </c>
      <c r="G882">
        <v>7.29</v>
      </c>
      <c r="H882">
        <v>7.29</v>
      </c>
      <c r="I882">
        <v>2</v>
      </c>
      <c r="J882" t="b">
        <v>0</v>
      </c>
      <c r="K882" t="s">
        <v>30</v>
      </c>
      <c r="L882" t="s">
        <v>30</v>
      </c>
      <c r="M882" t="s">
        <v>3993</v>
      </c>
      <c r="N882" t="s">
        <v>3854</v>
      </c>
      <c r="O882" t="s">
        <v>3803</v>
      </c>
      <c r="Q882">
        <v>0</v>
      </c>
      <c r="R882">
        <v>0</v>
      </c>
      <c r="S882">
        <v>0</v>
      </c>
      <c r="T882">
        <v>0</v>
      </c>
      <c r="U882">
        <v>1</v>
      </c>
      <c r="V882">
        <v>38</v>
      </c>
      <c r="W882">
        <v>843</v>
      </c>
      <c r="X882">
        <v>881</v>
      </c>
      <c r="Y882" t="s">
        <v>3909</v>
      </c>
      <c r="Z882">
        <v>1</v>
      </c>
      <c r="AA882">
        <v>3</v>
      </c>
      <c r="AB882">
        <v>1</v>
      </c>
      <c r="AC882">
        <v>2</v>
      </c>
      <c r="AD882" t="s">
        <v>4023</v>
      </c>
    </row>
    <row r="883" spans="1:30" x14ac:dyDescent="0.25">
      <c r="A883">
        <v>40479</v>
      </c>
      <c r="B883" t="s">
        <v>871</v>
      </c>
      <c r="C883" t="s">
        <v>1790</v>
      </c>
      <c r="D883" t="s">
        <v>1791</v>
      </c>
      <c r="E883" t="s">
        <v>200</v>
      </c>
      <c r="F883" t="s">
        <v>201</v>
      </c>
      <c r="G883">
        <v>7.43</v>
      </c>
      <c r="H883">
        <v>7.43</v>
      </c>
      <c r="I883">
        <v>2</v>
      </c>
      <c r="J883" t="b">
        <v>0</v>
      </c>
      <c r="K883" t="s">
        <v>1128</v>
      </c>
      <c r="L883" t="s">
        <v>197</v>
      </c>
      <c r="M883" t="s">
        <v>3773</v>
      </c>
      <c r="N883" t="s">
        <v>3774</v>
      </c>
      <c r="O883" t="s">
        <v>3981</v>
      </c>
      <c r="Q883">
        <v>0</v>
      </c>
      <c r="R883">
        <v>0</v>
      </c>
      <c r="S883">
        <v>1</v>
      </c>
      <c r="T883">
        <v>0</v>
      </c>
      <c r="U883">
        <v>1</v>
      </c>
      <c r="V883">
        <v>38</v>
      </c>
      <c r="W883">
        <v>844</v>
      </c>
      <c r="X883">
        <v>882</v>
      </c>
      <c r="Y883" t="s">
        <v>3795</v>
      </c>
      <c r="Z883">
        <v>5</v>
      </c>
      <c r="AA883">
        <v>2</v>
      </c>
      <c r="AB883">
        <v>3</v>
      </c>
      <c r="AC883">
        <v>1</v>
      </c>
      <c r="AD883" t="s">
        <v>3996</v>
      </c>
    </row>
    <row r="884" spans="1:30" x14ac:dyDescent="0.25">
      <c r="A884">
        <v>40482</v>
      </c>
      <c r="B884" t="s">
        <v>1440</v>
      </c>
      <c r="C884" t="s">
        <v>1792</v>
      </c>
      <c r="D884" t="s">
        <v>1793</v>
      </c>
      <c r="E884" t="s">
        <v>123</v>
      </c>
      <c r="F884" t="s">
        <v>201</v>
      </c>
      <c r="I884" t="s">
        <v>7191</v>
      </c>
      <c r="J884" t="b">
        <v>0</v>
      </c>
      <c r="K884" t="s">
        <v>1440</v>
      </c>
      <c r="L884" t="s">
        <v>511</v>
      </c>
      <c r="M884" t="s">
        <v>3822</v>
      </c>
      <c r="N884" t="s">
        <v>3816</v>
      </c>
      <c r="O884" t="s">
        <v>3981</v>
      </c>
      <c r="Q884">
        <v>0</v>
      </c>
      <c r="R884">
        <v>0</v>
      </c>
      <c r="S884">
        <v>1</v>
      </c>
      <c r="T884">
        <v>0</v>
      </c>
      <c r="U884">
        <v>1</v>
      </c>
      <c r="V884">
        <v>38</v>
      </c>
      <c r="W884">
        <v>845</v>
      </c>
      <c r="X884">
        <v>883</v>
      </c>
      <c r="Y884" t="s">
        <v>3823</v>
      </c>
      <c r="Z884">
        <v>3</v>
      </c>
      <c r="AA884">
        <v>3</v>
      </c>
      <c r="AB884">
        <v>2</v>
      </c>
      <c r="AC884">
        <v>2</v>
      </c>
      <c r="AD884" t="s">
        <v>4002</v>
      </c>
    </row>
    <row r="885" spans="1:30" x14ac:dyDescent="0.25">
      <c r="A885">
        <v>40484</v>
      </c>
      <c r="B885" t="s">
        <v>1238</v>
      </c>
      <c r="C885">
        <v>1764</v>
      </c>
      <c r="D885" t="s">
        <v>1794</v>
      </c>
      <c r="E885" t="s">
        <v>356</v>
      </c>
      <c r="F885" t="s">
        <v>424</v>
      </c>
      <c r="G885">
        <v>2</v>
      </c>
      <c r="H885">
        <v>2</v>
      </c>
      <c r="I885">
        <v>1</v>
      </c>
      <c r="J885" t="b">
        <v>0</v>
      </c>
      <c r="K885" t="s">
        <v>3908</v>
      </c>
      <c r="L885" t="s">
        <v>4046</v>
      </c>
      <c r="M885" t="s">
        <v>3993</v>
      </c>
      <c r="N885" t="s">
        <v>3854</v>
      </c>
      <c r="O885" t="s">
        <v>3877</v>
      </c>
      <c r="Q885">
        <v>0</v>
      </c>
      <c r="R885">
        <v>0</v>
      </c>
      <c r="S885">
        <v>1</v>
      </c>
      <c r="T885">
        <v>0</v>
      </c>
      <c r="U885">
        <v>1</v>
      </c>
      <c r="V885">
        <v>38</v>
      </c>
      <c r="W885">
        <v>846</v>
      </c>
      <c r="X885">
        <v>884</v>
      </c>
      <c r="Y885" t="s">
        <v>3909</v>
      </c>
      <c r="Z885">
        <v>2</v>
      </c>
      <c r="AA885">
        <v>3</v>
      </c>
      <c r="AB885">
        <v>2</v>
      </c>
      <c r="AC885">
        <v>2</v>
      </c>
      <c r="AD885" t="s">
        <v>4023</v>
      </c>
    </row>
    <row r="886" spans="1:30" x14ac:dyDescent="0.25">
      <c r="A886">
        <v>40486</v>
      </c>
      <c r="B886" t="s">
        <v>1392</v>
      </c>
      <c r="C886" t="s">
        <v>1795</v>
      </c>
      <c r="D886" t="s">
        <v>1796</v>
      </c>
      <c r="E886" t="s">
        <v>1512</v>
      </c>
      <c r="F886" t="s">
        <v>73</v>
      </c>
      <c r="G886">
        <v>2.2999999999999998</v>
      </c>
      <c r="H886">
        <v>2.2999999999999998</v>
      </c>
      <c r="I886">
        <v>1</v>
      </c>
      <c r="J886" t="b">
        <v>0</v>
      </c>
      <c r="K886" t="s">
        <v>1392</v>
      </c>
      <c r="L886" t="s">
        <v>4045</v>
      </c>
      <c r="M886" t="s">
        <v>3822</v>
      </c>
      <c r="N886" t="s">
        <v>3816</v>
      </c>
      <c r="O886" t="s">
        <v>3982</v>
      </c>
      <c r="Q886">
        <v>0</v>
      </c>
      <c r="R886">
        <v>0</v>
      </c>
      <c r="S886">
        <v>1</v>
      </c>
      <c r="T886">
        <v>0</v>
      </c>
      <c r="U886">
        <v>1</v>
      </c>
      <c r="V886">
        <v>38</v>
      </c>
      <c r="W886">
        <v>847</v>
      </c>
      <c r="X886">
        <v>885</v>
      </c>
      <c r="Y886" t="s">
        <v>3823</v>
      </c>
      <c r="Z886">
        <v>4</v>
      </c>
      <c r="AA886">
        <v>3</v>
      </c>
      <c r="AB886">
        <v>3</v>
      </c>
      <c r="AC886">
        <v>2</v>
      </c>
      <c r="AD886" t="s">
        <v>4002</v>
      </c>
    </row>
    <row r="887" spans="1:30" x14ac:dyDescent="0.25">
      <c r="A887">
        <v>40488</v>
      </c>
      <c r="B887" t="s">
        <v>1329</v>
      </c>
      <c r="C887" t="s">
        <v>1797</v>
      </c>
      <c r="D887" t="s">
        <v>1798</v>
      </c>
      <c r="E887" t="s">
        <v>50</v>
      </c>
      <c r="F887" t="s">
        <v>73</v>
      </c>
      <c r="G887">
        <v>1.9</v>
      </c>
      <c r="H887">
        <v>1.9</v>
      </c>
      <c r="I887">
        <v>1</v>
      </c>
      <c r="J887" t="b">
        <v>0</v>
      </c>
      <c r="K887" t="s">
        <v>1329</v>
      </c>
      <c r="L887" t="s">
        <v>2366</v>
      </c>
      <c r="M887" t="s">
        <v>3825</v>
      </c>
      <c r="N887" t="s">
        <v>3776</v>
      </c>
      <c r="O887" t="s">
        <v>3981</v>
      </c>
      <c r="Q887">
        <v>0</v>
      </c>
      <c r="R887">
        <v>0</v>
      </c>
      <c r="S887">
        <v>0</v>
      </c>
      <c r="T887">
        <v>0</v>
      </c>
      <c r="U887">
        <v>1</v>
      </c>
      <c r="V887">
        <v>38</v>
      </c>
      <c r="W887">
        <v>848</v>
      </c>
      <c r="X887">
        <v>886</v>
      </c>
      <c r="Y887" t="s">
        <v>3826</v>
      </c>
      <c r="Z887">
        <v>7</v>
      </c>
      <c r="AA887">
        <v>2</v>
      </c>
      <c r="AB887">
        <v>3</v>
      </c>
      <c r="AC887">
        <v>1</v>
      </c>
      <c r="AD887" t="s">
        <v>4003</v>
      </c>
    </row>
    <row r="888" spans="1:30" x14ac:dyDescent="0.25">
      <c r="A888">
        <v>40496</v>
      </c>
      <c r="B888" t="s">
        <v>904</v>
      </c>
      <c r="C888" t="s">
        <v>1799</v>
      </c>
      <c r="D888" t="s">
        <v>1800</v>
      </c>
      <c r="E888" t="s">
        <v>97</v>
      </c>
      <c r="F888" t="s">
        <v>107</v>
      </c>
      <c r="G888">
        <v>5.36</v>
      </c>
      <c r="H888">
        <v>5.36</v>
      </c>
      <c r="I888">
        <v>2</v>
      </c>
      <c r="J888" t="b">
        <v>0</v>
      </c>
      <c r="K888" t="s">
        <v>3847</v>
      </c>
      <c r="L888" t="s">
        <v>3847</v>
      </c>
      <c r="M888" t="s">
        <v>3850</v>
      </c>
      <c r="N888" t="s">
        <v>3851</v>
      </c>
      <c r="O888" t="s">
        <v>3803</v>
      </c>
      <c r="Q888">
        <v>0</v>
      </c>
      <c r="R888">
        <v>0</v>
      </c>
      <c r="S888">
        <v>0</v>
      </c>
      <c r="T888">
        <v>0</v>
      </c>
      <c r="U888">
        <v>1</v>
      </c>
      <c r="V888">
        <v>38</v>
      </c>
      <c r="W888">
        <v>849</v>
      </c>
      <c r="X888">
        <v>887</v>
      </c>
      <c r="Y888" t="s">
        <v>3895</v>
      </c>
      <c r="Z888">
        <v>5</v>
      </c>
      <c r="AA888">
        <v>4</v>
      </c>
      <c r="AB888">
        <v>3</v>
      </c>
      <c r="AC888">
        <v>3</v>
      </c>
      <c r="AD888" t="s">
        <v>3994</v>
      </c>
    </row>
    <row r="889" spans="1:30" x14ac:dyDescent="0.25">
      <c r="A889">
        <v>40502</v>
      </c>
      <c r="B889" t="s">
        <v>1774</v>
      </c>
      <c r="C889" t="s">
        <v>1801</v>
      </c>
      <c r="D889" t="s">
        <v>1802</v>
      </c>
      <c r="E889" t="s">
        <v>1803</v>
      </c>
      <c r="F889" t="s">
        <v>73</v>
      </c>
      <c r="G889">
        <v>0.59</v>
      </c>
      <c r="H889">
        <v>0.59</v>
      </c>
      <c r="I889">
        <v>1</v>
      </c>
      <c r="J889" t="b">
        <v>0</v>
      </c>
      <c r="K889" t="s">
        <v>1774</v>
      </c>
      <c r="L889" t="s">
        <v>1774</v>
      </c>
      <c r="M889" t="s">
        <v>3772</v>
      </c>
      <c r="N889" t="s">
        <v>3776</v>
      </c>
      <c r="O889" t="s">
        <v>3981</v>
      </c>
      <c r="Q889">
        <v>0</v>
      </c>
      <c r="R889">
        <v>0</v>
      </c>
      <c r="S889">
        <v>1</v>
      </c>
      <c r="T889">
        <v>0</v>
      </c>
      <c r="U889">
        <v>1</v>
      </c>
      <c r="V889">
        <v>38</v>
      </c>
      <c r="W889">
        <v>850</v>
      </c>
      <c r="X889">
        <v>888</v>
      </c>
      <c r="Y889" t="s">
        <v>433</v>
      </c>
      <c r="Z889">
        <v>3</v>
      </c>
      <c r="AA889">
        <v>4</v>
      </c>
      <c r="AB889">
        <v>2</v>
      </c>
      <c r="AC889">
        <v>3</v>
      </c>
      <c r="AD889" t="s">
        <v>3995</v>
      </c>
    </row>
    <row r="890" spans="1:30" x14ac:dyDescent="0.25">
      <c r="A890">
        <v>40503</v>
      </c>
      <c r="B890" t="s">
        <v>1804</v>
      </c>
      <c r="C890" t="s">
        <v>1805</v>
      </c>
      <c r="D890" t="s">
        <v>1806</v>
      </c>
      <c r="E890" t="s">
        <v>1182</v>
      </c>
      <c r="F890" t="s">
        <v>112</v>
      </c>
      <c r="I890" t="s">
        <v>7191</v>
      </c>
      <c r="J890" t="b">
        <v>0</v>
      </c>
      <c r="K890" t="s">
        <v>3830</v>
      </c>
      <c r="L890" t="s">
        <v>3827</v>
      </c>
      <c r="M890" t="s">
        <v>3840</v>
      </c>
      <c r="N890" t="s">
        <v>3776</v>
      </c>
      <c r="O890" t="s">
        <v>4053</v>
      </c>
      <c r="Q890">
        <v>0</v>
      </c>
      <c r="R890">
        <v>0</v>
      </c>
      <c r="S890">
        <v>1</v>
      </c>
      <c r="T890">
        <v>0</v>
      </c>
      <c r="U890">
        <v>1</v>
      </c>
      <c r="V890">
        <v>38</v>
      </c>
      <c r="W890">
        <v>851</v>
      </c>
      <c r="X890">
        <v>889</v>
      </c>
      <c r="Y890" t="s">
        <v>3826</v>
      </c>
      <c r="Z890">
        <v>9</v>
      </c>
      <c r="AA890">
        <v>2</v>
      </c>
      <c r="AB890">
        <v>3</v>
      </c>
      <c r="AC890">
        <v>1</v>
      </c>
      <c r="AD890" t="s">
        <v>4004</v>
      </c>
    </row>
    <row r="891" spans="1:30" x14ac:dyDescent="0.25">
      <c r="A891">
        <v>40506</v>
      </c>
      <c r="B891" t="s">
        <v>429</v>
      </c>
      <c r="C891" t="s">
        <v>1807</v>
      </c>
      <c r="D891" t="s">
        <v>1808</v>
      </c>
      <c r="E891" t="s">
        <v>1306</v>
      </c>
      <c r="F891" t="s">
        <v>107</v>
      </c>
      <c r="I891" t="s">
        <v>7191</v>
      </c>
      <c r="J891" t="b">
        <v>0</v>
      </c>
      <c r="K891" t="s">
        <v>429</v>
      </c>
      <c r="L891" t="s">
        <v>511</v>
      </c>
      <c r="M891" t="s">
        <v>3822</v>
      </c>
      <c r="N891" t="s">
        <v>3816</v>
      </c>
      <c r="O891" t="s">
        <v>3981</v>
      </c>
      <c r="Q891">
        <v>0</v>
      </c>
      <c r="R891">
        <v>0</v>
      </c>
      <c r="S891">
        <v>1</v>
      </c>
      <c r="T891">
        <v>0</v>
      </c>
      <c r="U891">
        <v>1</v>
      </c>
      <c r="V891">
        <v>38</v>
      </c>
      <c r="W891">
        <v>852</v>
      </c>
      <c r="X891">
        <v>890</v>
      </c>
      <c r="Y891" t="s">
        <v>3823</v>
      </c>
      <c r="Z891">
        <v>3</v>
      </c>
      <c r="AA891">
        <v>3</v>
      </c>
      <c r="AB891">
        <v>2</v>
      </c>
      <c r="AC891">
        <v>2</v>
      </c>
      <c r="AD891" t="s">
        <v>4002</v>
      </c>
    </row>
    <row r="892" spans="1:30" x14ac:dyDescent="0.25">
      <c r="A892">
        <v>40508</v>
      </c>
      <c r="B892" t="s">
        <v>1128</v>
      </c>
      <c r="C892" t="s">
        <v>1809</v>
      </c>
      <c r="D892" t="s">
        <v>1810</v>
      </c>
      <c r="E892" t="s">
        <v>200</v>
      </c>
      <c r="F892" t="s">
        <v>201</v>
      </c>
      <c r="G892">
        <v>8.08</v>
      </c>
      <c r="H892">
        <v>8.08</v>
      </c>
      <c r="I892">
        <v>2</v>
      </c>
      <c r="J892" t="b">
        <v>0</v>
      </c>
      <c r="K892" t="s">
        <v>1128</v>
      </c>
      <c r="L892" t="s">
        <v>197</v>
      </c>
      <c r="M892" t="s">
        <v>3773</v>
      </c>
      <c r="N892" t="s">
        <v>3774</v>
      </c>
      <c r="O892" t="s">
        <v>3981</v>
      </c>
      <c r="Q892">
        <v>0</v>
      </c>
      <c r="R892">
        <v>0</v>
      </c>
      <c r="S892">
        <v>1</v>
      </c>
      <c r="T892">
        <v>0</v>
      </c>
      <c r="U892">
        <v>1</v>
      </c>
      <c r="V892">
        <v>38</v>
      </c>
      <c r="W892">
        <v>853</v>
      </c>
      <c r="X892">
        <v>891</v>
      </c>
      <c r="Y892" t="s">
        <v>3795</v>
      </c>
      <c r="Z892">
        <v>5</v>
      </c>
      <c r="AA892">
        <v>2</v>
      </c>
      <c r="AB892">
        <v>3</v>
      </c>
      <c r="AC892">
        <v>1</v>
      </c>
      <c r="AD892" t="s">
        <v>3996</v>
      </c>
    </row>
    <row r="893" spans="1:30" x14ac:dyDescent="0.25">
      <c r="A893">
        <v>40517</v>
      </c>
      <c r="B893" t="s">
        <v>1811</v>
      </c>
      <c r="C893" t="s">
        <v>1812</v>
      </c>
      <c r="D893" t="s">
        <v>1668</v>
      </c>
      <c r="E893" t="s">
        <v>332</v>
      </c>
      <c r="F893" t="s">
        <v>1813</v>
      </c>
      <c r="G893">
        <v>4.2450000000000001</v>
      </c>
      <c r="H893">
        <v>4.2450000000000001</v>
      </c>
      <c r="I893">
        <v>2</v>
      </c>
      <c r="J893" t="b">
        <v>1</v>
      </c>
      <c r="K893" t="s">
        <v>3848</v>
      </c>
      <c r="L893" t="s">
        <v>3848</v>
      </c>
      <c r="M893" t="s">
        <v>3850</v>
      </c>
      <c r="N893" t="s">
        <v>3851</v>
      </c>
      <c r="O893" t="s">
        <v>3803</v>
      </c>
      <c r="Q893">
        <v>0</v>
      </c>
      <c r="R893">
        <v>0</v>
      </c>
      <c r="S893">
        <v>0</v>
      </c>
      <c r="T893">
        <v>1</v>
      </c>
      <c r="U893">
        <v>0</v>
      </c>
      <c r="V893">
        <v>39</v>
      </c>
      <c r="W893">
        <v>853</v>
      </c>
      <c r="X893">
        <v>892</v>
      </c>
      <c r="Y893" t="s">
        <v>3895</v>
      </c>
      <c r="Z893">
        <v>4</v>
      </c>
      <c r="AA893">
        <v>4</v>
      </c>
      <c r="AB893">
        <v>3</v>
      </c>
      <c r="AC893">
        <v>3</v>
      </c>
      <c r="AD893" t="s">
        <v>3994</v>
      </c>
    </row>
    <row r="894" spans="1:30" x14ac:dyDescent="0.25">
      <c r="A894">
        <v>40520</v>
      </c>
      <c r="B894" t="s">
        <v>1728</v>
      </c>
      <c r="C894" t="s">
        <v>1814</v>
      </c>
      <c r="D894" t="s">
        <v>1815</v>
      </c>
      <c r="E894" t="s">
        <v>111</v>
      </c>
      <c r="F894" t="s">
        <v>222</v>
      </c>
      <c r="G894">
        <v>5.5</v>
      </c>
      <c r="H894">
        <v>5.5</v>
      </c>
      <c r="I894">
        <v>2</v>
      </c>
      <c r="J894" t="b">
        <v>0</v>
      </c>
      <c r="K894" t="s">
        <v>3807</v>
      </c>
      <c r="L894" t="s">
        <v>1728</v>
      </c>
      <c r="M894" t="s">
        <v>3806</v>
      </c>
      <c r="N894" t="s">
        <v>3776</v>
      </c>
      <c r="O894" t="s">
        <v>4053</v>
      </c>
      <c r="Q894">
        <v>0</v>
      </c>
      <c r="R894">
        <v>0</v>
      </c>
      <c r="S894">
        <v>0</v>
      </c>
      <c r="T894">
        <v>0</v>
      </c>
      <c r="U894">
        <v>1</v>
      </c>
      <c r="V894">
        <v>39</v>
      </c>
      <c r="W894">
        <v>854</v>
      </c>
      <c r="X894">
        <v>893</v>
      </c>
      <c r="Y894" t="s">
        <v>3805</v>
      </c>
      <c r="Z894">
        <v>2</v>
      </c>
      <c r="AA894">
        <v>2</v>
      </c>
      <c r="AB894">
        <v>2</v>
      </c>
      <c r="AC894">
        <v>1</v>
      </c>
      <c r="AD894" t="s">
        <v>4008</v>
      </c>
    </row>
    <row r="895" spans="1:30" x14ac:dyDescent="0.25">
      <c r="A895">
        <v>40527</v>
      </c>
      <c r="B895" t="s">
        <v>982</v>
      </c>
      <c r="C895">
        <v>1765</v>
      </c>
      <c r="D895" t="s">
        <v>1816</v>
      </c>
      <c r="E895" t="s">
        <v>891</v>
      </c>
      <c r="F895" t="s">
        <v>1202</v>
      </c>
      <c r="G895">
        <v>7.2</v>
      </c>
      <c r="H895">
        <v>7.2</v>
      </c>
      <c r="I895">
        <v>2</v>
      </c>
      <c r="J895" t="b">
        <v>0</v>
      </c>
      <c r="K895" t="s">
        <v>668</v>
      </c>
      <c r="L895" t="s">
        <v>668</v>
      </c>
      <c r="M895" t="s">
        <v>3993</v>
      </c>
      <c r="N895" t="s">
        <v>3854</v>
      </c>
      <c r="O895" t="s">
        <v>3803</v>
      </c>
      <c r="Q895">
        <v>0</v>
      </c>
      <c r="R895">
        <v>0</v>
      </c>
      <c r="S895">
        <v>0</v>
      </c>
      <c r="T895">
        <v>0</v>
      </c>
      <c r="U895">
        <v>1</v>
      </c>
      <c r="V895">
        <v>39</v>
      </c>
      <c r="W895">
        <v>855</v>
      </c>
      <c r="X895">
        <v>894</v>
      </c>
      <c r="Y895" t="s">
        <v>3909</v>
      </c>
      <c r="Z895">
        <v>1</v>
      </c>
      <c r="AA895">
        <v>3</v>
      </c>
      <c r="AB895">
        <v>1</v>
      </c>
      <c r="AC895">
        <v>2</v>
      </c>
      <c r="AD895" t="s">
        <v>4023</v>
      </c>
    </row>
    <row r="896" spans="1:30" x14ac:dyDescent="0.25">
      <c r="A896">
        <v>40529</v>
      </c>
      <c r="B896" t="s">
        <v>429</v>
      </c>
      <c r="C896" t="s">
        <v>1817</v>
      </c>
      <c r="D896" t="s">
        <v>1818</v>
      </c>
      <c r="E896" t="s">
        <v>1306</v>
      </c>
      <c r="F896" t="s">
        <v>1752</v>
      </c>
      <c r="I896" t="s">
        <v>7191</v>
      </c>
      <c r="J896" t="b">
        <v>0</v>
      </c>
      <c r="K896" t="s">
        <v>429</v>
      </c>
      <c r="L896" t="s">
        <v>511</v>
      </c>
      <c r="M896" t="s">
        <v>3822</v>
      </c>
      <c r="N896" t="s">
        <v>3816</v>
      </c>
      <c r="O896" t="s">
        <v>3981</v>
      </c>
      <c r="Q896">
        <v>0</v>
      </c>
      <c r="R896">
        <v>0</v>
      </c>
      <c r="S896">
        <v>1</v>
      </c>
      <c r="T896">
        <v>0</v>
      </c>
      <c r="U896">
        <v>1</v>
      </c>
      <c r="V896">
        <v>39</v>
      </c>
      <c r="W896">
        <v>856</v>
      </c>
      <c r="X896">
        <v>895</v>
      </c>
      <c r="Y896" t="s">
        <v>3823</v>
      </c>
      <c r="Z896">
        <v>3</v>
      </c>
      <c r="AA896">
        <v>3</v>
      </c>
      <c r="AB896">
        <v>2</v>
      </c>
      <c r="AC896">
        <v>2</v>
      </c>
      <c r="AD896" t="s">
        <v>4002</v>
      </c>
    </row>
    <row r="897" spans="1:30" x14ac:dyDescent="0.25">
      <c r="A897">
        <v>40537</v>
      </c>
      <c r="B897" t="s">
        <v>1819</v>
      </c>
      <c r="C897" t="s">
        <v>1820</v>
      </c>
      <c r="D897" t="s">
        <v>1821</v>
      </c>
      <c r="E897" t="s">
        <v>1703</v>
      </c>
      <c r="F897" t="s">
        <v>1822</v>
      </c>
      <c r="G897">
        <v>2.31</v>
      </c>
      <c r="H897">
        <v>2.31</v>
      </c>
      <c r="I897">
        <v>1</v>
      </c>
      <c r="J897" t="b">
        <v>1</v>
      </c>
      <c r="K897" t="s">
        <v>3177</v>
      </c>
      <c r="L897" t="s">
        <v>3177</v>
      </c>
      <c r="M897" t="s">
        <v>3809</v>
      </c>
      <c r="N897" t="s">
        <v>3810</v>
      </c>
      <c r="O897" t="s">
        <v>3986</v>
      </c>
      <c r="Q897">
        <v>0</v>
      </c>
      <c r="R897">
        <v>0</v>
      </c>
      <c r="S897">
        <v>1</v>
      </c>
      <c r="T897">
        <v>1</v>
      </c>
      <c r="U897">
        <v>0</v>
      </c>
      <c r="V897">
        <v>40</v>
      </c>
      <c r="W897">
        <v>856</v>
      </c>
      <c r="X897">
        <v>896</v>
      </c>
      <c r="Y897" t="s">
        <v>3811</v>
      </c>
      <c r="Z897">
        <v>3</v>
      </c>
      <c r="AA897">
        <v>3</v>
      </c>
      <c r="AB897">
        <v>2</v>
      </c>
      <c r="AC897">
        <v>2</v>
      </c>
      <c r="AD897" t="s">
        <v>4009</v>
      </c>
    </row>
    <row r="898" spans="1:30" x14ac:dyDescent="0.25">
      <c r="A898">
        <v>40538</v>
      </c>
      <c r="B898" t="s">
        <v>904</v>
      </c>
      <c r="C898" t="s">
        <v>1823</v>
      </c>
      <c r="D898" t="s">
        <v>1824</v>
      </c>
      <c r="E898" t="s">
        <v>97</v>
      </c>
      <c r="F898" t="s">
        <v>107</v>
      </c>
      <c r="G898">
        <v>6.15</v>
      </c>
      <c r="H898">
        <v>6.15</v>
      </c>
      <c r="I898">
        <v>2</v>
      </c>
      <c r="J898" t="b">
        <v>0</v>
      </c>
      <c r="K898" t="s">
        <v>3847</v>
      </c>
      <c r="L898" t="s">
        <v>3847</v>
      </c>
      <c r="M898" t="s">
        <v>3850</v>
      </c>
      <c r="N898" t="s">
        <v>3851</v>
      </c>
      <c r="O898" t="s">
        <v>3803</v>
      </c>
      <c r="Q898">
        <v>0</v>
      </c>
      <c r="R898">
        <v>0</v>
      </c>
      <c r="S898">
        <v>0</v>
      </c>
      <c r="T898">
        <v>0</v>
      </c>
      <c r="U898">
        <v>1</v>
      </c>
      <c r="V898">
        <v>40</v>
      </c>
      <c r="W898">
        <v>857</v>
      </c>
      <c r="X898">
        <v>897</v>
      </c>
      <c r="Y898" t="s">
        <v>3895</v>
      </c>
      <c r="Z898">
        <v>5</v>
      </c>
      <c r="AA898">
        <v>4</v>
      </c>
      <c r="AB898">
        <v>3</v>
      </c>
      <c r="AC898">
        <v>3</v>
      </c>
      <c r="AD898" t="s">
        <v>3994</v>
      </c>
    </row>
    <row r="899" spans="1:30" x14ac:dyDescent="0.25">
      <c r="A899">
        <v>40541</v>
      </c>
      <c r="B899" t="s">
        <v>1128</v>
      </c>
      <c r="C899" t="s">
        <v>1825</v>
      </c>
      <c r="D899" t="s">
        <v>7179</v>
      </c>
      <c r="E899" t="s">
        <v>200</v>
      </c>
      <c r="F899" t="s">
        <v>201</v>
      </c>
      <c r="G899">
        <v>8.17</v>
      </c>
      <c r="H899">
        <v>8.17</v>
      </c>
      <c r="I899">
        <v>2</v>
      </c>
      <c r="J899" t="b">
        <v>0</v>
      </c>
      <c r="K899" t="s">
        <v>1128</v>
      </c>
      <c r="L899" t="s">
        <v>197</v>
      </c>
      <c r="M899" t="s">
        <v>3773</v>
      </c>
      <c r="N899" t="s">
        <v>3774</v>
      </c>
      <c r="O899" t="s">
        <v>3981</v>
      </c>
      <c r="Q899">
        <v>0</v>
      </c>
      <c r="R899">
        <v>0</v>
      </c>
      <c r="S899">
        <v>1</v>
      </c>
      <c r="T899">
        <v>0</v>
      </c>
      <c r="U899">
        <v>1</v>
      </c>
      <c r="V899">
        <v>40</v>
      </c>
      <c r="W899">
        <v>858</v>
      </c>
      <c r="X899">
        <v>898</v>
      </c>
      <c r="Y899" t="s">
        <v>3795</v>
      </c>
      <c r="Z899">
        <v>5</v>
      </c>
      <c r="AA899">
        <v>2</v>
      </c>
      <c r="AB899">
        <v>3</v>
      </c>
      <c r="AC899">
        <v>1</v>
      </c>
      <c r="AD899" t="s">
        <v>3996</v>
      </c>
    </row>
    <row r="900" spans="1:30" x14ac:dyDescent="0.25">
      <c r="A900">
        <v>40563</v>
      </c>
      <c r="B900" t="s">
        <v>1006</v>
      </c>
      <c r="C900" t="s">
        <v>1829</v>
      </c>
      <c r="D900" t="s">
        <v>1830</v>
      </c>
      <c r="E900" t="s">
        <v>289</v>
      </c>
      <c r="F900" t="s">
        <v>73</v>
      </c>
      <c r="G900">
        <v>15</v>
      </c>
      <c r="H900">
        <v>15</v>
      </c>
      <c r="I900">
        <v>2</v>
      </c>
      <c r="J900" t="b">
        <v>0</v>
      </c>
      <c r="K900" t="s">
        <v>3830</v>
      </c>
      <c r="L900" t="s">
        <v>3827</v>
      </c>
      <c r="M900" t="s">
        <v>3840</v>
      </c>
      <c r="N900" t="s">
        <v>3776</v>
      </c>
      <c r="O900" t="s">
        <v>3981</v>
      </c>
      <c r="Q900">
        <v>0</v>
      </c>
      <c r="R900">
        <v>0</v>
      </c>
      <c r="S900">
        <v>1</v>
      </c>
      <c r="T900">
        <v>0</v>
      </c>
      <c r="U900">
        <v>1</v>
      </c>
      <c r="V900">
        <v>40</v>
      </c>
      <c r="W900">
        <v>859</v>
      </c>
      <c r="X900">
        <v>899</v>
      </c>
      <c r="Y900" t="s">
        <v>3826</v>
      </c>
      <c r="Z900">
        <v>9</v>
      </c>
      <c r="AA900">
        <v>2</v>
      </c>
      <c r="AB900">
        <v>3</v>
      </c>
      <c r="AC900">
        <v>1</v>
      </c>
      <c r="AD900" t="s">
        <v>4004</v>
      </c>
    </row>
    <row r="901" spans="1:30" x14ac:dyDescent="0.25">
      <c r="A901">
        <v>40563</v>
      </c>
      <c r="B901" t="s">
        <v>1826</v>
      </c>
      <c r="C901" t="s">
        <v>1827</v>
      </c>
      <c r="D901" t="s">
        <v>1828</v>
      </c>
      <c r="E901" t="s">
        <v>340</v>
      </c>
      <c r="F901" t="s">
        <v>15</v>
      </c>
      <c r="G901">
        <v>1.74</v>
      </c>
      <c r="H901">
        <v>1.74</v>
      </c>
      <c r="I901">
        <v>1</v>
      </c>
      <c r="J901" t="b">
        <v>0</v>
      </c>
      <c r="K901" t="s">
        <v>3785</v>
      </c>
      <c r="L901" t="s">
        <v>4050</v>
      </c>
      <c r="M901" t="s">
        <v>3779</v>
      </c>
      <c r="N901" t="s">
        <v>3778</v>
      </c>
      <c r="O901" t="s">
        <v>3803</v>
      </c>
      <c r="Q901">
        <v>0</v>
      </c>
      <c r="R901">
        <v>0</v>
      </c>
      <c r="S901">
        <v>1</v>
      </c>
      <c r="T901">
        <v>0</v>
      </c>
      <c r="U901">
        <v>1</v>
      </c>
      <c r="V901">
        <v>40</v>
      </c>
      <c r="W901">
        <v>860</v>
      </c>
      <c r="X901">
        <v>900</v>
      </c>
      <c r="Y901" t="s">
        <v>3868</v>
      </c>
      <c r="Z901">
        <v>2</v>
      </c>
      <c r="AA901">
        <v>3</v>
      </c>
      <c r="AB901">
        <v>2</v>
      </c>
      <c r="AC901">
        <v>2</v>
      </c>
      <c r="AD901" t="s">
        <v>4005</v>
      </c>
    </row>
    <row r="902" spans="1:30" x14ac:dyDescent="0.25">
      <c r="A902">
        <v>40565</v>
      </c>
      <c r="B902" t="s">
        <v>1624</v>
      </c>
      <c r="C902" t="s">
        <v>1206</v>
      </c>
      <c r="D902" t="s">
        <v>1831</v>
      </c>
      <c r="E902" t="s">
        <v>1832</v>
      </c>
      <c r="F902" t="s">
        <v>1202</v>
      </c>
      <c r="G902">
        <v>16</v>
      </c>
      <c r="H902">
        <v>16</v>
      </c>
      <c r="I902">
        <v>2</v>
      </c>
      <c r="J902" t="b">
        <v>0</v>
      </c>
      <c r="K902" t="s">
        <v>1624</v>
      </c>
      <c r="L902" t="s">
        <v>51</v>
      </c>
      <c r="M902" t="s">
        <v>3813</v>
      </c>
      <c r="N902" t="s">
        <v>3803</v>
      </c>
      <c r="O902" t="s">
        <v>3810</v>
      </c>
      <c r="Q902">
        <v>0</v>
      </c>
      <c r="R902">
        <v>0</v>
      </c>
      <c r="S902">
        <v>0</v>
      </c>
      <c r="T902">
        <v>0</v>
      </c>
      <c r="U902">
        <v>1</v>
      </c>
      <c r="V902">
        <v>40</v>
      </c>
      <c r="W902">
        <v>861</v>
      </c>
      <c r="X902">
        <v>901</v>
      </c>
      <c r="Y902" t="s">
        <v>51</v>
      </c>
      <c r="Z902">
        <v>1</v>
      </c>
      <c r="AA902">
        <v>2</v>
      </c>
      <c r="AB902">
        <v>1</v>
      </c>
      <c r="AC902">
        <v>1</v>
      </c>
      <c r="AD902" t="s">
        <v>4010</v>
      </c>
    </row>
    <row r="903" spans="1:30" x14ac:dyDescent="0.25">
      <c r="A903">
        <v>40571</v>
      </c>
      <c r="B903" t="s">
        <v>30</v>
      </c>
      <c r="C903">
        <v>1766</v>
      </c>
      <c r="D903" t="s">
        <v>1833</v>
      </c>
      <c r="E903" t="s">
        <v>891</v>
      </c>
      <c r="F903" t="s">
        <v>1202</v>
      </c>
      <c r="G903">
        <v>7.3</v>
      </c>
      <c r="H903">
        <v>7.3</v>
      </c>
      <c r="I903">
        <v>2</v>
      </c>
      <c r="J903" t="b">
        <v>0</v>
      </c>
      <c r="K903" t="s">
        <v>30</v>
      </c>
      <c r="L903" t="s">
        <v>30</v>
      </c>
      <c r="M903" t="s">
        <v>3993</v>
      </c>
      <c r="N903" t="s">
        <v>3854</v>
      </c>
      <c r="O903" t="s">
        <v>3803</v>
      </c>
      <c r="Q903">
        <v>0</v>
      </c>
      <c r="R903">
        <v>0</v>
      </c>
      <c r="S903">
        <v>0</v>
      </c>
      <c r="T903">
        <v>0</v>
      </c>
      <c r="U903">
        <v>1</v>
      </c>
      <c r="V903">
        <v>40</v>
      </c>
      <c r="W903">
        <v>862</v>
      </c>
      <c r="X903">
        <v>902</v>
      </c>
      <c r="Y903" t="s">
        <v>3909</v>
      </c>
      <c r="Z903">
        <v>1</v>
      </c>
      <c r="AA903">
        <v>3</v>
      </c>
      <c r="AB903">
        <v>1</v>
      </c>
      <c r="AC903">
        <v>2</v>
      </c>
      <c r="AD903" t="s">
        <v>4023</v>
      </c>
    </row>
    <row r="904" spans="1:30" x14ac:dyDescent="0.25">
      <c r="A904">
        <v>40575</v>
      </c>
      <c r="B904" t="s">
        <v>493</v>
      </c>
      <c r="D904" t="s">
        <v>1834</v>
      </c>
      <c r="E904" t="s">
        <v>1455</v>
      </c>
      <c r="F904" t="s">
        <v>1835</v>
      </c>
      <c r="I904" t="s">
        <v>7191</v>
      </c>
      <c r="J904" t="b">
        <v>0</v>
      </c>
      <c r="K904" t="s">
        <v>3897</v>
      </c>
      <c r="L904" t="s">
        <v>3897</v>
      </c>
      <c r="M904" t="s">
        <v>3850</v>
      </c>
      <c r="N904" t="s">
        <v>3854</v>
      </c>
      <c r="O904" t="s">
        <v>3877</v>
      </c>
      <c r="Q904">
        <v>0</v>
      </c>
      <c r="R904">
        <v>0</v>
      </c>
      <c r="S904">
        <v>1</v>
      </c>
      <c r="T904">
        <v>0</v>
      </c>
      <c r="U904">
        <v>1</v>
      </c>
      <c r="V904">
        <v>40</v>
      </c>
      <c r="W904">
        <v>863</v>
      </c>
      <c r="X904">
        <v>903</v>
      </c>
      <c r="Y904" t="s">
        <v>3898</v>
      </c>
      <c r="Z904">
        <v>2</v>
      </c>
      <c r="AA904">
        <v>3</v>
      </c>
      <c r="AB904">
        <v>2</v>
      </c>
      <c r="AC904">
        <v>2</v>
      </c>
      <c r="AD904" t="s">
        <v>3994</v>
      </c>
    </row>
    <row r="905" spans="1:30" x14ac:dyDescent="0.25">
      <c r="A905">
        <v>40580</v>
      </c>
      <c r="B905" t="s">
        <v>1166</v>
      </c>
      <c r="C905" t="s">
        <v>1836</v>
      </c>
      <c r="D905" t="s">
        <v>1837</v>
      </c>
      <c r="E905" t="s">
        <v>1046</v>
      </c>
      <c r="F905" t="s">
        <v>1838</v>
      </c>
      <c r="G905">
        <v>0.3</v>
      </c>
      <c r="H905">
        <v>0.3</v>
      </c>
      <c r="I905">
        <v>1</v>
      </c>
      <c r="J905" t="b">
        <v>0</v>
      </c>
      <c r="K905" t="s">
        <v>1166</v>
      </c>
      <c r="L905" t="s">
        <v>1166</v>
      </c>
      <c r="M905" t="s">
        <v>3772</v>
      </c>
      <c r="N905" t="s">
        <v>3776</v>
      </c>
      <c r="O905" t="s">
        <v>3981</v>
      </c>
      <c r="Q905">
        <v>0</v>
      </c>
      <c r="R905">
        <v>0</v>
      </c>
      <c r="S905">
        <v>1</v>
      </c>
      <c r="T905">
        <v>0</v>
      </c>
      <c r="U905">
        <v>1</v>
      </c>
      <c r="V905">
        <v>40</v>
      </c>
      <c r="W905">
        <v>864</v>
      </c>
      <c r="X905">
        <v>904</v>
      </c>
      <c r="Y905" t="s">
        <v>433</v>
      </c>
      <c r="Z905">
        <v>2</v>
      </c>
      <c r="AA905">
        <v>4</v>
      </c>
      <c r="AB905">
        <v>2</v>
      </c>
      <c r="AC905">
        <v>3</v>
      </c>
      <c r="AD905" t="s">
        <v>3995</v>
      </c>
    </row>
    <row r="906" spans="1:30" x14ac:dyDescent="0.25">
      <c r="A906">
        <v>40590</v>
      </c>
      <c r="B906" t="s">
        <v>1839</v>
      </c>
      <c r="C906" t="s">
        <v>1840</v>
      </c>
      <c r="D906" t="s">
        <v>1841</v>
      </c>
      <c r="E906" t="s">
        <v>200</v>
      </c>
      <c r="F906" t="s">
        <v>1202</v>
      </c>
      <c r="G906">
        <v>19.7</v>
      </c>
      <c r="H906">
        <v>19.7</v>
      </c>
      <c r="I906">
        <v>2</v>
      </c>
      <c r="J906" t="b">
        <v>0</v>
      </c>
      <c r="K906" t="s">
        <v>2015</v>
      </c>
      <c r="L906" t="s">
        <v>197</v>
      </c>
      <c r="M906" t="s">
        <v>3773</v>
      </c>
      <c r="N906" t="s">
        <v>3774</v>
      </c>
      <c r="O906" t="s">
        <v>3981</v>
      </c>
      <c r="Q906">
        <v>0</v>
      </c>
      <c r="R906">
        <v>0</v>
      </c>
      <c r="S906">
        <v>1</v>
      </c>
      <c r="T906">
        <v>0</v>
      </c>
      <c r="U906">
        <v>1</v>
      </c>
      <c r="V906">
        <v>40</v>
      </c>
      <c r="W906">
        <v>865</v>
      </c>
      <c r="X906">
        <v>905</v>
      </c>
      <c r="Y906" t="s">
        <v>3795</v>
      </c>
      <c r="Z906">
        <v>5</v>
      </c>
      <c r="AA906">
        <v>2</v>
      </c>
      <c r="AB906">
        <v>3</v>
      </c>
      <c r="AC906">
        <v>1</v>
      </c>
      <c r="AD906" t="s">
        <v>3996</v>
      </c>
    </row>
    <row r="907" spans="1:30" x14ac:dyDescent="0.25">
      <c r="A907">
        <v>40598</v>
      </c>
      <c r="B907" t="s">
        <v>124</v>
      </c>
      <c r="C907" t="s">
        <v>1842</v>
      </c>
      <c r="D907" t="s">
        <v>1843</v>
      </c>
      <c r="E907" t="s">
        <v>23</v>
      </c>
      <c r="F907" t="s">
        <v>1202</v>
      </c>
      <c r="G907">
        <v>100</v>
      </c>
      <c r="H907">
        <v>100</v>
      </c>
      <c r="I907">
        <v>3</v>
      </c>
      <c r="J907" t="b">
        <v>0</v>
      </c>
      <c r="K907" t="s">
        <v>3793</v>
      </c>
      <c r="L907" t="s">
        <v>3798</v>
      </c>
      <c r="M907" t="s">
        <v>3777</v>
      </c>
      <c r="N907" t="s">
        <v>3776</v>
      </c>
      <c r="O907" t="s">
        <v>3803</v>
      </c>
      <c r="Q907">
        <v>0</v>
      </c>
      <c r="R907">
        <v>0</v>
      </c>
      <c r="S907">
        <v>0</v>
      </c>
      <c r="T907">
        <v>0</v>
      </c>
      <c r="U907">
        <v>1</v>
      </c>
      <c r="V907">
        <v>40</v>
      </c>
      <c r="W907">
        <v>866</v>
      </c>
      <c r="X907">
        <v>906</v>
      </c>
      <c r="Y907" t="s">
        <v>3798</v>
      </c>
      <c r="Z907">
        <v>100</v>
      </c>
      <c r="AA907">
        <v>2</v>
      </c>
      <c r="AB907">
        <v>3</v>
      </c>
      <c r="AC907">
        <v>1</v>
      </c>
      <c r="AD907" t="s">
        <v>3999</v>
      </c>
    </row>
    <row r="908" spans="1:30" x14ac:dyDescent="0.25">
      <c r="A908">
        <v>40600</v>
      </c>
      <c r="B908" t="s">
        <v>1628</v>
      </c>
      <c r="C908">
        <v>1767</v>
      </c>
      <c r="D908" t="s">
        <v>1844</v>
      </c>
      <c r="E908" t="s">
        <v>356</v>
      </c>
      <c r="F908" t="s">
        <v>239</v>
      </c>
      <c r="G908">
        <v>0.94</v>
      </c>
      <c r="H908">
        <v>0.94</v>
      </c>
      <c r="I908">
        <v>1</v>
      </c>
      <c r="J908" t="b">
        <v>0</v>
      </c>
      <c r="K908" t="s">
        <v>3906</v>
      </c>
      <c r="L908" t="s">
        <v>4046</v>
      </c>
      <c r="M908" t="s">
        <v>3993</v>
      </c>
      <c r="N908" t="s">
        <v>3854</v>
      </c>
      <c r="O908" t="s">
        <v>3877</v>
      </c>
      <c r="Q908">
        <v>0</v>
      </c>
      <c r="R908">
        <v>0</v>
      </c>
      <c r="S908">
        <v>1</v>
      </c>
      <c r="T908">
        <v>0</v>
      </c>
      <c r="U908">
        <v>1</v>
      </c>
      <c r="V908">
        <v>40</v>
      </c>
      <c r="W908">
        <v>867</v>
      </c>
      <c r="X908">
        <v>907</v>
      </c>
      <c r="Y908" t="s">
        <v>3909</v>
      </c>
      <c r="Z908">
        <v>2</v>
      </c>
      <c r="AA908">
        <v>3</v>
      </c>
      <c r="AB908">
        <v>2</v>
      </c>
      <c r="AC908">
        <v>2</v>
      </c>
      <c r="AD908" t="s">
        <v>4023</v>
      </c>
    </row>
    <row r="909" spans="1:30" x14ac:dyDescent="0.25">
      <c r="A909">
        <v>40606</v>
      </c>
      <c r="B909" t="s">
        <v>1845</v>
      </c>
      <c r="C909" t="s">
        <v>1846</v>
      </c>
      <c r="D909" t="s">
        <v>1847</v>
      </c>
      <c r="E909" t="s">
        <v>39</v>
      </c>
      <c r="F909" t="s">
        <v>1848</v>
      </c>
      <c r="G909">
        <v>0.54</v>
      </c>
      <c r="H909">
        <v>0.54</v>
      </c>
      <c r="I909">
        <v>1</v>
      </c>
      <c r="J909" t="b">
        <v>1</v>
      </c>
      <c r="K909" t="s">
        <v>3860</v>
      </c>
      <c r="L909" t="s">
        <v>4048</v>
      </c>
      <c r="M909" t="s">
        <v>3862</v>
      </c>
      <c r="N909" t="s">
        <v>3776</v>
      </c>
      <c r="O909" t="s">
        <v>3981</v>
      </c>
      <c r="Q909">
        <v>0</v>
      </c>
      <c r="R909">
        <v>0</v>
      </c>
      <c r="S909">
        <v>1</v>
      </c>
      <c r="T909">
        <v>1</v>
      </c>
      <c r="U909">
        <v>0</v>
      </c>
      <c r="V909">
        <v>41</v>
      </c>
      <c r="W909">
        <v>867</v>
      </c>
      <c r="X909">
        <v>908</v>
      </c>
      <c r="Y909" t="s">
        <v>3863</v>
      </c>
      <c r="Z909">
        <v>1</v>
      </c>
      <c r="AA909">
        <v>4</v>
      </c>
      <c r="AB909">
        <v>1</v>
      </c>
      <c r="AC909">
        <v>3</v>
      </c>
      <c r="AD909" t="s">
        <v>4029</v>
      </c>
    </row>
    <row r="910" spans="1:30" x14ac:dyDescent="0.25">
      <c r="A910">
        <v>40607</v>
      </c>
      <c r="B910" t="s">
        <v>1707</v>
      </c>
      <c r="C910" t="s">
        <v>1849</v>
      </c>
      <c r="D910" t="s">
        <v>1850</v>
      </c>
      <c r="E910" t="s">
        <v>163</v>
      </c>
      <c r="F910" t="s">
        <v>24</v>
      </c>
      <c r="G910">
        <v>5.3</v>
      </c>
      <c r="H910">
        <v>5.3</v>
      </c>
      <c r="I910">
        <v>2</v>
      </c>
      <c r="J910" t="b">
        <v>0</v>
      </c>
      <c r="K910" t="s">
        <v>1707</v>
      </c>
      <c r="L910" t="s">
        <v>2066</v>
      </c>
      <c r="M910" t="s">
        <v>3771</v>
      </c>
      <c r="N910" t="s">
        <v>3776</v>
      </c>
      <c r="O910" t="s">
        <v>4053</v>
      </c>
      <c r="Q910">
        <v>0</v>
      </c>
      <c r="R910">
        <v>0</v>
      </c>
      <c r="S910">
        <v>1</v>
      </c>
      <c r="T910">
        <v>0</v>
      </c>
      <c r="U910">
        <v>1</v>
      </c>
      <c r="V910">
        <v>41</v>
      </c>
      <c r="W910">
        <v>868</v>
      </c>
      <c r="X910">
        <v>909</v>
      </c>
      <c r="Y910" t="s">
        <v>3797</v>
      </c>
      <c r="Z910">
        <v>3</v>
      </c>
      <c r="AA910">
        <v>2</v>
      </c>
      <c r="AB910">
        <v>2</v>
      </c>
      <c r="AC910">
        <v>1</v>
      </c>
      <c r="AD910" t="s">
        <v>3998</v>
      </c>
    </row>
    <row r="911" spans="1:30" x14ac:dyDescent="0.25">
      <c r="A911">
        <v>40613</v>
      </c>
      <c r="B911" t="s">
        <v>1179</v>
      </c>
      <c r="C911" t="s">
        <v>1851</v>
      </c>
      <c r="D911" t="s">
        <v>1852</v>
      </c>
      <c r="E911" t="s">
        <v>1182</v>
      </c>
      <c r="F911" t="s">
        <v>112</v>
      </c>
      <c r="I911" t="s">
        <v>7191</v>
      </c>
      <c r="J911" t="b">
        <v>0</v>
      </c>
      <c r="K911" t="s">
        <v>3831</v>
      </c>
      <c r="L911" t="s">
        <v>3827</v>
      </c>
      <c r="M911" t="s">
        <v>3840</v>
      </c>
      <c r="N911" t="s">
        <v>3776</v>
      </c>
      <c r="O911" t="s">
        <v>4053</v>
      </c>
      <c r="Q911">
        <v>0</v>
      </c>
      <c r="R911">
        <v>0</v>
      </c>
      <c r="S911">
        <v>1</v>
      </c>
      <c r="T911">
        <v>0</v>
      </c>
      <c r="U911">
        <v>1</v>
      </c>
      <c r="V911">
        <v>41</v>
      </c>
      <c r="W911">
        <v>869</v>
      </c>
      <c r="X911">
        <v>910</v>
      </c>
      <c r="Y911" t="s">
        <v>3826</v>
      </c>
      <c r="Z911">
        <v>9</v>
      </c>
      <c r="AA911">
        <v>2</v>
      </c>
      <c r="AB911">
        <v>3</v>
      </c>
      <c r="AC911">
        <v>1</v>
      </c>
      <c r="AD911" t="s">
        <v>4004</v>
      </c>
    </row>
    <row r="912" spans="1:30" x14ac:dyDescent="0.25">
      <c r="A912">
        <v>40637</v>
      </c>
      <c r="B912" t="s">
        <v>668</v>
      </c>
      <c r="C912">
        <v>1768</v>
      </c>
      <c r="D912" t="s">
        <v>1853</v>
      </c>
      <c r="E912" t="s">
        <v>891</v>
      </c>
      <c r="F912" t="s">
        <v>1202</v>
      </c>
      <c r="G912">
        <v>7.3</v>
      </c>
      <c r="H912">
        <v>7.3</v>
      </c>
      <c r="I912">
        <v>2</v>
      </c>
      <c r="J912" t="b">
        <v>0</v>
      </c>
      <c r="K912" t="s">
        <v>668</v>
      </c>
      <c r="L912" t="s">
        <v>668</v>
      </c>
      <c r="M912" t="s">
        <v>3993</v>
      </c>
      <c r="N912" t="s">
        <v>3854</v>
      </c>
      <c r="O912" t="s">
        <v>3803</v>
      </c>
      <c r="Q912">
        <v>0</v>
      </c>
      <c r="R912">
        <v>0</v>
      </c>
      <c r="S912">
        <v>0</v>
      </c>
      <c r="T912">
        <v>0</v>
      </c>
      <c r="U912">
        <v>1</v>
      </c>
      <c r="V912">
        <v>41</v>
      </c>
      <c r="W912">
        <v>870</v>
      </c>
      <c r="X912">
        <v>911</v>
      </c>
      <c r="Y912" t="s">
        <v>3909</v>
      </c>
      <c r="Z912">
        <v>1</v>
      </c>
      <c r="AA912">
        <v>3</v>
      </c>
      <c r="AB912">
        <v>1</v>
      </c>
      <c r="AC912">
        <v>2</v>
      </c>
      <c r="AD912" t="s">
        <v>4023</v>
      </c>
    </row>
    <row r="913" spans="1:30" x14ac:dyDescent="0.25">
      <c r="A913">
        <v>40642</v>
      </c>
      <c r="B913" t="s">
        <v>429</v>
      </c>
      <c r="C913" t="s">
        <v>1854</v>
      </c>
      <c r="D913" t="s">
        <v>1855</v>
      </c>
      <c r="E913" t="s">
        <v>1306</v>
      </c>
      <c r="F913" t="s">
        <v>1752</v>
      </c>
      <c r="I913" t="s">
        <v>7191</v>
      </c>
      <c r="J913" t="b">
        <v>0</v>
      </c>
      <c r="K913" t="s">
        <v>429</v>
      </c>
      <c r="L913" t="s">
        <v>511</v>
      </c>
      <c r="M913" t="s">
        <v>3822</v>
      </c>
      <c r="N913" t="s">
        <v>3816</v>
      </c>
      <c r="O913" t="s">
        <v>3981</v>
      </c>
      <c r="Q913">
        <v>0</v>
      </c>
      <c r="R913">
        <v>0</v>
      </c>
      <c r="S913">
        <v>1</v>
      </c>
      <c r="T913">
        <v>0</v>
      </c>
      <c r="U913">
        <v>1</v>
      </c>
      <c r="V913">
        <v>41</v>
      </c>
      <c r="W913">
        <v>871</v>
      </c>
      <c r="X913">
        <v>912</v>
      </c>
      <c r="Y913" t="s">
        <v>3823</v>
      </c>
      <c r="Z913">
        <v>3</v>
      </c>
      <c r="AA913">
        <v>3</v>
      </c>
      <c r="AB913">
        <v>2</v>
      </c>
      <c r="AC913">
        <v>2</v>
      </c>
      <c r="AD913" t="s">
        <v>4002</v>
      </c>
    </row>
    <row r="914" spans="1:30" x14ac:dyDescent="0.25">
      <c r="A914">
        <v>40648</v>
      </c>
      <c r="B914" t="s">
        <v>1169</v>
      </c>
      <c r="C914" t="s">
        <v>1856</v>
      </c>
      <c r="D914" t="s">
        <v>1857</v>
      </c>
      <c r="E914" t="s">
        <v>414</v>
      </c>
      <c r="F914" t="s">
        <v>24</v>
      </c>
      <c r="I914" t="s">
        <v>7191</v>
      </c>
      <c r="J914" t="b">
        <v>0</v>
      </c>
      <c r="K914" t="s">
        <v>1169</v>
      </c>
      <c r="L914" t="s">
        <v>2066</v>
      </c>
      <c r="M914" t="s">
        <v>3771</v>
      </c>
      <c r="N914" t="s">
        <v>3776</v>
      </c>
      <c r="O914" t="s">
        <v>3981</v>
      </c>
      <c r="Q914">
        <v>0</v>
      </c>
      <c r="R914">
        <v>0</v>
      </c>
      <c r="S914">
        <v>1</v>
      </c>
      <c r="T914">
        <v>0</v>
      </c>
      <c r="U914">
        <v>1</v>
      </c>
      <c r="V914">
        <v>41</v>
      </c>
      <c r="W914">
        <v>872</v>
      </c>
      <c r="X914">
        <v>913</v>
      </c>
      <c r="Y914" t="s">
        <v>3797</v>
      </c>
      <c r="Z914">
        <v>3</v>
      </c>
      <c r="AA914">
        <v>2</v>
      </c>
      <c r="AB914">
        <v>2</v>
      </c>
      <c r="AC914">
        <v>1</v>
      </c>
      <c r="AD914" t="s">
        <v>3998</v>
      </c>
    </row>
    <row r="915" spans="1:30" x14ac:dyDescent="0.25">
      <c r="A915">
        <v>40653</v>
      </c>
      <c r="B915" t="s">
        <v>314</v>
      </c>
      <c r="C915" t="s">
        <v>1858</v>
      </c>
      <c r="D915" t="s">
        <v>1859</v>
      </c>
      <c r="E915" t="s">
        <v>317</v>
      </c>
      <c r="F915" t="s">
        <v>73</v>
      </c>
      <c r="G915">
        <v>1.4</v>
      </c>
      <c r="H915">
        <v>1.4</v>
      </c>
      <c r="I915">
        <v>1</v>
      </c>
      <c r="J915" t="b">
        <v>0</v>
      </c>
      <c r="K915" t="s">
        <v>314</v>
      </c>
      <c r="L915" t="s">
        <v>314</v>
      </c>
      <c r="M915" t="s">
        <v>3809</v>
      </c>
      <c r="N915" t="s">
        <v>3810</v>
      </c>
      <c r="O915" t="s">
        <v>3986</v>
      </c>
      <c r="Q915">
        <v>0</v>
      </c>
      <c r="R915">
        <v>0</v>
      </c>
      <c r="S915">
        <v>1</v>
      </c>
      <c r="T915">
        <v>0</v>
      </c>
      <c r="U915">
        <v>1</v>
      </c>
      <c r="V915">
        <v>41</v>
      </c>
      <c r="W915">
        <v>873</v>
      </c>
      <c r="X915">
        <v>914</v>
      </c>
      <c r="Y915" t="s">
        <v>314</v>
      </c>
      <c r="Z915">
        <v>1</v>
      </c>
      <c r="AA915">
        <v>4</v>
      </c>
      <c r="AB915">
        <v>1</v>
      </c>
      <c r="AC915">
        <v>3</v>
      </c>
      <c r="AD915" t="s">
        <v>4009</v>
      </c>
    </row>
    <row r="916" spans="1:30" x14ac:dyDescent="0.25">
      <c r="A916">
        <v>40655</v>
      </c>
      <c r="B916" t="s">
        <v>1128</v>
      </c>
      <c r="C916" t="s">
        <v>1860</v>
      </c>
      <c r="D916" t="s">
        <v>7180</v>
      </c>
      <c r="E916" t="s">
        <v>200</v>
      </c>
      <c r="F916" t="s">
        <v>201</v>
      </c>
      <c r="G916">
        <v>8.9700000000000006</v>
      </c>
      <c r="H916">
        <v>8.9700000000000006</v>
      </c>
      <c r="I916">
        <v>2</v>
      </c>
      <c r="J916" t="b">
        <v>0</v>
      </c>
      <c r="K916" t="s">
        <v>1128</v>
      </c>
      <c r="L916" t="s">
        <v>197</v>
      </c>
      <c r="M916" t="s">
        <v>3773</v>
      </c>
      <c r="N916" t="s">
        <v>3774</v>
      </c>
      <c r="O916" t="s">
        <v>3981</v>
      </c>
      <c r="Q916">
        <v>0</v>
      </c>
      <c r="R916">
        <v>0</v>
      </c>
      <c r="S916">
        <v>1</v>
      </c>
      <c r="T916">
        <v>0</v>
      </c>
      <c r="U916">
        <v>1</v>
      </c>
      <c r="V916">
        <v>41</v>
      </c>
      <c r="W916">
        <v>874</v>
      </c>
      <c r="X916">
        <v>915</v>
      </c>
      <c r="Y916" t="s">
        <v>3795</v>
      </c>
      <c r="Z916">
        <v>5</v>
      </c>
      <c r="AA916">
        <v>2</v>
      </c>
      <c r="AB916">
        <v>3</v>
      </c>
      <c r="AC916">
        <v>1</v>
      </c>
      <c r="AD916" t="s">
        <v>3996</v>
      </c>
    </row>
    <row r="917" spans="1:30" x14ac:dyDescent="0.25">
      <c r="A917">
        <v>40660</v>
      </c>
      <c r="B917" t="s">
        <v>30</v>
      </c>
      <c r="C917">
        <v>1769</v>
      </c>
      <c r="D917" t="s">
        <v>1861</v>
      </c>
      <c r="E917" t="s">
        <v>891</v>
      </c>
      <c r="F917" t="s">
        <v>1202</v>
      </c>
      <c r="G917">
        <v>7.3</v>
      </c>
      <c r="H917">
        <v>7.3</v>
      </c>
      <c r="I917">
        <v>2</v>
      </c>
      <c r="J917" t="b">
        <v>0</v>
      </c>
      <c r="K917" t="s">
        <v>30</v>
      </c>
      <c r="L917" t="s">
        <v>30</v>
      </c>
      <c r="M917" t="s">
        <v>3993</v>
      </c>
      <c r="N917" t="s">
        <v>3854</v>
      </c>
      <c r="O917" t="s">
        <v>3803</v>
      </c>
      <c r="Q917">
        <v>0</v>
      </c>
      <c r="R917">
        <v>0</v>
      </c>
      <c r="S917">
        <v>0</v>
      </c>
      <c r="T917">
        <v>0</v>
      </c>
      <c r="U917">
        <v>1</v>
      </c>
      <c r="V917">
        <v>41</v>
      </c>
      <c r="W917">
        <v>875</v>
      </c>
      <c r="X917">
        <v>916</v>
      </c>
      <c r="Y917" t="s">
        <v>3909</v>
      </c>
      <c r="Z917">
        <v>1</v>
      </c>
      <c r="AA917">
        <v>3</v>
      </c>
      <c r="AB917">
        <v>1</v>
      </c>
      <c r="AC917">
        <v>2</v>
      </c>
      <c r="AD917" t="s">
        <v>4023</v>
      </c>
    </row>
    <row r="918" spans="1:30" x14ac:dyDescent="0.25">
      <c r="A918">
        <v>40667</v>
      </c>
      <c r="B918" t="s">
        <v>1862</v>
      </c>
      <c r="C918">
        <v>1770</v>
      </c>
      <c r="D918" t="s">
        <v>1863</v>
      </c>
      <c r="E918" t="s">
        <v>356</v>
      </c>
      <c r="F918" t="s">
        <v>424</v>
      </c>
      <c r="I918" t="s">
        <v>7191</v>
      </c>
      <c r="J918" t="b">
        <v>0</v>
      </c>
      <c r="K918" t="s">
        <v>3908</v>
      </c>
      <c r="L918" t="s">
        <v>4046</v>
      </c>
      <c r="M918" t="s">
        <v>3993</v>
      </c>
      <c r="N918" t="s">
        <v>3854</v>
      </c>
      <c r="O918" t="s">
        <v>3877</v>
      </c>
      <c r="Q918">
        <v>0</v>
      </c>
      <c r="R918">
        <v>0</v>
      </c>
      <c r="S918">
        <v>1</v>
      </c>
      <c r="T918">
        <v>0</v>
      </c>
      <c r="U918">
        <v>1</v>
      </c>
      <c r="V918">
        <v>41</v>
      </c>
      <c r="W918">
        <v>876</v>
      </c>
      <c r="X918">
        <v>917</v>
      </c>
      <c r="Y918" t="s">
        <v>3909</v>
      </c>
      <c r="Z918">
        <v>2</v>
      </c>
      <c r="AA918">
        <v>3</v>
      </c>
      <c r="AB918">
        <v>2</v>
      </c>
      <c r="AC918">
        <v>2</v>
      </c>
      <c r="AD918" t="s">
        <v>4023</v>
      </c>
    </row>
    <row r="919" spans="1:30" x14ac:dyDescent="0.25">
      <c r="A919">
        <v>40670</v>
      </c>
      <c r="B919" t="s">
        <v>1093</v>
      </c>
      <c r="C919" t="s">
        <v>1864</v>
      </c>
      <c r="D919" t="s">
        <v>1865</v>
      </c>
      <c r="E919" t="s">
        <v>163</v>
      </c>
      <c r="F919" t="s">
        <v>201</v>
      </c>
      <c r="G919">
        <v>4.83</v>
      </c>
      <c r="H919">
        <v>4.83</v>
      </c>
      <c r="I919">
        <v>2</v>
      </c>
      <c r="J919" t="b">
        <v>0</v>
      </c>
      <c r="K919" t="s">
        <v>1093</v>
      </c>
      <c r="L919" t="s">
        <v>2066</v>
      </c>
      <c r="M919" t="s">
        <v>3771</v>
      </c>
      <c r="N919" t="s">
        <v>3776</v>
      </c>
      <c r="O919" t="s">
        <v>4053</v>
      </c>
      <c r="Q919">
        <v>0</v>
      </c>
      <c r="R919">
        <v>0</v>
      </c>
      <c r="S919">
        <v>1</v>
      </c>
      <c r="T919">
        <v>0</v>
      </c>
      <c r="U919">
        <v>1</v>
      </c>
      <c r="V919">
        <v>41</v>
      </c>
      <c r="W919">
        <v>877</v>
      </c>
      <c r="X919">
        <v>918</v>
      </c>
      <c r="Y919" t="s">
        <v>3797</v>
      </c>
      <c r="Z919">
        <v>3</v>
      </c>
      <c r="AA919">
        <v>2</v>
      </c>
      <c r="AB919">
        <v>2</v>
      </c>
      <c r="AC919">
        <v>1</v>
      </c>
      <c r="AD919" t="s">
        <v>3998</v>
      </c>
    </row>
    <row r="920" spans="1:30" x14ac:dyDescent="0.25">
      <c r="A920">
        <v>40679</v>
      </c>
      <c r="B920" t="s">
        <v>20</v>
      </c>
      <c r="C920" t="s">
        <v>1866</v>
      </c>
      <c r="D920" t="s">
        <v>1867</v>
      </c>
      <c r="E920" t="s">
        <v>23</v>
      </c>
      <c r="F920" t="s">
        <v>1202</v>
      </c>
      <c r="G920">
        <v>100</v>
      </c>
      <c r="H920">
        <v>100</v>
      </c>
      <c r="I920">
        <v>3</v>
      </c>
      <c r="J920" t="b">
        <v>0</v>
      </c>
      <c r="K920" t="s">
        <v>1351</v>
      </c>
      <c r="L920" t="s">
        <v>3798</v>
      </c>
      <c r="M920" t="s">
        <v>3777</v>
      </c>
      <c r="N920" t="s">
        <v>3776</v>
      </c>
      <c r="O920" t="s">
        <v>3803</v>
      </c>
      <c r="Q920">
        <v>0</v>
      </c>
      <c r="R920">
        <v>0</v>
      </c>
      <c r="S920">
        <v>0</v>
      </c>
      <c r="T920">
        <v>0</v>
      </c>
      <c r="U920">
        <v>1</v>
      </c>
      <c r="V920">
        <v>41</v>
      </c>
      <c r="W920">
        <v>878</v>
      </c>
      <c r="X920">
        <v>919</v>
      </c>
      <c r="Y920" t="s">
        <v>3798</v>
      </c>
      <c r="Z920">
        <v>100</v>
      </c>
      <c r="AA920">
        <v>2</v>
      </c>
      <c r="AB920">
        <v>3</v>
      </c>
      <c r="AC920">
        <v>1</v>
      </c>
      <c r="AD920" t="s">
        <v>3999</v>
      </c>
    </row>
    <row r="921" spans="1:30" x14ac:dyDescent="0.25">
      <c r="A921">
        <v>40683</v>
      </c>
      <c r="B921" t="s">
        <v>1128</v>
      </c>
      <c r="C921" t="s">
        <v>1870</v>
      </c>
      <c r="D921" t="s">
        <v>1871</v>
      </c>
      <c r="E921" t="s">
        <v>200</v>
      </c>
      <c r="F921" t="s">
        <v>201</v>
      </c>
      <c r="G921">
        <v>8.19</v>
      </c>
      <c r="H921">
        <v>8.19</v>
      </c>
      <c r="I921">
        <v>2</v>
      </c>
      <c r="J921" t="b">
        <v>0</v>
      </c>
      <c r="K921" t="s">
        <v>1128</v>
      </c>
      <c r="L921" t="s">
        <v>197</v>
      </c>
      <c r="M921" t="s">
        <v>3773</v>
      </c>
      <c r="N921" t="s">
        <v>3774</v>
      </c>
      <c r="O921" t="s">
        <v>3981</v>
      </c>
      <c r="Q921">
        <v>0</v>
      </c>
      <c r="R921">
        <v>0</v>
      </c>
      <c r="S921">
        <v>1</v>
      </c>
      <c r="T921">
        <v>0</v>
      </c>
      <c r="U921">
        <v>1</v>
      </c>
      <c r="V921">
        <v>41</v>
      </c>
      <c r="W921">
        <v>879</v>
      </c>
      <c r="X921">
        <v>920</v>
      </c>
      <c r="Y921" t="s">
        <v>3795</v>
      </c>
      <c r="Z921">
        <v>5</v>
      </c>
      <c r="AA921">
        <v>2</v>
      </c>
      <c r="AB921">
        <v>3</v>
      </c>
      <c r="AC921">
        <v>1</v>
      </c>
      <c r="AD921" t="s">
        <v>3996</v>
      </c>
    </row>
    <row r="922" spans="1:30" x14ac:dyDescent="0.25">
      <c r="A922">
        <v>40683</v>
      </c>
      <c r="B922" t="s">
        <v>904</v>
      </c>
      <c r="C922" t="s">
        <v>1868</v>
      </c>
      <c r="D922" t="s">
        <v>1869</v>
      </c>
      <c r="E922" t="s">
        <v>97</v>
      </c>
      <c r="F922" t="s">
        <v>107</v>
      </c>
      <c r="G922">
        <v>5</v>
      </c>
      <c r="H922">
        <v>5</v>
      </c>
      <c r="I922">
        <v>2</v>
      </c>
      <c r="J922" t="b">
        <v>0</v>
      </c>
      <c r="K922" t="s">
        <v>3847</v>
      </c>
      <c r="L922" t="s">
        <v>3847</v>
      </c>
      <c r="M922" t="s">
        <v>3850</v>
      </c>
      <c r="N922" t="s">
        <v>3851</v>
      </c>
      <c r="O922" t="s">
        <v>3803</v>
      </c>
      <c r="Q922">
        <v>0</v>
      </c>
      <c r="R922">
        <v>0</v>
      </c>
      <c r="S922">
        <v>0</v>
      </c>
      <c r="T922">
        <v>0</v>
      </c>
      <c r="U922">
        <v>1</v>
      </c>
      <c r="V922">
        <v>41</v>
      </c>
      <c r="W922">
        <v>880</v>
      </c>
      <c r="X922">
        <v>921</v>
      </c>
      <c r="Y922" t="s">
        <v>3895</v>
      </c>
      <c r="Z922">
        <v>5</v>
      </c>
      <c r="AA922">
        <v>4</v>
      </c>
      <c r="AB922">
        <v>3</v>
      </c>
      <c r="AC922">
        <v>3</v>
      </c>
      <c r="AD922" t="s">
        <v>3994</v>
      </c>
    </row>
    <row r="923" spans="1:30" x14ac:dyDescent="0.25">
      <c r="A923">
        <v>40701</v>
      </c>
      <c r="B923" t="s">
        <v>982</v>
      </c>
      <c r="C923">
        <v>1771</v>
      </c>
      <c r="D923" t="s">
        <v>1872</v>
      </c>
      <c r="E923" t="s">
        <v>891</v>
      </c>
      <c r="F923" t="s">
        <v>1202</v>
      </c>
      <c r="G923">
        <v>7.2</v>
      </c>
      <c r="H923">
        <v>7.2</v>
      </c>
      <c r="I923">
        <v>2</v>
      </c>
      <c r="J923" t="b">
        <v>0</v>
      </c>
      <c r="K923" t="s">
        <v>668</v>
      </c>
      <c r="L923" t="s">
        <v>668</v>
      </c>
      <c r="M923" t="s">
        <v>3993</v>
      </c>
      <c r="N923" t="s">
        <v>3854</v>
      </c>
      <c r="O923" t="s">
        <v>3803</v>
      </c>
      <c r="Q923">
        <v>0</v>
      </c>
      <c r="R923">
        <v>0</v>
      </c>
      <c r="S923">
        <v>0</v>
      </c>
      <c r="T923">
        <v>0</v>
      </c>
      <c r="U923">
        <v>1</v>
      </c>
      <c r="V923">
        <v>41</v>
      </c>
      <c r="W923">
        <v>881</v>
      </c>
      <c r="X923">
        <v>922</v>
      </c>
      <c r="Y923" t="s">
        <v>3909</v>
      </c>
      <c r="Z923">
        <v>1</v>
      </c>
      <c r="AA923">
        <v>3</v>
      </c>
      <c r="AB923">
        <v>1</v>
      </c>
      <c r="AC923">
        <v>2</v>
      </c>
      <c r="AD923" t="s">
        <v>4023</v>
      </c>
    </row>
    <row r="924" spans="1:30" x14ac:dyDescent="0.25">
      <c r="A924">
        <v>40704</v>
      </c>
      <c r="B924" t="s">
        <v>598</v>
      </c>
      <c r="C924" t="s">
        <v>1873</v>
      </c>
      <c r="D924" t="s">
        <v>1874</v>
      </c>
      <c r="E924" t="s">
        <v>50</v>
      </c>
      <c r="F924" t="s">
        <v>73</v>
      </c>
      <c r="G924">
        <v>1.35</v>
      </c>
      <c r="H924">
        <v>1.35</v>
      </c>
      <c r="I924">
        <v>1</v>
      </c>
      <c r="J924" t="b">
        <v>0</v>
      </c>
      <c r="K924" t="s">
        <v>598</v>
      </c>
      <c r="L924" t="s">
        <v>2366</v>
      </c>
      <c r="M924" t="s">
        <v>3825</v>
      </c>
      <c r="N924" t="s">
        <v>3776</v>
      </c>
      <c r="O924" t="s">
        <v>3981</v>
      </c>
      <c r="Q924">
        <v>0</v>
      </c>
      <c r="R924">
        <v>0</v>
      </c>
      <c r="S924">
        <v>0</v>
      </c>
      <c r="T924">
        <v>0</v>
      </c>
      <c r="U924">
        <v>1</v>
      </c>
      <c r="V924">
        <v>41</v>
      </c>
      <c r="W924">
        <v>882</v>
      </c>
      <c r="X924">
        <v>923</v>
      </c>
      <c r="Y924" t="s">
        <v>3826</v>
      </c>
      <c r="Z924">
        <v>7</v>
      </c>
      <c r="AA924">
        <v>2</v>
      </c>
      <c r="AB924">
        <v>3</v>
      </c>
      <c r="AC924">
        <v>1</v>
      </c>
      <c r="AD924" t="s">
        <v>4003</v>
      </c>
    </row>
    <row r="925" spans="1:30" x14ac:dyDescent="0.25">
      <c r="A925">
        <v>40709</v>
      </c>
      <c r="B925" t="s">
        <v>1539</v>
      </c>
      <c r="C925">
        <v>3</v>
      </c>
      <c r="D925" t="s">
        <v>1875</v>
      </c>
      <c r="E925" t="s">
        <v>1483</v>
      </c>
      <c r="F925" t="s">
        <v>24</v>
      </c>
      <c r="G925">
        <v>1.4999999999999999E-2</v>
      </c>
      <c r="H925">
        <v>1.4999999999999999E-2</v>
      </c>
      <c r="I925">
        <v>1</v>
      </c>
      <c r="J925" t="b">
        <v>0</v>
      </c>
      <c r="K925" t="s">
        <v>3880</v>
      </c>
      <c r="L925" t="s">
        <v>3880</v>
      </c>
      <c r="M925" t="s">
        <v>3879</v>
      </c>
      <c r="N925" t="s">
        <v>3878</v>
      </c>
      <c r="O925" t="s">
        <v>3986</v>
      </c>
      <c r="Q925">
        <v>0</v>
      </c>
      <c r="R925">
        <v>0</v>
      </c>
      <c r="S925">
        <v>0</v>
      </c>
      <c r="T925">
        <v>0</v>
      </c>
      <c r="U925">
        <v>1</v>
      </c>
      <c r="V925">
        <v>41</v>
      </c>
      <c r="W925">
        <v>883</v>
      </c>
      <c r="X925">
        <v>924</v>
      </c>
      <c r="Y925" t="s">
        <v>1539</v>
      </c>
      <c r="Z925">
        <v>1</v>
      </c>
      <c r="AA925">
        <v>2</v>
      </c>
      <c r="AB925">
        <v>1</v>
      </c>
      <c r="AC925">
        <v>1</v>
      </c>
      <c r="AD925" t="s">
        <v>4021</v>
      </c>
    </row>
    <row r="926" spans="1:30" x14ac:dyDescent="0.25">
      <c r="A926">
        <v>40714</v>
      </c>
      <c r="B926" t="s">
        <v>120</v>
      </c>
      <c r="C926" t="s">
        <v>1876</v>
      </c>
      <c r="D926" t="s">
        <v>1877</v>
      </c>
      <c r="E926" t="s">
        <v>123</v>
      </c>
      <c r="F926" t="s">
        <v>107</v>
      </c>
      <c r="G926">
        <v>5.0999999999999996</v>
      </c>
      <c r="H926">
        <v>5.0999999999999996</v>
      </c>
      <c r="I926">
        <v>2</v>
      </c>
      <c r="J926" t="b">
        <v>0</v>
      </c>
      <c r="K926" t="s">
        <v>120</v>
      </c>
      <c r="L926" t="s">
        <v>511</v>
      </c>
      <c r="M926" t="s">
        <v>3822</v>
      </c>
      <c r="N926" t="s">
        <v>3816</v>
      </c>
      <c r="O926" t="s">
        <v>3981</v>
      </c>
      <c r="Q926">
        <v>0</v>
      </c>
      <c r="R926">
        <v>0</v>
      </c>
      <c r="S926">
        <v>0</v>
      </c>
      <c r="T926">
        <v>0</v>
      </c>
      <c r="U926">
        <v>1</v>
      </c>
      <c r="V926">
        <v>41</v>
      </c>
      <c r="W926">
        <v>884</v>
      </c>
      <c r="X926">
        <v>925</v>
      </c>
      <c r="Y926" t="s">
        <v>3823</v>
      </c>
      <c r="Z926">
        <v>3</v>
      </c>
      <c r="AA926">
        <v>3</v>
      </c>
      <c r="AB926">
        <v>2</v>
      </c>
      <c r="AC926">
        <v>2</v>
      </c>
      <c r="AD926" t="s">
        <v>4002</v>
      </c>
    </row>
    <row r="927" spans="1:30" x14ac:dyDescent="0.25">
      <c r="A927">
        <v>40715</v>
      </c>
      <c r="B927" t="s">
        <v>30</v>
      </c>
      <c r="C927">
        <v>1772</v>
      </c>
      <c r="D927" t="s">
        <v>1878</v>
      </c>
      <c r="E927" t="s">
        <v>891</v>
      </c>
      <c r="F927" t="s">
        <v>1202</v>
      </c>
      <c r="G927">
        <v>7.3</v>
      </c>
      <c r="H927">
        <v>7.3</v>
      </c>
      <c r="I927">
        <v>2</v>
      </c>
      <c r="J927" t="b">
        <v>0</v>
      </c>
      <c r="K927" t="s">
        <v>30</v>
      </c>
      <c r="L927" t="s">
        <v>30</v>
      </c>
      <c r="M927" t="s">
        <v>3993</v>
      </c>
      <c r="N927" t="s">
        <v>3854</v>
      </c>
      <c r="O927" t="s">
        <v>3803</v>
      </c>
      <c r="Q927">
        <v>0</v>
      </c>
      <c r="R927">
        <v>0</v>
      </c>
      <c r="S927">
        <v>0</v>
      </c>
      <c r="T927">
        <v>0</v>
      </c>
      <c r="U927">
        <v>1</v>
      </c>
      <c r="V927">
        <v>41</v>
      </c>
      <c r="W927">
        <v>885</v>
      </c>
      <c r="X927">
        <v>926</v>
      </c>
      <c r="Y927" t="s">
        <v>3909</v>
      </c>
      <c r="Z927">
        <v>1</v>
      </c>
      <c r="AA927">
        <v>3</v>
      </c>
      <c r="AB927">
        <v>1</v>
      </c>
      <c r="AC927">
        <v>2</v>
      </c>
      <c r="AD927" t="s">
        <v>4023</v>
      </c>
    </row>
    <row r="928" spans="1:30" x14ac:dyDescent="0.25">
      <c r="A928">
        <v>40721</v>
      </c>
      <c r="B928" t="s">
        <v>30</v>
      </c>
      <c r="C928">
        <v>1773</v>
      </c>
      <c r="D928" t="s">
        <v>1879</v>
      </c>
      <c r="E928" t="s">
        <v>103</v>
      </c>
      <c r="F928" t="s">
        <v>24</v>
      </c>
      <c r="I928" t="s">
        <v>7191</v>
      </c>
      <c r="J928" t="b">
        <v>0</v>
      </c>
      <c r="K928" t="s">
        <v>30</v>
      </c>
      <c r="L928" t="s">
        <v>30</v>
      </c>
      <c r="M928" t="s">
        <v>3993</v>
      </c>
      <c r="N928" t="s">
        <v>3854</v>
      </c>
      <c r="O928" t="s">
        <v>3877</v>
      </c>
      <c r="Q928">
        <v>0</v>
      </c>
      <c r="R928">
        <v>0</v>
      </c>
      <c r="S928">
        <v>0</v>
      </c>
      <c r="T928">
        <v>0</v>
      </c>
      <c r="U928">
        <v>1</v>
      </c>
      <c r="V928">
        <v>41</v>
      </c>
      <c r="W928">
        <v>886</v>
      </c>
      <c r="X928">
        <v>927</v>
      </c>
      <c r="Y928" t="s">
        <v>3909</v>
      </c>
      <c r="Z928">
        <v>1</v>
      </c>
      <c r="AA928">
        <v>3</v>
      </c>
      <c r="AB928">
        <v>1</v>
      </c>
      <c r="AC928">
        <v>2</v>
      </c>
      <c r="AD928" t="s">
        <v>4023</v>
      </c>
    </row>
    <row r="929" spans="1:30" x14ac:dyDescent="0.25">
      <c r="A929">
        <v>40724</v>
      </c>
      <c r="B929" t="s">
        <v>1166</v>
      </c>
      <c r="C929" t="s">
        <v>1880</v>
      </c>
      <c r="D929" t="s">
        <v>1881</v>
      </c>
      <c r="E929" t="s">
        <v>1882</v>
      </c>
      <c r="F929" t="s">
        <v>24</v>
      </c>
      <c r="G929">
        <v>0.434</v>
      </c>
      <c r="H929">
        <v>0.434</v>
      </c>
      <c r="I929">
        <v>1</v>
      </c>
      <c r="J929" t="b">
        <v>0</v>
      </c>
      <c r="K929" t="s">
        <v>1166</v>
      </c>
      <c r="L929" t="s">
        <v>1166</v>
      </c>
      <c r="M929" t="s">
        <v>3772</v>
      </c>
      <c r="N929" t="s">
        <v>3776</v>
      </c>
      <c r="O929" t="s">
        <v>3981</v>
      </c>
      <c r="Q929">
        <v>0</v>
      </c>
      <c r="R929">
        <v>0</v>
      </c>
      <c r="S929">
        <v>1</v>
      </c>
      <c r="T929">
        <v>0</v>
      </c>
      <c r="U929">
        <v>1</v>
      </c>
      <c r="V929">
        <v>41</v>
      </c>
      <c r="W929">
        <v>887</v>
      </c>
      <c r="X929">
        <v>928</v>
      </c>
      <c r="Y929" t="s">
        <v>433</v>
      </c>
      <c r="Z929">
        <v>2</v>
      </c>
      <c r="AA929">
        <v>4</v>
      </c>
      <c r="AB929">
        <v>2</v>
      </c>
      <c r="AC929">
        <v>3</v>
      </c>
      <c r="AD929" t="s">
        <v>3995</v>
      </c>
    </row>
    <row r="930" spans="1:30" x14ac:dyDescent="0.25">
      <c r="A930">
        <v>40730</v>
      </c>
      <c r="B930" t="s">
        <v>914</v>
      </c>
      <c r="C930" t="s">
        <v>1883</v>
      </c>
      <c r="D930" t="s">
        <v>1884</v>
      </c>
      <c r="E930" t="s">
        <v>1323</v>
      </c>
      <c r="F930" t="s">
        <v>73</v>
      </c>
      <c r="I930" t="s">
        <v>7191</v>
      </c>
      <c r="J930" t="b">
        <v>0</v>
      </c>
      <c r="K930" t="s">
        <v>914</v>
      </c>
      <c r="L930" t="s">
        <v>4043</v>
      </c>
      <c r="M930" t="s">
        <v>3822</v>
      </c>
      <c r="N930" t="s">
        <v>3816</v>
      </c>
      <c r="O930" t="s">
        <v>3981</v>
      </c>
      <c r="Q930">
        <v>0</v>
      </c>
      <c r="R930">
        <v>0</v>
      </c>
      <c r="S930">
        <v>1</v>
      </c>
      <c r="T930">
        <v>0</v>
      </c>
      <c r="U930">
        <v>1</v>
      </c>
      <c r="V930">
        <v>41</v>
      </c>
      <c r="W930">
        <v>888</v>
      </c>
      <c r="X930">
        <v>929</v>
      </c>
      <c r="Y930" t="s">
        <v>3823</v>
      </c>
      <c r="Z930">
        <v>2</v>
      </c>
      <c r="AA930">
        <v>2</v>
      </c>
      <c r="AB930">
        <v>2</v>
      </c>
      <c r="AC930">
        <v>1</v>
      </c>
      <c r="AD930" t="s">
        <v>4002</v>
      </c>
    </row>
    <row r="931" spans="1:30" x14ac:dyDescent="0.25">
      <c r="A931">
        <v>40732</v>
      </c>
      <c r="B931" t="s">
        <v>792</v>
      </c>
      <c r="C931" t="s">
        <v>498</v>
      </c>
      <c r="D931" t="s">
        <v>1885</v>
      </c>
      <c r="E931" t="s">
        <v>23</v>
      </c>
      <c r="F931" t="s">
        <v>1202</v>
      </c>
      <c r="G931">
        <v>100</v>
      </c>
      <c r="H931">
        <v>100</v>
      </c>
      <c r="I931">
        <v>3</v>
      </c>
      <c r="J931" t="b">
        <v>0</v>
      </c>
      <c r="K931" t="s">
        <v>1651</v>
      </c>
      <c r="L931" t="s">
        <v>3798</v>
      </c>
      <c r="M931" t="s">
        <v>3777</v>
      </c>
      <c r="N931" t="s">
        <v>3776</v>
      </c>
      <c r="O931" t="s">
        <v>3803</v>
      </c>
      <c r="Q931">
        <v>0</v>
      </c>
      <c r="R931">
        <v>0</v>
      </c>
      <c r="S931">
        <v>0</v>
      </c>
      <c r="T931">
        <v>0</v>
      </c>
      <c r="U931">
        <v>1</v>
      </c>
      <c r="V931">
        <v>41</v>
      </c>
      <c r="W931">
        <v>889</v>
      </c>
      <c r="X931">
        <v>930</v>
      </c>
      <c r="Y931" t="s">
        <v>3798</v>
      </c>
      <c r="Z931">
        <v>100</v>
      </c>
      <c r="AA931">
        <v>2</v>
      </c>
      <c r="AB931">
        <v>3</v>
      </c>
      <c r="AC931">
        <v>1</v>
      </c>
      <c r="AD931" t="s">
        <v>3999</v>
      </c>
    </row>
    <row r="932" spans="1:30" x14ac:dyDescent="0.25">
      <c r="A932">
        <v>40735</v>
      </c>
      <c r="B932" t="s">
        <v>1440</v>
      </c>
      <c r="C932" t="s">
        <v>1886</v>
      </c>
      <c r="D932" t="s">
        <v>1887</v>
      </c>
      <c r="E932" t="s">
        <v>123</v>
      </c>
      <c r="F932" t="s">
        <v>1888</v>
      </c>
      <c r="I932" t="s">
        <v>7191</v>
      </c>
      <c r="J932" t="b">
        <v>0</v>
      </c>
      <c r="K932" t="s">
        <v>1440</v>
      </c>
      <c r="L932" t="s">
        <v>511</v>
      </c>
      <c r="M932" t="s">
        <v>3822</v>
      </c>
      <c r="N932" t="s">
        <v>3816</v>
      </c>
      <c r="O932" t="s">
        <v>3981</v>
      </c>
      <c r="Q932">
        <v>0</v>
      </c>
      <c r="R932">
        <v>0</v>
      </c>
      <c r="S932">
        <v>1</v>
      </c>
      <c r="T932">
        <v>0</v>
      </c>
      <c r="U932">
        <v>1</v>
      </c>
      <c r="V932">
        <v>41</v>
      </c>
      <c r="W932">
        <v>890</v>
      </c>
      <c r="X932">
        <v>931</v>
      </c>
      <c r="Y932" t="s">
        <v>3823</v>
      </c>
      <c r="Z932">
        <v>3</v>
      </c>
      <c r="AA932">
        <v>3</v>
      </c>
      <c r="AB932">
        <v>2</v>
      </c>
      <c r="AC932">
        <v>2</v>
      </c>
      <c r="AD932" t="s">
        <v>4002</v>
      </c>
    </row>
    <row r="933" spans="1:30" x14ac:dyDescent="0.25">
      <c r="A933">
        <v>40737</v>
      </c>
      <c r="B933" t="s">
        <v>1238</v>
      </c>
      <c r="C933" t="s">
        <v>1889</v>
      </c>
      <c r="D933" t="s">
        <v>1890</v>
      </c>
      <c r="E933" t="s">
        <v>1099</v>
      </c>
      <c r="F933" t="s">
        <v>24</v>
      </c>
      <c r="G933">
        <v>3.9</v>
      </c>
      <c r="H933">
        <v>3.9</v>
      </c>
      <c r="I933">
        <v>2</v>
      </c>
      <c r="J933" t="b">
        <v>0</v>
      </c>
      <c r="K933" t="s">
        <v>3908</v>
      </c>
      <c r="L933" t="s">
        <v>4046</v>
      </c>
      <c r="M933" t="s">
        <v>3993</v>
      </c>
      <c r="N933" t="s">
        <v>3854</v>
      </c>
      <c r="O933" t="s">
        <v>3803</v>
      </c>
      <c r="Q933">
        <v>0</v>
      </c>
      <c r="R933">
        <v>0</v>
      </c>
      <c r="S933">
        <v>1</v>
      </c>
      <c r="T933">
        <v>0</v>
      </c>
      <c r="U933">
        <v>1</v>
      </c>
      <c r="V933">
        <v>41</v>
      </c>
      <c r="W933">
        <v>891</v>
      </c>
      <c r="X933">
        <v>932</v>
      </c>
      <c r="Y933" t="s">
        <v>3909</v>
      </c>
      <c r="Z933">
        <v>2</v>
      </c>
      <c r="AA933">
        <v>3</v>
      </c>
      <c r="AB933">
        <v>2</v>
      </c>
      <c r="AC933">
        <v>2</v>
      </c>
      <c r="AD933" t="s">
        <v>4023</v>
      </c>
    </row>
    <row r="934" spans="1:30" x14ac:dyDescent="0.25">
      <c r="A934">
        <v>40739</v>
      </c>
      <c r="B934" t="s">
        <v>1506</v>
      </c>
      <c r="C934" t="s">
        <v>1891</v>
      </c>
      <c r="D934" t="s">
        <v>1892</v>
      </c>
      <c r="E934" t="s">
        <v>1061</v>
      </c>
      <c r="F934" t="s">
        <v>396</v>
      </c>
      <c r="G934">
        <v>1.41</v>
      </c>
      <c r="H934">
        <v>1.41</v>
      </c>
      <c r="I934">
        <v>1</v>
      </c>
      <c r="J934" t="b">
        <v>0</v>
      </c>
      <c r="K934" t="s">
        <v>1506</v>
      </c>
      <c r="L934" t="s">
        <v>1506</v>
      </c>
      <c r="M934" t="s">
        <v>3809</v>
      </c>
      <c r="N934" t="s">
        <v>3810</v>
      </c>
      <c r="O934" t="s">
        <v>3986</v>
      </c>
      <c r="Q934">
        <v>0</v>
      </c>
      <c r="R934">
        <v>0</v>
      </c>
      <c r="S934">
        <v>1</v>
      </c>
      <c r="T934">
        <v>0</v>
      </c>
      <c r="U934">
        <v>1</v>
      </c>
      <c r="V934">
        <v>41</v>
      </c>
      <c r="W934">
        <v>892</v>
      </c>
      <c r="X934">
        <v>933</v>
      </c>
      <c r="Y934" t="s">
        <v>314</v>
      </c>
      <c r="Z934">
        <v>2</v>
      </c>
      <c r="AA934">
        <v>4</v>
      </c>
      <c r="AB934">
        <v>2</v>
      </c>
      <c r="AC934">
        <v>3</v>
      </c>
      <c r="AD934" t="s">
        <v>4009</v>
      </c>
    </row>
    <row r="935" spans="1:30" x14ac:dyDescent="0.25">
      <c r="A935">
        <v>40739</v>
      </c>
      <c r="B935" t="s">
        <v>904</v>
      </c>
      <c r="C935" t="s">
        <v>1893</v>
      </c>
      <c r="D935" t="s">
        <v>1894</v>
      </c>
      <c r="E935" t="s">
        <v>97</v>
      </c>
      <c r="F935" t="s">
        <v>1895</v>
      </c>
      <c r="G935">
        <v>4.3819999999999997</v>
      </c>
      <c r="H935">
        <v>4.3819999999999997</v>
      </c>
      <c r="I935">
        <v>2</v>
      </c>
      <c r="J935" t="b">
        <v>0</v>
      </c>
      <c r="K935" t="s">
        <v>3847</v>
      </c>
      <c r="L935" t="s">
        <v>3847</v>
      </c>
      <c r="M935" t="s">
        <v>3850</v>
      </c>
      <c r="N935" t="s">
        <v>3851</v>
      </c>
      <c r="O935" t="s">
        <v>3803</v>
      </c>
      <c r="Q935">
        <v>0</v>
      </c>
      <c r="R935">
        <v>0</v>
      </c>
      <c r="S935">
        <v>0</v>
      </c>
      <c r="T935">
        <v>0</v>
      </c>
      <c r="U935">
        <v>1</v>
      </c>
      <c r="V935">
        <v>41</v>
      </c>
      <c r="W935">
        <v>893</v>
      </c>
      <c r="X935">
        <v>934</v>
      </c>
      <c r="Y935" t="s">
        <v>3895</v>
      </c>
      <c r="Z935">
        <v>5</v>
      </c>
      <c r="AA935">
        <v>4</v>
      </c>
      <c r="AB935">
        <v>3</v>
      </c>
      <c r="AC935">
        <v>3</v>
      </c>
      <c r="AD935" t="s">
        <v>3994</v>
      </c>
    </row>
    <row r="936" spans="1:30" x14ac:dyDescent="0.25">
      <c r="A936">
        <v>40740</v>
      </c>
      <c r="B936" t="s">
        <v>1179</v>
      </c>
      <c r="C936" t="s">
        <v>1896</v>
      </c>
      <c r="D936" t="s">
        <v>1897</v>
      </c>
      <c r="E936" t="s">
        <v>1182</v>
      </c>
      <c r="F936" t="s">
        <v>239</v>
      </c>
      <c r="G936">
        <v>1.542</v>
      </c>
      <c r="H936">
        <v>1.542</v>
      </c>
      <c r="I936">
        <v>1</v>
      </c>
      <c r="J936" t="b">
        <v>0</v>
      </c>
      <c r="K936" t="s">
        <v>3831</v>
      </c>
      <c r="L936" t="s">
        <v>3827</v>
      </c>
      <c r="M936" t="s">
        <v>3840</v>
      </c>
      <c r="N936" t="s">
        <v>3776</v>
      </c>
      <c r="O936" t="s">
        <v>4053</v>
      </c>
      <c r="Q936">
        <v>0</v>
      </c>
      <c r="R936">
        <v>0</v>
      </c>
      <c r="S936">
        <v>1</v>
      </c>
      <c r="T936">
        <v>0</v>
      </c>
      <c r="U936">
        <v>1</v>
      </c>
      <c r="V936">
        <v>41</v>
      </c>
      <c r="W936">
        <v>894</v>
      </c>
      <c r="X936">
        <v>935</v>
      </c>
      <c r="Y936" t="s">
        <v>3826</v>
      </c>
      <c r="Z936">
        <v>9</v>
      </c>
      <c r="AA936">
        <v>2</v>
      </c>
      <c r="AB936">
        <v>3</v>
      </c>
      <c r="AC936">
        <v>1</v>
      </c>
      <c r="AD936" t="s">
        <v>4004</v>
      </c>
    </row>
    <row r="937" spans="1:30" x14ac:dyDescent="0.25">
      <c r="A937">
        <v>40742</v>
      </c>
      <c r="B937" t="s">
        <v>1826</v>
      </c>
      <c r="C937" t="s">
        <v>1898</v>
      </c>
      <c r="D937" t="s">
        <v>1899</v>
      </c>
      <c r="E937" t="s">
        <v>340</v>
      </c>
      <c r="F937" t="s">
        <v>29</v>
      </c>
      <c r="G937">
        <v>3.66</v>
      </c>
      <c r="H937">
        <v>3.66</v>
      </c>
      <c r="I937">
        <v>2</v>
      </c>
      <c r="J937" t="b">
        <v>0</v>
      </c>
      <c r="K937" t="s">
        <v>3785</v>
      </c>
      <c r="L937" t="s">
        <v>4050</v>
      </c>
      <c r="M937" t="s">
        <v>3779</v>
      </c>
      <c r="N937" t="s">
        <v>3778</v>
      </c>
      <c r="O937" t="s">
        <v>3803</v>
      </c>
      <c r="Q937">
        <v>0</v>
      </c>
      <c r="R937">
        <v>0</v>
      </c>
      <c r="S937">
        <v>1</v>
      </c>
      <c r="T937">
        <v>0</v>
      </c>
      <c r="U937">
        <v>1</v>
      </c>
      <c r="V937">
        <v>41</v>
      </c>
      <c r="W937">
        <v>895</v>
      </c>
      <c r="X937">
        <v>936</v>
      </c>
      <c r="Y937" t="s">
        <v>3868</v>
      </c>
      <c r="Z937">
        <v>2</v>
      </c>
      <c r="AA937">
        <v>3</v>
      </c>
      <c r="AB937">
        <v>2</v>
      </c>
      <c r="AC937">
        <v>2</v>
      </c>
      <c r="AD937" t="s">
        <v>4005</v>
      </c>
    </row>
    <row r="938" spans="1:30" x14ac:dyDescent="0.25">
      <c r="A938">
        <v>40750</v>
      </c>
      <c r="B938" t="s">
        <v>429</v>
      </c>
      <c r="C938" t="s">
        <v>1900</v>
      </c>
      <c r="D938" t="s">
        <v>1901</v>
      </c>
      <c r="E938" t="s">
        <v>1306</v>
      </c>
      <c r="F938" t="s">
        <v>1752</v>
      </c>
      <c r="I938" t="s">
        <v>7191</v>
      </c>
      <c r="J938" t="b">
        <v>0</v>
      </c>
      <c r="K938" t="s">
        <v>429</v>
      </c>
      <c r="L938" t="s">
        <v>511</v>
      </c>
      <c r="M938" t="s">
        <v>3822</v>
      </c>
      <c r="N938" t="s">
        <v>3816</v>
      </c>
      <c r="O938" t="s">
        <v>3981</v>
      </c>
      <c r="Q938">
        <v>0</v>
      </c>
      <c r="R938">
        <v>0</v>
      </c>
      <c r="S938">
        <v>1</v>
      </c>
      <c r="T938">
        <v>0</v>
      </c>
      <c r="U938">
        <v>1</v>
      </c>
      <c r="V938">
        <v>41</v>
      </c>
      <c r="W938">
        <v>896</v>
      </c>
      <c r="X938">
        <v>937</v>
      </c>
      <c r="Y938" t="s">
        <v>3823</v>
      </c>
      <c r="Z938">
        <v>3</v>
      </c>
      <c r="AA938">
        <v>3</v>
      </c>
      <c r="AB938">
        <v>2</v>
      </c>
      <c r="AC938">
        <v>2</v>
      </c>
      <c r="AD938" t="s">
        <v>4002</v>
      </c>
    </row>
    <row r="939" spans="1:30" x14ac:dyDescent="0.25">
      <c r="A939">
        <v>40753</v>
      </c>
      <c r="B939" t="s">
        <v>914</v>
      </c>
      <c r="C939" t="s">
        <v>1902</v>
      </c>
      <c r="D939" t="s">
        <v>1903</v>
      </c>
      <c r="E939" t="s">
        <v>1323</v>
      </c>
      <c r="F939" t="s">
        <v>73</v>
      </c>
      <c r="I939" t="s">
        <v>7191</v>
      </c>
      <c r="J939" t="b">
        <v>0</v>
      </c>
      <c r="K939" t="s">
        <v>914</v>
      </c>
      <c r="L939" t="s">
        <v>4043</v>
      </c>
      <c r="M939" t="s">
        <v>3822</v>
      </c>
      <c r="N939" t="s">
        <v>3816</v>
      </c>
      <c r="O939" t="s">
        <v>3981</v>
      </c>
      <c r="Q939">
        <v>0</v>
      </c>
      <c r="R939">
        <v>0</v>
      </c>
      <c r="S939">
        <v>1</v>
      </c>
      <c r="T939">
        <v>0</v>
      </c>
      <c r="U939">
        <v>1</v>
      </c>
      <c r="V939">
        <v>41</v>
      </c>
      <c r="W939">
        <v>897</v>
      </c>
      <c r="X939">
        <v>938</v>
      </c>
      <c r="Y939" t="s">
        <v>3823</v>
      </c>
      <c r="Z939">
        <v>2</v>
      </c>
      <c r="AA939">
        <v>2</v>
      </c>
      <c r="AB939">
        <v>2</v>
      </c>
      <c r="AC939">
        <v>1</v>
      </c>
      <c r="AD939" t="s">
        <v>4002</v>
      </c>
    </row>
    <row r="940" spans="1:30" x14ac:dyDescent="0.25">
      <c r="A940">
        <v>40760</v>
      </c>
      <c r="B940" t="s">
        <v>1141</v>
      </c>
      <c r="C940" t="s">
        <v>1904</v>
      </c>
      <c r="D940" t="s">
        <v>1905</v>
      </c>
      <c r="E940" t="s">
        <v>163</v>
      </c>
      <c r="F940" t="s">
        <v>1906</v>
      </c>
      <c r="G940">
        <v>3.625</v>
      </c>
      <c r="H940">
        <v>3.625</v>
      </c>
      <c r="I940">
        <v>2</v>
      </c>
      <c r="J940" t="b">
        <v>0</v>
      </c>
      <c r="K940" t="s">
        <v>1141</v>
      </c>
      <c r="L940" t="s">
        <v>2066</v>
      </c>
      <c r="M940" t="s">
        <v>3771</v>
      </c>
      <c r="N940" t="s">
        <v>3776</v>
      </c>
      <c r="O940" t="s">
        <v>4053</v>
      </c>
      <c r="Q940">
        <v>0</v>
      </c>
      <c r="R940">
        <v>0</v>
      </c>
      <c r="S940">
        <v>1</v>
      </c>
      <c r="T940">
        <v>0</v>
      </c>
      <c r="U940">
        <v>1</v>
      </c>
      <c r="V940">
        <v>41</v>
      </c>
      <c r="W940">
        <v>898</v>
      </c>
      <c r="X940">
        <v>939</v>
      </c>
      <c r="Y940" t="s">
        <v>3797</v>
      </c>
      <c r="Z940">
        <v>3</v>
      </c>
      <c r="AA940">
        <v>2</v>
      </c>
      <c r="AB940">
        <v>2</v>
      </c>
      <c r="AC940">
        <v>1</v>
      </c>
      <c r="AD940" t="s">
        <v>3998</v>
      </c>
    </row>
    <row r="941" spans="1:30" x14ac:dyDescent="0.25">
      <c r="A941">
        <v>40761</v>
      </c>
      <c r="B941" t="s">
        <v>1128</v>
      </c>
      <c r="C941" t="s">
        <v>1907</v>
      </c>
      <c r="D941" t="s">
        <v>1908</v>
      </c>
      <c r="E941" t="s">
        <v>200</v>
      </c>
      <c r="F941" t="s">
        <v>201</v>
      </c>
      <c r="G941">
        <v>8.26</v>
      </c>
      <c r="H941">
        <v>8.26</v>
      </c>
      <c r="I941">
        <v>2</v>
      </c>
      <c r="J941" t="b">
        <v>0</v>
      </c>
      <c r="K941" t="s">
        <v>1128</v>
      </c>
      <c r="L941" t="s">
        <v>197</v>
      </c>
      <c r="M941" t="s">
        <v>3773</v>
      </c>
      <c r="N941" t="s">
        <v>3774</v>
      </c>
      <c r="O941" t="s">
        <v>3981</v>
      </c>
      <c r="Q941">
        <v>0</v>
      </c>
      <c r="R941">
        <v>0</v>
      </c>
      <c r="S941">
        <v>1</v>
      </c>
      <c r="T941">
        <v>0</v>
      </c>
      <c r="U941">
        <v>1</v>
      </c>
      <c r="V941">
        <v>41</v>
      </c>
      <c r="W941">
        <v>899</v>
      </c>
      <c r="X941">
        <v>940</v>
      </c>
      <c r="Y941" t="s">
        <v>3795</v>
      </c>
      <c r="Z941">
        <v>5</v>
      </c>
      <c r="AA941">
        <v>2</v>
      </c>
      <c r="AB941">
        <v>3</v>
      </c>
      <c r="AC941">
        <v>1</v>
      </c>
      <c r="AD941" t="s">
        <v>3996</v>
      </c>
    </row>
    <row r="942" spans="1:30" x14ac:dyDescent="0.25">
      <c r="A942">
        <v>40766</v>
      </c>
      <c r="B942" t="s">
        <v>120</v>
      </c>
      <c r="C942" t="s">
        <v>1909</v>
      </c>
      <c r="D942" t="s">
        <v>1910</v>
      </c>
      <c r="E942" t="s">
        <v>123</v>
      </c>
      <c r="F942" t="s">
        <v>107</v>
      </c>
      <c r="G942">
        <v>4.99</v>
      </c>
      <c r="H942">
        <v>4.99</v>
      </c>
      <c r="I942">
        <v>2</v>
      </c>
      <c r="J942" t="b">
        <v>0</v>
      </c>
      <c r="K942" t="s">
        <v>120</v>
      </c>
      <c r="L942" t="s">
        <v>511</v>
      </c>
      <c r="M942" t="s">
        <v>3822</v>
      </c>
      <c r="N942" t="s">
        <v>3816</v>
      </c>
      <c r="O942" t="s">
        <v>3981</v>
      </c>
      <c r="Q942">
        <v>0</v>
      </c>
      <c r="R942">
        <v>0</v>
      </c>
      <c r="S942">
        <v>0</v>
      </c>
      <c r="T942">
        <v>0</v>
      </c>
      <c r="U942">
        <v>1</v>
      </c>
      <c r="V942">
        <v>41</v>
      </c>
      <c r="W942">
        <v>900</v>
      </c>
      <c r="X942">
        <v>941</v>
      </c>
      <c r="Y942" t="s">
        <v>3823</v>
      </c>
      <c r="Z942">
        <v>3</v>
      </c>
      <c r="AA942">
        <v>3</v>
      </c>
      <c r="AB942">
        <v>2</v>
      </c>
      <c r="AC942">
        <v>2</v>
      </c>
      <c r="AD942" t="s">
        <v>4002</v>
      </c>
    </row>
    <row r="943" spans="1:30" x14ac:dyDescent="0.25">
      <c r="A943">
        <v>40770</v>
      </c>
      <c r="B943" t="s">
        <v>302</v>
      </c>
      <c r="C943" t="s">
        <v>1911</v>
      </c>
      <c r="D943" t="s">
        <v>1912</v>
      </c>
      <c r="E943" t="s">
        <v>1512</v>
      </c>
      <c r="F943" t="s">
        <v>73</v>
      </c>
      <c r="I943" t="s">
        <v>7191</v>
      </c>
      <c r="J943" t="b">
        <v>0</v>
      </c>
      <c r="K943" t="s">
        <v>302</v>
      </c>
      <c r="L943" t="s">
        <v>4045</v>
      </c>
      <c r="M943" t="s">
        <v>3822</v>
      </c>
      <c r="N943" t="s">
        <v>3816</v>
      </c>
      <c r="O943" t="s">
        <v>3982</v>
      </c>
      <c r="Q943">
        <v>0</v>
      </c>
      <c r="R943">
        <v>0</v>
      </c>
      <c r="S943">
        <v>1</v>
      </c>
      <c r="T943">
        <v>0</v>
      </c>
      <c r="U943">
        <v>1</v>
      </c>
      <c r="V943">
        <v>41</v>
      </c>
      <c r="W943">
        <v>901</v>
      </c>
      <c r="X943">
        <v>942</v>
      </c>
      <c r="Y943" t="s">
        <v>3823</v>
      </c>
      <c r="Z943">
        <v>4</v>
      </c>
      <c r="AA943">
        <v>3</v>
      </c>
      <c r="AB943">
        <v>3</v>
      </c>
      <c r="AC943">
        <v>2</v>
      </c>
      <c r="AD943" t="s">
        <v>4002</v>
      </c>
    </row>
    <row r="944" spans="1:30" x14ac:dyDescent="0.25">
      <c r="A944">
        <v>40772</v>
      </c>
      <c r="B944" t="s">
        <v>904</v>
      </c>
      <c r="C944" t="s">
        <v>1914</v>
      </c>
      <c r="D944" t="s">
        <v>1915</v>
      </c>
      <c r="E944" t="s">
        <v>97</v>
      </c>
      <c r="F944" t="s">
        <v>1916</v>
      </c>
      <c r="G944">
        <v>5.7750000000000004</v>
      </c>
      <c r="H944">
        <v>5.7750000000000004</v>
      </c>
      <c r="I944">
        <v>2</v>
      </c>
      <c r="J944" t="b">
        <v>0</v>
      </c>
      <c r="K944" t="s">
        <v>3847</v>
      </c>
      <c r="L944" t="s">
        <v>3847</v>
      </c>
      <c r="M944" t="s">
        <v>3850</v>
      </c>
      <c r="N944" t="s">
        <v>3851</v>
      </c>
      <c r="O944" t="s">
        <v>3803</v>
      </c>
      <c r="Q944">
        <v>0</v>
      </c>
      <c r="R944">
        <v>0</v>
      </c>
      <c r="S944">
        <v>0</v>
      </c>
      <c r="T944">
        <v>0</v>
      </c>
      <c r="U944">
        <v>1</v>
      </c>
      <c r="V944">
        <v>41</v>
      </c>
      <c r="W944">
        <v>902</v>
      </c>
      <c r="X944">
        <v>943</v>
      </c>
      <c r="Y944" t="s">
        <v>3895</v>
      </c>
      <c r="Z944">
        <v>5</v>
      </c>
      <c r="AA944">
        <v>4</v>
      </c>
      <c r="AB944">
        <v>3</v>
      </c>
      <c r="AC944">
        <v>3</v>
      </c>
      <c r="AD944" t="s">
        <v>3994</v>
      </c>
    </row>
    <row r="945" spans="1:30" x14ac:dyDescent="0.25">
      <c r="A945">
        <v>40772</v>
      </c>
      <c r="B945" t="s">
        <v>283</v>
      </c>
      <c r="C945">
        <v>17</v>
      </c>
      <c r="D945" t="s">
        <v>1913</v>
      </c>
      <c r="E945" t="s">
        <v>1210</v>
      </c>
      <c r="F945" t="s">
        <v>73</v>
      </c>
      <c r="I945" t="s">
        <v>7191</v>
      </c>
      <c r="J945" t="b">
        <v>0</v>
      </c>
      <c r="K945" t="s">
        <v>561</v>
      </c>
      <c r="L945" t="s">
        <v>561</v>
      </c>
      <c r="M945" t="s">
        <v>3779</v>
      </c>
      <c r="N945" t="s">
        <v>3841</v>
      </c>
      <c r="O945" t="s">
        <v>3981</v>
      </c>
      <c r="Q945">
        <v>0</v>
      </c>
      <c r="R945">
        <v>0</v>
      </c>
      <c r="S945">
        <v>1</v>
      </c>
      <c r="T945">
        <v>0</v>
      </c>
      <c r="U945">
        <v>1</v>
      </c>
      <c r="V945">
        <v>41</v>
      </c>
      <c r="W945">
        <v>903</v>
      </c>
      <c r="X945">
        <v>944</v>
      </c>
      <c r="Y945" t="s">
        <v>283</v>
      </c>
      <c r="Z945">
        <v>1</v>
      </c>
      <c r="AA945">
        <v>3</v>
      </c>
      <c r="AB945">
        <v>1</v>
      </c>
      <c r="AC945">
        <v>2</v>
      </c>
      <c r="AD945" t="s">
        <v>4005</v>
      </c>
    </row>
    <row r="946" spans="1:30" x14ac:dyDescent="0.25">
      <c r="A946">
        <v>40773</v>
      </c>
      <c r="B946" t="s">
        <v>914</v>
      </c>
      <c r="C946" t="s">
        <v>1917</v>
      </c>
      <c r="D946" t="s">
        <v>1918</v>
      </c>
      <c r="E946" t="s">
        <v>1323</v>
      </c>
      <c r="F946" t="s">
        <v>1919</v>
      </c>
      <c r="I946" t="s">
        <v>7191</v>
      </c>
      <c r="J946" t="b">
        <v>1</v>
      </c>
      <c r="K946" t="s">
        <v>914</v>
      </c>
      <c r="L946" t="s">
        <v>4043</v>
      </c>
      <c r="M946" t="s">
        <v>3822</v>
      </c>
      <c r="N946" t="s">
        <v>3816</v>
      </c>
      <c r="O946" t="s">
        <v>3981</v>
      </c>
      <c r="Q946">
        <v>0</v>
      </c>
      <c r="R946">
        <v>0</v>
      </c>
      <c r="S946">
        <v>1</v>
      </c>
      <c r="T946">
        <v>1</v>
      </c>
      <c r="U946">
        <v>0</v>
      </c>
      <c r="V946">
        <v>42</v>
      </c>
      <c r="W946">
        <v>903</v>
      </c>
      <c r="X946">
        <v>945</v>
      </c>
      <c r="Y946" t="s">
        <v>3823</v>
      </c>
      <c r="Z946">
        <v>2</v>
      </c>
      <c r="AA946">
        <v>2</v>
      </c>
      <c r="AB946">
        <v>2</v>
      </c>
      <c r="AC946">
        <v>1</v>
      </c>
      <c r="AD946" t="s">
        <v>4002</v>
      </c>
    </row>
    <row r="947" spans="1:30" x14ac:dyDescent="0.25">
      <c r="A947">
        <v>40779</v>
      </c>
      <c r="B947" t="s">
        <v>1132</v>
      </c>
      <c r="C947">
        <v>1775</v>
      </c>
      <c r="D947" t="s">
        <v>1920</v>
      </c>
      <c r="E947" t="s">
        <v>891</v>
      </c>
      <c r="F947" t="s">
        <v>1921</v>
      </c>
      <c r="G947">
        <v>7.3</v>
      </c>
      <c r="H947">
        <v>7.3</v>
      </c>
      <c r="I947">
        <v>2</v>
      </c>
      <c r="J947" t="b">
        <v>1</v>
      </c>
      <c r="K947" t="s">
        <v>30</v>
      </c>
      <c r="L947" t="s">
        <v>30</v>
      </c>
      <c r="M947" t="s">
        <v>3993</v>
      </c>
      <c r="N947" t="s">
        <v>3854</v>
      </c>
      <c r="O947" t="s">
        <v>3803</v>
      </c>
      <c r="Q947">
        <v>0</v>
      </c>
      <c r="R947">
        <v>0</v>
      </c>
      <c r="S947">
        <v>0</v>
      </c>
      <c r="T947">
        <v>1</v>
      </c>
      <c r="U947">
        <v>0</v>
      </c>
      <c r="V947">
        <v>43</v>
      </c>
      <c r="W947">
        <v>903</v>
      </c>
      <c r="X947">
        <v>946</v>
      </c>
      <c r="Y947" t="s">
        <v>3909</v>
      </c>
      <c r="Z947">
        <v>1</v>
      </c>
      <c r="AA947">
        <v>3</v>
      </c>
      <c r="AB947">
        <v>1</v>
      </c>
      <c r="AC947">
        <v>2</v>
      </c>
      <c r="AD947" t="s">
        <v>4023</v>
      </c>
    </row>
    <row r="948" spans="1:30" x14ac:dyDescent="0.25">
      <c r="A948">
        <v>40796</v>
      </c>
      <c r="B948" t="s">
        <v>1461</v>
      </c>
      <c r="C948" t="s">
        <v>1922</v>
      </c>
      <c r="D948" t="s">
        <v>1923</v>
      </c>
      <c r="E948" t="s">
        <v>14</v>
      </c>
      <c r="F948" t="s">
        <v>1924</v>
      </c>
      <c r="G948">
        <v>0.61399999999999999</v>
      </c>
      <c r="H948">
        <v>0.61399999999999999</v>
      </c>
      <c r="I948">
        <v>1</v>
      </c>
      <c r="J948" t="b">
        <v>0</v>
      </c>
      <c r="K948" t="s">
        <v>1461</v>
      </c>
      <c r="L948" t="s">
        <v>2366</v>
      </c>
      <c r="M948" t="s">
        <v>3825</v>
      </c>
      <c r="N948" t="s">
        <v>3776</v>
      </c>
      <c r="O948" t="s">
        <v>4053</v>
      </c>
      <c r="Q948">
        <v>0</v>
      </c>
      <c r="R948">
        <v>0</v>
      </c>
      <c r="S948">
        <v>0</v>
      </c>
      <c r="T948">
        <v>0</v>
      </c>
      <c r="U948">
        <v>1</v>
      </c>
      <c r="V948">
        <v>43</v>
      </c>
      <c r="W948">
        <v>904</v>
      </c>
      <c r="X948">
        <v>947</v>
      </c>
      <c r="Y948" t="s">
        <v>3826</v>
      </c>
      <c r="Z948">
        <v>7</v>
      </c>
      <c r="AA948">
        <v>2</v>
      </c>
      <c r="AB948">
        <v>3</v>
      </c>
      <c r="AC948">
        <v>1</v>
      </c>
      <c r="AD948" t="s">
        <v>4003</v>
      </c>
    </row>
    <row r="949" spans="1:30" x14ac:dyDescent="0.25">
      <c r="A949">
        <v>40804</v>
      </c>
      <c r="B949" t="s">
        <v>120</v>
      </c>
      <c r="C949" t="s">
        <v>1925</v>
      </c>
      <c r="D949" t="s">
        <v>1926</v>
      </c>
      <c r="E949" t="s">
        <v>123</v>
      </c>
      <c r="F949" t="s">
        <v>201</v>
      </c>
      <c r="G949">
        <v>5.2</v>
      </c>
      <c r="H949">
        <v>5.2</v>
      </c>
      <c r="I949">
        <v>2</v>
      </c>
      <c r="J949" t="b">
        <v>0</v>
      </c>
      <c r="K949" t="s">
        <v>120</v>
      </c>
      <c r="L949" t="s">
        <v>511</v>
      </c>
      <c r="M949" t="s">
        <v>3822</v>
      </c>
      <c r="N949" t="s">
        <v>3816</v>
      </c>
      <c r="O949" t="s">
        <v>3981</v>
      </c>
      <c r="Q949">
        <v>0</v>
      </c>
      <c r="R949">
        <v>0</v>
      </c>
      <c r="S949">
        <v>0</v>
      </c>
      <c r="T949">
        <v>0</v>
      </c>
      <c r="U949">
        <v>1</v>
      </c>
      <c r="V949">
        <v>43</v>
      </c>
      <c r="W949">
        <v>905</v>
      </c>
      <c r="X949">
        <v>948</v>
      </c>
      <c r="Y949" t="s">
        <v>3823</v>
      </c>
      <c r="Z949">
        <v>3</v>
      </c>
      <c r="AA949">
        <v>3</v>
      </c>
      <c r="AB949">
        <v>2</v>
      </c>
      <c r="AC949">
        <v>2</v>
      </c>
      <c r="AD949" t="s">
        <v>4002</v>
      </c>
    </row>
    <row r="950" spans="1:30" x14ac:dyDescent="0.25">
      <c r="A950">
        <v>40806</v>
      </c>
      <c r="B950" t="s">
        <v>904</v>
      </c>
      <c r="C950" t="s">
        <v>1927</v>
      </c>
      <c r="D950" t="s">
        <v>1928</v>
      </c>
      <c r="E950" t="s">
        <v>332</v>
      </c>
      <c r="F950" t="s">
        <v>201</v>
      </c>
      <c r="I950" t="s">
        <v>7191</v>
      </c>
      <c r="J950" t="b">
        <v>0</v>
      </c>
      <c r="K950" t="s">
        <v>3847</v>
      </c>
      <c r="L950" t="s">
        <v>3847</v>
      </c>
      <c r="M950" t="s">
        <v>3850</v>
      </c>
      <c r="N950" t="s">
        <v>3851</v>
      </c>
      <c r="O950" t="s">
        <v>3803</v>
      </c>
      <c r="Q950">
        <v>0</v>
      </c>
      <c r="R950">
        <v>0</v>
      </c>
      <c r="S950">
        <v>0</v>
      </c>
      <c r="T950">
        <v>0</v>
      </c>
      <c r="U950">
        <v>1</v>
      </c>
      <c r="V950">
        <v>43</v>
      </c>
      <c r="W950">
        <v>906</v>
      </c>
      <c r="X950">
        <v>949</v>
      </c>
      <c r="Y950" t="s">
        <v>3895</v>
      </c>
      <c r="Z950">
        <v>5</v>
      </c>
      <c r="AA950">
        <v>4</v>
      </c>
      <c r="AB950">
        <v>3</v>
      </c>
      <c r="AC950">
        <v>3</v>
      </c>
      <c r="AD950" t="s">
        <v>3994</v>
      </c>
    </row>
    <row r="951" spans="1:30" x14ac:dyDescent="0.25">
      <c r="A951">
        <v>40807</v>
      </c>
      <c r="B951" t="s">
        <v>1128</v>
      </c>
      <c r="C951" t="s">
        <v>1929</v>
      </c>
      <c r="D951" t="s">
        <v>1930</v>
      </c>
      <c r="E951" t="s">
        <v>200</v>
      </c>
      <c r="F951" t="s">
        <v>201</v>
      </c>
      <c r="G951">
        <v>7.85</v>
      </c>
      <c r="H951">
        <v>7.85</v>
      </c>
      <c r="I951">
        <v>2</v>
      </c>
      <c r="J951" t="b">
        <v>0</v>
      </c>
      <c r="K951" t="s">
        <v>1128</v>
      </c>
      <c r="L951" t="s">
        <v>197</v>
      </c>
      <c r="M951" t="s">
        <v>3773</v>
      </c>
      <c r="N951" t="s">
        <v>3774</v>
      </c>
      <c r="O951" t="s">
        <v>3981</v>
      </c>
      <c r="Q951">
        <v>0</v>
      </c>
      <c r="R951">
        <v>0</v>
      </c>
      <c r="S951">
        <v>1</v>
      </c>
      <c r="T951">
        <v>0</v>
      </c>
      <c r="U951">
        <v>1</v>
      </c>
      <c r="V951">
        <v>43</v>
      </c>
      <c r="W951">
        <v>907</v>
      </c>
      <c r="X951">
        <v>950</v>
      </c>
      <c r="Y951" t="s">
        <v>3795</v>
      </c>
      <c r="Z951">
        <v>5</v>
      </c>
      <c r="AA951">
        <v>2</v>
      </c>
      <c r="AB951">
        <v>3</v>
      </c>
      <c r="AC951">
        <v>1</v>
      </c>
      <c r="AD951" t="s">
        <v>3996</v>
      </c>
    </row>
    <row r="952" spans="1:30" x14ac:dyDescent="0.25">
      <c r="A952">
        <v>40809</v>
      </c>
      <c r="B952" t="s">
        <v>1224</v>
      </c>
      <c r="C952" t="s">
        <v>1931</v>
      </c>
      <c r="D952" t="s">
        <v>1932</v>
      </c>
      <c r="E952" t="s">
        <v>1293</v>
      </c>
      <c r="F952" t="s">
        <v>73</v>
      </c>
      <c r="I952" t="s">
        <v>7191</v>
      </c>
      <c r="J952" t="b">
        <v>0</v>
      </c>
      <c r="K952" t="s">
        <v>1224</v>
      </c>
      <c r="L952" t="s">
        <v>51</v>
      </c>
      <c r="M952" t="s">
        <v>3813</v>
      </c>
      <c r="N952" t="s">
        <v>3803</v>
      </c>
      <c r="O952" t="s">
        <v>3810</v>
      </c>
      <c r="Q952">
        <v>0</v>
      </c>
      <c r="R952">
        <v>0</v>
      </c>
      <c r="S952">
        <v>1</v>
      </c>
      <c r="T952">
        <v>0</v>
      </c>
      <c r="U952">
        <v>1</v>
      </c>
      <c r="V952">
        <v>43</v>
      </c>
      <c r="W952">
        <v>908</v>
      </c>
      <c r="X952">
        <v>951</v>
      </c>
      <c r="Y952" t="s">
        <v>51</v>
      </c>
      <c r="Z952">
        <v>1</v>
      </c>
      <c r="AA952">
        <v>2</v>
      </c>
      <c r="AB952">
        <v>1</v>
      </c>
      <c r="AC952">
        <v>1</v>
      </c>
      <c r="AD952" t="s">
        <v>4010</v>
      </c>
    </row>
    <row r="953" spans="1:30" x14ac:dyDescent="0.25">
      <c r="A953">
        <v>40810</v>
      </c>
      <c r="B953" t="s">
        <v>1933</v>
      </c>
      <c r="C953" t="s">
        <v>1934</v>
      </c>
      <c r="D953" t="s">
        <v>1935</v>
      </c>
      <c r="E953" t="s">
        <v>270</v>
      </c>
      <c r="F953" t="s">
        <v>107</v>
      </c>
      <c r="G953">
        <v>4.5999999999999996</v>
      </c>
      <c r="H953">
        <v>4.5999999999999996</v>
      </c>
      <c r="I953">
        <v>2</v>
      </c>
      <c r="J953" t="b">
        <v>0</v>
      </c>
      <c r="K953" t="s">
        <v>3784</v>
      </c>
      <c r="L953" t="s">
        <v>4050</v>
      </c>
      <c r="M953" t="s">
        <v>3779</v>
      </c>
      <c r="N953" t="s">
        <v>3778</v>
      </c>
      <c r="O953" t="s">
        <v>3854</v>
      </c>
      <c r="Q953">
        <v>0</v>
      </c>
      <c r="R953">
        <v>0</v>
      </c>
      <c r="S953">
        <v>1</v>
      </c>
      <c r="T953">
        <v>0</v>
      </c>
      <c r="U953">
        <v>1</v>
      </c>
      <c r="V953">
        <v>43</v>
      </c>
      <c r="W953">
        <v>909</v>
      </c>
      <c r="X953">
        <v>952</v>
      </c>
      <c r="Y953" t="s">
        <v>3868</v>
      </c>
      <c r="Z953">
        <v>2</v>
      </c>
      <c r="AA953">
        <v>3</v>
      </c>
      <c r="AB953">
        <v>2</v>
      </c>
      <c r="AC953">
        <v>2</v>
      </c>
      <c r="AD953" t="s">
        <v>4005</v>
      </c>
    </row>
    <row r="954" spans="1:30" x14ac:dyDescent="0.25">
      <c r="A954">
        <v>40813</v>
      </c>
      <c r="B954" t="s">
        <v>1936</v>
      </c>
      <c r="C954" t="s">
        <v>1937</v>
      </c>
      <c r="D954" t="s">
        <v>1938</v>
      </c>
      <c r="E954" t="s">
        <v>1939</v>
      </c>
      <c r="F954" t="s">
        <v>1940</v>
      </c>
      <c r="G954">
        <v>0.45</v>
      </c>
      <c r="H954">
        <v>0.45</v>
      </c>
      <c r="I954">
        <v>1</v>
      </c>
      <c r="J954" t="b">
        <v>0</v>
      </c>
      <c r="K954" t="s">
        <v>1936</v>
      </c>
      <c r="L954" t="s">
        <v>1774</v>
      </c>
      <c r="M954" t="s">
        <v>3772</v>
      </c>
      <c r="N954" t="s">
        <v>3776</v>
      </c>
      <c r="O954" t="s">
        <v>3981</v>
      </c>
      <c r="Q954">
        <v>0</v>
      </c>
      <c r="R954">
        <v>0</v>
      </c>
      <c r="S954">
        <v>1</v>
      </c>
      <c r="T954">
        <v>0</v>
      </c>
      <c r="U954">
        <v>1</v>
      </c>
      <c r="V954">
        <v>43</v>
      </c>
      <c r="W954">
        <v>910</v>
      </c>
      <c r="X954">
        <v>953</v>
      </c>
      <c r="Y954" t="s">
        <v>433</v>
      </c>
      <c r="Z954">
        <v>3</v>
      </c>
      <c r="AA954">
        <v>4</v>
      </c>
      <c r="AB954">
        <v>2</v>
      </c>
      <c r="AC954">
        <v>3</v>
      </c>
      <c r="AD954" t="s">
        <v>3995</v>
      </c>
    </row>
    <row r="955" spans="1:30" x14ac:dyDescent="0.25">
      <c r="A955">
        <v>40815</v>
      </c>
      <c r="B955" t="s">
        <v>1941</v>
      </c>
      <c r="C955" t="s">
        <v>1942</v>
      </c>
      <c r="D955" t="s">
        <v>1943</v>
      </c>
      <c r="E955" t="s">
        <v>1944</v>
      </c>
      <c r="F955" t="s">
        <v>24</v>
      </c>
      <c r="G955">
        <v>8.5</v>
      </c>
      <c r="H955">
        <v>8.5</v>
      </c>
      <c r="I955">
        <v>2</v>
      </c>
      <c r="J955" t="b">
        <v>0</v>
      </c>
      <c r="K955" t="s">
        <v>2748</v>
      </c>
      <c r="L955" t="s">
        <v>4043</v>
      </c>
      <c r="M955" t="s">
        <v>3822</v>
      </c>
      <c r="N955" t="s">
        <v>3816</v>
      </c>
      <c r="O955" t="s">
        <v>3981</v>
      </c>
      <c r="Q955">
        <v>0</v>
      </c>
      <c r="R955">
        <v>0</v>
      </c>
      <c r="S955">
        <v>1</v>
      </c>
      <c r="T955">
        <v>0</v>
      </c>
      <c r="U955">
        <v>1</v>
      </c>
      <c r="V955">
        <v>43</v>
      </c>
      <c r="W955">
        <v>911</v>
      </c>
      <c r="X955">
        <v>954</v>
      </c>
      <c r="Y955" t="s">
        <v>3823</v>
      </c>
      <c r="Z955">
        <v>2</v>
      </c>
      <c r="AA955">
        <v>2</v>
      </c>
      <c r="AB955">
        <v>2</v>
      </c>
      <c r="AC955">
        <v>1</v>
      </c>
      <c r="AD955" t="s">
        <v>4002</v>
      </c>
    </row>
    <row r="956" spans="1:30" x14ac:dyDescent="0.25">
      <c r="A956">
        <v>40815</v>
      </c>
      <c r="B956" t="s">
        <v>904</v>
      </c>
      <c r="C956" t="s">
        <v>1945</v>
      </c>
      <c r="D956" t="s">
        <v>1946</v>
      </c>
      <c r="E956" t="s">
        <v>97</v>
      </c>
      <c r="F956" t="s">
        <v>201</v>
      </c>
      <c r="G956">
        <v>5.5140000000000002</v>
      </c>
      <c r="H956">
        <v>5.5140000000000002</v>
      </c>
      <c r="I956">
        <v>2</v>
      </c>
      <c r="J956" t="b">
        <v>0</v>
      </c>
      <c r="K956" t="s">
        <v>3847</v>
      </c>
      <c r="L956" t="s">
        <v>3847</v>
      </c>
      <c r="M956" t="s">
        <v>3850</v>
      </c>
      <c r="N956" t="s">
        <v>3851</v>
      </c>
      <c r="O956" t="s">
        <v>3803</v>
      </c>
      <c r="Q956">
        <v>0</v>
      </c>
      <c r="R956">
        <v>0</v>
      </c>
      <c r="S956">
        <v>0</v>
      </c>
      <c r="T956">
        <v>0</v>
      </c>
      <c r="U956">
        <v>1</v>
      </c>
      <c r="V956">
        <v>43</v>
      </c>
      <c r="W956">
        <v>912</v>
      </c>
      <c r="X956">
        <v>955</v>
      </c>
      <c r="Y956" t="s">
        <v>3895</v>
      </c>
      <c r="Z956">
        <v>5</v>
      </c>
      <c r="AA956">
        <v>4</v>
      </c>
      <c r="AB956">
        <v>3</v>
      </c>
      <c r="AC956">
        <v>3</v>
      </c>
      <c r="AD956" t="s">
        <v>3994</v>
      </c>
    </row>
    <row r="957" spans="1:30" x14ac:dyDescent="0.25">
      <c r="A957">
        <v>40818</v>
      </c>
      <c r="B957" t="s">
        <v>1628</v>
      </c>
      <c r="C957">
        <v>1776</v>
      </c>
      <c r="D957" t="s">
        <v>1947</v>
      </c>
      <c r="E957" t="s">
        <v>356</v>
      </c>
      <c r="F957" t="s">
        <v>239</v>
      </c>
      <c r="G957">
        <v>1.4139999999999999</v>
      </c>
      <c r="H957">
        <v>1.4139999999999999</v>
      </c>
      <c r="I957">
        <v>1</v>
      </c>
      <c r="J957" t="b">
        <v>0</v>
      </c>
      <c r="K957" t="s">
        <v>3906</v>
      </c>
      <c r="L957" t="s">
        <v>4046</v>
      </c>
      <c r="M957" t="s">
        <v>3993</v>
      </c>
      <c r="N957" t="s">
        <v>3854</v>
      </c>
      <c r="O957" t="s">
        <v>3877</v>
      </c>
      <c r="Q957">
        <v>0</v>
      </c>
      <c r="R957">
        <v>0</v>
      </c>
      <c r="S957">
        <v>1</v>
      </c>
      <c r="T957">
        <v>0</v>
      </c>
      <c r="U957">
        <v>1</v>
      </c>
      <c r="V957">
        <v>43</v>
      </c>
      <c r="W957">
        <v>913</v>
      </c>
      <c r="X957">
        <v>956</v>
      </c>
      <c r="Y957" t="s">
        <v>3909</v>
      </c>
      <c r="Z957">
        <v>2</v>
      </c>
      <c r="AA957">
        <v>3</v>
      </c>
      <c r="AB957">
        <v>2</v>
      </c>
      <c r="AC957">
        <v>2</v>
      </c>
      <c r="AD957" t="s">
        <v>4023</v>
      </c>
    </row>
    <row r="958" spans="1:30" x14ac:dyDescent="0.25">
      <c r="A958">
        <v>40821</v>
      </c>
      <c r="B958" t="s">
        <v>1447</v>
      </c>
      <c r="C958" t="s">
        <v>1948</v>
      </c>
      <c r="D958" t="s">
        <v>1949</v>
      </c>
      <c r="E958" t="s">
        <v>340</v>
      </c>
      <c r="F958" t="s">
        <v>107</v>
      </c>
      <c r="G958">
        <v>3.2</v>
      </c>
      <c r="H958">
        <v>3.2</v>
      </c>
      <c r="I958">
        <v>2</v>
      </c>
      <c r="J958" t="b">
        <v>0</v>
      </c>
      <c r="K958" t="s">
        <v>3783</v>
      </c>
      <c r="L958" t="s">
        <v>4050</v>
      </c>
      <c r="M958" t="s">
        <v>3779</v>
      </c>
      <c r="N958" t="s">
        <v>3778</v>
      </c>
      <c r="O958" t="s">
        <v>3803</v>
      </c>
      <c r="Q958">
        <v>0</v>
      </c>
      <c r="R958">
        <v>0</v>
      </c>
      <c r="S958">
        <v>1</v>
      </c>
      <c r="T958">
        <v>0</v>
      </c>
      <c r="U958">
        <v>1</v>
      </c>
      <c r="V958">
        <v>43</v>
      </c>
      <c r="W958">
        <v>914</v>
      </c>
      <c r="X958">
        <v>957</v>
      </c>
      <c r="Y958" t="s">
        <v>3868</v>
      </c>
      <c r="Z958">
        <v>2</v>
      </c>
      <c r="AA958">
        <v>3</v>
      </c>
      <c r="AB958">
        <v>2</v>
      </c>
      <c r="AC958">
        <v>2</v>
      </c>
      <c r="AD958" t="s">
        <v>4005</v>
      </c>
    </row>
    <row r="959" spans="1:30" x14ac:dyDescent="0.25">
      <c r="A959">
        <v>40823</v>
      </c>
      <c r="B959" t="s">
        <v>120</v>
      </c>
      <c r="C959" t="s">
        <v>1950</v>
      </c>
      <c r="D959" t="s">
        <v>1951</v>
      </c>
      <c r="E959" t="s">
        <v>123</v>
      </c>
      <c r="F959" t="s">
        <v>201</v>
      </c>
      <c r="G959">
        <v>5.4</v>
      </c>
      <c r="H959">
        <v>5.4</v>
      </c>
      <c r="I959">
        <v>2</v>
      </c>
      <c r="J959" t="b">
        <v>0</v>
      </c>
      <c r="K959" t="s">
        <v>120</v>
      </c>
      <c r="L959" t="s">
        <v>511</v>
      </c>
      <c r="M959" t="s">
        <v>3822</v>
      </c>
      <c r="N959" t="s">
        <v>3816</v>
      </c>
      <c r="O959" t="s">
        <v>3981</v>
      </c>
      <c r="Q959">
        <v>0</v>
      </c>
      <c r="R959">
        <v>0</v>
      </c>
      <c r="S959">
        <v>0</v>
      </c>
      <c r="T959">
        <v>0</v>
      </c>
      <c r="U959">
        <v>1</v>
      </c>
      <c r="V959">
        <v>43</v>
      </c>
      <c r="W959">
        <v>915</v>
      </c>
      <c r="X959">
        <v>958</v>
      </c>
      <c r="Y959" t="s">
        <v>3823</v>
      </c>
      <c r="Z959">
        <v>3</v>
      </c>
      <c r="AA959">
        <v>3</v>
      </c>
      <c r="AB959">
        <v>2</v>
      </c>
      <c r="AC959">
        <v>2</v>
      </c>
      <c r="AD959" t="s">
        <v>4002</v>
      </c>
    </row>
    <row r="960" spans="1:30" x14ac:dyDescent="0.25">
      <c r="A960">
        <v>40828</v>
      </c>
      <c r="B960" t="s">
        <v>1444</v>
      </c>
      <c r="C960" t="s">
        <v>1952</v>
      </c>
      <c r="D960" t="s">
        <v>1953</v>
      </c>
      <c r="E960" t="s">
        <v>317</v>
      </c>
      <c r="F960" t="s">
        <v>24</v>
      </c>
      <c r="G960">
        <v>1.0469999999999999</v>
      </c>
      <c r="H960">
        <v>1.0469999999999999</v>
      </c>
      <c r="I960">
        <v>1</v>
      </c>
      <c r="J960" t="b">
        <v>0</v>
      </c>
      <c r="K960" t="s">
        <v>1444</v>
      </c>
      <c r="L960" t="s">
        <v>1444</v>
      </c>
      <c r="M960" t="s">
        <v>3809</v>
      </c>
      <c r="N960" t="s">
        <v>3810</v>
      </c>
      <c r="O960" t="s">
        <v>3986</v>
      </c>
      <c r="Q960">
        <v>0</v>
      </c>
      <c r="R960">
        <v>0</v>
      </c>
      <c r="S960">
        <v>1</v>
      </c>
      <c r="T960">
        <v>0</v>
      </c>
      <c r="U960">
        <v>1</v>
      </c>
      <c r="V960">
        <v>43</v>
      </c>
      <c r="W960">
        <v>916</v>
      </c>
      <c r="X960">
        <v>959</v>
      </c>
      <c r="Y960" t="s">
        <v>314</v>
      </c>
      <c r="Z960">
        <v>1</v>
      </c>
      <c r="AA960">
        <v>4</v>
      </c>
      <c r="AB960">
        <v>1</v>
      </c>
      <c r="AC960">
        <v>3</v>
      </c>
      <c r="AD960" t="s">
        <v>4009</v>
      </c>
    </row>
    <row r="961" spans="1:30" x14ac:dyDescent="0.25">
      <c r="A961">
        <v>40835</v>
      </c>
      <c r="B961" t="s">
        <v>904</v>
      </c>
      <c r="C961" t="s">
        <v>1954</v>
      </c>
      <c r="D961" t="s">
        <v>1955</v>
      </c>
      <c r="E961" t="s">
        <v>97</v>
      </c>
      <c r="F961" t="s">
        <v>201</v>
      </c>
      <c r="G961">
        <v>6.74</v>
      </c>
      <c r="H961">
        <v>6.74</v>
      </c>
      <c r="I961">
        <v>2</v>
      </c>
      <c r="J961" t="b">
        <v>0</v>
      </c>
      <c r="K961" t="s">
        <v>3847</v>
      </c>
      <c r="L961" t="s">
        <v>3847</v>
      </c>
      <c r="M961" t="s">
        <v>3850</v>
      </c>
      <c r="N961" t="s">
        <v>3851</v>
      </c>
      <c r="O961" t="s">
        <v>3803</v>
      </c>
      <c r="Q961">
        <v>0</v>
      </c>
      <c r="R961">
        <v>0</v>
      </c>
      <c r="S961">
        <v>0</v>
      </c>
      <c r="T961">
        <v>0</v>
      </c>
      <c r="U961">
        <v>1</v>
      </c>
      <c r="V961">
        <v>43</v>
      </c>
      <c r="W961">
        <v>917</v>
      </c>
      <c r="X961">
        <v>960</v>
      </c>
      <c r="Y961" t="s">
        <v>3895</v>
      </c>
      <c r="Z961">
        <v>5</v>
      </c>
      <c r="AA961">
        <v>4</v>
      </c>
      <c r="AB961">
        <v>3</v>
      </c>
      <c r="AC961">
        <v>3</v>
      </c>
      <c r="AD961" t="s">
        <v>3994</v>
      </c>
    </row>
    <row r="962" spans="1:30" x14ac:dyDescent="0.25">
      <c r="A962">
        <v>40837</v>
      </c>
      <c r="B962" t="s">
        <v>1628</v>
      </c>
      <c r="C962">
        <v>1777</v>
      </c>
      <c r="D962" t="s">
        <v>1956</v>
      </c>
      <c r="E962" t="s">
        <v>1957</v>
      </c>
      <c r="F962" t="s">
        <v>239</v>
      </c>
      <c r="G962">
        <v>1.4</v>
      </c>
      <c r="H962">
        <v>1.4</v>
      </c>
      <c r="I962">
        <v>1</v>
      </c>
      <c r="J962" t="b">
        <v>0</v>
      </c>
      <c r="K962" t="s">
        <v>3906</v>
      </c>
      <c r="L962" t="s">
        <v>4046</v>
      </c>
      <c r="M962" t="s">
        <v>3993</v>
      </c>
      <c r="N962" t="s">
        <v>3854</v>
      </c>
      <c r="O962" t="s">
        <v>3981</v>
      </c>
      <c r="Q962">
        <v>0</v>
      </c>
      <c r="R962">
        <v>0</v>
      </c>
      <c r="S962">
        <v>1</v>
      </c>
      <c r="T962">
        <v>0</v>
      </c>
      <c r="U962">
        <v>1</v>
      </c>
      <c r="V962">
        <v>43</v>
      </c>
      <c r="W962">
        <v>918</v>
      </c>
      <c r="X962">
        <v>961</v>
      </c>
      <c r="Y962" t="s">
        <v>3909</v>
      </c>
      <c r="Z962">
        <v>2</v>
      </c>
      <c r="AA962">
        <v>3</v>
      </c>
      <c r="AB962">
        <v>2</v>
      </c>
      <c r="AC962">
        <v>2</v>
      </c>
      <c r="AD962" t="s">
        <v>4023</v>
      </c>
    </row>
    <row r="963" spans="1:30" x14ac:dyDescent="0.25">
      <c r="A963">
        <v>40844</v>
      </c>
      <c r="B963" t="s">
        <v>1366</v>
      </c>
      <c r="C963" t="s">
        <v>1958</v>
      </c>
      <c r="D963" t="s">
        <v>1959</v>
      </c>
      <c r="E963" t="s">
        <v>477</v>
      </c>
      <c r="F963" t="s">
        <v>73</v>
      </c>
      <c r="G963">
        <v>1.97</v>
      </c>
      <c r="H963">
        <v>1.97</v>
      </c>
      <c r="I963">
        <v>1</v>
      </c>
      <c r="J963" t="b">
        <v>0</v>
      </c>
      <c r="K963" t="s">
        <v>1366</v>
      </c>
      <c r="L963" t="s">
        <v>2366</v>
      </c>
      <c r="M963" t="s">
        <v>3825</v>
      </c>
      <c r="N963" t="s">
        <v>3776</v>
      </c>
      <c r="O963" t="s">
        <v>3981</v>
      </c>
      <c r="Q963">
        <v>0</v>
      </c>
      <c r="R963">
        <v>0</v>
      </c>
      <c r="S963">
        <v>0</v>
      </c>
      <c r="T963">
        <v>0</v>
      </c>
      <c r="U963">
        <v>1</v>
      </c>
      <c r="V963">
        <v>43</v>
      </c>
      <c r="W963">
        <v>919</v>
      </c>
      <c r="X963">
        <v>962</v>
      </c>
      <c r="Y963" t="s">
        <v>3826</v>
      </c>
      <c r="Z963">
        <v>7</v>
      </c>
      <c r="AA963">
        <v>2</v>
      </c>
      <c r="AB963">
        <v>3</v>
      </c>
      <c r="AC963">
        <v>1</v>
      </c>
      <c r="AD963" t="s">
        <v>4003</v>
      </c>
    </row>
    <row r="964" spans="1:30" x14ac:dyDescent="0.25">
      <c r="A964">
        <v>40846</v>
      </c>
      <c r="B964" t="s">
        <v>1132</v>
      </c>
      <c r="C964">
        <v>1778</v>
      </c>
      <c r="D964" t="s">
        <v>1960</v>
      </c>
      <c r="E964" t="s">
        <v>891</v>
      </c>
      <c r="F964" t="s">
        <v>1202</v>
      </c>
      <c r="G964">
        <v>7.3</v>
      </c>
      <c r="H964">
        <v>7.3</v>
      </c>
      <c r="I964">
        <v>2</v>
      </c>
      <c r="J964" t="b">
        <v>0</v>
      </c>
      <c r="K964" t="s">
        <v>30</v>
      </c>
      <c r="L964" t="s">
        <v>30</v>
      </c>
      <c r="M964" t="s">
        <v>3993</v>
      </c>
      <c r="N964" t="s">
        <v>3854</v>
      </c>
      <c r="O964" t="s">
        <v>3803</v>
      </c>
      <c r="Q964">
        <v>0</v>
      </c>
      <c r="R964">
        <v>0</v>
      </c>
      <c r="S964">
        <v>0</v>
      </c>
      <c r="T964">
        <v>0</v>
      </c>
      <c r="U964">
        <v>1</v>
      </c>
      <c r="V964">
        <v>43</v>
      </c>
      <c r="W964">
        <v>920</v>
      </c>
      <c r="X964">
        <v>963</v>
      </c>
      <c r="Y964" t="s">
        <v>3909</v>
      </c>
      <c r="Z964">
        <v>1</v>
      </c>
      <c r="AA964">
        <v>3</v>
      </c>
      <c r="AB964">
        <v>1</v>
      </c>
      <c r="AC964">
        <v>2</v>
      </c>
      <c r="AD964" t="s">
        <v>4023</v>
      </c>
    </row>
    <row r="965" spans="1:30" x14ac:dyDescent="0.25">
      <c r="A965">
        <v>40847</v>
      </c>
      <c r="B965" t="s">
        <v>388</v>
      </c>
      <c r="C965" t="s">
        <v>1961</v>
      </c>
      <c r="D965" t="s">
        <v>1962</v>
      </c>
      <c r="E965" t="s">
        <v>1944</v>
      </c>
      <c r="F965" t="s">
        <v>24</v>
      </c>
      <c r="G965">
        <v>8.08</v>
      </c>
      <c r="H965">
        <v>8.08</v>
      </c>
      <c r="I965">
        <v>2</v>
      </c>
      <c r="J965" t="b">
        <v>0</v>
      </c>
      <c r="K965" t="s">
        <v>388</v>
      </c>
      <c r="L965" t="s">
        <v>4043</v>
      </c>
      <c r="M965" t="s">
        <v>3822</v>
      </c>
      <c r="N965" t="s">
        <v>3816</v>
      </c>
      <c r="O965" t="s">
        <v>3981</v>
      </c>
      <c r="Q965">
        <v>0</v>
      </c>
      <c r="R965">
        <v>0</v>
      </c>
      <c r="S965">
        <v>1</v>
      </c>
      <c r="T965">
        <v>0</v>
      </c>
      <c r="U965">
        <v>1</v>
      </c>
      <c r="V965">
        <v>43</v>
      </c>
      <c r="W965">
        <v>921</v>
      </c>
      <c r="X965">
        <v>964</v>
      </c>
      <c r="Y965" t="s">
        <v>3823</v>
      </c>
      <c r="Z965">
        <v>2</v>
      </c>
      <c r="AA965">
        <v>2</v>
      </c>
      <c r="AB965">
        <v>2</v>
      </c>
      <c r="AC965">
        <v>1</v>
      </c>
      <c r="AD965" t="s">
        <v>4002</v>
      </c>
    </row>
    <row r="966" spans="1:30" x14ac:dyDescent="0.25">
      <c r="A966">
        <v>40851</v>
      </c>
      <c r="B966" t="s">
        <v>904</v>
      </c>
      <c r="C966" t="s">
        <v>1963</v>
      </c>
      <c r="D966" t="s">
        <v>1410</v>
      </c>
      <c r="E966" t="s">
        <v>332</v>
      </c>
      <c r="F966" t="s">
        <v>239</v>
      </c>
      <c r="G966">
        <v>4.2450000000000001</v>
      </c>
      <c r="H966">
        <v>4.2450000000000001</v>
      </c>
      <c r="I966">
        <v>2</v>
      </c>
      <c r="J966" t="b">
        <v>0</v>
      </c>
      <c r="K966" t="s">
        <v>3847</v>
      </c>
      <c r="L966" t="s">
        <v>3847</v>
      </c>
      <c r="M966" t="s">
        <v>3850</v>
      </c>
      <c r="N966" t="s">
        <v>3851</v>
      </c>
      <c r="O966" t="s">
        <v>3803</v>
      </c>
      <c r="Q966">
        <v>0</v>
      </c>
      <c r="R966">
        <v>0</v>
      </c>
      <c r="S966">
        <v>0</v>
      </c>
      <c r="T966">
        <v>0</v>
      </c>
      <c r="U966">
        <v>1</v>
      </c>
      <c r="V966">
        <v>43</v>
      </c>
      <c r="W966">
        <v>922</v>
      </c>
      <c r="X966">
        <v>965</v>
      </c>
      <c r="Y966" t="s">
        <v>3895</v>
      </c>
      <c r="Z966">
        <v>5</v>
      </c>
      <c r="AA966">
        <v>4</v>
      </c>
      <c r="AB966">
        <v>3</v>
      </c>
      <c r="AC966">
        <v>3</v>
      </c>
      <c r="AD966" t="s">
        <v>3994</v>
      </c>
    </row>
    <row r="967" spans="1:30" x14ac:dyDescent="0.25">
      <c r="A967">
        <v>40855</v>
      </c>
      <c r="B967" t="s">
        <v>1964</v>
      </c>
      <c r="D967" t="s">
        <v>1965</v>
      </c>
      <c r="E967" t="s">
        <v>340</v>
      </c>
      <c r="F967" t="s">
        <v>222</v>
      </c>
      <c r="G967">
        <v>13.15</v>
      </c>
      <c r="H967">
        <v>13.15</v>
      </c>
      <c r="I967">
        <v>2</v>
      </c>
      <c r="J967" t="b">
        <v>0</v>
      </c>
      <c r="K967" t="s">
        <v>3782</v>
      </c>
      <c r="L967" t="s">
        <v>151</v>
      </c>
      <c r="M967" t="s">
        <v>3779</v>
      </c>
      <c r="N967" t="s">
        <v>3778</v>
      </c>
      <c r="O967" t="s">
        <v>3803</v>
      </c>
      <c r="Q967">
        <v>0</v>
      </c>
      <c r="R967">
        <v>0</v>
      </c>
      <c r="S967">
        <v>0</v>
      </c>
      <c r="T967">
        <v>0</v>
      </c>
      <c r="U967">
        <v>1</v>
      </c>
      <c r="V967">
        <v>43</v>
      </c>
      <c r="W967">
        <v>923</v>
      </c>
      <c r="X967">
        <v>966</v>
      </c>
      <c r="Y967" t="s">
        <v>3868</v>
      </c>
      <c r="Z967">
        <v>1</v>
      </c>
      <c r="AA967">
        <v>2</v>
      </c>
      <c r="AB967">
        <v>1</v>
      </c>
      <c r="AC967">
        <v>1</v>
      </c>
      <c r="AD967" t="s">
        <v>4005</v>
      </c>
    </row>
    <row r="968" spans="1:30" x14ac:dyDescent="0.25">
      <c r="A968">
        <v>40856</v>
      </c>
      <c r="B968" t="s">
        <v>302</v>
      </c>
      <c r="C968" t="s">
        <v>1966</v>
      </c>
      <c r="D968" t="s">
        <v>1967</v>
      </c>
      <c r="E968" t="s">
        <v>1512</v>
      </c>
      <c r="F968" t="s">
        <v>73</v>
      </c>
      <c r="I968" t="s">
        <v>7191</v>
      </c>
      <c r="J968" t="b">
        <v>0</v>
      </c>
      <c r="K968" t="s">
        <v>302</v>
      </c>
      <c r="L968" t="s">
        <v>4045</v>
      </c>
      <c r="M968" t="s">
        <v>3822</v>
      </c>
      <c r="N968" t="s">
        <v>3816</v>
      </c>
      <c r="O968" t="s">
        <v>3982</v>
      </c>
      <c r="Q968">
        <v>0</v>
      </c>
      <c r="R968">
        <v>0</v>
      </c>
      <c r="S968">
        <v>1</v>
      </c>
      <c r="T968">
        <v>0</v>
      </c>
      <c r="U968">
        <v>1</v>
      </c>
      <c r="V968">
        <v>43</v>
      </c>
      <c r="W968">
        <v>924</v>
      </c>
      <c r="X968">
        <v>967</v>
      </c>
      <c r="Y968" t="s">
        <v>3823</v>
      </c>
      <c r="Z968">
        <v>4</v>
      </c>
      <c r="AA968">
        <v>3</v>
      </c>
      <c r="AB968">
        <v>3</v>
      </c>
      <c r="AC968">
        <v>2</v>
      </c>
      <c r="AD968" t="s">
        <v>4002</v>
      </c>
    </row>
    <row r="969" spans="1:30" x14ac:dyDescent="0.25">
      <c r="A969">
        <v>40861</v>
      </c>
      <c r="B969" t="s">
        <v>982</v>
      </c>
      <c r="C969">
        <v>1779</v>
      </c>
      <c r="D969" t="s">
        <v>1968</v>
      </c>
      <c r="E969" t="s">
        <v>891</v>
      </c>
      <c r="F969" t="s">
        <v>1202</v>
      </c>
      <c r="G969">
        <v>7.2</v>
      </c>
      <c r="H969">
        <v>7.2</v>
      </c>
      <c r="I969">
        <v>2</v>
      </c>
      <c r="J969" t="b">
        <v>0</v>
      </c>
      <c r="K969" t="s">
        <v>668</v>
      </c>
      <c r="L969" t="s">
        <v>668</v>
      </c>
      <c r="M969" t="s">
        <v>3993</v>
      </c>
      <c r="N969" t="s">
        <v>3854</v>
      </c>
      <c r="O969" t="s">
        <v>3803</v>
      </c>
      <c r="Q969">
        <v>0</v>
      </c>
      <c r="R969">
        <v>0</v>
      </c>
      <c r="S969">
        <v>0</v>
      </c>
      <c r="T969">
        <v>0</v>
      </c>
      <c r="U969">
        <v>1</v>
      </c>
      <c r="V969">
        <v>43</v>
      </c>
      <c r="W969">
        <v>925</v>
      </c>
      <c r="X969">
        <v>968</v>
      </c>
      <c r="Y969" t="s">
        <v>3909</v>
      </c>
      <c r="Z969">
        <v>1</v>
      </c>
      <c r="AA969">
        <v>3</v>
      </c>
      <c r="AB969">
        <v>1</v>
      </c>
      <c r="AC969">
        <v>2</v>
      </c>
      <c r="AD969" t="s">
        <v>4023</v>
      </c>
    </row>
    <row r="970" spans="1:30" x14ac:dyDescent="0.25">
      <c r="A970">
        <v>40867</v>
      </c>
      <c r="B970" t="s">
        <v>979</v>
      </c>
      <c r="C970" t="s">
        <v>1969</v>
      </c>
      <c r="D970" t="s">
        <v>1970</v>
      </c>
      <c r="E970" t="s">
        <v>1971</v>
      </c>
      <c r="F970" t="s">
        <v>73</v>
      </c>
      <c r="G970">
        <v>4</v>
      </c>
      <c r="H970">
        <v>4</v>
      </c>
      <c r="I970">
        <v>2</v>
      </c>
      <c r="J970" t="b">
        <v>0</v>
      </c>
      <c r="K970" t="s">
        <v>979</v>
      </c>
      <c r="L970" t="s">
        <v>4043</v>
      </c>
      <c r="M970" t="s">
        <v>3822</v>
      </c>
      <c r="N970" t="s">
        <v>3816</v>
      </c>
      <c r="O970" t="s">
        <v>3981</v>
      </c>
      <c r="Q970">
        <v>0</v>
      </c>
      <c r="R970">
        <v>0</v>
      </c>
      <c r="S970">
        <v>1</v>
      </c>
      <c r="T970">
        <v>0</v>
      </c>
      <c r="U970">
        <v>1</v>
      </c>
      <c r="V970">
        <v>43</v>
      </c>
      <c r="W970">
        <v>926</v>
      </c>
      <c r="X970">
        <v>969</v>
      </c>
      <c r="Y970" t="s">
        <v>3823</v>
      </c>
      <c r="Z970">
        <v>2</v>
      </c>
      <c r="AA970">
        <v>2</v>
      </c>
      <c r="AB970">
        <v>2</v>
      </c>
      <c r="AC970">
        <v>1</v>
      </c>
      <c r="AD970" t="s">
        <v>4002</v>
      </c>
    </row>
    <row r="971" spans="1:30" x14ac:dyDescent="0.25">
      <c r="A971">
        <v>40872</v>
      </c>
      <c r="B971" t="s">
        <v>904</v>
      </c>
      <c r="C971" t="s">
        <v>1972</v>
      </c>
      <c r="D971" t="s">
        <v>1973</v>
      </c>
      <c r="E971" t="s">
        <v>97</v>
      </c>
      <c r="F971" t="s">
        <v>107</v>
      </c>
      <c r="G971">
        <v>3.8130000000000002</v>
      </c>
      <c r="H971">
        <v>3.8130000000000002</v>
      </c>
      <c r="I971">
        <v>2</v>
      </c>
      <c r="J971" t="b">
        <v>0</v>
      </c>
      <c r="K971" t="s">
        <v>3847</v>
      </c>
      <c r="L971" t="s">
        <v>3847</v>
      </c>
      <c r="M971" t="s">
        <v>3850</v>
      </c>
      <c r="N971" t="s">
        <v>3851</v>
      </c>
      <c r="O971" t="s">
        <v>3803</v>
      </c>
      <c r="Q971">
        <v>0</v>
      </c>
      <c r="R971">
        <v>0</v>
      </c>
      <c r="S971">
        <v>0</v>
      </c>
      <c r="T971">
        <v>0</v>
      </c>
      <c r="U971">
        <v>1</v>
      </c>
      <c r="V971">
        <v>43</v>
      </c>
      <c r="W971">
        <v>927</v>
      </c>
      <c r="X971">
        <v>970</v>
      </c>
      <c r="Y971" t="s">
        <v>3895</v>
      </c>
      <c r="Z971">
        <v>5</v>
      </c>
      <c r="AA971">
        <v>4</v>
      </c>
      <c r="AB971">
        <v>3</v>
      </c>
      <c r="AC971">
        <v>3</v>
      </c>
      <c r="AD971" t="s">
        <v>3994</v>
      </c>
    </row>
    <row r="972" spans="1:30" x14ac:dyDescent="0.25">
      <c r="A972">
        <v>40873</v>
      </c>
      <c r="B972" t="s">
        <v>1974</v>
      </c>
      <c r="C972" t="s">
        <v>1975</v>
      </c>
      <c r="D972" t="s">
        <v>1976</v>
      </c>
      <c r="E972" t="s">
        <v>163</v>
      </c>
      <c r="F972" t="s">
        <v>1977</v>
      </c>
      <c r="G972">
        <v>3.839</v>
      </c>
      <c r="H972">
        <v>3.839</v>
      </c>
      <c r="I972">
        <v>2</v>
      </c>
      <c r="J972" t="b">
        <v>0</v>
      </c>
      <c r="K972" t="s">
        <v>1974</v>
      </c>
      <c r="L972" t="s">
        <v>2066</v>
      </c>
      <c r="M972" t="s">
        <v>3771</v>
      </c>
      <c r="N972" t="s">
        <v>3776</v>
      </c>
      <c r="O972" t="s">
        <v>4053</v>
      </c>
      <c r="Q972">
        <v>0</v>
      </c>
      <c r="R972">
        <v>0</v>
      </c>
      <c r="S972">
        <v>1</v>
      </c>
      <c r="T972">
        <v>0</v>
      </c>
      <c r="U972">
        <v>1</v>
      </c>
      <c r="V972">
        <v>43</v>
      </c>
      <c r="W972">
        <v>928</v>
      </c>
      <c r="X972">
        <v>971</v>
      </c>
      <c r="Y972" t="s">
        <v>3797</v>
      </c>
      <c r="Z972">
        <v>3</v>
      </c>
      <c r="AA972">
        <v>2</v>
      </c>
      <c r="AB972">
        <v>2</v>
      </c>
      <c r="AC972">
        <v>1</v>
      </c>
      <c r="AD972" t="s">
        <v>3998</v>
      </c>
    </row>
    <row r="973" spans="1:30" x14ac:dyDescent="0.25">
      <c r="A973">
        <v>40874</v>
      </c>
      <c r="B973" t="s">
        <v>1978</v>
      </c>
      <c r="C973">
        <v>1780</v>
      </c>
      <c r="D973" t="s">
        <v>1979</v>
      </c>
      <c r="E973" t="s">
        <v>356</v>
      </c>
      <c r="F973" t="s">
        <v>239</v>
      </c>
      <c r="G973">
        <v>1.4139999999999999</v>
      </c>
      <c r="H973">
        <v>1.4139999999999999</v>
      </c>
      <c r="I973">
        <v>1</v>
      </c>
      <c r="J973" t="b">
        <v>0</v>
      </c>
      <c r="K973" t="s">
        <v>3906</v>
      </c>
      <c r="L973" t="s">
        <v>4046</v>
      </c>
      <c r="M973" t="s">
        <v>3993</v>
      </c>
      <c r="N973" t="s">
        <v>3854</v>
      </c>
      <c r="O973" t="s">
        <v>3877</v>
      </c>
      <c r="Q973">
        <v>0</v>
      </c>
      <c r="R973">
        <v>0</v>
      </c>
      <c r="S973">
        <v>1</v>
      </c>
      <c r="T973">
        <v>0</v>
      </c>
      <c r="U973">
        <v>1</v>
      </c>
      <c r="V973">
        <v>43</v>
      </c>
      <c r="W973">
        <v>929</v>
      </c>
      <c r="X973">
        <v>972</v>
      </c>
      <c r="Y973" t="s">
        <v>3909</v>
      </c>
      <c r="Z973">
        <v>2</v>
      </c>
      <c r="AA973">
        <v>3</v>
      </c>
      <c r="AB973">
        <v>2</v>
      </c>
      <c r="AC973">
        <v>2</v>
      </c>
      <c r="AD973" t="s">
        <v>4023</v>
      </c>
    </row>
    <row r="974" spans="1:30" x14ac:dyDescent="0.25">
      <c r="A974">
        <v>40876</v>
      </c>
      <c r="B974" t="s">
        <v>914</v>
      </c>
      <c r="C974" t="s">
        <v>1980</v>
      </c>
      <c r="D974" t="s">
        <v>1981</v>
      </c>
      <c r="E974" t="s">
        <v>1512</v>
      </c>
      <c r="F974" t="s">
        <v>73</v>
      </c>
      <c r="I974" t="s">
        <v>7191</v>
      </c>
      <c r="J974" t="b">
        <v>0</v>
      </c>
      <c r="K974" t="s">
        <v>914</v>
      </c>
      <c r="L974" t="s">
        <v>4043</v>
      </c>
      <c r="M974" t="s">
        <v>3822</v>
      </c>
      <c r="N974" t="s">
        <v>3816</v>
      </c>
      <c r="O974" t="s">
        <v>3982</v>
      </c>
      <c r="Q974">
        <v>0</v>
      </c>
      <c r="R974">
        <v>0</v>
      </c>
      <c r="S974">
        <v>1</v>
      </c>
      <c r="T974">
        <v>0</v>
      </c>
      <c r="U974">
        <v>1</v>
      </c>
      <c r="V974">
        <v>43</v>
      </c>
      <c r="W974">
        <v>930</v>
      </c>
      <c r="X974">
        <v>973</v>
      </c>
      <c r="Y974" t="s">
        <v>3823</v>
      </c>
      <c r="Z974">
        <v>2</v>
      </c>
      <c r="AA974">
        <v>2</v>
      </c>
      <c r="AB974">
        <v>2</v>
      </c>
      <c r="AC974">
        <v>1</v>
      </c>
      <c r="AD974" t="s">
        <v>4002</v>
      </c>
    </row>
    <row r="975" spans="1:30" x14ac:dyDescent="0.25">
      <c r="A975">
        <v>40878</v>
      </c>
      <c r="B975" t="s">
        <v>429</v>
      </c>
      <c r="C975" t="s">
        <v>1982</v>
      </c>
      <c r="D975" t="s">
        <v>1983</v>
      </c>
      <c r="E975" t="s">
        <v>1306</v>
      </c>
      <c r="F975" t="s">
        <v>1752</v>
      </c>
      <c r="I975" t="s">
        <v>7191</v>
      </c>
      <c r="J975" t="b">
        <v>0</v>
      </c>
      <c r="K975" t="s">
        <v>429</v>
      </c>
      <c r="L975" t="s">
        <v>511</v>
      </c>
      <c r="M975" t="s">
        <v>3822</v>
      </c>
      <c r="N975" t="s">
        <v>3816</v>
      </c>
      <c r="O975" t="s">
        <v>3981</v>
      </c>
      <c r="Q975">
        <v>0</v>
      </c>
      <c r="R975">
        <v>0</v>
      </c>
      <c r="S975">
        <v>1</v>
      </c>
      <c r="T975">
        <v>0</v>
      </c>
      <c r="U975">
        <v>1</v>
      </c>
      <c r="V975">
        <v>43</v>
      </c>
      <c r="W975">
        <v>931</v>
      </c>
      <c r="X975">
        <v>974</v>
      </c>
      <c r="Y975" t="s">
        <v>3823</v>
      </c>
      <c r="Z975">
        <v>3</v>
      </c>
      <c r="AA975">
        <v>3</v>
      </c>
      <c r="AB975">
        <v>2</v>
      </c>
      <c r="AC975">
        <v>2</v>
      </c>
      <c r="AD975" t="s">
        <v>4002</v>
      </c>
    </row>
    <row r="976" spans="1:30" x14ac:dyDescent="0.25">
      <c r="A976">
        <v>40888</v>
      </c>
      <c r="B976" t="s">
        <v>904</v>
      </c>
      <c r="C976" t="s">
        <v>1984</v>
      </c>
      <c r="D976" t="s">
        <v>1985</v>
      </c>
      <c r="E976" t="s">
        <v>332</v>
      </c>
      <c r="F976" t="s">
        <v>107</v>
      </c>
      <c r="G976">
        <v>2.73</v>
      </c>
      <c r="H976">
        <v>2.73</v>
      </c>
      <c r="I976">
        <v>2</v>
      </c>
      <c r="J976" t="b">
        <v>0</v>
      </c>
      <c r="K976" t="s">
        <v>3847</v>
      </c>
      <c r="L976" t="s">
        <v>3847</v>
      </c>
      <c r="M976" t="s">
        <v>3850</v>
      </c>
      <c r="N976" t="s">
        <v>3851</v>
      </c>
      <c r="O976" t="s">
        <v>3803</v>
      </c>
      <c r="Q976">
        <v>0</v>
      </c>
      <c r="R976">
        <v>0</v>
      </c>
      <c r="S976">
        <v>0</v>
      </c>
      <c r="T976">
        <v>0</v>
      </c>
      <c r="U976">
        <v>1</v>
      </c>
      <c r="V976">
        <v>43</v>
      </c>
      <c r="W976">
        <v>932</v>
      </c>
      <c r="X976">
        <v>975</v>
      </c>
      <c r="Y976" t="s">
        <v>3895</v>
      </c>
      <c r="Z976">
        <v>5</v>
      </c>
      <c r="AA976">
        <v>4</v>
      </c>
      <c r="AB976">
        <v>3</v>
      </c>
      <c r="AC976">
        <v>3</v>
      </c>
      <c r="AD976" t="s">
        <v>3994</v>
      </c>
    </row>
    <row r="977" spans="1:30" x14ac:dyDescent="0.25">
      <c r="A977">
        <v>40889</v>
      </c>
      <c r="B977" t="s">
        <v>1224</v>
      </c>
      <c r="C977" t="s">
        <v>1986</v>
      </c>
      <c r="D977" t="s">
        <v>1987</v>
      </c>
      <c r="E977" t="s">
        <v>1293</v>
      </c>
      <c r="F977" t="s">
        <v>73</v>
      </c>
      <c r="I977" t="s">
        <v>7191</v>
      </c>
      <c r="J977" t="b">
        <v>0</v>
      </c>
      <c r="K977" t="s">
        <v>1224</v>
      </c>
      <c r="L977" t="s">
        <v>51</v>
      </c>
      <c r="M977" t="s">
        <v>3813</v>
      </c>
      <c r="N977" t="s">
        <v>3803</v>
      </c>
      <c r="O977" t="s">
        <v>3810</v>
      </c>
      <c r="Q977">
        <v>0</v>
      </c>
      <c r="R977">
        <v>0</v>
      </c>
      <c r="S977">
        <v>1</v>
      </c>
      <c r="T977">
        <v>0</v>
      </c>
      <c r="U977">
        <v>1</v>
      </c>
      <c r="V977">
        <v>43</v>
      </c>
      <c r="W977">
        <v>933</v>
      </c>
      <c r="X977">
        <v>976</v>
      </c>
      <c r="Y977" t="s">
        <v>51</v>
      </c>
      <c r="Z977">
        <v>1</v>
      </c>
      <c r="AA977">
        <v>2</v>
      </c>
      <c r="AB977">
        <v>1</v>
      </c>
      <c r="AC977">
        <v>1</v>
      </c>
      <c r="AD977" t="s">
        <v>4010</v>
      </c>
    </row>
    <row r="978" spans="1:30" x14ac:dyDescent="0.25">
      <c r="A978">
        <v>40894</v>
      </c>
      <c r="B978" t="s">
        <v>120</v>
      </c>
      <c r="C978" t="s">
        <v>1989</v>
      </c>
      <c r="D978" t="s">
        <v>1990</v>
      </c>
      <c r="E978" t="s">
        <v>123</v>
      </c>
      <c r="F978" t="s">
        <v>201</v>
      </c>
      <c r="G978">
        <v>5.15</v>
      </c>
      <c r="H978">
        <v>5.15</v>
      </c>
      <c r="I978">
        <v>2</v>
      </c>
      <c r="J978" t="b">
        <v>0</v>
      </c>
      <c r="K978" t="s">
        <v>120</v>
      </c>
      <c r="L978" t="s">
        <v>511</v>
      </c>
      <c r="M978" t="s">
        <v>3822</v>
      </c>
      <c r="N978" t="s">
        <v>3816</v>
      </c>
      <c r="O978" t="s">
        <v>3981</v>
      </c>
      <c r="Q978">
        <v>0</v>
      </c>
      <c r="R978">
        <v>0</v>
      </c>
      <c r="S978">
        <v>0</v>
      </c>
      <c r="T978">
        <v>0</v>
      </c>
      <c r="U978">
        <v>1</v>
      </c>
      <c r="V978">
        <v>43</v>
      </c>
      <c r="W978">
        <v>934</v>
      </c>
      <c r="X978">
        <v>977</v>
      </c>
      <c r="Y978" t="s">
        <v>3823</v>
      </c>
      <c r="Z978">
        <v>3</v>
      </c>
      <c r="AA978">
        <v>3</v>
      </c>
      <c r="AB978">
        <v>2</v>
      </c>
      <c r="AC978">
        <v>2</v>
      </c>
      <c r="AD978" t="s">
        <v>4002</v>
      </c>
    </row>
    <row r="979" spans="1:30" x14ac:dyDescent="0.25">
      <c r="A979">
        <v>40894</v>
      </c>
      <c r="B979" t="s">
        <v>1238</v>
      </c>
      <c r="C979">
        <v>1781</v>
      </c>
      <c r="D979" t="s">
        <v>1988</v>
      </c>
      <c r="E979" t="s">
        <v>1957</v>
      </c>
      <c r="F979" t="s">
        <v>73</v>
      </c>
      <c r="G979">
        <v>2.1</v>
      </c>
      <c r="H979">
        <v>2.1</v>
      </c>
      <c r="I979">
        <v>1</v>
      </c>
      <c r="J979" t="b">
        <v>0</v>
      </c>
      <c r="K979" t="s">
        <v>3908</v>
      </c>
      <c r="L979" t="s">
        <v>4046</v>
      </c>
      <c r="M979" t="s">
        <v>3993</v>
      </c>
      <c r="N979" t="s">
        <v>3854</v>
      </c>
      <c r="O979" t="s">
        <v>3981</v>
      </c>
      <c r="Q979">
        <v>0</v>
      </c>
      <c r="R979">
        <v>0</v>
      </c>
      <c r="S979">
        <v>1</v>
      </c>
      <c r="T979">
        <v>0</v>
      </c>
      <c r="U979">
        <v>1</v>
      </c>
      <c r="V979">
        <v>43</v>
      </c>
      <c r="W979">
        <v>935</v>
      </c>
      <c r="X979">
        <v>978</v>
      </c>
      <c r="Y979" t="s">
        <v>3909</v>
      </c>
      <c r="Z979">
        <v>2</v>
      </c>
      <c r="AA979">
        <v>3</v>
      </c>
      <c r="AB979">
        <v>2</v>
      </c>
      <c r="AC979">
        <v>2</v>
      </c>
      <c r="AD979" t="s">
        <v>4023</v>
      </c>
    </row>
    <row r="980" spans="1:30" x14ac:dyDescent="0.25">
      <c r="A980">
        <v>40898</v>
      </c>
      <c r="B980" t="s">
        <v>982</v>
      </c>
      <c r="C980">
        <v>1782</v>
      </c>
      <c r="D980" t="s">
        <v>1991</v>
      </c>
      <c r="E980" t="s">
        <v>891</v>
      </c>
      <c r="F980" t="s">
        <v>1202</v>
      </c>
      <c r="G980">
        <v>7.2</v>
      </c>
      <c r="H980">
        <v>7.2</v>
      </c>
      <c r="I980">
        <v>2</v>
      </c>
      <c r="J980" t="b">
        <v>0</v>
      </c>
      <c r="K980" t="s">
        <v>668</v>
      </c>
      <c r="L980" t="s">
        <v>668</v>
      </c>
      <c r="M980" t="s">
        <v>3993</v>
      </c>
      <c r="N980" t="s">
        <v>3854</v>
      </c>
      <c r="O980" t="s">
        <v>3803</v>
      </c>
      <c r="Q980">
        <v>0</v>
      </c>
      <c r="R980">
        <v>0</v>
      </c>
      <c r="S980">
        <v>0</v>
      </c>
      <c r="T980">
        <v>0</v>
      </c>
      <c r="U980">
        <v>1</v>
      </c>
      <c r="V980">
        <v>43</v>
      </c>
      <c r="W980">
        <v>936</v>
      </c>
      <c r="X980">
        <v>979</v>
      </c>
      <c r="Y980" t="s">
        <v>3909</v>
      </c>
      <c r="Z980">
        <v>1</v>
      </c>
      <c r="AA980">
        <v>3</v>
      </c>
      <c r="AB980">
        <v>1</v>
      </c>
      <c r="AC980">
        <v>2</v>
      </c>
      <c r="AD980" t="s">
        <v>4023</v>
      </c>
    </row>
    <row r="981" spans="1:30" x14ac:dyDescent="0.25">
      <c r="A981">
        <v>40899</v>
      </c>
      <c r="B981" t="s">
        <v>302</v>
      </c>
      <c r="C981" t="s">
        <v>1992</v>
      </c>
      <c r="D981" t="s">
        <v>1993</v>
      </c>
      <c r="E981" t="s">
        <v>1512</v>
      </c>
      <c r="F981" t="s">
        <v>73</v>
      </c>
      <c r="G981">
        <v>2.1</v>
      </c>
      <c r="H981">
        <v>2.1</v>
      </c>
      <c r="I981">
        <v>1</v>
      </c>
      <c r="J981" t="b">
        <v>0</v>
      </c>
      <c r="K981" t="s">
        <v>302</v>
      </c>
      <c r="L981" t="s">
        <v>4045</v>
      </c>
      <c r="M981" t="s">
        <v>3822</v>
      </c>
      <c r="N981" t="s">
        <v>3816</v>
      </c>
      <c r="O981" t="s">
        <v>3982</v>
      </c>
      <c r="Q981">
        <v>0</v>
      </c>
      <c r="R981">
        <v>0</v>
      </c>
      <c r="S981">
        <v>1</v>
      </c>
      <c r="T981">
        <v>0</v>
      </c>
      <c r="U981">
        <v>1</v>
      </c>
      <c r="V981">
        <v>43</v>
      </c>
      <c r="W981">
        <v>937</v>
      </c>
      <c r="X981">
        <v>980</v>
      </c>
      <c r="Y981" t="s">
        <v>3823</v>
      </c>
      <c r="Z981">
        <v>4</v>
      </c>
      <c r="AA981">
        <v>3</v>
      </c>
      <c r="AB981">
        <v>3</v>
      </c>
      <c r="AC981">
        <v>2</v>
      </c>
      <c r="AD981" t="s">
        <v>4002</v>
      </c>
    </row>
    <row r="982" spans="1:30" x14ac:dyDescent="0.25">
      <c r="A982">
        <v>40900</v>
      </c>
      <c r="B982" t="s">
        <v>1628</v>
      </c>
      <c r="C982">
        <v>1783</v>
      </c>
      <c r="D982" t="s">
        <v>1863</v>
      </c>
      <c r="E982" t="s">
        <v>356</v>
      </c>
      <c r="F982" t="s">
        <v>1994</v>
      </c>
      <c r="I982" t="s">
        <v>7191</v>
      </c>
      <c r="J982" t="b">
        <v>1</v>
      </c>
      <c r="K982" t="s">
        <v>3906</v>
      </c>
      <c r="L982" t="s">
        <v>4046</v>
      </c>
      <c r="M982" t="s">
        <v>3993</v>
      </c>
      <c r="N982" t="s">
        <v>3854</v>
      </c>
      <c r="O982" t="s">
        <v>3877</v>
      </c>
      <c r="Q982">
        <v>0</v>
      </c>
      <c r="R982">
        <v>0</v>
      </c>
      <c r="S982">
        <v>1</v>
      </c>
      <c r="T982">
        <v>1</v>
      </c>
      <c r="U982">
        <v>0</v>
      </c>
      <c r="V982">
        <v>44</v>
      </c>
      <c r="W982">
        <v>937</v>
      </c>
      <c r="X982">
        <v>981</v>
      </c>
      <c r="Y982" t="s">
        <v>3909</v>
      </c>
      <c r="Z982">
        <v>2</v>
      </c>
      <c r="AA982">
        <v>3</v>
      </c>
      <c r="AB982">
        <v>2</v>
      </c>
      <c r="AC982">
        <v>2</v>
      </c>
      <c r="AD982" t="s">
        <v>4023</v>
      </c>
    </row>
    <row r="983" spans="1:30" x14ac:dyDescent="0.25">
      <c r="A983">
        <v>40905</v>
      </c>
      <c r="B983" t="s">
        <v>1238</v>
      </c>
      <c r="C983">
        <v>1784</v>
      </c>
      <c r="D983" t="s">
        <v>1995</v>
      </c>
      <c r="E983" t="s">
        <v>1099</v>
      </c>
      <c r="F983" t="s">
        <v>24</v>
      </c>
      <c r="G983">
        <v>4.2</v>
      </c>
      <c r="H983">
        <v>4.2</v>
      </c>
      <c r="I983">
        <v>2</v>
      </c>
      <c r="J983" t="b">
        <v>0</v>
      </c>
      <c r="K983" t="s">
        <v>3908</v>
      </c>
      <c r="L983" t="s">
        <v>4046</v>
      </c>
      <c r="M983" t="s">
        <v>3993</v>
      </c>
      <c r="N983" t="s">
        <v>3854</v>
      </c>
      <c r="O983" t="s">
        <v>3803</v>
      </c>
      <c r="Q983">
        <v>0</v>
      </c>
      <c r="R983">
        <v>0</v>
      </c>
      <c r="S983">
        <v>1</v>
      </c>
      <c r="T983">
        <v>0</v>
      </c>
      <c r="U983">
        <v>1</v>
      </c>
      <c r="V983">
        <v>44</v>
      </c>
      <c r="W983">
        <v>938</v>
      </c>
      <c r="X983">
        <v>982</v>
      </c>
      <c r="Y983" t="s">
        <v>3909</v>
      </c>
      <c r="Z983">
        <v>2</v>
      </c>
      <c r="AA983">
        <v>3</v>
      </c>
      <c r="AB983">
        <v>2</v>
      </c>
      <c r="AC983">
        <v>2</v>
      </c>
      <c r="AD983" t="s">
        <v>4023</v>
      </c>
    </row>
    <row r="984" spans="1:30" x14ac:dyDescent="0.25">
      <c r="A984">
        <v>40917</v>
      </c>
      <c r="B984" t="s">
        <v>302</v>
      </c>
      <c r="C984" t="s">
        <v>1996</v>
      </c>
      <c r="D984" t="s">
        <v>1997</v>
      </c>
      <c r="E984" t="s">
        <v>1512</v>
      </c>
      <c r="F984" t="s">
        <v>73</v>
      </c>
      <c r="G984">
        <v>2.65</v>
      </c>
      <c r="H984">
        <v>2.65</v>
      </c>
      <c r="I984">
        <v>2</v>
      </c>
      <c r="J984" t="b">
        <v>0</v>
      </c>
      <c r="K984" t="s">
        <v>302</v>
      </c>
      <c r="L984" t="s">
        <v>4045</v>
      </c>
      <c r="M984" t="s">
        <v>3822</v>
      </c>
      <c r="N984" t="s">
        <v>3816</v>
      </c>
      <c r="O984" t="s">
        <v>3982</v>
      </c>
      <c r="Q984">
        <v>0</v>
      </c>
      <c r="R984">
        <v>0</v>
      </c>
      <c r="S984">
        <v>1</v>
      </c>
      <c r="T984">
        <v>0</v>
      </c>
      <c r="U984">
        <v>1</v>
      </c>
      <c r="V984">
        <v>44</v>
      </c>
      <c r="W984">
        <v>939</v>
      </c>
      <c r="X984">
        <v>983</v>
      </c>
      <c r="Y984" t="s">
        <v>3823</v>
      </c>
      <c r="Z984">
        <v>4</v>
      </c>
      <c r="AA984">
        <v>3</v>
      </c>
      <c r="AB984">
        <v>3</v>
      </c>
      <c r="AC984">
        <v>2</v>
      </c>
      <c r="AD984" t="s">
        <v>4002</v>
      </c>
    </row>
    <row r="985" spans="1:30" x14ac:dyDescent="0.25">
      <c r="A985">
        <v>40921</v>
      </c>
      <c r="B985" t="s">
        <v>429</v>
      </c>
      <c r="C985" t="s">
        <v>1998</v>
      </c>
      <c r="D985" t="s">
        <v>1999</v>
      </c>
      <c r="E985" t="s">
        <v>1306</v>
      </c>
      <c r="F985" t="s">
        <v>201</v>
      </c>
      <c r="I985" t="s">
        <v>7191</v>
      </c>
      <c r="J985" t="b">
        <v>0</v>
      </c>
      <c r="K985" t="s">
        <v>429</v>
      </c>
      <c r="L985" t="s">
        <v>511</v>
      </c>
      <c r="M985" t="s">
        <v>3822</v>
      </c>
      <c r="N985" t="s">
        <v>3816</v>
      </c>
      <c r="O985" t="s">
        <v>3981</v>
      </c>
      <c r="Q985">
        <v>0</v>
      </c>
      <c r="R985">
        <v>0</v>
      </c>
      <c r="S985">
        <v>1</v>
      </c>
      <c r="T985">
        <v>0</v>
      </c>
      <c r="U985">
        <v>1</v>
      </c>
      <c r="V985">
        <v>44</v>
      </c>
      <c r="W985">
        <v>940</v>
      </c>
      <c r="X985">
        <v>984</v>
      </c>
      <c r="Y985" t="s">
        <v>3823</v>
      </c>
      <c r="Z985">
        <v>3</v>
      </c>
      <c r="AA985">
        <v>3</v>
      </c>
      <c r="AB985">
        <v>2</v>
      </c>
      <c r="AC985">
        <v>2</v>
      </c>
      <c r="AD985" t="s">
        <v>4002</v>
      </c>
    </row>
    <row r="986" spans="1:30" x14ac:dyDescent="0.25">
      <c r="A986">
        <v>40928</v>
      </c>
      <c r="B986" t="s">
        <v>1662</v>
      </c>
      <c r="C986" t="s">
        <v>2000</v>
      </c>
      <c r="D986" t="s">
        <v>2001</v>
      </c>
      <c r="E986" t="s">
        <v>1182</v>
      </c>
      <c r="F986" t="s">
        <v>107</v>
      </c>
      <c r="G986">
        <v>5.9880000000000004</v>
      </c>
      <c r="H986">
        <v>5.9880000000000004</v>
      </c>
      <c r="I986">
        <v>2</v>
      </c>
      <c r="J986" t="b">
        <v>0</v>
      </c>
      <c r="K986" t="s">
        <v>3831</v>
      </c>
      <c r="L986" t="s">
        <v>3827</v>
      </c>
      <c r="M986" t="s">
        <v>3840</v>
      </c>
      <c r="N986" t="s">
        <v>3776</v>
      </c>
      <c r="O986" t="s">
        <v>4053</v>
      </c>
      <c r="Q986">
        <v>0</v>
      </c>
      <c r="R986">
        <v>0</v>
      </c>
      <c r="S986">
        <v>1</v>
      </c>
      <c r="T986">
        <v>0</v>
      </c>
      <c r="U986">
        <v>1</v>
      </c>
      <c r="V986">
        <v>44</v>
      </c>
      <c r="W986">
        <v>941</v>
      </c>
      <c r="X986">
        <v>985</v>
      </c>
      <c r="Y986" t="s">
        <v>3826</v>
      </c>
      <c r="Z986">
        <v>9</v>
      </c>
      <c r="AA986">
        <v>2</v>
      </c>
      <c r="AB986">
        <v>3</v>
      </c>
      <c r="AC986">
        <v>1</v>
      </c>
      <c r="AD986" t="s">
        <v>4004</v>
      </c>
    </row>
    <row r="987" spans="1:30" x14ac:dyDescent="0.25">
      <c r="A987">
        <v>40933</v>
      </c>
      <c r="B987" t="s">
        <v>1132</v>
      </c>
      <c r="C987">
        <v>1785</v>
      </c>
      <c r="D987" t="s">
        <v>2002</v>
      </c>
      <c r="E987" t="s">
        <v>891</v>
      </c>
      <c r="F987" t="s">
        <v>1202</v>
      </c>
      <c r="G987">
        <v>7.2</v>
      </c>
      <c r="H987">
        <v>7.2</v>
      </c>
      <c r="I987">
        <v>2</v>
      </c>
      <c r="J987" t="b">
        <v>0</v>
      </c>
      <c r="K987" t="s">
        <v>30</v>
      </c>
      <c r="L987" t="s">
        <v>30</v>
      </c>
      <c r="M987" t="s">
        <v>3993</v>
      </c>
      <c r="N987" t="s">
        <v>3854</v>
      </c>
      <c r="O987" t="s">
        <v>3803</v>
      </c>
      <c r="Q987">
        <v>0</v>
      </c>
      <c r="R987">
        <v>0</v>
      </c>
      <c r="S987">
        <v>0</v>
      </c>
      <c r="T987">
        <v>0</v>
      </c>
      <c r="U987">
        <v>1</v>
      </c>
      <c r="V987">
        <v>44</v>
      </c>
      <c r="W987">
        <v>942</v>
      </c>
      <c r="X987">
        <v>986</v>
      </c>
      <c r="Y987" t="s">
        <v>3909</v>
      </c>
      <c r="Z987">
        <v>1</v>
      </c>
      <c r="AA987">
        <v>3</v>
      </c>
      <c r="AB987">
        <v>1</v>
      </c>
      <c r="AC987">
        <v>2</v>
      </c>
      <c r="AD987" t="s">
        <v>4023</v>
      </c>
    </row>
    <row r="988" spans="1:30" x14ac:dyDescent="0.25">
      <c r="A988">
        <v>40942</v>
      </c>
      <c r="B988" t="s">
        <v>1539</v>
      </c>
      <c r="C988" t="s">
        <v>2003</v>
      </c>
      <c r="D988" t="s">
        <v>2004</v>
      </c>
      <c r="E988" t="s">
        <v>1483</v>
      </c>
      <c r="F988" t="s">
        <v>24</v>
      </c>
      <c r="G988">
        <v>0.05</v>
      </c>
      <c r="H988">
        <v>0.05</v>
      </c>
      <c r="I988">
        <v>1</v>
      </c>
      <c r="J988" t="b">
        <v>0</v>
      </c>
      <c r="K988" t="s">
        <v>3880</v>
      </c>
      <c r="L988" t="s">
        <v>3880</v>
      </c>
      <c r="M988" t="s">
        <v>3879</v>
      </c>
      <c r="N988" t="s">
        <v>3878</v>
      </c>
      <c r="O988" t="s">
        <v>3986</v>
      </c>
      <c r="Q988">
        <v>0</v>
      </c>
      <c r="R988">
        <v>0</v>
      </c>
      <c r="S988">
        <v>0</v>
      </c>
      <c r="T988">
        <v>0</v>
      </c>
      <c r="U988">
        <v>1</v>
      </c>
      <c r="V988">
        <v>44</v>
      </c>
      <c r="W988">
        <v>943</v>
      </c>
      <c r="X988">
        <v>987</v>
      </c>
      <c r="Y988" t="s">
        <v>1539</v>
      </c>
      <c r="Z988">
        <v>1</v>
      </c>
      <c r="AA988">
        <v>2</v>
      </c>
      <c r="AB988">
        <v>1</v>
      </c>
      <c r="AC988">
        <v>1</v>
      </c>
      <c r="AD988" t="s">
        <v>4021</v>
      </c>
    </row>
    <row r="989" spans="1:30" x14ac:dyDescent="0.25">
      <c r="A989">
        <v>40952</v>
      </c>
      <c r="B989" t="s">
        <v>2005</v>
      </c>
      <c r="C989" t="s">
        <v>2006</v>
      </c>
      <c r="D989" t="s">
        <v>2007</v>
      </c>
      <c r="E989" t="s">
        <v>2008</v>
      </c>
      <c r="F989" t="s">
        <v>24</v>
      </c>
      <c r="G989">
        <v>0.42</v>
      </c>
      <c r="H989">
        <v>0.42</v>
      </c>
      <c r="I989">
        <v>1</v>
      </c>
      <c r="J989" t="b">
        <v>0</v>
      </c>
      <c r="K989" t="s">
        <v>2005</v>
      </c>
      <c r="L989" t="s">
        <v>2005</v>
      </c>
      <c r="M989" t="s">
        <v>3870</v>
      </c>
      <c r="N989" t="s">
        <v>3871</v>
      </c>
      <c r="O989" t="s">
        <v>3981</v>
      </c>
      <c r="Q989">
        <v>0</v>
      </c>
      <c r="R989">
        <v>0</v>
      </c>
      <c r="S989">
        <v>1</v>
      </c>
      <c r="T989">
        <v>0</v>
      </c>
      <c r="U989">
        <v>1</v>
      </c>
      <c r="V989">
        <v>44</v>
      </c>
      <c r="W989">
        <v>944</v>
      </c>
      <c r="X989">
        <v>988</v>
      </c>
      <c r="Y989" t="s">
        <v>2005</v>
      </c>
      <c r="Z989">
        <v>1</v>
      </c>
      <c r="AA989">
        <v>4</v>
      </c>
      <c r="AB989">
        <v>1</v>
      </c>
      <c r="AC989">
        <v>3</v>
      </c>
      <c r="AD989" t="s">
        <v>4032</v>
      </c>
    </row>
    <row r="990" spans="1:30" x14ac:dyDescent="0.25">
      <c r="A990">
        <v>40953</v>
      </c>
      <c r="B990" t="s">
        <v>904</v>
      </c>
      <c r="C990" t="s">
        <v>2009</v>
      </c>
      <c r="D990" t="s">
        <v>2010</v>
      </c>
      <c r="E990" t="s">
        <v>97</v>
      </c>
      <c r="F990" t="s">
        <v>201</v>
      </c>
      <c r="G990">
        <v>6.18</v>
      </c>
      <c r="H990">
        <v>6.18</v>
      </c>
      <c r="I990">
        <v>2</v>
      </c>
      <c r="J990" t="b">
        <v>0</v>
      </c>
      <c r="K990" t="s">
        <v>3847</v>
      </c>
      <c r="L990" t="s">
        <v>3847</v>
      </c>
      <c r="M990" t="s">
        <v>3850</v>
      </c>
      <c r="N990" t="s">
        <v>3851</v>
      </c>
      <c r="O990" t="s">
        <v>3803</v>
      </c>
      <c r="Q990">
        <v>0</v>
      </c>
      <c r="R990">
        <v>0</v>
      </c>
      <c r="S990">
        <v>0</v>
      </c>
      <c r="T990">
        <v>0</v>
      </c>
      <c r="U990">
        <v>1</v>
      </c>
      <c r="V990">
        <v>44</v>
      </c>
      <c r="W990">
        <v>945</v>
      </c>
      <c r="X990">
        <v>989</v>
      </c>
      <c r="Y990" t="s">
        <v>3895</v>
      </c>
      <c r="Z990">
        <v>5</v>
      </c>
      <c r="AA990">
        <v>4</v>
      </c>
      <c r="AB990">
        <v>3</v>
      </c>
      <c r="AC990">
        <v>3</v>
      </c>
      <c r="AD990" t="s">
        <v>3994</v>
      </c>
    </row>
    <row r="991" spans="1:30" x14ac:dyDescent="0.25">
      <c r="A991">
        <v>40963</v>
      </c>
      <c r="B991" t="s">
        <v>1440</v>
      </c>
      <c r="C991" t="s">
        <v>2011</v>
      </c>
      <c r="D991" t="s">
        <v>2012</v>
      </c>
      <c r="E991" t="s">
        <v>123</v>
      </c>
      <c r="F991" t="s">
        <v>201</v>
      </c>
      <c r="G991">
        <v>3.8</v>
      </c>
      <c r="H991">
        <v>3.8</v>
      </c>
      <c r="I991">
        <v>2</v>
      </c>
      <c r="J991" t="b">
        <v>0</v>
      </c>
      <c r="K991" t="s">
        <v>1440</v>
      </c>
      <c r="L991" t="s">
        <v>511</v>
      </c>
      <c r="M991" t="s">
        <v>3822</v>
      </c>
      <c r="N991" t="s">
        <v>3816</v>
      </c>
      <c r="O991" t="s">
        <v>3981</v>
      </c>
      <c r="Q991">
        <v>0</v>
      </c>
      <c r="R991">
        <v>0</v>
      </c>
      <c r="S991">
        <v>1</v>
      </c>
      <c r="T991">
        <v>0</v>
      </c>
      <c r="U991">
        <v>1</v>
      </c>
      <c r="V991">
        <v>44</v>
      </c>
      <c r="W991">
        <v>946</v>
      </c>
      <c r="X991">
        <v>990</v>
      </c>
      <c r="Y991" t="s">
        <v>3823</v>
      </c>
      <c r="Z991">
        <v>3</v>
      </c>
      <c r="AA991">
        <v>3</v>
      </c>
      <c r="AB991">
        <v>2</v>
      </c>
      <c r="AC991">
        <v>2</v>
      </c>
      <c r="AD991" t="s">
        <v>4002</v>
      </c>
    </row>
    <row r="992" spans="1:30" x14ac:dyDescent="0.25">
      <c r="A992">
        <v>40963</v>
      </c>
      <c r="B992" t="s">
        <v>1141</v>
      </c>
      <c r="C992" t="s">
        <v>2013</v>
      </c>
      <c r="D992" t="s">
        <v>2014</v>
      </c>
      <c r="E992" t="s">
        <v>163</v>
      </c>
      <c r="F992" t="s">
        <v>201</v>
      </c>
      <c r="G992">
        <v>6.8</v>
      </c>
      <c r="H992">
        <v>6.8</v>
      </c>
      <c r="I992">
        <v>2</v>
      </c>
      <c r="J992" t="b">
        <v>0</v>
      </c>
      <c r="K992" t="s">
        <v>1141</v>
      </c>
      <c r="L992" t="s">
        <v>2066</v>
      </c>
      <c r="M992" t="s">
        <v>3771</v>
      </c>
      <c r="N992" t="s">
        <v>3776</v>
      </c>
      <c r="O992" t="s">
        <v>4053</v>
      </c>
      <c r="Q992">
        <v>0</v>
      </c>
      <c r="R992">
        <v>0</v>
      </c>
      <c r="S992">
        <v>1</v>
      </c>
      <c r="T992">
        <v>0</v>
      </c>
      <c r="U992">
        <v>1</v>
      </c>
      <c r="V992">
        <v>44</v>
      </c>
      <c r="W992">
        <v>947</v>
      </c>
      <c r="X992">
        <v>991</v>
      </c>
      <c r="Y992" t="s">
        <v>3797</v>
      </c>
      <c r="Z992">
        <v>3</v>
      </c>
      <c r="AA992">
        <v>2</v>
      </c>
      <c r="AB992">
        <v>2</v>
      </c>
      <c r="AC992">
        <v>1</v>
      </c>
      <c r="AD992" t="s">
        <v>3998</v>
      </c>
    </row>
    <row r="993" spans="1:30" x14ac:dyDescent="0.25">
      <c r="A993">
        <v>40991</v>
      </c>
      <c r="B993" t="s">
        <v>2015</v>
      </c>
      <c r="C993" t="s">
        <v>2016</v>
      </c>
      <c r="D993" t="s">
        <v>2017</v>
      </c>
      <c r="E993" t="s">
        <v>200</v>
      </c>
      <c r="F993" t="s">
        <v>1202</v>
      </c>
      <c r="G993">
        <v>19.713999999999999</v>
      </c>
      <c r="H993">
        <v>19.713999999999999</v>
      </c>
      <c r="I993">
        <v>2</v>
      </c>
      <c r="J993" t="b">
        <v>0</v>
      </c>
      <c r="K993" t="s">
        <v>2015</v>
      </c>
      <c r="L993" t="s">
        <v>197</v>
      </c>
      <c r="M993" t="s">
        <v>3773</v>
      </c>
      <c r="N993" t="s">
        <v>3774</v>
      </c>
      <c r="O993" t="s">
        <v>3981</v>
      </c>
      <c r="Q993">
        <v>0</v>
      </c>
      <c r="R993">
        <v>0</v>
      </c>
      <c r="S993">
        <v>1</v>
      </c>
      <c r="T993">
        <v>0</v>
      </c>
      <c r="U993">
        <v>1</v>
      </c>
      <c r="V993">
        <v>44</v>
      </c>
      <c r="W993">
        <v>948</v>
      </c>
      <c r="X993">
        <v>992</v>
      </c>
      <c r="Y993" t="s">
        <v>3795</v>
      </c>
      <c r="Z993">
        <v>5</v>
      </c>
      <c r="AA993">
        <v>2</v>
      </c>
      <c r="AB993">
        <v>3</v>
      </c>
      <c r="AC993">
        <v>1</v>
      </c>
      <c r="AD993" t="s">
        <v>3996</v>
      </c>
    </row>
    <row r="994" spans="1:30" x14ac:dyDescent="0.25">
      <c r="A994">
        <v>40993</v>
      </c>
      <c r="B994" t="s">
        <v>904</v>
      </c>
      <c r="C994" t="s">
        <v>2018</v>
      </c>
      <c r="D994" t="s">
        <v>2019</v>
      </c>
      <c r="E994" t="s">
        <v>97</v>
      </c>
      <c r="F994" t="s">
        <v>107</v>
      </c>
      <c r="G994">
        <v>6.1989999999999998</v>
      </c>
      <c r="H994">
        <v>6.1989999999999998</v>
      </c>
      <c r="I994">
        <v>2</v>
      </c>
      <c r="J994" t="b">
        <v>0</v>
      </c>
      <c r="K994" t="s">
        <v>3847</v>
      </c>
      <c r="L994" t="s">
        <v>3847</v>
      </c>
      <c r="M994" t="s">
        <v>3850</v>
      </c>
      <c r="N994" t="s">
        <v>3851</v>
      </c>
      <c r="O994" t="s">
        <v>3803</v>
      </c>
      <c r="Q994">
        <v>0</v>
      </c>
      <c r="R994">
        <v>0</v>
      </c>
      <c r="S994">
        <v>0</v>
      </c>
      <c r="T994">
        <v>0</v>
      </c>
      <c r="U994">
        <v>1</v>
      </c>
      <c r="V994">
        <v>44</v>
      </c>
      <c r="W994">
        <v>949</v>
      </c>
      <c r="X994">
        <v>993</v>
      </c>
      <c r="Y994" t="s">
        <v>3895</v>
      </c>
      <c r="Z994">
        <v>5</v>
      </c>
      <c r="AA994">
        <v>4</v>
      </c>
      <c r="AB994">
        <v>3</v>
      </c>
      <c r="AC994">
        <v>3</v>
      </c>
      <c r="AD994" t="s">
        <v>3994</v>
      </c>
    </row>
    <row r="995" spans="1:30" x14ac:dyDescent="0.25">
      <c r="A995">
        <v>40998</v>
      </c>
      <c r="B995" t="s">
        <v>909</v>
      </c>
      <c r="C995" t="s">
        <v>2020</v>
      </c>
      <c r="D995" t="s">
        <v>2021</v>
      </c>
      <c r="E995" t="s">
        <v>332</v>
      </c>
      <c r="F995" t="s">
        <v>15</v>
      </c>
      <c r="G995">
        <v>2.6</v>
      </c>
      <c r="H995">
        <v>2.6</v>
      </c>
      <c r="I995">
        <v>2</v>
      </c>
      <c r="J995" t="b">
        <v>0</v>
      </c>
      <c r="K995" t="s">
        <v>909</v>
      </c>
      <c r="L995" t="s">
        <v>909</v>
      </c>
      <c r="M995" t="s">
        <v>3850</v>
      </c>
      <c r="N995" t="s">
        <v>3851</v>
      </c>
      <c r="O995" t="s">
        <v>3803</v>
      </c>
      <c r="Q995">
        <v>0</v>
      </c>
      <c r="R995">
        <v>0</v>
      </c>
      <c r="S995">
        <v>0</v>
      </c>
      <c r="T995">
        <v>0</v>
      </c>
      <c r="U995">
        <v>1</v>
      </c>
      <c r="V995">
        <v>44</v>
      </c>
      <c r="W995">
        <v>950</v>
      </c>
      <c r="X995">
        <v>994</v>
      </c>
      <c r="Y995" t="s">
        <v>3895</v>
      </c>
      <c r="Z995">
        <v>4</v>
      </c>
      <c r="AA995">
        <v>4</v>
      </c>
      <c r="AB995">
        <v>3</v>
      </c>
      <c r="AC995">
        <v>3</v>
      </c>
      <c r="AD995" t="s">
        <v>3994</v>
      </c>
    </row>
    <row r="996" spans="1:30" x14ac:dyDescent="0.25">
      <c r="A996">
        <v>40999</v>
      </c>
      <c r="B996" t="s">
        <v>2022</v>
      </c>
      <c r="C996" t="s">
        <v>2023</v>
      </c>
      <c r="D996" t="s">
        <v>2024</v>
      </c>
      <c r="E996" t="s">
        <v>123</v>
      </c>
      <c r="F996" t="s">
        <v>201</v>
      </c>
      <c r="G996">
        <v>5.0540000000000003</v>
      </c>
      <c r="H996">
        <v>5.0540000000000003</v>
      </c>
      <c r="I996">
        <v>2</v>
      </c>
      <c r="J996" t="b">
        <v>0</v>
      </c>
      <c r="K996" t="s">
        <v>120</v>
      </c>
      <c r="L996" t="s">
        <v>511</v>
      </c>
      <c r="M996" t="s">
        <v>3822</v>
      </c>
      <c r="N996" t="s">
        <v>3816</v>
      </c>
      <c r="O996" t="s">
        <v>3981</v>
      </c>
      <c r="Q996">
        <v>0</v>
      </c>
      <c r="R996">
        <v>0</v>
      </c>
      <c r="S996">
        <v>0</v>
      </c>
      <c r="T996">
        <v>0</v>
      </c>
      <c r="U996">
        <v>1</v>
      </c>
      <c r="V996">
        <v>44</v>
      </c>
      <c r="W996">
        <v>951</v>
      </c>
      <c r="X996">
        <v>995</v>
      </c>
      <c r="Y996" t="s">
        <v>3823</v>
      </c>
      <c r="Z996">
        <v>3</v>
      </c>
      <c r="AA996">
        <v>3</v>
      </c>
      <c r="AB996">
        <v>2</v>
      </c>
      <c r="AC996">
        <v>2</v>
      </c>
      <c r="AD996" t="s">
        <v>4002</v>
      </c>
    </row>
    <row r="997" spans="1:30" x14ac:dyDescent="0.25">
      <c r="A997">
        <v>41002</v>
      </c>
      <c r="B997" t="s">
        <v>2025</v>
      </c>
      <c r="C997" t="s">
        <v>2026</v>
      </c>
      <c r="D997" t="s">
        <v>2027</v>
      </c>
      <c r="E997" t="s">
        <v>289</v>
      </c>
      <c r="F997" t="s">
        <v>2028</v>
      </c>
      <c r="I997" t="s">
        <v>7191</v>
      </c>
      <c r="J997" t="b">
        <v>0</v>
      </c>
      <c r="K997" t="s">
        <v>3831</v>
      </c>
      <c r="L997" t="s">
        <v>3827</v>
      </c>
      <c r="M997" t="s">
        <v>3840</v>
      </c>
      <c r="N997" t="s">
        <v>3776</v>
      </c>
      <c r="O997" t="s">
        <v>3981</v>
      </c>
      <c r="Q997">
        <v>0</v>
      </c>
      <c r="R997">
        <v>0</v>
      </c>
      <c r="S997">
        <v>1</v>
      </c>
      <c r="T997">
        <v>0</v>
      </c>
      <c r="U997">
        <v>1</v>
      </c>
      <c r="V997">
        <v>44</v>
      </c>
      <c r="W997">
        <v>952</v>
      </c>
      <c r="X997">
        <v>996</v>
      </c>
      <c r="Y997" t="s">
        <v>3826</v>
      </c>
      <c r="Z997">
        <v>9</v>
      </c>
      <c r="AA997">
        <v>2</v>
      </c>
      <c r="AB997">
        <v>3</v>
      </c>
      <c r="AC997">
        <v>1</v>
      </c>
      <c r="AD997" t="s">
        <v>4004</v>
      </c>
    </row>
    <row r="998" spans="1:30" x14ac:dyDescent="0.25">
      <c r="A998">
        <v>41011</v>
      </c>
      <c r="B998" t="s">
        <v>2029</v>
      </c>
      <c r="C998" t="s">
        <v>2030</v>
      </c>
      <c r="D998" t="s">
        <v>2031</v>
      </c>
      <c r="E998" t="s">
        <v>653</v>
      </c>
      <c r="F998" t="s">
        <v>1704</v>
      </c>
      <c r="G998">
        <v>0.1</v>
      </c>
      <c r="H998">
        <v>0.1</v>
      </c>
      <c r="I998">
        <v>1</v>
      </c>
      <c r="J998" t="b">
        <v>1</v>
      </c>
      <c r="K998" t="s">
        <v>3787</v>
      </c>
      <c r="L998" t="s">
        <v>3787</v>
      </c>
      <c r="M998" t="s">
        <v>3867</v>
      </c>
      <c r="N998" t="s">
        <v>3859</v>
      </c>
      <c r="O998" t="s">
        <v>3986</v>
      </c>
      <c r="Q998">
        <v>0</v>
      </c>
      <c r="R998">
        <v>0</v>
      </c>
      <c r="S998">
        <v>1</v>
      </c>
      <c r="T998">
        <v>1</v>
      </c>
      <c r="U998">
        <v>0</v>
      </c>
      <c r="V998">
        <v>45</v>
      </c>
      <c r="W998">
        <v>952</v>
      </c>
      <c r="X998">
        <v>997</v>
      </c>
      <c r="Y998" t="s">
        <v>3866</v>
      </c>
      <c r="Z998">
        <v>1</v>
      </c>
      <c r="AA998">
        <v>3</v>
      </c>
      <c r="AB998">
        <v>1</v>
      </c>
      <c r="AC998">
        <v>2</v>
      </c>
      <c r="AD998" t="s">
        <v>4031</v>
      </c>
    </row>
    <row r="999" spans="1:30" x14ac:dyDescent="0.25">
      <c r="A999">
        <v>41019</v>
      </c>
      <c r="B999" t="s">
        <v>1132</v>
      </c>
      <c r="C999">
        <v>1786</v>
      </c>
      <c r="D999" t="s">
        <v>2032</v>
      </c>
      <c r="E999" t="s">
        <v>1099</v>
      </c>
      <c r="F999" t="s">
        <v>1202</v>
      </c>
      <c r="G999">
        <v>7.2</v>
      </c>
      <c r="H999">
        <v>7.2</v>
      </c>
      <c r="I999">
        <v>2</v>
      </c>
      <c r="J999" t="b">
        <v>0</v>
      </c>
      <c r="K999" t="s">
        <v>30</v>
      </c>
      <c r="L999" t="s">
        <v>30</v>
      </c>
      <c r="M999" t="s">
        <v>3993</v>
      </c>
      <c r="N999" t="s">
        <v>3854</v>
      </c>
      <c r="O999" t="s">
        <v>3803</v>
      </c>
      <c r="Q999">
        <v>0</v>
      </c>
      <c r="R999">
        <v>0</v>
      </c>
      <c r="S999">
        <v>0</v>
      </c>
      <c r="T999">
        <v>0</v>
      </c>
      <c r="U999">
        <v>1</v>
      </c>
      <c r="V999">
        <v>45</v>
      </c>
      <c r="W999">
        <v>953</v>
      </c>
      <c r="X999">
        <v>998</v>
      </c>
      <c r="Y999" t="s">
        <v>3909</v>
      </c>
      <c r="Z999">
        <v>1</v>
      </c>
      <c r="AA999">
        <v>3</v>
      </c>
      <c r="AB999">
        <v>1</v>
      </c>
      <c r="AC999">
        <v>2</v>
      </c>
      <c r="AD999" t="s">
        <v>4023</v>
      </c>
    </row>
    <row r="1000" spans="1:30" x14ac:dyDescent="0.25">
      <c r="A1000">
        <v>41022</v>
      </c>
      <c r="B1000" t="s">
        <v>904</v>
      </c>
      <c r="C1000" t="s">
        <v>2033</v>
      </c>
      <c r="D1000" t="s">
        <v>2034</v>
      </c>
      <c r="E1000" t="s">
        <v>97</v>
      </c>
      <c r="F1000" t="s">
        <v>107</v>
      </c>
      <c r="G1000">
        <v>6.05</v>
      </c>
      <c r="H1000">
        <v>6.05</v>
      </c>
      <c r="I1000">
        <v>2</v>
      </c>
      <c r="J1000" t="b">
        <v>0</v>
      </c>
      <c r="K1000" t="s">
        <v>3847</v>
      </c>
      <c r="L1000" t="s">
        <v>3847</v>
      </c>
      <c r="M1000" t="s">
        <v>3850</v>
      </c>
      <c r="N1000" t="s">
        <v>3851</v>
      </c>
      <c r="O1000" t="s">
        <v>3803</v>
      </c>
      <c r="Q1000">
        <v>0</v>
      </c>
      <c r="R1000">
        <v>0</v>
      </c>
      <c r="S1000">
        <v>0</v>
      </c>
      <c r="T1000">
        <v>0</v>
      </c>
      <c r="U1000">
        <v>1</v>
      </c>
      <c r="V1000">
        <v>45</v>
      </c>
      <c r="W1000">
        <v>954</v>
      </c>
      <c r="X1000">
        <v>999</v>
      </c>
      <c r="Y1000" t="s">
        <v>3895</v>
      </c>
      <c r="Z1000">
        <v>5</v>
      </c>
      <c r="AA1000">
        <v>4</v>
      </c>
      <c r="AB1000">
        <v>3</v>
      </c>
      <c r="AC1000">
        <v>3</v>
      </c>
      <c r="AD1000" t="s">
        <v>3994</v>
      </c>
    </row>
    <row r="1001" spans="1:30" x14ac:dyDescent="0.25">
      <c r="A1001">
        <v>41025</v>
      </c>
      <c r="B1001" t="s">
        <v>1506</v>
      </c>
      <c r="C1001" t="s">
        <v>2035</v>
      </c>
      <c r="D1001" t="s">
        <v>2036</v>
      </c>
      <c r="E1001" t="s">
        <v>317</v>
      </c>
      <c r="F1001" t="s">
        <v>73</v>
      </c>
      <c r="G1001">
        <v>1.8580000000000001</v>
      </c>
      <c r="H1001">
        <v>1.8580000000000001</v>
      </c>
      <c r="I1001">
        <v>1</v>
      </c>
      <c r="J1001" t="b">
        <v>0</v>
      </c>
      <c r="K1001" t="s">
        <v>1506</v>
      </c>
      <c r="L1001" t="s">
        <v>1506</v>
      </c>
      <c r="M1001" t="s">
        <v>3809</v>
      </c>
      <c r="N1001" t="s">
        <v>3810</v>
      </c>
      <c r="O1001" t="s">
        <v>3986</v>
      </c>
      <c r="Q1001">
        <v>0</v>
      </c>
      <c r="R1001">
        <v>0</v>
      </c>
      <c r="S1001">
        <v>1</v>
      </c>
      <c r="T1001">
        <v>0</v>
      </c>
      <c r="U1001">
        <v>1</v>
      </c>
      <c r="V1001">
        <v>45</v>
      </c>
      <c r="W1001">
        <v>955</v>
      </c>
      <c r="X1001">
        <v>1000</v>
      </c>
      <c r="Y1001" t="s">
        <v>314</v>
      </c>
      <c r="Z1001">
        <v>2</v>
      </c>
      <c r="AA1001">
        <v>4</v>
      </c>
      <c r="AB1001">
        <v>2</v>
      </c>
      <c r="AC1001">
        <v>3</v>
      </c>
      <c r="AD1001" t="s">
        <v>4009</v>
      </c>
    </row>
    <row r="1002" spans="1:30" x14ac:dyDescent="0.25">
      <c r="A1002">
        <v>41029</v>
      </c>
      <c r="B1002" t="s">
        <v>120</v>
      </c>
      <c r="C1002" t="s">
        <v>2037</v>
      </c>
      <c r="D1002" t="s">
        <v>2038</v>
      </c>
      <c r="E1002" t="s">
        <v>123</v>
      </c>
      <c r="F1002" t="s">
        <v>492</v>
      </c>
      <c r="G1002">
        <v>4</v>
      </c>
      <c r="H1002">
        <v>4</v>
      </c>
      <c r="I1002">
        <v>2</v>
      </c>
      <c r="J1002" t="b">
        <v>0</v>
      </c>
      <c r="K1002" t="s">
        <v>120</v>
      </c>
      <c r="L1002" t="s">
        <v>511</v>
      </c>
      <c r="M1002" t="s">
        <v>3822</v>
      </c>
      <c r="N1002" t="s">
        <v>3816</v>
      </c>
      <c r="O1002" t="s">
        <v>3981</v>
      </c>
      <c r="Q1002">
        <v>0</v>
      </c>
      <c r="R1002">
        <v>0</v>
      </c>
      <c r="S1002">
        <v>0</v>
      </c>
      <c r="T1002">
        <v>0</v>
      </c>
      <c r="U1002">
        <v>1</v>
      </c>
      <c r="V1002">
        <v>45</v>
      </c>
      <c r="W1002">
        <v>956</v>
      </c>
      <c r="X1002">
        <v>1001</v>
      </c>
      <c r="Y1002" t="s">
        <v>3823</v>
      </c>
      <c r="Z1002">
        <v>3</v>
      </c>
      <c r="AA1002">
        <v>3</v>
      </c>
      <c r="AB1002">
        <v>2</v>
      </c>
      <c r="AC1002">
        <v>2</v>
      </c>
      <c r="AD1002" t="s">
        <v>4002</v>
      </c>
    </row>
    <row r="1003" spans="1:30" x14ac:dyDescent="0.25">
      <c r="A1003">
        <v>41033</v>
      </c>
      <c r="B1003" t="s">
        <v>1757</v>
      </c>
      <c r="C1003" t="s">
        <v>2039</v>
      </c>
      <c r="D1003" t="s">
        <v>2040</v>
      </c>
      <c r="E1003" t="s">
        <v>163</v>
      </c>
      <c r="F1003" t="s">
        <v>107</v>
      </c>
      <c r="G1003">
        <v>6.17</v>
      </c>
      <c r="H1003">
        <v>6.17</v>
      </c>
      <c r="I1003">
        <v>2</v>
      </c>
      <c r="J1003" t="b">
        <v>0</v>
      </c>
      <c r="K1003" t="s">
        <v>1757</v>
      </c>
      <c r="L1003" t="s">
        <v>2066</v>
      </c>
      <c r="M1003" t="s">
        <v>3771</v>
      </c>
      <c r="N1003" t="s">
        <v>3776</v>
      </c>
      <c r="O1003" t="s">
        <v>4053</v>
      </c>
      <c r="Q1003">
        <v>0</v>
      </c>
      <c r="R1003">
        <v>0</v>
      </c>
      <c r="S1003">
        <v>1</v>
      </c>
      <c r="T1003">
        <v>0</v>
      </c>
      <c r="U1003">
        <v>1</v>
      </c>
      <c r="V1003">
        <v>45</v>
      </c>
      <c r="W1003">
        <v>957</v>
      </c>
      <c r="X1003">
        <v>1002</v>
      </c>
      <c r="Y1003" t="s">
        <v>3797</v>
      </c>
      <c r="Z1003">
        <v>3</v>
      </c>
      <c r="AA1003">
        <v>2</v>
      </c>
      <c r="AB1003">
        <v>2</v>
      </c>
      <c r="AC1003">
        <v>1</v>
      </c>
      <c r="AD1003" t="s">
        <v>3998</v>
      </c>
    </row>
    <row r="1004" spans="1:30" x14ac:dyDescent="0.25">
      <c r="A1004">
        <v>41035</v>
      </c>
      <c r="B1004" t="s">
        <v>979</v>
      </c>
      <c r="C1004" t="s">
        <v>2041</v>
      </c>
      <c r="D1004" t="s">
        <v>2042</v>
      </c>
      <c r="E1004" t="s">
        <v>1323</v>
      </c>
      <c r="F1004" t="s">
        <v>73</v>
      </c>
      <c r="I1004" t="s">
        <v>7191</v>
      </c>
      <c r="J1004" t="b">
        <v>0</v>
      </c>
      <c r="K1004" t="s">
        <v>979</v>
      </c>
      <c r="L1004" t="s">
        <v>4043</v>
      </c>
      <c r="M1004" t="s">
        <v>3822</v>
      </c>
      <c r="N1004" t="s">
        <v>3816</v>
      </c>
      <c r="O1004" t="s">
        <v>3981</v>
      </c>
      <c r="Q1004">
        <v>0</v>
      </c>
      <c r="R1004">
        <v>0</v>
      </c>
      <c r="S1004">
        <v>1</v>
      </c>
      <c r="T1004">
        <v>0</v>
      </c>
      <c r="U1004">
        <v>1</v>
      </c>
      <c r="V1004">
        <v>45</v>
      </c>
      <c r="W1004">
        <v>958</v>
      </c>
      <c r="X1004">
        <v>1003</v>
      </c>
      <c r="Y1004" t="s">
        <v>3823</v>
      </c>
      <c r="Z1004">
        <v>2</v>
      </c>
      <c r="AA1004">
        <v>2</v>
      </c>
      <c r="AB1004">
        <v>2</v>
      </c>
      <c r="AC1004">
        <v>1</v>
      </c>
      <c r="AD1004" t="s">
        <v>4002</v>
      </c>
    </row>
    <row r="1005" spans="1:30" x14ac:dyDescent="0.25">
      <c r="A1005">
        <v>41039</v>
      </c>
      <c r="B1005" t="s">
        <v>302</v>
      </c>
      <c r="C1005" t="s">
        <v>1783</v>
      </c>
      <c r="D1005" t="s">
        <v>2043</v>
      </c>
      <c r="E1005" t="s">
        <v>1512</v>
      </c>
      <c r="F1005" t="s">
        <v>73</v>
      </c>
      <c r="I1005" t="s">
        <v>7191</v>
      </c>
      <c r="J1005" t="b">
        <v>0</v>
      </c>
      <c r="K1005" t="s">
        <v>302</v>
      </c>
      <c r="L1005" t="s">
        <v>4045</v>
      </c>
      <c r="M1005" t="s">
        <v>3822</v>
      </c>
      <c r="N1005" t="s">
        <v>3816</v>
      </c>
      <c r="O1005" t="s">
        <v>3982</v>
      </c>
      <c r="Q1005">
        <v>0</v>
      </c>
      <c r="R1005">
        <v>0</v>
      </c>
      <c r="S1005">
        <v>1</v>
      </c>
      <c r="T1005">
        <v>0</v>
      </c>
      <c r="U1005">
        <v>1</v>
      </c>
      <c r="V1005">
        <v>45</v>
      </c>
      <c r="W1005">
        <v>959</v>
      </c>
      <c r="X1005">
        <v>1004</v>
      </c>
      <c r="Y1005" t="s">
        <v>3823</v>
      </c>
      <c r="Z1005">
        <v>4</v>
      </c>
      <c r="AA1005">
        <v>3</v>
      </c>
      <c r="AB1005">
        <v>3</v>
      </c>
      <c r="AC1005">
        <v>2</v>
      </c>
      <c r="AD1005" t="s">
        <v>4002</v>
      </c>
    </row>
    <row r="1006" spans="1:30" x14ac:dyDescent="0.25">
      <c r="A1006">
        <v>41044</v>
      </c>
      <c r="B1006" t="s">
        <v>1128</v>
      </c>
      <c r="C1006" t="s">
        <v>2045</v>
      </c>
      <c r="D1006" t="s">
        <v>2046</v>
      </c>
      <c r="E1006" t="s">
        <v>200</v>
      </c>
      <c r="F1006" t="s">
        <v>201</v>
      </c>
      <c r="G1006">
        <v>7.5</v>
      </c>
      <c r="H1006">
        <v>7.5</v>
      </c>
      <c r="I1006">
        <v>2</v>
      </c>
      <c r="J1006" t="b">
        <v>0</v>
      </c>
      <c r="K1006" t="s">
        <v>1128</v>
      </c>
      <c r="L1006" t="s">
        <v>197</v>
      </c>
      <c r="M1006" t="s">
        <v>3773</v>
      </c>
      <c r="N1006" t="s">
        <v>3774</v>
      </c>
      <c r="O1006" t="s">
        <v>3981</v>
      </c>
      <c r="Q1006">
        <v>0</v>
      </c>
      <c r="R1006">
        <v>0</v>
      </c>
      <c r="S1006">
        <v>1</v>
      </c>
      <c r="T1006">
        <v>0</v>
      </c>
      <c r="U1006">
        <v>1</v>
      </c>
      <c r="V1006">
        <v>45</v>
      </c>
      <c r="W1006">
        <v>960</v>
      </c>
      <c r="X1006">
        <v>1005</v>
      </c>
      <c r="Y1006" t="s">
        <v>3795</v>
      </c>
      <c r="Z1006">
        <v>5</v>
      </c>
      <c r="AA1006">
        <v>2</v>
      </c>
      <c r="AB1006">
        <v>3</v>
      </c>
      <c r="AC1006">
        <v>1</v>
      </c>
      <c r="AD1006" t="s">
        <v>3996</v>
      </c>
    </row>
    <row r="1007" spans="1:30" x14ac:dyDescent="0.25">
      <c r="A1007">
        <v>41044</v>
      </c>
      <c r="B1007" t="s">
        <v>982</v>
      </c>
      <c r="C1007">
        <v>1787</v>
      </c>
      <c r="D1007" t="s">
        <v>2044</v>
      </c>
      <c r="E1007" t="s">
        <v>891</v>
      </c>
      <c r="F1007" t="s">
        <v>1202</v>
      </c>
      <c r="G1007">
        <v>7.2</v>
      </c>
      <c r="H1007">
        <v>7.2</v>
      </c>
      <c r="I1007">
        <v>2</v>
      </c>
      <c r="J1007" t="b">
        <v>0</v>
      </c>
      <c r="K1007" t="s">
        <v>668</v>
      </c>
      <c r="L1007" t="s">
        <v>668</v>
      </c>
      <c r="M1007" t="s">
        <v>3993</v>
      </c>
      <c r="N1007" t="s">
        <v>3854</v>
      </c>
      <c r="O1007" t="s">
        <v>3803</v>
      </c>
      <c r="Q1007">
        <v>0</v>
      </c>
      <c r="R1007">
        <v>0</v>
      </c>
      <c r="S1007">
        <v>0</v>
      </c>
      <c r="T1007">
        <v>0</v>
      </c>
      <c r="U1007">
        <v>1</v>
      </c>
      <c r="V1007">
        <v>45</v>
      </c>
      <c r="W1007">
        <v>961</v>
      </c>
      <c r="X1007">
        <v>1006</v>
      </c>
      <c r="Y1007" t="s">
        <v>3909</v>
      </c>
      <c r="Z1007">
        <v>1</v>
      </c>
      <c r="AA1007">
        <v>3</v>
      </c>
      <c r="AB1007">
        <v>1</v>
      </c>
      <c r="AC1007">
        <v>2</v>
      </c>
      <c r="AD1007" t="s">
        <v>4023</v>
      </c>
    </row>
    <row r="1008" spans="1:30" x14ac:dyDescent="0.25">
      <c r="A1008">
        <v>41046</v>
      </c>
      <c r="B1008" t="s">
        <v>904</v>
      </c>
      <c r="C1008" t="s">
        <v>2050</v>
      </c>
      <c r="D1008" t="s">
        <v>2051</v>
      </c>
      <c r="E1008" t="s">
        <v>332</v>
      </c>
      <c r="F1008" t="s">
        <v>15</v>
      </c>
      <c r="G1008">
        <v>4.5</v>
      </c>
      <c r="H1008">
        <v>4.5</v>
      </c>
      <c r="I1008">
        <v>2</v>
      </c>
      <c r="J1008" t="b">
        <v>0</v>
      </c>
      <c r="K1008" t="s">
        <v>3847</v>
      </c>
      <c r="L1008" t="s">
        <v>3847</v>
      </c>
      <c r="M1008" t="s">
        <v>3850</v>
      </c>
      <c r="N1008" t="s">
        <v>3851</v>
      </c>
      <c r="O1008" t="s">
        <v>3803</v>
      </c>
      <c r="Q1008">
        <v>0</v>
      </c>
      <c r="R1008">
        <v>0</v>
      </c>
      <c r="S1008">
        <v>0</v>
      </c>
      <c r="T1008">
        <v>0</v>
      </c>
      <c r="U1008">
        <v>1</v>
      </c>
      <c r="V1008">
        <v>45</v>
      </c>
      <c r="W1008">
        <v>962</v>
      </c>
      <c r="X1008">
        <v>1007</v>
      </c>
      <c r="Y1008" t="s">
        <v>3895</v>
      </c>
      <c r="Z1008">
        <v>5</v>
      </c>
      <c r="AA1008">
        <v>4</v>
      </c>
      <c r="AB1008">
        <v>3</v>
      </c>
      <c r="AC1008">
        <v>3</v>
      </c>
      <c r="AD1008" t="s">
        <v>3994</v>
      </c>
    </row>
    <row r="1009" spans="1:30" x14ac:dyDescent="0.25">
      <c r="A1009">
        <v>41046</v>
      </c>
      <c r="B1009" t="s">
        <v>1224</v>
      </c>
      <c r="C1009" t="s">
        <v>2048</v>
      </c>
      <c r="D1009" t="s">
        <v>2049</v>
      </c>
      <c r="E1009" t="s">
        <v>1421</v>
      </c>
      <c r="F1009" t="s">
        <v>73</v>
      </c>
      <c r="I1009" t="s">
        <v>7191</v>
      </c>
      <c r="J1009" t="b">
        <v>0</v>
      </c>
      <c r="K1009" t="s">
        <v>1224</v>
      </c>
      <c r="L1009" t="s">
        <v>51</v>
      </c>
      <c r="M1009" t="s">
        <v>3813</v>
      </c>
      <c r="N1009" t="s">
        <v>3803</v>
      </c>
      <c r="O1009" t="s">
        <v>3810</v>
      </c>
      <c r="Q1009">
        <v>0</v>
      </c>
      <c r="R1009">
        <v>0</v>
      </c>
      <c r="S1009">
        <v>1</v>
      </c>
      <c r="T1009">
        <v>0</v>
      </c>
      <c r="U1009">
        <v>1</v>
      </c>
      <c r="V1009">
        <v>45</v>
      </c>
      <c r="W1009">
        <v>963</v>
      </c>
      <c r="X1009">
        <v>1008</v>
      </c>
      <c r="Y1009" t="s">
        <v>51</v>
      </c>
      <c r="Z1009">
        <v>1</v>
      </c>
      <c r="AA1009">
        <v>2</v>
      </c>
      <c r="AB1009">
        <v>1</v>
      </c>
      <c r="AC1009">
        <v>1</v>
      </c>
      <c r="AD1009" t="s">
        <v>4010</v>
      </c>
    </row>
    <row r="1010" spans="1:30" x14ac:dyDescent="0.25">
      <c r="A1010">
        <v>41046</v>
      </c>
      <c r="B1010" t="s">
        <v>1132</v>
      </c>
      <c r="C1010">
        <v>1788</v>
      </c>
      <c r="D1010" t="s">
        <v>2047</v>
      </c>
      <c r="E1010" t="s">
        <v>103</v>
      </c>
      <c r="F1010" t="s">
        <v>24</v>
      </c>
      <c r="G1010">
        <v>6.7</v>
      </c>
      <c r="H1010">
        <v>6.7</v>
      </c>
      <c r="I1010">
        <v>2</v>
      </c>
      <c r="J1010" t="b">
        <v>0</v>
      </c>
      <c r="K1010" t="s">
        <v>30</v>
      </c>
      <c r="L1010" t="s">
        <v>30</v>
      </c>
      <c r="M1010" t="s">
        <v>3993</v>
      </c>
      <c r="N1010" t="s">
        <v>3854</v>
      </c>
      <c r="O1010" t="s">
        <v>3877</v>
      </c>
      <c r="Q1010">
        <v>0</v>
      </c>
      <c r="R1010">
        <v>0</v>
      </c>
      <c r="S1010">
        <v>0</v>
      </c>
      <c r="T1010">
        <v>0</v>
      </c>
      <c r="U1010">
        <v>1</v>
      </c>
      <c r="V1010">
        <v>45</v>
      </c>
      <c r="W1010">
        <v>964</v>
      </c>
      <c r="X1010">
        <v>1009</v>
      </c>
      <c r="Y1010" t="s">
        <v>3909</v>
      </c>
      <c r="Z1010">
        <v>1</v>
      </c>
      <c r="AA1010">
        <v>3</v>
      </c>
      <c r="AB1010">
        <v>1</v>
      </c>
      <c r="AC1010">
        <v>2</v>
      </c>
      <c r="AD1010" t="s">
        <v>4023</v>
      </c>
    </row>
    <row r="1011" spans="1:30" x14ac:dyDescent="0.25">
      <c r="A1011">
        <v>41051</v>
      </c>
      <c r="B1011" t="s">
        <v>1728</v>
      </c>
      <c r="C1011" t="s">
        <v>2052</v>
      </c>
      <c r="D1011" t="s">
        <v>2053</v>
      </c>
      <c r="E1011" t="s">
        <v>111</v>
      </c>
      <c r="F1011" t="s">
        <v>1202</v>
      </c>
      <c r="G1011">
        <v>7</v>
      </c>
      <c r="H1011">
        <v>7</v>
      </c>
      <c r="I1011">
        <v>2</v>
      </c>
      <c r="J1011" t="b">
        <v>0</v>
      </c>
      <c r="K1011" t="s">
        <v>3807</v>
      </c>
      <c r="L1011" t="s">
        <v>1728</v>
      </c>
      <c r="M1011" t="s">
        <v>3806</v>
      </c>
      <c r="N1011" t="s">
        <v>3776</v>
      </c>
      <c r="O1011" t="s">
        <v>4053</v>
      </c>
      <c r="Q1011">
        <v>0</v>
      </c>
      <c r="R1011">
        <v>0</v>
      </c>
      <c r="S1011">
        <v>0</v>
      </c>
      <c r="T1011">
        <v>0</v>
      </c>
      <c r="U1011">
        <v>1</v>
      </c>
      <c r="V1011">
        <v>45</v>
      </c>
      <c r="W1011">
        <v>965</v>
      </c>
      <c r="X1011">
        <v>1010</v>
      </c>
      <c r="Y1011" t="s">
        <v>3805</v>
      </c>
      <c r="Z1011">
        <v>2</v>
      </c>
      <c r="AA1011">
        <v>2</v>
      </c>
      <c r="AB1011">
        <v>2</v>
      </c>
      <c r="AC1011">
        <v>1</v>
      </c>
      <c r="AD1011" t="s">
        <v>4008</v>
      </c>
    </row>
    <row r="1012" spans="1:30" x14ac:dyDescent="0.25">
      <c r="A1012">
        <v>41052</v>
      </c>
      <c r="B1012" t="s">
        <v>1539</v>
      </c>
      <c r="D1012" t="s">
        <v>2054</v>
      </c>
      <c r="E1012" t="s">
        <v>1483</v>
      </c>
      <c r="F1012" t="s">
        <v>1921</v>
      </c>
      <c r="G1012">
        <v>0.1</v>
      </c>
      <c r="H1012">
        <v>0.1</v>
      </c>
      <c r="I1012">
        <v>1</v>
      </c>
      <c r="J1012" t="b">
        <v>1</v>
      </c>
      <c r="K1012" t="s">
        <v>3880</v>
      </c>
      <c r="L1012" t="s">
        <v>3880</v>
      </c>
      <c r="M1012" t="s">
        <v>3879</v>
      </c>
      <c r="N1012" t="s">
        <v>3878</v>
      </c>
      <c r="O1012" t="s">
        <v>3986</v>
      </c>
      <c r="Q1012">
        <v>0</v>
      </c>
      <c r="R1012">
        <v>0</v>
      </c>
      <c r="S1012">
        <v>0</v>
      </c>
      <c r="T1012">
        <v>1</v>
      </c>
      <c r="U1012">
        <v>0</v>
      </c>
      <c r="V1012">
        <v>46</v>
      </c>
      <c r="W1012">
        <v>965</v>
      </c>
      <c r="X1012">
        <v>1011</v>
      </c>
      <c r="Y1012" t="s">
        <v>1539</v>
      </c>
      <c r="Z1012">
        <v>1</v>
      </c>
      <c r="AA1012">
        <v>2</v>
      </c>
      <c r="AB1012">
        <v>1</v>
      </c>
      <c r="AC1012">
        <v>1</v>
      </c>
      <c r="AD1012" t="s">
        <v>4021</v>
      </c>
    </row>
    <row r="1013" spans="1:30" x14ac:dyDescent="0.25">
      <c r="A1013">
        <v>41055</v>
      </c>
      <c r="B1013" t="s">
        <v>2022</v>
      </c>
      <c r="C1013" t="s">
        <v>2055</v>
      </c>
      <c r="D1013" t="s">
        <v>2056</v>
      </c>
      <c r="E1013" t="s">
        <v>123</v>
      </c>
      <c r="F1013" t="s">
        <v>201</v>
      </c>
      <c r="G1013">
        <v>5.4</v>
      </c>
      <c r="H1013">
        <v>5.4</v>
      </c>
      <c r="I1013">
        <v>2</v>
      </c>
      <c r="J1013" t="b">
        <v>0</v>
      </c>
      <c r="K1013" t="s">
        <v>120</v>
      </c>
      <c r="L1013" t="s">
        <v>511</v>
      </c>
      <c r="M1013" t="s">
        <v>3822</v>
      </c>
      <c r="N1013" t="s">
        <v>3816</v>
      </c>
      <c r="O1013" t="s">
        <v>3981</v>
      </c>
      <c r="Q1013">
        <v>0</v>
      </c>
      <c r="R1013">
        <v>0</v>
      </c>
      <c r="S1013">
        <v>0</v>
      </c>
      <c r="T1013">
        <v>0</v>
      </c>
      <c r="U1013">
        <v>1</v>
      </c>
      <c r="V1013">
        <v>46</v>
      </c>
      <c r="W1013">
        <v>966</v>
      </c>
      <c r="X1013">
        <v>1012</v>
      </c>
      <c r="Y1013" t="s">
        <v>3823</v>
      </c>
      <c r="Z1013">
        <v>3</v>
      </c>
      <c r="AA1013">
        <v>3</v>
      </c>
      <c r="AB1013">
        <v>2</v>
      </c>
      <c r="AC1013">
        <v>2</v>
      </c>
      <c r="AD1013" t="s">
        <v>4002</v>
      </c>
    </row>
    <row r="1014" spans="1:30" x14ac:dyDescent="0.25">
      <c r="A1014">
        <v>41058</v>
      </c>
      <c r="B1014" t="s">
        <v>1392</v>
      </c>
      <c r="C1014" t="s">
        <v>1795</v>
      </c>
      <c r="D1014" t="s">
        <v>2057</v>
      </c>
      <c r="E1014" t="s">
        <v>1512</v>
      </c>
      <c r="F1014" t="s">
        <v>73</v>
      </c>
      <c r="G1014">
        <v>2.8</v>
      </c>
      <c r="H1014">
        <v>2.8</v>
      </c>
      <c r="I1014">
        <v>2</v>
      </c>
      <c r="J1014" t="b">
        <v>0</v>
      </c>
      <c r="K1014" t="s">
        <v>1392</v>
      </c>
      <c r="L1014" t="s">
        <v>4045</v>
      </c>
      <c r="M1014" t="s">
        <v>3822</v>
      </c>
      <c r="N1014" t="s">
        <v>3816</v>
      </c>
      <c r="O1014" t="s">
        <v>3982</v>
      </c>
      <c r="Q1014">
        <v>0</v>
      </c>
      <c r="R1014">
        <v>0</v>
      </c>
      <c r="S1014">
        <v>1</v>
      </c>
      <c r="T1014">
        <v>0</v>
      </c>
      <c r="U1014">
        <v>1</v>
      </c>
      <c r="V1014">
        <v>46</v>
      </c>
      <c r="W1014">
        <v>967</v>
      </c>
      <c r="X1014">
        <v>1013</v>
      </c>
      <c r="Y1014" t="s">
        <v>3823</v>
      </c>
      <c r="Z1014">
        <v>4</v>
      </c>
      <c r="AA1014">
        <v>3</v>
      </c>
      <c r="AB1014">
        <v>3</v>
      </c>
      <c r="AC1014">
        <v>2</v>
      </c>
      <c r="AD1014" t="s">
        <v>4002</v>
      </c>
    </row>
    <row r="1015" spans="1:30" x14ac:dyDescent="0.25">
      <c r="A1015">
        <v>41061</v>
      </c>
      <c r="B1015" t="s">
        <v>467</v>
      </c>
      <c r="C1015" t="s">
        <v>2058</v>
      </c>
      <c r="D1015" t="s">
        <v>2059</v>
      </c>
      <c r="E1015" t="s">
        <v>270</v>
      </c>
      <c r="F1015" t="s">
        <v>201</v>
      </c>
      <c r="G1015">
        <v>5.6</v>
      </c>
      <c r="H1015">
        <v>5.6</v>
      </c>
      <c r="I1015">
        <v>2</v>
      </c>
      <c r="J1015" t="b">
        <v>0</v>
      </c>
      <c r="K1015" t="s">
        <v>3784</v>
      </c>
      <c r="L1015" t="s">
        <v>4050</v>
      </c>
      <c r="M1015" t="s">
        <v>3779</v>
      </c>
      <c r="N1015" t="s">
        <v>3778</v>
      </c>
      <c r="O1015" t="s">
        <v>3854</v>
      </c>
      <c r="Q1015">
        <v>0</v>
      </c>
      <c r="R1015">
        <v>0</v>
      </c>
      <c r="S1015">
        <v>1</v>
      </c>
      <c r="T1015">
        <v>0</v>
      </c>
      <c r="U1015">
        <v>1</v>
      </c>
      <c r="V1015">
        <v>46</v>
      </c>
      <c r="W1015">
        <v>968</v>
      </c>
      <c r="X1015">
        <v>1014</v>
      </c>
      <c r="Y1015" t="s">
        <v>3868</v>
      </c>
      <c r="Z1015">
        <v>2</v>
      </c>
      <c r="AA1015">
        <v>3</v>
      </c>
      <c r="AB1015">
        <v>2</v>
      </c>
      <c r="AC1015">
        <v>2</v>
      </c>
      <c r="AD1015" t="s">
        <v>4005</v>
      </c>
    </row>
    <row r="1016" spans="1:30" x14ac:dyDescent="0.25">
      <c r="A1016">
        <v>41073</v>
      </c>
      <c r="B1016" t="s">
        <v>506</v>
      </c>
      <c r="C1016" t="s">
        <v>2060</v>
      </c>
      <c r="D1016" t="s">
        <v>2061</v>
      </c>
      <c r="E1016" t="s">
        <v>1161</v>
      </c>
      <c r="F1016" t="s">
        <v>24</v>
      </c>
      <c r="G1016">
        <v>0.35</v>
      </c>
      <c r="H1016">
        <v>0.35</v>
      </c>
      <c r="I1016">
        <v>1</v>
      </c>
      <c r="J1016" t="b">
        <v>0</v>
      </c>
      <c r="K1016" t="s">
        <v>506</v>
      </c>
      <c r="L1016" t="s">
        <v>506</v>
      </c>
      <c r="M1016" t="s">
        <v>3772</v>
      </c>
      <c r="N1016" t="s">
        <v>3776</v>
      </c>
      <c r="O1016" t="s">
        <v>4054</v>
      </c>
      <c r="Q1016">
        <v>0</v>
      </c>
      <c r="R1016" t="s">
        <v>7161</v>
      </c>
      <c r="S1016">
        <v>1</v>
      </c>
      <c r="T1016">
        <v>0</v>
      </c>
      <c r="U1016">
        <v>1</v>
      </c>
      <c r="V1016">
        <v>46</v>
      </c>
      <c r="W1016">
        <v>969</v>
      </c>
      <c r="X1016">
        <v>1015</v>
      </c>
      <c r="Y1016" t="s">
        <v>3845</v>
      </c>
      <c r="Z1016">
        <v>1</v>
      </c>
      <c r="AA1016">
        <v>3</v>
      </c>
      <c r="AB1016">
        <v>1</v>
      </c>
      <c r="AC1016">
        <v>2</v>
      </c>
      <c r="AD1016" t="s">
        <v>3995</v>
      </c>
    </row>
    <row r="1017" spans="1:30" x14ac:dyDescent="0.25">
      <c r="A1017">
        <v>41076</v>
      </c>
      <c r="B1017" t="s">
        <v>2062</v>
      </c>
      <c r="C1017" t="s">
        <v>2063</v>
      </c>
      <c r="D1017" t="s">
        <v>2064</v>
      </c>
      <c r="E1017" t="s">
        <v>2065</v>
      </c>
      <c r="F1017" t="s">
        <v>24</v>
      </c>
      <c r="G1017">
        <v>7.7</v>
      </c>
      <c r="H1017">
        <v>7.7</v>
      </c>
      <c r="I1017">
        <v>2</v>
      </c>
      <c r="J1017" t="b">
        <v>0</v>
      </c>
      <c r="K1017" t="s">
        <v>3824</v>
      </c>
      <c r="L1017" t="s">
        <v>4043</v>
      </c>
      <c r="M1017" t="s">
        <v>3822</v>
      </c>
      <c r="N1017" t="s">
        <v>3816</v>
      </c>
      <c r="O1017" t="s">
        <v>3981</v>
      </c>
      <c r="Q1017">
        <v>0</v>
      </c>
      <c r="R1017">
        <v>0</v>
      </c>
      <c r="S1017">
        <v>1</v>
      </c>
      <c r="T1017">
        <v>0</v>
      </c>
      <c r="U1017">
        <v>1</v>
      </c>
      <c r="V1017">
        <v>46</v>
      </c>
      <c r="W1017">
        <v>970</v>
      </c>
      <c r="X1017">
        <v>1016</v>
      </c>
      <c r="Y1017" t="s">
        <v>3823</v>
      </c>
      <c r="Z1017">
        <v>2</v>
      </c>
      <c r="AA1017">
        <v>2</v>
      </c>
      <c r="AB1017">
        <v>2</v>
      </c>
      <c r="AC1017">
        <v>1</v>
      </c>
      <c r="AD1017" t="s">
        <v>4002</v>
      </c>
    </row>
    <row r="1018" spans="1:30" x14ac:dyDescent="0.25">
      <c r="A1018">
        <v>41080</v>
      </c>
      <c r="B1018" t="s">
        <v>2066</v>
      </c>
      <c r="C1018" t="s">
        <v>2067</v>
      </c>
      <c r="D1018" t="s">
        <v>2068</v>
      </c>
      <c r="E1018" t="s">
        <v>163</v>
      </c>
      <c r="F1018" t="s">
        <v>2069</v>
      </c>
      <c r="I1018" t="s">
        <v>7191</v>
      </c>
      <c r="J1018" t="b">
        <v>0</v>
      </c>
      <c r="K1018" t="s">
        <v>2066</v>
      </c>
      <c r="L1018" t="s">
        <v>2066</v>
      </c>
      <c r="M1018" t="s">
        <v>3771</v>
      </c>
      <c r="N1018" t="s">
        <v>3776</v>
      </c>
      <c r="O1018" t="s">
        <v>4053</v>
      </c>
      <c r="Q1018">
        <v>0</v>
      </c>
      <c r="R1018">
        <v>0</v>
      </c>
      <c r="S1018">
        <v>1</v>
      </c>
      <c r="T1018">
        <v>0</v>
      </c>
      <c r="U1018">
        <v>1</v>
      </c>
      <c r="V1018">
        <v>46</v>
      </c>
      <c r="W1018">
        <v>971</v>
      </c>
      <c r="X1018">
        <v>1017</v>
      </c>
      <c r="Y1018" t="s">
        <v>3797</v>
      </c>
      <c r="Z1018">
        <v>3</v>
      </c>
      <c r="AA1018">
        <v>2</v>
      </c>
      <c r="AB1018">
        <v>2</v>
      </c>
      <c r="AC1018">
        <v>1</v>
      </c>
      <c r="AD1018" t="s">
        <v>3998</v>
      </c>
    </row>
    <row r="1019" spans="1:30" x14ac:dyDescent="0.25">
      <c r="A1019">
        <v>41089</v>
      </c>
      <c r="B1019" t="s">
        <v>1006</v>
      </c>
      <c r="C1019" t="s">
        <v>2070</v>
      </c>
      <c r="D1019" t="s">
        <v>2071</v>
      </c>
      <c r="E1019" t="s">
        <v>1182</v>
      </c>
      <c r="F1019" t="s">
        <v>2069</v>
      </c>
      <c r="I1019" t="s">
        <v>7191</v>
      </c>
      <c r="J1019" t="b">
        <v>0</v>
      </c>
      <c r="K1019" t="s">
        <v>3830</v>
      </c>
      <c r="L1019" t="s">
        <v>3827</v>
      </c>
      <c r="M1019" t="s">
        <v>3840</v>
      </c>
      <c r="N1019" t="s">
        <v>3776</v>
      </c>
      <c r="O1019" t="s">
        <v>4053</v>
      </c>
      <c r="Q1019">
        <v>0</v>
      </c>
      <c r="R1019">
        <v>0</v>
      </c>
      <c r="S1019">
        <v>1</v>
      </c>
      <c r="T1019">
        <v>0</v>
      </c>
      <c r="U1019">
        <v>1</v>
      </c>
      <c r="V1019">
        <v>46</v>
      </c>
      <c r="W1019">
        <v>972</v>
      </c>
      <c r="X1019">
        <v>1018</v>
      </c>
      <c r="Y1019" t="s">
        <v>3826</v>
      </c>
      <c r="Z1019">
        <v>9</v>
      </c>
      <c r="AA1019">
        <v>2</v>
      </c>
      <c r="AB1019">
        <v>3</v>
      </c>
      <c r="AC1019">
        <v>1</v>
      </c>
      <c r="AD1019" t="s">
        <v>4004</v>
      </c>
    </row>
    <row r="1020" spans="1:30" x14ac:dyDescent="0.25">
      <c r="A1020">
        <v>41096</v>
      </c>
      <c r="B1020" t="s">
        <v>1128</v>
      </c>
      <c r="C1020" t="s">
        <v>2072</v>
      </c>
      <c r="D1020" t="s">
        <v>2073</v>
      </c>
      <c r="E1020" t="s">
        <v>200</v>
      </c>
      <c r="F1020" t="s">
        <v>201</v>
      </c>
      <c r="G1020">
        <v>8.1300000000000008</v>
      </c>
      <c r="H1020">
        <v>8.1300000000000008</v>
      </c>
      <c r="I1020">
        <v>2</v>
      </c>
      <c r="J1020" t="b">
        <v>0</v>
      </c>
      <c r="K1020" t="s">
        <v>1128</v>
      </c>
      <c r="L1020" t="s">
        <v>197</v>
      </c>
      <c r="M1020" t="s">
        <v>3773</v>
      </c>
      <c r="N1020" t="s">
        <v>3774</v>
      </c>
      <c r="O1020" t="s">
        <v>3981</v>
      </c>
      <c r="Q1020">
        <v>0</v>
      </c>
      <c r="R1020">
        <v>0</v>
      </c>
      <c r="S1020">
        <v>1</v>
      </c>
      <c r="T1020">
        <v>0</v>
      </c>
      <c r="U1020">
        <v>1</v>
      </c>
      <c r="V1020">
        <v>46</v>
      </c>
      <c r="W1020">
        <v>973</v>
      </c>
      <c r="X1020">
        <v>1019</v>
      </c>
      <c r="Y1020" t="s">
        <v>3795</v>
      </c>
      <c r="Z1020">
        <v>5</v>
      </c>
      <c r="AA1020">
        <v>2</v>
      </c>
      <c r="AB1020">
        <v>3</v>
      </c>
      <c r="AC1020">
        <v>1</v>
      </c>
      <c r="AD1020" t="s">
        <v>3996</v>
      </c>
    </row>
    <row r="1021" spans="1:30" x14ac:dyDescent="0.25">
      <c r="A1021">
        <v>41099</v>
      </c>
      <c r="B1021" t="s">
        <v>904</v>
      </c>
      <c r="C1021" t="s">
        <v>2074</v>
      </c>
      <c r="D1021" t="s">
        <v>2075</v>
      </c>
      <c r="E1021" t="s">
        <v>332</v>
      </c>
      <c r="F1021" t="s">
        <v>201</v>
      </c>
      <c r="G1021">
        <v>6.01</v>
      </c>
      <c r="H1021">
        <v>6.01</v>
      </c>
      <c r="I1021">
        <v>2</v>
      </c>
      <c r="J1021" t="b">
        <v>0</v>
      </c>
      <c r="K1021" t="s">
        <v>3847</v>
      </c>
      <c r="L1021" t="s">
        <v>3847</v>
      </c>
      <c r="M1021" t="s">
        <v>3850</v>
      </c>
      <c r="N1021" t="s">
        <v>3851</v>
      </c>
      <c r="O1021" t="s">
        <v>3803</v>
      </c>
      <c r="Q1021">
        <v>0</v>
      </c>
      <c r="R1021">
        <v>0</v>
      </c>
      <c r="S1021">
        <v>0</v>
      </c>
      <c r="T1021">
        <v>0</v>
      </c>
      <c r="U1021">
        <v>1</v>
      </c>
      <c r="V1021">
        <v>46</v>
      </c>
      <c r="W1021">
        <v>974</v>
      </c>
      <c r="X1021">
        <v>1020</v>
      </c>
      <c r="Y1021" t="s">
        <v>3895</v>
      </c>
      <c r="Z1021">
        <v>5</v>
      </c>
      <c r="AA1021">
        <v>4</v>
      </c>
      <c r="AB1021">
        <v>3</v>
      </c>
      <c r="AC1021">
        <v>3</v>
      </c>
      <c r="AD1021" t="s">
        <v>3994</v>
      </c>
    </row>
    <row r="1022" spans="1:30" x14ac:dyDescent="0.25">
      <c r="A1022">
        <v>41105</v>
      </c>
      <c r="B1022" t="s">
        <v>982</v>
      </c>
      <c r="C1022">
        <v>1788</v>
      </c>
      <c r="D1022" t="s">
        <v>2076</v>
      </c>
      <c r="E1022" t="s">
        <v>891</v>
      </c>
      <c r="F1022" t="s">
        <v>1202</v>
      </c>
      <c r="G1022">
        <v>7.2</v>
      </c>
      <c r="H1022">
        <v>7.2</v>
      </c>
      <c r="I1022">
        <v>2</v>
      </c>
      <c r="J1022" t="b">
        <v>0</v>
      </c>
      <c r="K1022" t="s">
        <v>668</v>
      </c>
      <c r="L1022" t="s">
        <v>668</v>
      </c>
      <c r="M1022" t="s">
        <v>3993</v>
      </c>
      <c r="N1022" t="s">
        <v>3854</v>
      </c>
      <c r="O1022" t="s">
        <v>3803</v>
      </c>
      <c r="Q1022">
        <v>0</v>
      </c>
      <c r="R1022">
        <v>0</v>
      </c>
      <c r="S1022">
        <v>0</v>
      </c>
      <c r="T1022">
        <v>0</v>
      </c>
      <c r="U1022">
        <v>1</v>
      </c>
      <c r="V1022">
        <v>46</v>
      </c>
      <c r="W1022">
        <v>975</v>
      </c>
      <c r="X1022">
        <v>1021</v>
      </c>
      <c r="Y1022" t="s">
        <v>3909</v>
      </c>
      <c r="Z1022">
        <v>1</v>
      </c>
      <c r="AA1022">
        <v>3</v>
      </c>
      <c r="AB1022">
        <v>1</v>
      </c>
      <c r="AC1022">
        <v>2</v>
      </c>
      <c r="AD1022" t="s">
        <v>4023</v>
      </c>
    </row>
    <row r="1023" spans="1:30" x14ac:dyDescent="0.25">
      <c r="A1023">
        <v>41111</v>
      </c>
      <c r="B1023" t="s">
        <v>1624</v>
      </c>
      <c r="C1023" t="s">
        <v>2077</v>
      </c>
      <c r="D1023" t="s">
        <v>2078</v>
      </c>
      <c r="E1023" t="s">
        <v>1627</v>
      </c>
      <c r="F1023" t="s">
        <v>1202</v>
      </c>
      <c r="G1023">
        <v>15.9</v>
      </c>
      <c r="H1023">
        <v>15.9</v>
      </c>
      <c r="I1023">
        <v>2</v>
      </c>
      <c r="J1023" t="b">
        <v>0</v>
      </c>
      <c r="K1023" t="s">
        <v>1624</v>
      </c>
      <c r="L1023" t="s">
        <v>51</v>
      </c>
      <c r="M1023" t="s">
        <v>3813</v>
      </c>
      <c r="N1023" t="s">
        <v>3803</v>
      </c>
      <c r="O1023" t="s">
        <v>3810</v>
      </c>
      <c r="Q1023">
        <v>0</v>
      </c>
      <c r="R1023">
        <v>0</v>
      </c>
      <c r="S1023">
        <v>0</v>
      </c>
      <c r="T1023">
        <v>0</v>
      </c>
      <c r="U1023">
        <v>1</v>
      </c>
      <c r="V1023">
        <v>46</v>
      </c>
      <c r="W1023">
        <v>976</v>
      </c>
      <c r="X1023">
        <v>1022</v>
      </c>
      <c r="Y1023" t="s">
        <v>51</v>
      </c>
      <c r="Z1023">
        <v>1</v>
      </c>
      <c r="AA1023">
        <v>2</v>
      </c>
      <c r="AB1023">
        <v>1</v>
      </c>
      <c r="AC1023">
        <v>1</v>
      </c>
      <c r="AD1023" t="s">
        <v>4010</v>
      </c>
    </row>
    <row r="1024" spans="1:30" x14ac:dyDescent="0.25">
      <c r="A1024">
        <v>41112</v>
      </c>
      <c r="B1024" t="s">
        <v>1125</v>
      </c>
      <c r="C1024">
        <v>1789</v>
      </c>
      <c r="D1024" t="s">
        <v>2079</v>
      </c>
      <c r="E1024" t="s">
        <v>1099</v>
      </c>
      <c r="F1024" t="s">
        <v>73</v>
      </c>
      <c r="I1024" t="s">
        <v>7191</v>
      </c>
      <c r="J1024" t="b">
        <v>0</v>
      </c>
      <c r="K1024" t="s">
        <v>1096</v>
      </c>
      <c r="L1024" t="s">
        <v>668</v>
      </c>
      <c r="M1024" t="s">
        <v>3993</v>
      </c>
      <c r="N1024" t="s">
        <v>3854</v>
      </c>
      <c r="O1024" t="s">
        <v>3803</v>
      </c>
      <c r="Q1024">
        <v>0</v>
      </c>
      <c r="R1024">
        <v>0</v>
      </c>
      <c r="S1024">
        <v>0</v>
      </c>
      <c r="T1024">
        <v>0</v>
      </c>
      <c r="U1024">
        <v>1</v>
      </c>
      <c r="V1024">
        <v>46</v>
      </c>
      <c r="W1024">
        <v>977</v>
      </c>
      <c r="X1024">
        <v>1023</v>
      </c>
      <c r="Y1024" t="s">
        <v>3909</v>
      </c>
      <c r="Z1024">
        <v>1</v>
      </c>
      <c r="AA1024">
        <v>3</v>
      </c>
      <c r="AB1024">
        <v>1</v>
      </c>
      <c r="AC1024">
        <v>2</v>
      </c>
      <c r="AD1024" t="s">
        <v>4023</v>
      </c>
    </row>
    <row r="1025" spans="1:30" x14ac:dyDescent="0.25">
      <c r="A1025">
        <v>41115</v>
      </c>
      <c r="B1025" t="s">
        <v>1440</v>
      </c>
      <c r="C1025" t="s">
        <v>2080</v>
      </c>
      <c r="D1025" t="s">
        <v>2081</v>
      </c>
      <c r="E1025" t="s">
        <v>123</v>
      </c>
      <c r="F1025" t="s">
        <v>107</v>
      </c>
      <c r="G1025">
        <v>2.4620000000000002</v>
      </c>
      <c r="H1025">
        <v>2.4620000000000002</v>
      </c>
      <c r="I1025">
        <v>1</v>
      </c>
      <c r="J1025" t="b">
        <v>0</v>
      </c>
      <c r="K1025" t="s">
        <v>1440</v>
      </c>
      <c r="L1025" t="s">
        <v>511</v>
      </c>
      <c r="M1025" t="s">
        <v>3822</v>
      </c>
      <c r="N1025" t="s">
        <v>3816</v>
      </c>
      <c r="O1025" t="s">
        <v>3981</v>
      </c>
      <c r="Q1025">
        <v>0</v>
      </c>
      <c r="R1025">
        <v>0</v>
      </c>
      <c r="S1025">
        <v>1</v>
      </c>
      <c r="T1025">
        <v>0</v>
      </c>
      <c r="U1025">
        <v>1</v>
      </c>
      <c r="V1025">
        <v>46</v>
      </c>
      <c r="W1025">
        <v>978</v>
      </c>
      <c r="X1025">
        <v>1024</v>
      </c>
      <c r="Y1025" t="s">
        <v>3823</v>
      </c>
      <c r="Z1025">
        <v>3</v>
      </c>
      <c r="AA1025">
        <v>3</v>
      </c>
      <c r="AB1025">
        <v>2</v>
      </c>
      <c r="AC1025">
        <v>2</v>
      </c>
      <c r="AD1025" t="s">
        <v>4002</v>
      </c>
    </row>
    <row r="1026" spans="1:30" x14ac:dyDescent="0.25">
      <c r="A1026">
        <v>41118</v>
      </c>
      <c r="B1026" t="s">
        <v>493</v>
      </c>
      <c r="D1026" t="s">
        <v>2082</v>
      </c>
      <c r="E1026" t="s">
        <v>1455</v>
      </c>
      <c r="F1026" t="s">
        <v>24</v>
      </c>
      <c r="I1026" t="s">
        <v>7191</v>
      </c>
      <c r="J1026" t="b">
        <v>0</v>
      </c>
      <c r="K1026" t="s">
        <v>3897</v>
      </c>
      <c r="L1026" t="s">
        <v>3897</v>
      </c>
      <c r="M1026" t="s">
        <v>3850</v>
      </c>
      <c r="N1026" t="s">
        <v>3854</v>
      </c>
      <c r="O1026" t="s">
        <v>3877</v>
      </c>
      <c r="Q1026">
        <v>0</v>
      </c>
      <c r="R1026">
        <v>0</v>
      </c>
      <c r="S1026">
        <v>1</v>
      </c>
      <c r="T1026">
        <v>0</v>
      </c>
      <c r="U1026">
        <v>1</v>
      </c>
      <c r="V1026">
        <v>46</v>
      </c>
      <c r="W1026">
        <v>979</v>
      </c>
      <c r="X1026">
        <v>1025</v>
      </c>
      <c r="Y1026" t="s">
        <v>3898</v>
      </c>
      <c r="Z1026">
        <v>2</v>
      </c>
      <c r="AA1026">
        <v>3</v>
      </c>
      <c r="AB1026">
        <v>2</v>
      </c>
      <c r="AC1026">
        <v>2</v>
      </c>
      <c r="AD1026" t="s">
        <v>3994</v>
      </c>
    </row>
    <row r="1027" spans="1:30" x14ac:dyDescent="0.25">
      <c r="A1027">
        <v>41122</v>
      </c>
      <c r="B1027" t="s">
        <v>1132</v>
      </c>
      <c r="C1027">
        <v>1790</v>
      </c>
      <c r="D1027" t="s">
        <v>2083</v>
      </c>
      <c r="E1027" t="s">
        <v>891</v>
      </c>
      <c r="F1027" t="s">
        <v>1202</v>
      </c>
      <c r="G1027">
        <v>7.1</v>
      </c>
      <c r="H1027">
        <v>7.1</v>
      </c>
      <c r="I1027">
        <v>2</v>
      </c>
      <c r="J1027" t="b">
        <v>0</v>
      </c>
      <c r="K1027" t="s">
        <v>30</v>
      </c>
      <c r="L1027" t="s">
        <v>30</v>
      </c>
      <c r="M1027" t="s">
        <v>3993</v>
      </c>
      <c r="N1027" t="s">
        <v>3854</v>
      </c>
      <c r="O1027" t="s">
        <v>3803</v>
      </c>
      <c r="Q1027">
        <v>0</v>
      </c>
      <c r="R1027">
        <v>0</v>
      </c>
      <c r="S1027">
        <v>0</v>
      </c>
      <c r="T1027">
        <v>0</v>
      </c>
      <c r="U1027">
        <v>1</v>
      </c>
      <c r="V1027">
        <v>46</v>
      </c>
      <c r="W1027">
        <v>980</v>
      </c>
      <c r="X1027">
        <v>1026</v>
      </c>
      <c r="Y1027" t="s">
        <v>3909</v>
      </c>
      <c r="Z1027">
        <v>1</v>
      </c>
      <c r="AA1027">
        <v>3</v>
      </c>
      <c r="AB1027">
        <v>1</v>
      </c>
      <c r="AC1027">
        <v>2</v>
      </c>
      <c r="AD1027" t="s">
        <v>4023</v>
      </c>
    </row>
    <row r="1028" spans="1:30" x14ac:dyDescent="0.25">
      <c r="A1028">
        <v>41123</v>
      </c>
      <c r="B1028" t="s">
        <v>1128</v>
      </c>
      <c r="C1028" t="s">
        <v>2084</v>
      </c>
      <c r="D1028" t="s">
        <v>2085</v>
      </c>
      <c r="E1028" t="s">
        <v>200</v>
      </c>
      <c r="F1028" t="s">
        <v>201</v>
      </c>
      <c r="G1028">
        <v>9.4</v>
      </c>
      <c r="H1028">
        <v>9.4</v>
      </c>
      <c r="I1028">
        <v>2</v>
      </c>
      <c r="J1028" t="b">
        <v>0</v>
      </c>
      <c r="K1028" t="s">
        <v>1128</v>
      </c>
      <c r="L1028" t="s">
        <v>197</v>
      </c>
      <c r="M1028" t="s">
        <v>3773</v>
      </c>
      <c r="N1028" t="s">
        <v>3774</v>
      </c>
      <c r="O1028" t="s">
        <v>3981</v>
      </c>
      <c r="Q1028">
        <v>0</v>
      </c>
      <c r="R1028">
        <v>0</v>
      </c>
      <c r="S1028">
        <v>1</v>
      </c>
      <c r="T1028">
        <v>0</v>
      </c>
      <c r="U1028">
        <v>1</v>
      </c>
      <c r="V1028">
        <v>46</v>
      </c>
      <c r="W1028">
        <v>981</v>
      </c>
      <c r="X1028">
        <v>1027</v>
      </c>
      <c r="Y1028" t="s">
        <v>3795</v>
      </c>
      <c r="Z1028">
        <v>5</v>
      </c>
      <c r="AA1028">
        <v>2</v>
      </c>
      <c r="AB1028">
        <v>3</v>
      </c>
      <c r="AC1028">
        <v>1</v>
      </c>
      <c r="AD1028" t="s">
        <v>3996</v>
      </c>
    </row>
    <row r="1029" spans="1:30" x14ac:dyDescent="0.25">
      <c r="A1029">
        <v>41127</v>
      </c>
      <c r="B1029" t="s">
        <v>904</v>
      </c>
      <c r="C1029" t="s">
        <v>2086</v>
      </c>
      <c r="D1029" t="s">
        <v>2087</v>
      </c>
      <c r="E1029" t="s">
        <v>332</v>
      </c>
      <c r="F1029" t="s">
        <v>2088</v>
      </c>
      <c r="G1029">
        <v>2.74</v>
      </c>
      <c r="H1029">
        <v>2.74</v>
      </c>
      <c r="I1029">
        <v>2</v>
      </c>
      <c r="J1029" t="b">
        <v>0</v>
      </c>
      <c r="K1029" t="s">
        <v>3847</v>
      </c>
      <c r="L1029" t="s">
        <v>3847</v>
      </c>
      <c r="M1029" t="s">
        <v>3850</v>
      </c>
      <c r="N1029" t="s">
        <v>3851</v>
      </c>
      <c r="O1029" t="s">
        <v>3803</v>
      </c>
      <c r="Q1029">
        <v>0</v>
      </c>
      <c r="R1029">
        <v>0</v>
      </c>
      <c r="S1029">
        <v>0</v>
      </c>
      <c r="T1029">
        <v>0</v>
      </c>
      <c r="U1029">
        <v>1</v>
      </c>
      <c r="V1029">
        <v>46</v>
      </c>
      <c r="W1029">
        <v>982</v>
      </c>
      <c r="X1029">
        <v>1028</v>
      </c>
      <c r="Y1029" t="s">
        <v>3895</v>
      </c>
      <c r="Z1029">
        <v>5</v>
      </c>
      <c r="AA1029">
        <v>4</v>
      </c>
      <c r="AB1029">
        <v>3</v>
      </c>
      <c r="AC1029">
        <v>3</v>
      </c>
      <c r="AD1029" t="s">
        <v>3994</v>
      </c>
    </row>
    <row r="1030" spans="1:30" x14ac:dyDescent="0.25">
      <c r="A1030">
        <v>41140</v>
      </c>
      <c r="B1030" t="s">
        <v>467</v>
      </c>
      <c r="C1030" t="s">
        <v>2089</v>
      </c>
      <c r="D1030" t="s">
        <v>2090</v>
      </c>
      <c r="E1030" t="s">
        <v>270</v>
      </c>
      <c r="F1030" t="s">
        <v>201</v>
      </c>
      <c r="G1030">
        <v>5.9820000000000002</v>
      </c>
      <c r="H1030">
        <v>5.9820000000000002</v>
      </c>
      <c r="I1030">
        <v>2</v>
      </c>
      <c r="J1030" t="b">
        <v>0</v>
      </c>
      <c r="K1030" t="s">
        <v>3784</v>
      </c>
      <c r="L1030" t="s">
        <v>4050</v>
      </c>
      <c r="M1030" t="s">
        <v>3779</v>
      </c>
      <c r="N1030" t="s">
        <v>3778</v>
      </c>
      <c r="O1030" t="s">
        <v>3854</v>
      </c>
      <c r="Q1030">
        <v>0</v>
      </c>
      <c r="R1030">
        <v>0</v>
      </c>
      <c r="S1030">
        <v>1</v>
      </c>
      <c r="T1030">
        <v>0</v>
      </c>
      <c r="U1030">
        <v>1</v>
      </c>
      <c r="V1030">
        <v>46</v>
      </c>
      <c r="W1030">
        <v>983</v>
      </c>
      <c r="X1030">
        <v>1029</v>
      </c>
      <c r="Y1030" t="s">
        <v>3868</v>
      </c>
      <c r="Z1030">
        <v>2</v>
      </c>
      <c r="AA1030">
        <v>3</v>
      </c>
      <c r="AB1030">
        <v>2</v>
      </c>
      <c r="AC1030">
        <v>2</v>
      </c>
      <c r="AD1030" t="s">
        <v>4005</v>
      </c>
    </row>
    <row r="1031" spans="1:30" x14ac:dyDescent="0.25">
      <c r="A1031">
        <v>41151</v>
      </c>
      <c r="B1031" t="s">
        <v>1093</v>
      </c>
      <c r="C1031" t="s">
        <v>2091</v>
      </c>
      <c r="D1031" t="s">
        <v>2092</v>
      </c>
      <c r="E1031" t="s">
        <v>163</v>
      </c>
      <c r="F1031" t="s">
        <v>29</v>
      </c>
      <c r="G1031">
        <v>1.3149999999999999</v>
      </c>
      <c r="H1031">
        <v>1.3149999999999999</v>
      </c>
      <c r="I1031">
        <v>1</v>
      </c>
      <c r="J1031" t="b">
        <v>0</v>
      </c>
      <c r="K1031" t="s">
        <v>1093</v>
      </c>
      <c r="L1031" t="s">
        <v>2066</v>
      </c>
      <c r="M1031" t="s">
        <v>3771</v>
      </c>
      <c r="N1031" t="s">
        <v>3776</v>
      </c>
      <c r="O1031" t="s">
        <v>4053</v>
      </c>
      <c r="Q1031">
        <v>0</v>
      </c>
      <c r="R1031">
        <v>0</v>
      </c>
      <c r="S1031">
        <v>1</v>
      </c>
      <c r="T1031">
        <v>0</v>
      </c>
      <c r="U1031">
        <v>1</v>
      </c>
      <c r="V1031">
        <v>46</v>
      </c>
      <c r="W1031">
        <v>984</v>
      </c>
      <c r="X1031">
        <v>1030</v>
      </c>
      <c r="Y1031" t="s">
        <v>3797</v>
      </c>
      <c r="Z1031">
        <v>3</v>
      </c>
      <c r="AA1031">
        <v>2</v>
      </c>
      <c r="AB1031">
        <v>2</v>
      </c>
      <c r="AC1031">
        <v>1</v>
      </c>
      <c r="AD1031" t="s">
        <v>3998</v>
      </c>
    </row>
    <row r="1032" spans="1:30" x14ac:dyDescent="0.25">
      <c r="A1032">
        <v>41161</v>
      </c>
      <c r="B1032" t="s">
        <v>1444</v>
      </c>
      <c r="C1032" t="s">
        <v>2093</v>
      </c>
      <c r="D1032" t="s">
        <v>2094</v>
      </c>
      <c r="E1032" t="s">
        <v>317</v>
      </c>
      <c r="F1032" t="s">
        <v>73</v>
      </c>
      <c r="G1032">
        <v>0.72699999999999998</v>
      </c>
      <c r="H1032">
        <v>0.72699999999999998</v>
      </c>
      <c r="I1032">
        <v>1</v>
      </c>
      <c r="J1032" t="b">
        <v>0</v>
      </c>
      <c r="K1032" t="s">
        <v>1444</v>
      </c>
      <c r="L1032" t="s">
        <v>1444</v>
      </c>
      <c r="M1032" t="s">
        <v>3809</v>
      </c>
      <c r="N1032" t="s">
        <v>3810</v>
      </c>
      <c r="O1032" t="s">
        <v>3986</v>
      </c>
      <c r="Q1032">
        <v>0</v>
      </c>
      <c r="R1032">
        <v>0</v>
      </c>
      <c r="S1032">
        <v>1</v>
      </c>
      <c r="T1032">
        <v>0</v>
      </c>
      <c r="U1032">
        <v>1</v>
      </c>
      <c r="V1032">
        <v>46</v>
      </c>
      <c r="W1032">
        <v>985</v>
      </c>
      <c r="X1032">
        <v>1031</v>
      </c>
      <c r="Y1032" t="s">
        <v>314</v>
      </c>
      <c r="Z1032">
        <v>1</v>
      </c>
      <c r="AA1032">
        <v>4</v>
      </c>
      <c r="AB1032">
        <v>1</v>
      </c>
      <c r="AC1032">
        <v>3</v>
      </c>
      <c r="AD1032" t="s">
        <v>4009</v>
      </c>
    </row>
    <row r="1033" spans="1:30" x14ac:dyDescent="0.25">
      <c r="A1033">
        <v>41165</v>
      </c>
      <c r="B1033" t="s">
        <v>1093</v>
      </c>
      <c r="C1033" t="s">
        <v>2095</v>
      </c>
      <c r="D1033" t="s">
        <v>2096</v>
      </c>
      <c r="E1033" t="s">
        <v>414</v>
      </c>
      <c r="F1033" t="s">
        <v>2097</v>
      </c>
      <c r="I1033" t="s">
        <v>7191</v>
      </c>
      <c r="J1033" t="b">
        <v>0</v>
      </c>
      <c r="K1033" t="s">
        <v>1093</v>
      </c>
      <c r="L1033" t="s">
        <v>2066</v>
      </c>
      <c r="M1033" t="s">
        <v>3771</v>
      </c>
      <c r="N1033" t="s">
        <v>3776</v>
      </c>
      <c r="O1033" t="s">
        <v>3981</v>
      </c>
      <c r="Q1033">
        <v>0</v>
      </c>
      <c r="R1033">
        <v>0</v>
      </c>
      <c r="S1033">
        <v>1</v>
      </c>
      <c r="T1033">
        <v>0</v>
      </c>
      <c r="U1033">
        <v>1</v>
      </c>
      <c r="V1033">
        <v>46</v>
      </c>
      <c r="W1033">
        <v>986</v>
      </c>
      <c r="X1033">
        <v>1032</v>
      </c>
      <c r="Y1033" t="s">
        <v>3797</v>
      </c>
      <c r="Z1033">
        <v>3</v>
      </c>
      <c r="AA1033">
        <v>2</v>
      </c>
      <c r="AB1033">
        <v>2</v>
      </c>
      <c r="AC1033">
        <v>1</v>
      </c>
      <c r="AD1033" t="s">
        <v>3998</v>
      </c>
    </row>
    <row r="1034" spans="1:30" x14ac:dyDescent="0.25">
      <c r="A1034">
        <v>41169</v>
      </c>
      <c r="B1034" t="s">
        <v>1238</v>
      </c>
      <c r="C1034" t="s">
        <v>2098</v>
      </c>
      <c r="D1034" t="s">
        <v>2099</v>
      </c>
      <c r="E1034" t="s">
        <v>1099</v>
      </c>
      <c r="F1034" t="s">
        <v>73</v>
      </c>
      <c r="G1034">
        <v>4.085</v>
      </c>
      <c r="H1034">
        <v>4.085</v>
      </c>
      <c r="I1034">
        <v>2</v>
      </c>
      <c r="J1034" t="b">
        <v>0</v>
      </c>
      <c r="K1034" t="s">
        <v>3908</v>
      </c>
      <c r="L1034" t="s">
        <v>4046</v>
      </c>
      <c r="M1034" t="s">
        <v>3993</v>
      </c>
      <c r="N1034" t="s">
        <v>3854</v>
      </c>
      <c r="O1034" t="s">
        <v>3803</v>
      </c>
      <c r="Q1034">
        <v>0</v>
      </c>
      <c r="R1034">
        <v>0</v>
      </c>
      <c r="S1034">
        <v>1</v>
      </c>
      <c r="T1034">
        <v>0</v>
      </c>
      <c r="U1034">
        <v>1</v>
      </c>
      <c r="V1034">
        <v>46</v>
      </c>
      <c r="W1034">
        <v>987</v>
      </c>
      <c r="X1034">
        <v>1033</v>
      </c>
      <c r="Y1034" t="s">
        <v>3909</v>
      </c>
      <c r="Z1034">
        <v>2</v>
      </c>
      <c r="AA1034">
        <v>3</v>
      </c>
      <c r="AB1034">
        <v>2</v>
      </c>
      <c r="AC1034">
        <v>2</v>
      </c>
      <c r="AD1034" t="s">
        <v>4023</v>
      </c>
    </row>
    <row r="1035" spans="1:30" x14ac:dyDescent="0.25">
      <c r="A1035">
        <v>41170</v>
      </c>
      <c r="B1035" t="s">
        <v>2022</v>
      </c>
      <c r="C1035" t="s">
        <v>2100</v>
      </c>
      <c r="D1035" t="s">
        <v>2101</v>
      </c>
      <c r="E1035" t="s">
        <v>123</v>
      </c>
      <c r="F1035" t="s">
        <v>492</v>
      </c>
      <c r="G1035">
        <v>4</v>
      </c>
      <c r="H1035">
        <v>4</v>
      </c>
      <c r="I1035">
        <v>2</v>
      </c>
      <c r="J1035" t="b">
        <v>0</v>
      </c>
      <c r="K1035" t="s">
        <v>120</v>
      </c>
      <c r="L1035" t="s">
        <v>511</v>
      </c>
      <c r="M1035" t="s">
        <v>3822</v>
      </c>
      <c r="N1035" t="s">
        <v>3816</v>
      </c>
      <c r="O1035" t="s">
        <v>3981</v>
      </c>
      <c r="Q1035">
        <v>0</v>
      </c>
      <c r="R1035">
        <v>0</v>
      </c>
      <c r="S1035">
        <v>0</v>
      </c>
      <c r="T1035">
        <v>0</v>
      </c>
      <c r="U1035">
        <v>1</v>
      </c>
      <c r="V1035">
        <v>46</v>
      </c>
      <c r="W1035">
        <v>988</v>
      </c>
      <c r="X1035">
        <v>1034</v>
      </c>
      <c r="Y1035" t="s">
        <v>3823</v>
      </c>
      <c r="Z1035">
        <v>3</v>
      </c>
      <c r="AA1035">
        <v>3</v>
      </c>
      <c r="AB1035">
        <v>2</v>
      </c>
      <c r="AC1035">
        <v>2</v>
      </c>
      <c r="AD1035" t="s">
        <v>4002</v>
      </c>
    </row>
    <row r="1036" spans="1:30" x14ac:dyDescent="0.25">
      <c r="A1036">
        <v>41174</v>
      </c>
      <c r="B1036" t="s">
        <v>1539</v>
      </c>
      <c r="D1036" t="s">
        <v>2054</v>
      </c>
      <c r="E1036" t="s">
        <v>1483</v>
      </c>
      <c r="F1036" t="s">
        <v>1921</v>
      </c>
      <c r="G1036">
        <v>0.1</v>
      </c>
      <c r="H1036">
        <v>0.1</v>
      </c>
      <c r="I1036">
        <v>1</v>
      </c>
      <c r="J1036" t="b">
        <v>1</v>
      </c>
      <c r="K1036" t="s">
        <v>3880</v>
      </c>
      <c r="L1036" t="s">
        <v>3880</v>
      </c>
      <c r="M1036" t="s">
        <v>3879</v>
      </c>
      <c r="N1036" t="s">
        <v>3878</v>
      </c>
      <c r="O1036" t="s">
        <v>3986</v>
      </c>
      <c r="Q1036">
        <v>0</v>
      </c>
      <c r="R1036">
        <v>0</v>
      </c>
      <c r="S1036">
        <v>0</v>
      </c>
      <c r="T1036">
        <v>1</v>
      </c>
      <c r="U1036">
        <v>0</v>
      </c>
      <c r="V1036">
        <v>47</v>
      </c>
      <c r="W1036">
        <v>988</v>
      </c>
      <c r="X1036">
        <v>1035</v>
      </c>
      <c r="Y1036" t="s">
        <v>1539</v>
      </c>
      <c r="Z1036">
        <v>1</v>
      </c>
      <c r="AA1036">
        <v>2</v>
      </c>
      <c r="AB1036">
        <v>1</v>
      </c>
      <c r="AC1036">
        <v>1</v>
      </c>
      <c r="AD1036" t="s">
        <v>4021</v>
      </c>
    </row>
    <row r="1037" spans="1:30" x14ac:dyDescent="0.25">
      <c r="A1037">
        <v>41180</v>
      </c>
      <c r="B1037" t="s">
        <v>1128</v>
      </c>
      <c r="C1037" t="s">
        <v>2102</v>
      </c>
      <c r="D1037" t="s">
        <v>2103</v>
      </c>
      <c r="E1037" t="s">
        <v>200</v>
      </c>
      <c r="F1037" t="s">
        <v>201</v>
      </c>
      <c r="G1037">
        <v>9.4</v>
      </c>
      <c r="H1037">
        <v>9.4</v>
      </c>
      <c r="I1037">
        <v>2</v>
      </c>
      <c r="J1037" t="b">
        <v>0</v>
      </c>
      <c r="K1037" t="s">
        <v>1128</v>
      </c>
      <c r="L1037" t="s">
        <v>197</v>
      </c>
      <c r="M1037" t="s">
        <v>3773</v>
      </c>
      <c r="N1037" t="s">
        <v>3774</v>
      </c>
      <c r="O1037" t="s">
        <v>3981</v>
      </c>
      <c r="Q1037">
        <v>0</v>
      </c>
      <c r="R1037">
        <v>0</v>
      </c>
      <c r="S1037">
        <v>1</v>
      </c>
      <c r="T1037">
        <v>0</v>
      </c>
      <c r="U1037">
        <v>1</v>
      </c>
      <c r="V1037">
        <v>47</v>
      </c>
      <c r="W1037">
        <v>989</v>
      </c>
      <c r="X1037">
        <v>1036</v>
      </c>
      <c r="Y1037" t="s">
        <v>3795</v>
      </c>
      <c r="Z1037">
        <v>5</v>
      </c>
      <c r="AA1037">
        <v>2</v>
      </c>
      <c r="AB1037">
        <v>3</v>
      </c>
      <c r="AC1037">
        <v>1</v>
      </c>
      <c r="AD1037" t="s">
        <v>3996</v>
      </c>
    </row>
    <row r="1038" spans="1:30" x14ac:dyDescent="0.25">
      <c r="A1038">
        <v>41181</v>
      </c>
      <c r="B1038" t="s">
        <v>979</v>
      </c>
      <c r="C1038" t="s">
        <v>2104</v>
      </c>
      <c r="D1038" t="s">
        <v>2105</v>
      </c>
      <c r="E1038" t="s">
        <v>1323</v>
      </c>
      <c r="F1038" t="s">
        <v>73</v>
      </c>
      <c r="I1038" t="s">
        <v>7191</v>
      </c>
      <c r="J1038" t="b">
        <v>0</v>
      </c>
      <c r="K1038" t="s">
        <v>979</v>
      </c>
      <c r="L1038" t="s">
        <v>4043</v>
      </c>
      <c r="M1038" t="s">
        <v>3822</v>
      </c>
      <c r="N1038" t="s">
        <v>3816</v>
      </c>
      <c r="O1038" t="s">
        <v>3981</v>
      </c>
      <c r="Q1038">
        <v>0</v>
      </c>
      <c r="R1038">
        <v>0</v>
      </c>
      <c r="S1038">
        <v>1</v>
      </c>
      <c r="T1038">
        <v>0</v>
      </c>
      <c r="U1038">
        <v>1</v>
      </c>
      <c r="V1038">
        <v>47</v>
      </c>
      <c r="W1038">
        <v>990</v>
      </c>
      <c r="X1038">
        <v>1037</v>
      </c>
      <c r="Y1038" t="s">
        <v>3823</v>
      </c>
      <c r="Z1038">
        <v>2</v>
      </c>
      <c r="AA1038">
        <v>2</v>
      </c>
      <c r="AB1038">
        <v>2</v>
      </c>
      <c r="AC1038">
        <v>1</v>
      </c>
      <c r="AD1038" t="s">
        <v>4002</v>
      </c>
    </row>
    <row r="1039" spans="1:30" x14ac:dyDescent="0.25">
      <c r="A1039">
        <v>41186</v>
      </c>
      <c r="B1039" t="s">
        <v>1179</v>
      </c>
      <c r="C1039" t="s">
        <v>2106</v>
      </c>
      <c r="D1039" t="s">
        <v>2107</v>
      </c>
      <c r="E1039" t="s">
        <v>1182</v>
      </c>
      <c r="F1039" t="s">
        <v>1722</v>
      </c>
      <c r="G1039">
        <v>1.63</v>
      </c>
      <c r="H1039">
        <v>1.63</v>
      </c>
      <c r="I1039">
        <v>1</v>
      </c>
      <c r="J1039" t="b">
        <v>0</v>
      </c>
      <c r="K1039" t="s">
        <v>3831</v>
      </c>
      <c r="L1039" t="s">
        <v>3827</v>
      </c>
      <c r="M1039" t="s">
        <v>3840</v>
      </c>
      <c r="N1039" t="s">
        <v>3776</v>
      </c>
      <c r="O1039" t="s">
        <v>4053</v>
      </c>
      <c r="Q1039">
        <v>0</v>
      </c>
      <c r="R1039">
        <v>0</v>
      </c>
      <c r="S1039">
        <v>1</v>
      </c>
      <c r="T1039">
        <v>0</v>
      </c>
      <c r="U1039">
        <v>1</v>
      </c>
      <c r="V1039">
        <v>47</v>
      </c>
      <c r="W1039">
        <v>991</v>
      </c>
      <c r="X1039">
        <v>1038</v>
      </c>
      <c r="Y1039" t="s">
        <v>3826</v>
      </c>
      <c r="Z1039">
        <v>9</v>
      </c>
      <c r="AA1039">
        <v>2</v>
      </c>
      <c r="AB1039">
        <v>3</v>
      </c>
      <c r="AC1039">
        <v>1</v>
      </c>
      <c r="AD1039" t="s">
        <v>4004</v>
      </c>
    </row>
    <row r="1040" spans="1:30" x14ac:dyDescent="0.25">
      <c r="A1040">
        <v>41190</v>
      </c>
      <c r="B1040" t="s">
        <v>1728</v>
      </c>
      <c r="C1040" t="s">
        <v>2108</v>
      </c>
      <c r="D1040" t="s">
        <v>2109</v>
      </c>
      <c r="E1040" t="s">
        <v>111</v>
      </c>
      <c r="F1040" t="s">
        <v>2110</v>
      </c>
      <c r="G1040">
        <v>7</v>
      </c>
      <c r="H1040">
        <v>7</v>
      </c>
      <c r="I1040">
        <v>2</v>
      </c>
      <c r="J1040" t="b">
        <v>0</v>
      </c>
      <c r="K1040" t="s">
        <v>3807</v>
      </c>
      <c r="L1040" t="s">
        <v>1728</v>
      </c>
      <c r="M1040" t="s">
        <v>3806</v>
      </c>
      <c r="N1040" t="s">
        <v>3776</v>
      </c>
      <c r="O1040" t="s">
        <v>4053</v>
      </c>
      <c r="Q1040">
        <v>0</v>
      </c>
      <c r="R1040">
        <v>0</v>
      </c>
      <c r="S1040">
        <v>0</v>
      </c>
      <c r="T1040">
        <v>0</v>
      </c>
      <c r="U1040">
        <v>1</v>
      </c>
      <c r="V1040">
        <v>47</v>
      </c>
      <c r="W1040">
        <v>992</v>
      </c>
      <c r="X1040">
        <v>1039</v>
      </c>
      <c r="Y1040" t="s">
        <v>3805</v>
      </c>
      <c r="Z1040">
        <v>2</v>
      </c>
      <c r="AA1040">
        <v>2</v>
      </c>
      <c r="AB1040">
        <v>2</v>
      </c>
      <c r="AC1040">
        <v>1</v>
      </c>
      <c r="AD1040" t="s">
        <v>4008</v>
      </c>
    </row>
    <row r="1041" spans="1:30" x14ac:dyDescent="0.25">
      <c r="A1041">
        <v>41194</v>
      </c>
      <c r="B1041" t="s">
        <v>1628</v>
      </c>
      <c r="C1041" t="s">
        <v>2111</v>
      </c>
      <c r="D1041" t="s">
        <v>2112</v>
      </c>
      <c r="E1041" t="s">
        <v>2113</v>
      </c>
      <c r="F1041" t="s">
        <v>239</v>
      </c>
      <c r="G1041">
        <v>1.4</v>
      </c>
      <c r="H1041">
        <v>1.4</v>
      </c>
      <c r="I1041">
        <v>1</v>
      </c>
      <c r="J1041" t="b">
        <v>0</v>
      </c>
      <c r="K1041" t="s">
        <v>3906</v>
      </c>
      <c r="L1041" t="s">
        <v>4046</v>
      </c>
      <c r="M1041" t="s">
        <v>3993</v>
      </c>
      <c r="N1041" t="s">
        <v>3854</v>
      </c>
      <c r="O1041" t="s">
        <v>3981</v>
      </c>
      <c r="Q1041">
        <v>0</v>
      </c>
      <c r="R1041">
        <v>0</v>
      </c>
      <c r="S1041">
        <v>1</v>
      </c>
      <c r="T1041">
        <v>0</v>
      </c>
      <c r="U1041">
        <v>1</v>
      </c>
      <c r="V1041">
        <v>47</v>
      </c>
      <c r="W1041">
        <v>993</v>
      </c>
      <c r="X1041">
        <v>1040</v>
      </c>
      <c r="Y1041" t="s">
        <v>3909</v>
      </c>
      <c r="Z1041">
        <v>2</v>
      </c>
      <c r="AA1041">
        <v>3</v>
      </c>
      <c r="AB1041">
        <v>2</v>
      </c>
      <c r="AC1041">
        <v>2</v>
      </c>
      <c r="AD1041" t="s">
        <v>4023</v>
      </c>
    </row>
    <row r="1042" spans="1:30" x14ac:dyDescent="0.25">
      <c r="A1042">
        <v>41196</v>
      </c>
      <c r="B1042" t="s">
        <v>914</v>
      </c>
      <c r="C1042" t="s">
        <v>2114</v>
      </c>
      <c r="D1042" t="s">
        <v>2115</v>
      </c>
      <c r="E1042" t="s">
        <v>1512</v>
      </c>
      <c r="F1042" t="s">
        <v>40</v>
      </c>
      <c r="I1042" t="s">
        <v>7191</v>
      </c>
      <c r="J1042" t="b">
        <v>0</v>
      </c>
      <c r="K1042" t="s">
        <v>914</v>
      </c>
      <c r="L1042" t="s">
        <v>4043</v>
      </c>
      <c r="M1042" t="s">
        <v>3822</v>
      </c>
      <c r="N1042" t="s">
        <v>3816</v>
      </c>
      <c r="O1042" t="s">
        <v>3982</v>
      </c>
      <c r="Q1042">
        <v>0</v>
      </c>
      <c r="R1042">
        <v>0</v>
      </c>
      <c r="S1042">
        <v>1</v>
      </c>
      <c r="T1042">
        <v>0</v>
      </c>
      <c r="U1042">
        <v>1</v>
      </c>
      <c r="V1042">
        <v>47</v>
      </c>
      <c r="W1042">
        <v>994</v>
      </c>
      <c r="X1042">
        <v>1041</v>
      </c>
      <c r="Y1042" t="s">
        <v>3823</v>
      </c>
      <c r="Z1042">
        <v>2</v>
      </c>
      <c r="AA1042">
        <v>2</v>
      </c>
      <c r="AB1042">
        <v>2</v>
      </c>
      <c r="AC1042">
        <v>1</v>
      </c>
      <c r="AD1042" t="s">
        <v>4002</v>
      </c>
    </row>
    <row r="1043" spans="1:30" x14ac:dyDescent="0.25">
      <c r="A1043">
        <v>41196</v>
      </c>
      <c r="B1043" t="s">
        <v>904</v>
      </c>
      <c r="C1043" t="s">
        <v>2116</v>
      </c>
      <c r="D1043" t="s">
        <v>2117</v>
      </c>
      <c r="E1043" t="s">
        <v>332</v>
      </c>
      <c r="F1043" t="s">
        <v>15</v>
      </c>
      <c r="G1043">
        <v>2.7</v>
      </c>
      <c r="H1043">
        <v>2.7</v>
      </c>
      <c r="I1043">
        <v>2</v>
      </c>
      <c r="J1043" t="b">
        <v>0</v>
      </c>
      <c r="K1043" t="s">
        <v>3847</v>
      </c>
      <c r="L1043" t="s">
        <v>3847</v>
      </c>
      <c r="M1043" t="s">
        <v>3850</v>
      </c>
      <c r="N1043" t="s">
        <v>3851</v>
      </c>
      <c r="O1043" t="s">
        <v>3803</v>
      </c>
      <c r="Q1043">
        <v>0</v>
      </c>
      <c r="R1043">
        <v>0</v>
      </c>
      <c r="S1043">
        <v>0</v>
      </c>
      <c r="T1043">
        <v>0</v>
      </c>
      <c r="U1043">
        <v>1</v>
      </c>
      <c r="V1043">
        <v>47</v>
      </c>
      <c r="W1043">
        <v>995</v>
      </c>
      <c r="X1043">
        <v>1042</v>
      </c>
      <c r="Y1043" t="s">
        <v>3895</v>
      </c>
      <c r="Z1043">
        <v>5</v>
      </c>
      <c r="AA1043">
        <v>4</v>
      </c>
      <c r="AB1043">
        <v>3</v>
      </c>
      <c r="AC1043">
        <v>3</v>
      </c>
      <c r="AD1043" t="s">
        <v>3994</v>
      </c>
    </row>
    <row r="1044" spans="1:30" x14ac:dyDescent="0.25">
      <c r="A1044">
        <v>41205</v>
      </c>
      <c r="B1044" t="s">
        <v>982</v>
      </c>
      <c r="C1044">
        <v>1793</v>
      </c>
      <c r="D1044" t="s">
        <v>2118</v>
      </c>
      <c r="E1044" t="s">
        <v>1099</v>
      </c>
      <c r="F1044" t="s">
        <v>1202</v>
      </c>
      <c r="G1044">
        <v>7.2</v>
      </c>
      <c r="H1044">
        <v>7.2</v>
      </c>
      <c r="I1044">
        <v>2</v>
      </c>
      <c r="J1044" t="b">
        <v>0</v>
      </c>
      <c r="K1044" t="s">
        <v>668</v>
      </c>
      <c r="L1044" t="s">
        <v>668</v>
      </c>
      <c r="M1044" t="s">
        <v>3993</v>
      </c>
      <c r="N1044" t="s">
        <v>3854</v>
      </c>
      <c r="O1044" t="s">
        <v>3803</v>
      </c>
      <c r="Q1044">
        <v>0</v>
      </c>
      <c r="R1044">
        <v>0</v>
      </c>
      <c r="S1044">
        <v>0</v>
      </c>
      <c r="T1044">
        <v>0</v>
      </c>
      <c r="U1044">
        <v>1</v>
      </c>
      <c r="V1044">
        <v>47</v>
      </c>
      <c r="W1044">
        <v>996</v>
      </c>
      <c r="X1044">
        <v>1043</v>
      </c>
      <c r="Y1044" t="s">
        <v>3909</v>
      </c>
      <c r="Z1044">
        <v>1</v>
      </c>
      <c r="AA1044">
        <v>3</v>
      </c>
      <c r="AB1044">
        <v>1</v>
      </c>
      <c r="AC1044">
        <v>2</v>
      </c>
      <c r="AD1044" t="s">
        <v>4023</v>
      </c>
    </row>
    <row r="1045" spans="1:30" x14ac:dyDescent="0.25">
      <c r="A1045">
        <v>41207</v>
      </c>
      <c r="B1045" t="s">
        <v>1440</v>
      </c>
      <c r="C1045" t="s">
        <v>2119</v>
      </c>
      <c r="D1045" t="s">
        <v>2120</v>
      </c>
      <c r="E1045" t="s">
        <v>123</v>
      </c>
      <c r="F1045" t="s">
        <v>201</v>
      </c>
      <c r="G1045">
        <v>3.8</v>
      </c>
      <c r="H1045">
        <v>3.8</v>
      </c>
      <c r="I1045">
        <v>2</v>
      </c>
      <c r="J1045" t="b">
        <v>0</v>
      </c>
      <c r="K1045" t="s">
        <v>1440</v>
      </c>
      <c r="L1045" t="s">
        <v>511</v>
      </c>
      <c r="M1045" t="s">
        <v>3822</v>
      </c>
      <c r="N1045" t="s">
        <v>3816</v>
      </c>
      <c r="O1045" t="s">
        <v>3981</v>
      </c>
      <c r="Q1045">
        <v>0</v>
      </c>
      <c r="R1045">
        <v>0</v>
      </c>
      <c r="S1045">
        <v>1</v>
      </c>
      <c r="T1045">
        <v>0</v>
      </c>
      <c r="U1045">
        <v>1</v>
      </c>
      <c r="V1045">
        <v>47</v>
      </c>
      <c r="W1045">
        <v>997</v>
      </c>
      <c r="X1045">
        <v>1044</v>
      </c>
      <c r="Y1045" t="s">
        <v>3823</v>
      </c>
      <c r="Z1045">
        <v>3</v>
      </c>
      <c r="AA1045">
        <v>3</v>
      </c>
      <c r="AB1045">
        <v>2</v>
      </c>
      <c r="AC1045">
        <v>2</v>
      </c>
      <c r="AD1045" t="s">
        <v>4002</v>
      </c>
    </row>
    <row r="1046" spans="1:30" x14ac:dyDescent="0.25">
      <c r="A1046">
        <v>41213</v>
      </c>
      <c r="B1046" t="s">
        <v>1132</v>
      </c>
      <c r="C1046">
        <v>1794</v>
      </c>
      <c r="D1046" t="s">
        <v>2121</v>
      </c>
      <c r="E1046" t="s">
        <v>891</v>
      </c>
      <c r="F1046" t="s">
        <v>1202</v>
      </c>
      <c r="G1046">
        <v>7.1</v>
      </c>
      <c r="H1046">
        <v>7.1</v>
      </c>
      <c r="I1046">
        <v>2</v>
      </c>
      <c r="J1046" t="b">
        <v>0</v>
      </c>
      <c r="K1046" t="s">
        <v>30</v>
      </c>
      <c r="L1046" t="s">
        <v>30</v>
      </c>
      <c r="M1046" t="s">
        <v>3993</v>
      </c>
      <c r="N1046" t="s">
        <v>3854</v>
      </c>
      <c r="O1046" t="s">
        <v>3803</v>
      </c>
      <c r="Q1046">
        <v>0</v>
      </c>
      <c r="R1046">
        <v>0</v>
      </c>
      <c r="S1046">
        <v>0</v>
      </c>
      <c r="T1046">
        <v>0</v>
      </c>
      <c r="U1046">
        <v>1</v>
      </c>
      <c r="V1046">
        <v>47</v>
      </c>
      <c r="W1046">
        <v>998</v>
      </c>
      <c r="X1046">
        <v>1045</v>
      </c>
      <c r="Y1046" t="s">
        <v>3909</v>
      </c>
      <c r="Z1046">
        <v>1</v>
      </c>
      <c r="AA1046">
        <v>3</v>
      </c>
      <c r="AB1046">
        <v>1</v>
      </c>
      <c r="AC1046">
        <v>2</v>
      </c>
      <c r="AD1046" t="s">
        <v>4023</v>
      </c>
    </row>
    <row r="1047" spans="1:30" x14ac:dyDescent="0.25">
      <c r="A1047">
        <v>41215</v>
      </c>
      <c r="B1047" t="s">
        <v>904</v>
      </c>
      <c r="C1047" t="s">
        <v>2122</v>
      </c>
      <c r="D1047" t="s">
        <v>2123</v>
      </c>
      <c r="E1047" t="s">
        <v>332</v>
      </c>
      <c r="F1047" t="s">
        <v>15</v>
      </c>
      <c r="G1047">
        <v>2.79</v>
      </c>
      <c r="H1047">
        <v>2.79</v>
      </c>
      <c r="I1047">
        <v>2</v>
      </c>
      <c r="J1047" t="b">
        <v>0</v>
      </c>
      <c r="K1047" t="s">
        <v>3847</v>
      </c>
      <c r="L1047" t="s">
        <v>3847</v>
      </c>
      <c r="M1047" t="s">
        <v>3850</v>
      </c>
      <c r="N1047" t="s">
        <v>3851</v>
      </c>
      <c r="O1047" t="s">
        <v>3803</v>
      </c>
      <c r="Q1047">
        <v>0</v>
      </c>
      <c r="R1047">
        <v>0</v>
      </c>
      <c r="S1047">
        <v>0</v>
      </c>
      <c r="T1047">
        <v>0</v>
      </c>
      <c r="U1047">
        <v>1</v>
      </c>
      <c r="V1047">
        <v>47</v>
      </c>
      <c r="W1047">
        <v>999</v>
      </c>
      <c r="X1047">
        <v>1046</v>
      </c>
      <c r="Y1047" t="s">
        <v>3895</v>
      </c>
      <c r="Z1047">
        <v>5</v>
      </c>
      <c r="AA1047">
        <v>4</v>
      </c>
      <c r="AB1047">
        <v>3</v>
      </c>
      <c r="AC1047">
        <v>3</v>
      </c>
      <c r="AD1047" t="s">
        <v>3994</v>
      </c>
    </row>
    <row r="1048" spans="1:30" x14ac:dyDescent="0.25">
      <c r="A1048">
        <v>41223</v>
      </c>
      <c r="B1048" t="s">
        <v>1128</v>
      </c>
      <c r="C1048" t="s">
        <v>2124</v>
      </c>
      <c r="D1048" t="s">
        <v>7187</v>
      </c>
      <c r="E1048" t="s">
        <v>200</v>
      </c>
      <c r="F1048" t="s">
        <v>201</v>
      </c>
      <c r="G1048">
        <v>8.24</v>
      </c>
      <c r="H1048">
        <v>8.24</v>
      </c>
      <c r="I1048">
        <v>2</v>
      </c>
      <c r="J1048" t="b">
        <v>0</v>
      </c>
      <c r="K1048" t="s">
        <v>1128</v>
      </c>
      <c r="L1048" t="s">
        <v>197</v>
      </c>
      <c r="M1048" t="s">
        <v>3773</v>
      </c>
      <c r="N1048" t="s">
        <v>3774</v>
      </c>
      <c r="O1048" t="s">
        <v>3981</v>
      </c>
      <c r="Q1048">
        <v>0</v>
      </c>
      <c r="R1048">
        <v>0</v>
      </c>
      <c r="S1048">
        <v>1</v>
      </c>
      <c r="T1048">
        <v>0</v>
      </c>
      <c r="U1048">
        <v>1</v>
      </c>
      <c r="V1048">
        <v>47</v>
      </c>
      <c r="W1048">
        <v>1000</v>
      </c>
      <c r="X1048">
        <v>1047</v>
      </c>
      <c r="Y1048" t="s">
        <v>3795</v>
      </c>
      <c r="Z1048">
        <v>5</v>
      </c>
      <c r="AA1048">
        <v>2</v>
      </c>
      <c r="AB1048">
        <v>3</v>
      </c>
      <c r="AC1048">
        <v>1</v>
      </c>
      <c r="AD1048" t="s">
        <v>3996</v>
      </c>
    </row>
    <row r="1049" spans="1:30" x14ac:dyDescent="0.25">
      <c r="A1049">
        <v>41227</v>
      </c>
      <c r="B1049" t="s">
        <v>1238</v>
      </c>
      <c r="C1049">
        <v>1795</v>
      </c>
      <c r="D1049" t="s">
        <v>2125</v>
      </c>
      <c r="E1049" t="s">
        <v>142</v>
      </c>
      <c r="F1049" t="s">
        <v>424</v>
      </c>
      <c r="I1049" t="s">
        <v>7191</v>
      </c>
      <c r="J1049" t="b">
        <v>0</v>
      </c>
      <c r="K1049" t="s">
        <v>3908</v>
      </c>
      <c r="L1049" t="s">
        <v>4046</v>
      </c>
      <c r="M1049" t="s">
        <v>3993</v>
      </c>
      <c r="N1049" t="s">
        <v>3854</v>
      </c>
      <c r="O1049" t="s">
        <v>3877</v>
      </c>
      <c r="Q1049">
        <v>0</v>
      </c>
      <c r="R1049">
        <v>0</v>
      </c>
      <c r="S1049">
        <v>1</v>
      </c>
      <c r="T1049">
        <v>0</v>
      </c>
      <c r="U1049">
        <v>1</v>
      </c>
      <c r="V1049">
        <v>47</v>
      </c>
      <c r="W1049">
        <v>1001</v>
      </c>
      <c r="X1049">
        <v>1048</v>
      </c>
      <c r="Y1049" t="s">
        <v>3909</v>
      </c>
      <c r="Z1049">
        <v>2</v>
      </c>
      <c r="AA1049">
        <v>3</v>
      </c>
      <c r="AB1049">
        <v>2</v>
      </c>
      <c r="AC1049">
        <v>2</v>
      </c>
      <c r="AD1049" t="s">
        <v>4023</v>
      </c>
    </row>
    <row r="1050" spans="1:30" x14ac:dyDescent="0.25">
      <c r="A1050">
        <v>41231</v>
      </c>
      <c r="B1050" t="s">
        <v>914</v>
      </c>
      <c r="C1050" t="s">
        <v>2126</v>
      </c>
      <c r="D1050" t="s">
        <v>2127</v>
      </c>
      <c r="E1050" t="s">
        <v>1512</v>
      </c>
      <c r="F1050" t="s">
        <v>73</v>
      </c>
      <c r="I1050" t="s">
        <v>7191</v>
      </c>
      <c r="J1050" t="b">
        <v>0</v>
      </c>
      <c r="K1050" t="s">
        <v>914</v>
      </c>
      <c r="L1050" t="s">
        <v>4043</v>
      </c>
      <c r="M1050" t="s">
        <v>3822</v>
      </c>
      <c r="N1050" t="s">
        <v>3816</v>
      </c>
      <c r="O1050" t="s">
        <v>3982</v>
      </c>
      <c r="Q1050">
        <v>0</v>
      </c>
      <c r="R1050">
        <v>0</v>
      </c>
      <c r="S1050">
        <v>1</v>
      </c>
      <c r="T1050">
        <v>0</v>
      </c>
      <c r="U1050">
        <v>1</v>
      </c>
      <c r="V1050">
        <v>47</v>
      </c>
      <c r="W1050">
        <v>1002</v>
      </c>
      <c r="X1050">
        <v>1049</v>
      </c>
      <c r="Y1050" t="s">
        <v>3823</v>
      </c>
      <c r="Z1050">
        <v>2</v>
      </c>
      <c r="AA1050">
        <v>2</v>
      </c>
      <c r="AB1050">
        <v>2</v>
      </c>
      <c r="AC1050">
        <v>1</v>
      </c>
      <c r="AD1050" t="s">
        <v>4002</v>
      </c>
    </row>
    <row r="1051" spans="1:30" x14ac:dyDescent="0.25">
      <c r="A1051">
        <v>41233</v>
      </c>
      <c r="B1051" t="s">
        <v>904</v>
      </c>
      <c r="C1051" t="s">
        <v>2128</v>
      </c>
      <c r="D1051" t="s">
        <v>2129</v>
      </c>
      <c r="E1051" t="s">
        <v>97</v>
      </c>
      <c r="F1051" t="s">
        <v>201</v>
      </c>
      <c r="G1051">
        <v>6.65</v>
      </c>
      <c r="H1051">
        <v>6.65</v>
      </c>
      <c r="I1051">
        <v>2</v>
      </c>
      <c r="J1051" t="b">
        <v>0</v>
      </c>
      <c r="K1051" t="s">
        <v>3847</v>
      </c>
      <c r="L1051" t="s">
        <v>3847</v>
      </c>
      <c r="M1051" t="s">
        <v>3850</v>
      </c>
      <c r="N1051" t="s">
        <v>3851</v>
      </c>
      <c r="O1051" t="s">
        <v>3803</v>
      </c>
      <c r="Q1051">
        <v>0</v>
      </c>
      <c r="R1051">
        <v>0</v>
      </c>
      <c r="S1051">
        <v>0</v>
      </c>
      <c r="T1051">
        <v>0</v>
      </c>
      <c r="U1051">
        <v>1</v>
      </c>
      <c r="V1051">
        <v>47</v>
      </c>
      <c r="W1051">
        <v>1003</v>
      </c>
      <c r="X1051">
        <v>1050</v>
      </c>
      <c r="Y1051" t="s">
        <v>3895</v>
      </c>
      <c r="Z1051">
        <v>5</v>
      </c>
      <c r="AA1051">
        <v>4</v>
      </c>
      <c r="AB1051">
        <v>3</v>
      </c>
      <c r="AC1051">
        <v>3</v>
      </c>
      <c r="AD1051" t="s">
        <v>3994</v>
      </c>
    </row>
    <row r="1052" spans="1:30" x14ac:dyDescent="0.25">
      <c r="A1052">
        <v>41237</v>
      </c>
      <c r="B1052" t="s">
        <v>1392</v>
      </c>
      <c r="C1052" t="s">
        <v>2130</v>
      </c>
      <c r="D1052" t="s">
        <v>2131</v>
      </c>
      <c r="E1052" t="s">
        <v>1323</v>
      </c>
      <c r="F1052" t="s">
        <v>24</v>
      </c>
      <c r="I1052" t="s">
        <v>7191</v>
      </c>
      <c r="J1052" t="b">
        <v>0</v>
      </c>
      <c r="K1052" t="s">
        <v>1392</v>
      </c>
      <c r="L1052" t="s">
        <v>4045</v>
      </c>
      <c r="M1052" t="s">
        <v>3822</v>
      </c>
      <c r="N1052" t="s">
        <v>3816</v>
      </c>
      <c r="O1052" t="s">
        <v>3981</v>
      </c>
      <c r="Q1052">
        <v>0</v>
      </c>
      <c r="R1052">
        <v>0</v>
      </c>
      <c r="S1052">
        <v>1</v>
      </c>
      <c r="T1052">
        <v>0</v>
      </c>
      <c r="U1052">
        <v>1</v>
      </c>
      <c r="V1052">
        <v>47</v>
      </c>
      <c r="W1052">
        <v>1004</v>
      </c>
      <c r="X1052">
        <v>1051</v>
      </c>
      <c r="Y1052" t="s">
        <v>3823</v>
      </c>
      <c r="Z1052">
        <v>4</v>
      </c>
      <c r="AA1052">
        <v>3</v>
      </c>
      <c r="AB1052">
        <v>3</v>
      </c>
      <c r="AC1052">
        <v>2</v>
      </c>
      <c r="AD1052" t="s">
        <v>4002</v>
      </c>
    </row>
    <row r="1053" spans="1:30" x14ac:dyDescent="0.25">
      <c r="A1053">
        <v>41240</v>
      </c>
      <c r="B1053" t="s">
        <v>2022</v>
      </c>
      <c r="C1053" t="s">
        <v>2132</v>
      </c>
      <c r="D1053" t="s">
        <v>2133</v>
      </c>
      <c r="E1053" t="s">
        <v>123</v>
      </c>
      <c r="F1053" t="s">
        <v>201</v>
      </c>
      <c r="G1053">
        <v>5</v>
      </c>
      <c r="H1053">
        <v>5</v>
      </c>
      <c r="I1053">
        <v>2</v>
      </c>
      <c r="J1053" t="b">
        <v>0</v>
      </c>
      <c r="K1053" t="s">
        <v>120</v>
      </c>
      <c r="L1053" t="s">
        <v>511</v>
      </c>
      <c r="M1053" t="s">
        <v>3822</v>
      </c>
      <c r="N1053" t="s">
        <v>3816</v>
      </c>
      <c r="O1053" t="s">
        <v>3981</v>
      </c>
      <c r="Q1053">
        <v>0</v>
      </c>
      <c r="R1053">
        <v>0</v>
      </c>
      <c r="S1053">
        <v>0</v>
      </c>
      <c r="T1053">
        <v>0</v>
      </c>
      <c r="U1053">
        <v>1</v>
      </c>
      <c r="V1053">
        <v>47</v>
      </c>
      <c r="W1053">
        <v>1005</v>
      </c>
      <c r="X1053">
        <v>1052</v>
      </c>
      <c r="Y1053" t="s">
        <v>3823</v>
      </c>
      <c r="Z1053">
        <v>3</v>
      </c>
      <c r="AA1053">
        <v>3</v>
      </c>
      <c r="AB1053">
        <v>2</v>
      </c>
      <c r="AC1053">
        <v>2</v>
      </c>
      <c r="AD1053" t="s">
        <v>4002</v>
      </c>
    </row>
    <row r="1054" spans="1:30" x14ac:dyDescent="0.25">
      <c r="A1054">
        <v>41245</v>
      </c>
      <c r="B1054" t="s">
        <v>1238</v>
      </c>
      <c r="C1054" t="s">
        <v>2134</v>
      </c>
      <c r="D1054" t="s">
        <v>2135</v>
      </c>
      <c r="E1054" t="s">
        <v>2113</v>
      </c>
      <c r="F1054" t="s">
        <v>73</v>
      </c>
      <c r="G1054">
        <v>0.97</v>
      </c>
      <c r="H1054">
        <v>0.97</v>
      </c>
      <c r="I1054">
        <v>1</v>
      </c>
      <c r="J1054" t="b">
        <v>0</v>
      </c>
      <c r="K1054" t="s">
        <v>3908</v>
      </c>
      <c r="L1054" t="s">
        <v>4046</v>
      </c>
      <c r="M1054" t="s">
        <v>3993</v>
      </c>
      <c r="N1054" t="s">
        <v>3854</v>
      </c>
      <c r="O1054" t="s">
        <v>3981</v>
      </c>
      <c r="Q1054">
        <v>0</v>
      </c>
      <c r="R1054">
        <v>0</v>
      </c>
      <c r="S1054">
        <v>1</v>
      </c>
      <c r="T1054">
        <v>0</v>
      </c>
      <c r="U1054">
        <v>1</v>
      </c>
      <c r="V1054">
        <v>47</v>
      </c>
      <c r="W1054">
        <v>1006</v>
      </c>
      <c r="X1054">
        <v>1053</v>
      </c>
      <c r="Y1054" t="s">
        <v>3909</v>
      </c>
      <c r="Z1054">
        <v>2</v>
      </c>
      <c r="AA1054">
        <v>3</v>
      </c>
      <c r="AB1054">
        <v>2</v>
      </c>
      <c r="AC1054">
        <v>2</v>
      </c>
      <c r="AD1054" t="s">
        <v>4023</v>
      </c>
    </row>
    <row r="1055" spans="1:30" x14ac:dyDescent="0.25">
      <c r="A1055">
        <v>41246</v>
      </c>
      <c r="B1055" t="s">
        <v>467</v>
      </c>
      <c r="C1055" t="s">
        <v>2136</v>
      </c>
      <c r="D1055" t="s">
        <v>2137</v>
      </c>
      <c r="E1055" t="s">
        <v>270</v>
      </c>
      <c r="F1055" t="s">
        <v>201</v>
      </c>
      <c r="G1055">
        <v>5.25</v>
      </c>
      <c r="H1055">
        <v>5.25</v>
      </c>
      <c r="I1055">
        <v>2</v>
      </c>
      <c r="J1055" t="b">
        <v>0</v>
      </c>
      <c r="K1055" t="s">
        <v>3784</v>
      </c>
      <c r="L1055" t="s">
        <v>4050</v>
      </c>
      <c r="M1055" t="s">
        <v>3779</v>
      </c>
      <c r="N1055" t="s">
        <v>3778</v>
      </c>
      <c r="O1055" t="s">
        <v>3854</v>
      </c>
      <c r="Q1055">
        <v>0</v>
      </c>
      <c r="R1055">
        <v>0</v>
      </c>
      <c r="S1055">
        <v>1</v>
      </c>
      <c r="T1055">
        <v>0</v>
      </c>
      <c r="U1055">
        <v>1</v>
      </c>
      <c r="V1055">
        <v>47</v>
      </c>
      <c r="W1055">
        <v>1007</v>
      </c>
      <c r="X1055">
        <v>1054</v>
      </c>
      <c r="Y1055" t="s">
        <v>3868</v>
      </c>
      <c r="Z1055">
        <v>2</v>
      </c>
      <c r="AA1055">
        <v>3</v>
      </c>
      <c r="AB1055">
        <v>2</v>
      </c>
      <c r="AC1055">
        <v>2</v>
      </c>
      <c r="AD1055" t="s">
        <v>4005</v>
      </c>
    </row>
    <row r="1056" spans="1:30" x14ac:dyDescent="0.25">
      <c r="A1056">
        <v>41251</v>
      </c>
      <c r="B1056" t="s">
        <v>904</v>
      </c>
      <c r="C1056" t="s">
        <v>2138</v>
      </c>
      <c r="D1056" t="s">
        <v>2139</v>
      </c>
      <c r="E1056" t="s">
        <v>97</v>
      </c>
      <c r="F1056" t="s">
        <v>2140</v>
      </c>
      <c r="G1056">
        <v>4.46</v>
      </c>
      <c r="H1056">
        <v>4.46</v>
      </c>
      <c r="I1056">
        <v>2</v>
      </c>
      <c r="J1056" t="b">
        <v>0</v>
      </c>
      <c r="K1056" t="s">
        <v>3847</v>
      </c>
      <c r="L1056" t="s">
        <v>3847</v>
      </c>
      <c r="M1056" t="s">
        <v>3850</v>
      </c>
      <c r="N1056" t="s">
        <v>3851</v>
      </c>
      <c r="O1056" t="s">
        <v>3803</v>
      </c>
      <c r="Q1056">
        <v>0</v>
      </c>
      <c r="R1056">
        <v>0</v>
      </c>
      <c r="S1056">
        <v>0</v>
      </c>
      <c r="T1056">
        <v>0</v>
      </c>
      <c r="U1056">
        <v>1</v>
      </c>
      <c r="V1056">
        <v>47</v>
      </c>
      <c r="W1056">
        <v>1008</v>
      </c>
      <c r="X1056">
        <v>1055</v>
      </c>
      <c r="Y1056" t="s">
        <v>3895</v>
      </c>
      <c r="Z1056">
        <v>5</v>
      </c>
      <c r="AA1056">
        <v>4</v>
      </c>
      <c r="AB1056">
        <v>3</v>
      </c>
      <c r="AC1056">
        <v>3</v>
      </c>
      <c r="AD1056" t="s">
        <v>3994</v>
      </c>
    </row>
    <row r="1057" spans="1:30" x14ac:dyDescent="0.25">
      <c r="A1057">
        <v>41254</v>
      </c>
      <c r="B1057" t="s">
        <v>1707</v>
      </c>
      <c r="C1057" t="s">
        <v>2141</v>
      </c>
      <c r="D1057" t="s">
        <v>2142</v>
      </c>
      <c r="E1057" t="s">
        <v>163</v>
      </c>
      <c r="F1057" t="s">
        <v>24</v>
      </c>
      <c r="G1057">
        <v>5</v>
      </c>
      <c r="H1057">
        <v>5</v>
      </c>
      <c r="I1057">
        <v>2</v>
      </c>
      <c r="J1057" t="b">
        <v>0</v>
      </c>
      <c r="K1057" t="s">
        <v>1707</v>
      </c>
      <c r="L1057" t="s">
        <v>2066</v>
      </c>
      <c r="M1057" t="s">
        <v>3771</v>
      </c>
      <c r="N1057" t="s">
        <v>3776</v>
      </c>
      <c r="O1057" t="s">
        <v>4053</v>
      </c>
      <c r="Q1057">
        <v>0</v>
      </c>
      <c r="R1057">
        <v>0</v>
      </c>
      <c r="S1057">
        <v>1</v>
      </c>
      <c r="T1057">
        <v>0</v>
      </c>
      <c r="U1057">
        <v>1</v>
      </c>
      <c r="V1057">
        <v>47</v>
      </c>
      <c r="W1057">
        <v>1009</v>
      </c>
      <c r="X1057">
        <v>1056</v>
      </c>
      <c r="Y1057" t="s">
        <v>3797</v>
      </c>
      <c r="Z1057">
        <v>3</v>
      </c>
      <c r="AA1057">
        <v>2</v>
      </c>
      <c r="AB1057">
        <v>2</v>
      </c>
      <c r="AC1057">
        <v>1</v>
      </c>
      <c r="AD1057" t="s">
        <v>3998</v>
      </c>
    </row>
    <row r="1058" spans="1:30" x14ac:dyDescent="0.25">
      <c r="A1058">
        <v>41255</v>
      </c>
      <c r="B1058" t="s">
        <v>2029</v>
      </c>
      <c r="C1058" t="s">
        <v>2030</v>
      </c>
      <c r="D1058" t="s">
        <v>2143</v>
      </c>
      <c r="E1058" t="s">
        <v>653</v>
      </c>
      <c r="F1058" t="s">
        <v>2144</v>
      </c>
      <c r="G1058">
        <v>0.1</v>
      </c>
      <c r="H1058">
        <v>0.1</v>
      </c>
      <c r="I1058">
        <v>1</v>
      </c>
      <c r="J1058" t="b">
        <v>0</v>
      </c>
      <c r="K1058" t="s">
        <v>3787</v>
      </c>
      <c r="L1058" t="s">
        <v>3787</v>
      </c>
      <c r="M1058" t="s">
        <v>3867</v>
      </c>
      <c r="N1058" t="s">
        <v>3859</v>
      </c>
      <c r="O1058" t="s">
        <v>3986</v>
      </c>
      <c r="Q1058">
        <v>0</v>
      </c>
      <c r="R1058">
        <v>0</v>
      </c>
      <c r="S1058">
        <v>1</v>
      </c>
      <c r="T1058">
        <v>0</v>
      </c>
      <c r="U1058">
        <v>1</v>
      </c>
      <c r="V1058">
        <v>47</v>
      </c>
      <c r="W1058">
        <v>1010</v>
      </c>
      <c r="X1058">
        <v>1057</v>
      </c>
      <c r="Y1058" t="s">
        <v>3866</v>
      </c>
      <c r="Z1058">
        <v>1</v>
      </c>
      <c r="AA1058">
        <v>3</v>
      </c>
      <c r="AB1058">
        <v>1</v>
      </c>
      <c r="AC1058">
        <v>2</v>
      </c>
      <c r="AD1058" t="s">
        <v>4031</v>
      </c>
    </row>
    <row r="1059" spans="1:30" x14ac:dyDescent="0.25">
      <c r="A1059">
        <v>41261</v>
      </c>
      <c r="B1059" t="s">
        <v>979</v>
      </c>
      <c r="C1059" t="s">
        <v>2145</v>
      </c>
      <c r="D1059" t="s">
        <v>2146</v>
      </c>
      <c r="E1059" t="s">
        <v>1323</v>
      </c>
      <c r="F1059" t="s">
        <v>73</v>
      </c>
      <c r="G1059">
        <v>0.45</v>
      </c>
      <c r="H1059">
        <v>0.45</v>
      </c>
      <c r="I1059">
        <v>1</v>
      </c>
      <c r="J1059" t="b">
        <v>0</v>
      </c>
      <c r="K1059" t="s">
        <v>979</v>
      </c>
      <c r="L1059" t="s">
        <v>4043</v>
      </c>
      <c r="M1059" t="s">
        <v>3822</v>
      </c>
      <c r="N1059" t="s">
        <v>3816</v>
      </c>
      <c r="O1059" t="s">
        <v>3981</v>
      </c>
      <c r="Q1059">
        <v>0</v>
      </c>
      <c r="R1059">
        <v>0</v>
      </c>
      <c r="S1059">
        <v>1</v>
      </c>
      <c r="T1059">
        <v>0</v>
      </c>
      <c r="U1059">
        <v>1</v>
      </c>
      <c r="V1059">
        <v>47</v>
      </c>
      <c r="W1059">
        <v>1011</v>
      </c>
      <c r="X1059">
        <v>1058</v>
      </c>
      <c r="Y1059" t="s">
        <v>3823</v>
      </c>
      <c r="Z1059">
        <v>2</v>
      </c>
      <c r="AA1059">
        <v>2</v>
      </c>
      <c r="AB1059">
        <v>2</v>
      </c>
      <c r="AC1059">
        <v>1</v>
      </c>
      <c r="AD1059" t="s">
        <v>4002</v>
      </c>
    </row>
    <row r="1060" spans="1:30" x14ac:dyDescent="0.25">
      <c r="A1060">
        <v>41262</v>
      </c>
      <c r="B1060" t="s">
        <v>1128</v>
      </c>
      <c r="C1060" t="s">
        <v>2148</v>
      </c>
      <c r="D1060" t="s">
        <v>7188</v>
      </c>
      <c r="E1060" t="s">
        <v>200</v>
      </c>
      <c r="F1060" t="s">
        <v>201</v>
      </c>
      <c r="G1060">
        <v>7.8</v>
      </c>
      <c r="H1060">
        <v>7.8</v>
      </c>
      <c r="I1060">
        <v>2</v>
      </c>
      <c r="J1060" t="b">
        <v>0</v>
      </c>
      <c r="K1060" t="s">
        <v>1128</v>
      </c>
      <c r="L1060" t="s">
        <v>197</v>
      </c>
      <c r="M1060" t="s">
        <v>3773</v>
      </c>
      <c r="N1060" t="s">
        <v>3774</v>
      </c>
      <c r="O1060" t="s">
        <v>3981</v>
      </c>
      <c r="Q1060">
        <v>0</v>
      </c>
      <c r="R1060">
        <v>0</v>
      </c>
      <c r="S1060">
        <v>1</v>
      </c>
      <c r="T1060">
        <v>0</v>
      </c>
      <c r="U1060">
        <v>1</v>
      </c>
      <c r="V1060">
        <v>47</v>
      </c>
      <c r="W1060">
        <v>1012</v>
      </c>
      <c r="X1060">
        <v>1059</v>
      </c>
      <c r="Y1060" t="s">
        <v>3795</v>
      </c>
      <c r="Z1060">
        <v>5</v>
      </c>
      <c r="AA1060">
        <v>2</v>
      </c>
      <c r="AB1060">
        <v>3</v>
      </c>
      <c r="AC1060">
        <v>1</v>
      </c>
      <c r="AD1060" t="s">
        <v>3996</v>
      </c>
    </row>
    <row r="1061" spans="1:30" x14ac:dyDescent="0.25">
      <c r="A1061">
        <v>41262</v>
      </c>
      <c r="B1061" t="s">
        <v>982</v>
      </c>
      <c r="C1061">
        <v>1797</v>
      </c>
      <c r="D1061" t="s">
        <v>2147</v>
      </c>
      <c r="E1061" t="s">
        <v>891</v>
      </c>
      <c r="F1061" t="s">
        <v>1202</v>
      </c>
      <c r="G1061">
        <v>7.2</v>
      </c>
      <c r="H1061">
        <v>7.2</v>
      </c>
      <c r="I1061">
        <v>2</v>
      </c>
      <c r="J1061" t="b">
        <v>0</v>
      </c>
      <c r="K1061" t="s">
        <v>668</v>
      </c>
      <c r="L1061" t="s">
        <v>668</v>
      </c>
      <c r="M1061" t="s">
        <v>3993</v>
      </c>
      <c r="N1061" t="s">
        <v>3854</v>
      </c>
      <c r="O1061" t="s">
        <v>3803</v>
      </c>
      <c r="Q1061">
        <v>0</v>
      </c>
      <c r="R1061">
        <v>0</v>
      </c>
      <c r="S1061">
        <v>0</v>
      </c>
      <c r="T1061">
        <v>0</v>
      </c>
      <c r="U1061">
        <v>1</v>
      </c>
      <c r="V1061">
        <v>47</v>
      </c>
      <c r="W1061">
        <v>1013</v>
      </c>
      <c r="X1061">
        <v>1060</v>
      </c>
      <c r="Y1061" t="s">
        <v>3909</v>
      </c>
      <c r="Z1061">
        <v>1</v>
      </c>
      <c r="AA1061">
        <v>3</v>
      </c>
      <c r="AB1061">
        <v>1</v>
      </c>
      <c r="AC1061">
        <v>2</v>
      </c>
      <c r="AD1061" t="s">
        <v>4023</v>
      </c>
    </row>
    <row r="1062" spans="1:30" x14ac:dyDescent="0.25">
      <c r="A1062">
        <v>41289</v>
      </c>
      <c r="B1062" t="s">
        <v>493</v>
      </c>
      <c r="C1062">
        <v>18</v>
      </c>
      <c r="D1062" t="s">
        <v>2149</v>
      </c>
      <c r="E1062" t="s">
        <v>1455</v>
      </c>
      <c r="F1062" t="s">
        <v>2150</v>
      </c>
      <c r="G1062">
        <v>0.67500000000000004</v>
      </c>
      <c r="H1062">
        <v>0.67500000000000004</v>
      </c>
      <c r="I1062">
        <v>1</v>
      </c>
      <c r="J1062" t="b">
        <v>0</v>
      </c>
      <c r="K1062" t="s">
        <v>3897</v>
      </c>
      <c r="L1062" t="s">
        <v>3897</v>
      </c>
      <c r="M1062" t="s">
        <v>3850</v>
      </c>
      <c r="N1062" t="s">
        <v>3854</v>
      </c>
      <c r="O1062" t="s">
        <v>3877</v>
      </c>
      <c r="Q1062">
        <v>0</v>
      </c>
      <c r="R1062">
        <v>0</v>
      </c>
      <c r="S1062">
        <v>1</v>
      </c>
      <c r="T1062">
        <v>0</v>
      </c>
      <c r="U1062">
        <v>1</v>
      </c>
      <c r="V1062">
        <v>47</v>
      </c>
      <c r="W1062">
        <v>1014</v>
      </c>
      <c r="X1062">
        <v>1061</v>
      </c>
      <c r="Y1062" t="s">
        <v>3898</v>
      </c>
      <c r="Z1062">
        <v>2</v>
      </c>
      <c r="AA1062">
        <v>3</v>
      </c>
      <c r="AB1062">
        <v>2</v>
      </c>
      <c r="AC1062">
        <v>2</v>
      </c>
      <c r="AD1062" t="s">
        <v>3994</v>
      </c>
    </row>
    <row r="1063" spans="1:30" x14ac:dyDescent="0.25">
      <c r="A1063">
        <v>41301</v>
      </c>
      <c r="B1063" t="s">
        <v>1224</v>
      </c>
      <c r="C1063" t="s">
        <v>2151</v>
      </c>
      <c r="D1063" t="s">
        <v>2152</v>
      </c>
      <c r="E1063" t="s">
        <v>1421</v>
      </c>
      <c r="F1063" t="s">
        <v>73</v>
      </c>
      <c r="I1063" t="s">
        <v>7191</v>
      </c>
      <c r="J1063" t="b">
        <v>0</v>
      </c>
      <c r="K1063" t="s">
        <v>1224</v>
      </c>
      <c r="L1063" t="s">
        <v>51</v>
      </c>
      <c r="M1063" t="s">
        <v>3813</v>
      </c>
      <c r="N1063" t="s">
        <v>3803</v>
      </c>
      <c r="O1063" t="s">
        <v>3810</v>
      </c>
      <c r="Q1063">
        <v>0</v>
      </c>
      <c r="R1063">
        <v>0</v>
      </c>
      <c r="S1063">
        <v>1</v>
      </c>
      <c r="T1063">
        <v>0</v>
      </c>
      <c r="U1063">
        <v>1</v>
      </c>
      <c r="V1063">
        <v>47</v>
      </c>
      <c r="W1063">
        <v>1015</v>
      </c>
      <c r="X1063">
        <v>1062</v>
      </c>
      <c r="Y1063" t="s">
        <v>51</v>
      </c>
      <c r="Z1063">
        <v>1</v>
      </c>
      <c r="AA1063">
        <v>2</v>
      </c>
      <c r="AB1063">
        <v>1</v>
      </c>
      <c r="AC1063">
        <v>1</v>
      </c>
      <c r="AD1063" t="s">
        <v>4010</v>
      </c>
    </row>
    <row r="1064" spans="1:30" x14ac:dyDescent="0.25">
      <c r="A1064">
        <v>41304</v>
      </c>
      <c r="B1064" t="s">
        <v>1613</v>
      </c>
      <c r="C1064" t="s">
        <v>2153</v>
      </c>
      <c r="D1064" t="s">
        <v>2154</v>
      </c>
      <c r="E1064" t="s">
        <v>1616</v>
      </c>
      <c r="F1064" t="s">
        <v>24</v>
      </c>
      <c r="G1064">
        <v>0.1</v>
      </c>
      <c r="H1064">
        <v>0.1</v>
      </c>
      <c r="I1064">
        <v>1</v>
      </c>
      <c r="J1064" t="b">
        <v>0</v>
      </c>
      <c r="K1064" t="s">
        <v>3818</v>
      </c>
      <c r="L1064" t="s">
        <v>3818</v>
      </c>
      <c r="M1064" t="s">
        <v>3885</v>
      </c>
      <c r="N1064" t="s">
        <v>3886</v>
      </c>
      <c r="O1064" t="s">
        <v>3859</v>
      </c>
      <c r="Q1064">
        <v>0</v>
      </c>
      <c r="R1064">
        <v>0</v>
      </c>
      <c r="S1064">
        <v>0</v>
      </c>
      <c r="T1064">
        <v>0</v>
      </c>
      <c r="U1064">
        <v>1</v>
      </c>
      <c r="V1064">
        <v>47</v>
      </c>
      <c r="W1064">
        <v>1016</v>
      </c>
      <c r="X1064">
        <v>1063</v>
      </c>
      <c r="Y1064" t="s">
        <v>3818</v>
      </c>
      <c r="Z1064">
        <v>1</v>
      </c>
      <c r="AA1064">
        <v>2</v>
      </c>
      <c r="AB1064">
        <v>1</v>
      </c>
      <c r="AC1064">
        <v>1</v>
      </c>
      <c r="AD1064" t="s">
        <v>4011</v>
      </c>
    </row>
    <row r="1065" spans="1:30" x14ac:dyDescent="0.25">
      <c r="A1065">
        <v>41305</v>
      </c>
      <c r="B1065" t="s">
        <v>1093</v>
      </c>
      <c r="C1065" t="s">
        <v>2155</v>
      </c>
      <c r="D1065" t="s">
        <v>2156</v>
      </c>
      <c r="E1065" t="s">
        <v>163</v>
      </c>
      <c r="F1065" t="s">
        <v>107</v>
      </c>
      <c r="G1065">
        <v>3.4540000000000002</v>
      </c>
      <c r="H1065">
        <v>3.4540000000000002</v>
      </c>
      <c r="I1065">
        <v>2</v>
      </c>
      <c r="J1065" t="b">
        <v>0</v>
      </c>
      <c r="K1065" t="s">
        <v>1093</v>
      </c>
      <c r="L1065" t="s">
        <v>2066</v>
      </c>
      <c r="M1065" t="s">
        <v>3771</v>
      </c>
      <c r="N1065" t="s">
        <v>3776</v>
      </c>
      <c r="O1065" t="s">
        <v>4053</v>
      </c>
      <c r="Q1065">
        <v>0</v>
      </c>
      <c r="R1065">
        <v>0</v>
      </c>
      <c r="S1065">
        <v>1</v>
      </c>
      <c r="T1065">
        <v>0</v>
      </c>
      <c r="U1065">
        <v>1</v>
      </c>
      <c r="V1065">
        <v>47</v>
      </c>
      <c r="W1065">
        <v>1017</v>
      </c>
      <c r="X1065">
        <v>1064</v>
      </c>
      <c r="Y1065" t="s">
        <v>3797</v>
      </c>
      <c r="Z1065">
        <v>3</v>
      </c>
      <c r="AA1065">
        <v>2</v>
      </c>
      <c r="AB1065">
        <v>2</v>
      </c>
      <c r="AC1065">
        <v>1</v>
      </c>
      <c r="AD1065" t="s">
        <v>3998</v>
      </c>
    </row>
    <row r="1066" spans="1:30" x14ac:dyDescent="0.25">
      <c r="A1066">
        <v>41306</v>
      </c>
      <c r="B1066" t="s">
        <v>467</v>
      </c>
      <c r="C1066" t="s">
        <v>2157</v>
      </c>
      <c r="D1066" t="s">
        <v>2158</v>
      </c>
      <c r="E1066" t="s">
        <v>270</v>
      </c>
      <c r="F1066" t="s">
        <v>1704</v>
      </c>
      <c r="G1066">
        <v>6.2149999999999999</v>
      </c>
      <c r="H1066">
        <v>6.2149999999999999</v>
      </c>
      <c r="I1066">
        <v>2</v>
      </c>
      <c r="J1066" t="b">
        <v>1</v>
      </c>
      <c r="K1066" t="s">
        <v>3784</v>
      </c>
      <c r="L1066" t="s">
        <v>4050</v>
      </c>
      <c r="M1066" t="s">
        <v>3779</v>
      </c>
      <c r="N1066" t="s">
        <v>3778</v>
      </c>
      <c r="O1066" t="s">
        <v>3854</v>
      </c>
      <c r="Q1066">
        <v>0</v>
      </c>
      <c r="R1066">
        <v>0</v>
      </c>
      <c r="S1066">
        <v>1</v>
      </c>
      <c r="T1066">
        <v>1</v>
      </c>
      <c r="U1066">
        <v>0</v>
      </c>
      <c r="V1066">
        <v>48</v>
      </c>
      <c r="W1066">
        <v>1017</v>
      </c>
      <c r="X1066">
        <v>1065</v>
      </c>
      <c r="Y1066" t="s">
        <v>3868</v>
      </c>
      <c r="Z1066">
        <v>2</v>
      </c>
      <c r="AA1066">
        <v>3</v>
      </c>
      <c r="AB1066">
        <v>2</v>
      </c>
      <c r="AC1066">
        <v>2</v>
      </c>
      <c r="AD1066" t="s">
        <v>4005</v>
      </c>
    </row>
    <row r="1067" spans="1:30" x14ac:dyDescent="0.25">
      <c r="A1067">
        <v>41311</v>
      </c>
      <c r="B1067" t="s">
        <v>1238</v>
      </c>
      <c r="C1067">
        <v>1799</v>
      </c>
      <c r="D1067" t="s">
        <v>2159</v>
      </c>
      <c r="E1067" t="s">
        <v>1099</v>
      </c>
      <c r="F1067" t="s">
        <v>24</v>
      </c>
      <c r="G1067">
        <v>4.2</v>
      </c>
      <c r="H1067">
        <v>4.2</v>
      </c>
      <c r="I1067">
        <v>2</v>
      </c>
      <c r="J1067" t="b">
        <v>0</v>
      </c>
      <c r="K1067" t="s">
        <v>3908</v>
      </c>
      <c r="L1067" t="s">
        <v>4046</v>
      </c>
      <c r="M1067" t="s">
        <v>3993</v>
      </c>
      <c r="N1067" t="s">
        <v>3854</v>
      </c>
      <c r="O1067" t="s">
        <v>3803</v>
      </c>
      <c r="Q1067">
        <v>0</v>
      </c>
      <c r="R1067">
        <v>0</v>
      </c>
      <c r="S1067">
        <v>1</v>
      </c>
      <c r="T1067">
        <v>0</v>
      </c>
      <c r="U1067">
        <v>1</v>
      </c>
      <c r="V1067">
        <v>48</v>
      </c>
      <c r="W1067">
        <v>1018</v>
      </c>
      <c r="X1067">
        <v>1066</v>
      </c>
      <c r="Y1067" t="s">
        <v>3909</v>
      </c>
      <c r="Z1067">
        <v>2</v>
      </c>
      <c r="AA1067">
        <v>3</v>
      </c>
      <c r="AB1067">
        <v>2</v>
      </c>
      <c r="AC1067">
        <v>2</v>
      </c>
      <c r="AD1067" t="s">
        <v>4023</v>
      </c>
    </row>
    <row r="1068" spans="1:30" x14ac:dyDescent="0.25">
      <c r="A1068">
        <v>41312</v>
      </c>
      <c r="B1068" t="s">
        <v>1128</v>
      </c>
      <c r="C1068" t="s">
        <v>2160</v>
      </c>
      <c r="D1068" t="s">
        <v>2161</v>
      </c>
      <c r="E1068" t="s">
        <v>200</v>
      </c>
      <c r="F1068" t="s">
        <v>201</v>
      </c>
      <c r="G1068">
        <v>9.2650000000000006</v>
      </c>
      <c r="H1068">
        <v>9.2650000000000006</v>
      </c>
      <c r="I1068">
        <v>2</v>
      </c>
      <c r="J1068" t="b">
        <v>0</v>
      </c>
      <c r="K1068" t="s">
        <v>1128</v>
      </c>
      <c r="L1068" t="s">
        <v>197</v>
      </c>
      <c r="M1068" t="s">
        <v>3773</v>
      </c>
      <c r="N1068" t="s">
        <v>3774</v>
      </c>
      <c r="O1068" t="s">
        <v>3981</v>
      </c>
      <c r="Q1068">
        <v>0</v>
      </c>
      <c r="R1068">
        <v>0</v>
      </c>
      <c r="S1068">
        <v>1</v>
      </c>
      <c r="T1068">
        <v>0</v>
      </c>
      <c r="U1068">
        <v>1</v>
      </c>
      <c r="V1068">
        <v>48</v>
      </c>
      <c r="W1068">
        <v>1019</v>
      </c>
      <c r="X1068">
        <v>1067</v>
      </c>
      <c r="Y1068" t="s">
        <v>3795</v>
      </c>
      <c r="Z1068">
        <v>5</v>
      </c>
      <c r="AA1068">
        <v>2</v>
      </c>
      <c r="AB1068">
        <v>3</v>
      </c>
      <c r="AC1068">
        <v>1</v>
      </c>
      <c r="AD1068" t="s">
        <v>3996</v>
      </c>
    </row>
    <row r="1069" spans="1:30" x14ac:dyDescent="0.25">
      <c r="A1069">
        <v>41316</v>
      </c>
      <c r="B1069" t="s">
        <v>1093</v>
      </c>
      <c r="C1069" t="s">
        <v>2163</v>
      </c>
      <c r="D1069" t="s">
        <v>2164</v>
      </c>
      <c r="E1069" t="s">
        <v>414</v>
      </c>
      <c r="F1069" t="s">
        <v>73</v>
      </c>
      <c r="G1069">
        <v>2.77</v>
      </c>
      <c r="H1069">
        <v>2.77</v>
      </c>
      <c r="I1069">
        <v>2</v>
      </c>
      <c r="J1069" t="b">
        <v>0</v>
      </c>
      <c r="K1069" t="s">
        <v>1093</v>
      </c>
      <c r="L1069" t="s">
        <v>2066</v>
      </c>
      <c r="M1069" t="s">
        <v>3771</v>
      </c>
      <c r="N1069" t="s">
        <v>3776</v>
      </c>
      <c r="O1069" t="s">
        <v>3981</v>
      </c>
      <c r="Q1069">
        <v>0</v>
      </c>
      <c r="R1069">
        <v>0</v>
      </c>
      <c r="S1069">
        <v>1</v>
      </c>
      <c r="T1069">
        <v>0</v>
      </c>
      <c r="U1069">
        <v>1</v>
      </c>
      <c r="V1069">
        <v>48</v>
      </c>
      <c r="W1069">
        <v>1020</v>
      </c>
      <c r="X1069">
        <v>1068</v>
      </c>
      <c r="Y1069" t="s">
        <v>3797</v>
      </c>
      <c r="Z1069">
        <v>3</v>
      </c>
      <c r="AA1069">
        <v>2</v>
      </c>
      <c r="AB1069">
        <v>2</v>
      </c>
      <c r="AC1069">
        <v>1</v>
      </c>
      <c r="AD1069" t="s">
        <v>3998</v>
      </c>
    </row>
    <row r="1070" spans="1:30" x14ac:dyDescent="0.25">
      <c r="A1070">
        <v>41316</v>
      </c>
      <c r="B1070" t="s">
        <v>1132</v>
      </c>
      <c r="C1070">
        <v>1800</v>
      </c>
      <c r="D1070" t="s">
        <v>2162</v>
      </c>
      <c r="E1070" t="s">
        <v>891</v>
      </c>
      <c r="F1070" t="s">
        <v>1202</v>
      </c>
      <c r="G1070">
        <v>7.2</v>
      </c>
      <c r="H1070">
        <v>7.2</v>
      </c>
      <c r="I1070">
        <v>2</v>
      </c>
      <c r="J1070" t="b">
        <v>0</v>
      </c>
      <c r="K1070" t="s">
        <v>30</v>
      </c>
      <c r="L1070" t="s">
        <v>30</v>
      </c>
      <c r="M1070" t="s">
        <v>3993</v>
      </c>
      <c r="N1070" t="s">
        <v>3854</v>
      </c>
      <c r="O1070" t="s">
        <v>3803</v>
      </c>
      <c r="Q1070">
        <v>0</v>
      </c>
      <c r="R1070">
        <v>0</v>
      </c>
      <c r="S1070">
        <v>0</v>
      </c>
      <c r="T1070">
        <v>0</v>
      </c>
      <c r="U1070">
        <v>1</v>
      </c>
      <c r="V1070">
        <v>48</v>
      </c>
      <c r="W1070">
        <v>1021</v>
      </c>
      <c r="X1070">
        <v>1069</v>
      </c>
      <c r="Y1070" t="s">
        <v>3909</v>
      </c>
      <c r="Z1070">
        <v>1</v>
      </c>
      <c r="AA1070">
        <v>3</v>
      </c>
      <c r="AB1070">
        <v>1</v>
      </c>
      <c r="AC1070">
        <v>2</v>
      </c>
      <c r="AD1070" t="s">
        <v>4023</v>
      </c>
    </row>
    <row r="1071" spans="1:30" x14ac:dyDescent="0.25">
      <c r="A1071">
        <v>41330</v>
      </c>
      <c r="B1071" t="s">
        <v>1444</v>
      </c>
      <c r="C1071" t="s">
        <v>2165</v>
      </c>
      <c r="D1071" t="s">
        <v>2166</v>
      </c>
      <c r="E1071" t="s">
        <v>317</v>
      </c>
      <c r="F1071" t="s">
        <v>73</v>
      </c>
      <c r="G1071">
        <v>0.67600000000000005</v>
      </c>
      <c r="H1071">
        <v>0.67600000000000005</v>
      </c>
      <c r="I1071">
        <v>1</v>
      </c>
      <c r="J1071" t="b">
        <v>0</v>
      </c>
      <c r="K1071" t="s">
        <v>1444</v>
      </c>
      <c r="L1071" t="s">
        <v>1444</v>
      </c>
      <c r="M1071" t="s">
        <v>3809</v>
      </c>
      <c r="N1071" t="s">
        <v>3810</v>
      </c>
      <c r="O1071" t="s">
        <v>3986</v>
      </c>
      <c r="Q1071">
        <v>0</v>
      </c>
      <c r="R1071">
        <v>0</v>
      </c>
      <c r="S1071">
        <v>1</v>
      </c>
      <c r="T1071">
        <v>0</v>
      </c>
      <c r="U1071">
        <v>1</v>
      </c>
      <c r="V1071">
        <v>48</v>
      </c>
      <c r="W1071">
        <v>1022</v>
      </c>
      <c r="X1071">
        <v>1070</v>
      </c>
      <c r="Y1071" t="s">
        <v>314</v>
      </c>
      <c r="Z1071">
        <v>1</v>
      </c>
      <c r="AA1071">
        <v>4</v>
      </c>
      <c r="AB1071">
        <v>1</v>
      </c>
      <c r="AC1071">
        <v>3</v>
      </c>
      <c r="AD1071" t="s">
        <v>4009</v>
      </c>
    </row>
    <row r="1072" spans="1:30" x14ac:dyDescent="0.25">
      <c r="A1072">
        <v>41334</v>
      </c>
      <c r="B1072" t="s">
        <v>1728</v>
      </c>
      <c r="C1072" t="s">
        <v>2167</v>
      </c>
      <c r="D1072" t="s">
        <v>2168</v>
      </c>
      <c r="E1072" t="s">
        <v>111</v>
      </c>
      <c r="F1072" t="s">
        <v>1202</v>
      </c>
      <c r="I1072" t="s">
        <v>7191</v>
      </c>
      <c r="J1072" t="b">
        <v>0</v>
      </c>
      <c r="K1072" t="s">
        <v>3807</v>
      </c>
      <c r="L1072" t="s">
        <v>1728</v>
      </c>
      <c r="M1072" t="s">
        <v>3806</v>
      </c>
      <c r="N1072" t="s">
        <v>3776</v>
      </c>
      <c r="O1072" t="s">
        <v>4053</v>
      </c>
      <c r="Q1072">
        <v>0</v>
      </c>
      <c r="R1072">
        <v>0</v>
      </c>
      <c r="S1072">
        <v>0</v>
      </c>
      <c r="T1072">
        <v>0</v>
      </c>
      <c r="U1072">
        <v>1</v>
      </c>
      <c r="V1072">
        <v>48</v>
      </c>
      <c r="W1072">
        <v>1023</v>
      </c>
      <c r="X1072">
        <v>1071</v>
      </c>
      <c r="Y1072" t="s">
        <v>3805</v>
      </c>
      <c r="Z1072">
        <v>2</v>
      </c>
      <c r="AA1072">
        <v>2</v>
      </c>
      <c r="AB1072">
        <v>2</v>
      </c>
      <c r="AC1072">
        <v>1</v>
      </c>
      <c r="AD1072" t="s">
        <v>4008</v>
      </c>
    </row>
    <row r="1073" spans="1:30" x14ac:dyDescent="0.25">
      <c r="A1073">
        <v>41352</v>
      </c>
      <c r="B1073" t="s">
        <v>1093</v>
      </c>
      <c r="C1073" t="s">
        <v>2169</v>
      </c>
      <c r="D1073" t="s">
        <v>2170</v>
      </c>
      <c r="E1073" t="s">
        <v>163</v>
      </c>
      <c r="F1073" t="s">
        <v>201</v>
      </c>
      <c r="G1073">
        <v>4.5</v>
      </c>
      <c r="H1073">
        <v>4.5</v>
      </c>
      <c r="I1073">
        <v>2</v>
      </c>
      <c r="J1073" t="b">
        <v>0</v>
      </c>
      <c r="K1073" t="s">
        <v>1093</v>
      </c>
      <c r="L1073" t="s">
        <v>2066</v>
      </c>
      <c r="M1073" t="s">
        <v>3771</v>
      </c>
      <c r="N1073" t="s">
        <v>3776</v>
      </c>
      <c r="O1073" t="s">
        <v>4053</v>
      </c>
      <c r="Q1073">
        <v>0</v>
      </c>
      <c r="R1073">
        <v>0</v>
      </c>
      <c r="S1073">
        <v>1</v>
      </c>
      <c r="T1073">
        <v>0</v>
      </c>
      <c r="U1073">
        <v>1</v>
      </c>
      <c r="V1073">
        <v>48</v>
      </c>
      <c r="W1073">
        <v>1024</v>
      </c>
      <c r="X1073">
        <v>1072</v>
      </c>
      <c r="Y1073" t="s">
        <v>3797</v>
      </c>
      <c r="Z1073">
        <v>3</v>
      </c>
      <c r="AA1073">
        <v>2</v>
      </c>
      <c r="AB1073">
        <v>2</v>
      </c>
      <c r="AC1073">
        <v>1</v>
      </c>
      <c r="AD1073" t="s">
        <v>3998</v>
      </c>
    </row>
    <row r="1074" spans="1:30" x14ac:dyDescent="0.25">
      <c r="A1074">
        <v>41359</v>
      </c>
      <c r="B1074" t="s">
        <v>904</v>
      </c>
      <c r="C1074" t="s">
        <v>2171</v>
      </c>
      <c r="D1074" t="s">
        <v>2172</v>
      </c>
      <c r="E1074" t="s">
        <v>97</v>
      </c>
      <c r="F1074" t="s">
        <v>201</v>
      </c>
      <c r="G1074">
        <v>5.5</v>
      </c>
      <c r="H1074">
        <v>5.5</v>
      </c>
      <c r="I1074">
        <v>2</v>
      </c>
      <c r="J1074" t="b">
        <v>0</v>
      </c>
      <c r="K1074" t="s">
        <v>3847</v>
      </c>
      <c r="L1074" t="s">
        <v>3847</v>
      </c>
      <c r="M1074" t="s">
        <v>3850</v>
      </c>
      <c r="N1074" t="s">
        <v>3851</v>
      </c>
      <c r="O1074" t="s">
        <v>3803</v>
      </c>
      <c r="Q1074">
        <v>0</v>
      </c>
      <c r="R1074">
        <v>0</v>
      </c>
      <c r="S1074">
        <v>0</v>
      </c>
      <c r="T1074">
        <v>0</v>
      </c>
      <c r="U1074">
        <v>1</v>
      </c>
      <c r="V1074">
        <v>48</v>
      </c>
      <c r="W1074">
        <v>1025</v>
      </c>
      <c r="X1074">
        <v>1073</v>
      </c>
      <c r="Y1074" t="s">
        <v>3895</v>
      </c>
      <c r="Z1074">
        <v>5</v>
      </c>
      <c r="AA1074">
        <v>4</v>
      </c>
      <c r="AB1074">
        <v>3</v>
      </c>
      <c r="AC1074">
        <v>3</v>
      </c>
      <c r="AD1074" t="s">
        <v>3994</v>
      </c>
    </row>
    <row r="1075" spans="1:30" x14ac:dyDescent="0.25">
      <c r="A1075">
        <v>41361</v>
      </c>
      <c r="B1075" t="s">
        <v>982</v>
      </c>
      <c r="C1075">
        <v>1801</v>
      </c>
      <c r="D1075" t="s">
        <v>2173</v>
      </c>
      <c r="E1075" t="s">
        <v>891</v>
      </c>
      <c r="F1075" t="s">
        <v>1202</v>
      </c>
      <c r="G1075">
        <v>7.2</v>
      </c>
      <c r="H1075">
        <v>7.2</v>
      </c>
      <c r="I1075">
        <v>2</v>
      </c>
      <c r="J1075" t="b">
        <v>0</v>
      </c>
      <c r="K1075" t="s">
        <v>668</v>
      </c>
      <c r="L1075" t="s">
        <v>668</v>
      </c>
      <c r="M1075" t="s">
        <v>3993</v>
      </c>
      <c r="N1075" t="s">
        <v>3854</v>
      </c>
      <c r="O1075" t="s">
        <v>3803</v>
      </c>
      <c r="Q1075">
        <v>0</v>
      </c>
      <c r="R1075">
        <v>0</v>
      </c>
      <c r="S1075">
        <v>0</v>
      </c>
      <c r="T1075">
        <v>0</v>
      </c>
      <c r="U1075">
        <v>1</v>
      </c>
      <c r="V1075">
        <v>48</v>
      </c>
      <c r="W1075">
        <v>1026</v>
      </c>
      <c r="X1075">
        <v>1074</v>
      </c>
      <c r="Y1075" t="s">
        <v>3909</v>
      </c>
      <c r="Z1075">
        <v>1</v>
      </c>
      <c r="AA1075">
        <v>3</v>
      </c>
      <c r="AB1075">
        <v>1</v>
      </c>
      <c r="AC1075">
        <v>2</v>
      </c>
      <c r="AD1075" t="s">
        <v>4023</v>
      </c>
    </row>
    <row r="1076" spans="1:30" x14ac:dyDescent="0.25">
      <c r="A1076">
        <v>41379</v>
      </c>
      <c r="B1076" t="s">
        <v>904</v>
      </c>
      <c r="C1076" t="s">
        <v>2174</v>
      </c>
      <c r="D1076" t="s">
        <v>2175</v>
      </c>
      <c r="E1076" t="s">
        <v>97</v>
      </c>
      <c r="F1076" t="s">
        <v>201</v>
      </c>
      <c r="G1076">
        <v>4.9000000000000004</v>
      </c>
      <c r="H1076">
        <v>4.9000000000000004</v>
      </c>
      <c r="I1076">
        <v>2</v>
      </c>
      <c r="J1076" t="b">
        <v>0</v>
      </c>
      <c r="K1076" t="s">
        <v>3847</v>
      </c>
      <c r="L1076" t="s">
        <v>3847</v>
      </c>
      <c r="M1076" t="s">
        <v>3850</v>
      </c>
      <c r="N1076" t="s">
        <v>3851</v>
      </c>
      <c r="O1076" t="s">
        <v>3803</v>
      </c>
      <c r="Q1076">
        <v>0</v>
      </c>
      <c r="R1076">
        <v>0</v>
      </c>
      <c r="S1076">
        <v>0</v>
      </c>
      <c r="T1076">
        <v>0</v>
      </c>
      <c r="U1076">
        <v>1</v>
      </c>
      <c r="V1076">
        <v>48</v>
      </c>
      <c r="W1076">
        <v>1027</v>
      </c>
      <c r="X1076">
        <v>1075</v>
      </c>
      <c r="Y1076" t="s">
        <v>3895</v>
      </c>
      <c r="Z1076">
        <v>5</v>
      </c>
      <c r="AA1076">
        <v>4</v>
      </c>
      <c r="AB1076">
        <v>3</v>
      </c>
      <c r="AC1076">
        <v>3</v>
      </c>
      <c r="AD1076" t="s">
        <v>3994</v>
      </c>
    </row>
    <row r="1077" spans="1:30" x14ac:dyDescent="0.25">
      <c r="A1077">
        <v>41383</v>
      </c>
      <c r="B1077" t="s">
        <v>2176</v>
      </c>
      <c r="C1077">
        <v>1802</v>
      </c>
      <c r="D1077" t="s">
        <v>2177</v>
      </c>
      <c r="E1077" t="s">
        <v>1099</v>
      </c>
      <c r="F1077" t="s">
        <v>24</v>
      </c>
      <c r="G1077">
        <v>6.5</v>
      </c>
      <c r="H1077">
        <v>6.5</v>
      </c>
      <c r="I1077">
        <v>2</v>
      </c>
      <c r="J1077" t="b">
        <v>0</v>
      </c>
      <c r="K1077" t="s">
        <v>993</v>
      </c>
      <c r="L1077" t="s">
        <v>4046</v>
      </c>
      <c r="M1077" t="s">
        <v>3993</v>
      </c>
      <c r="N1077" t="s">
        <v>3854</v>
      </c>
      <c r="O1077" t="s">
        <v>3803</v>
      </c>
      <c r="Q1077">
        <v>0</v>
      </c>
      <c r="R1077">
        <v>0</v>
      </c>
      <c r="S1077">
        <v>1</v>
      </c>
      <c r="T1077">
        <v>0</v>
      </c>
      <c r="U1077">
        <v>1</v>
      </c>
      <c r="V1077">
        <v>48</v>
      </c>
      <c r="W1077">
        <v>1028</v>
      </c>
      <c r="X1077">
        <v>1076</v>
      </c>
      <c r="Y1077" t="s">
        <v>3909</v>
      </c>
      <c r="Z1077">
        <v>2</v>
      </c>
      <c r="AA1077">
        <v>3</v>
      </c>
      <c r="AB1077">
        <v>2</v>
      </c>
      <c r="AC1077">
        <v>2</v>
      </c>
      <c r="AD1077" t="s">
        <v>4023</v>
      </c>
    </row>
    <row r="1078" spans="1:30" x14ac:dyDescent="0.25">
      <c r="A1078">
        <v>41385</v>
      </c>
      <c r="B1078" t="s">
        <v>2178</v>
      </c>
      <c r="C1078" t="s">
        <v>2179</v>
      </c>
      <c r="D1078" t="s">
        <v>2180</v>
      </c>
      <c r="E1078" t="s">
        <v>2181</v>
      </c>
      <c r="F1078" t="s">
        <v>2182</v>
      </c>
      <c r="G1078">
        <v>3.8</v>
      </c>
      <c r="H1078">
        <v>3.8</v>
      </c>
      <c r="I1078">
        <v>2</v>
      </c>
      <c r="J1078" t="b">
        <v>0</v>
      </c>
      <c r="K1078" t="s">
        <v>2178</v>
      </c>
      <c r="L1078" t="s">
        <v>4040</v>
      </c>
      <c r="M1078" t="s">
        <v>3892</v>
      </c>
      <c r="N1078" t="s">
        <v>3776</v>
      </c>
      <c r="O1078" t="s">
        <v>3981</v>
      </c>
      <c r="Q1078" t="s">
        <v>7164</v>
      </c>
      <c r="R1078">
        <v>0</v>
      </c>
      <c r="S1078">
        <v>1</v>
      </c>
      <c r="T1078">
        <v>0</v>
      </c>
      <c r="U1078">
        <v>1</v>
      </c>
      <c r="V1078">
        <v>48</v>
      </c>
      <c r="W1078">
        <v>1029</v>
      </c>
      <c r="X1078">
        <v>1077</v>
      </c>
      <c r="Y1078" t="s">
        <v>3794</v>
      </c>
      <c r="Z1078">
        <v>1</v>
      </c>
      <c r="AA1078">
        <v>2</v>
      </c>
      <c r="AB1078">
        <v>1</v>
      </c>
      <c r="AC1078">
        <v>1</v>
      </c>
      <c r="AD1078" t="s">
        <v>4016</v>
      </c>
    </row>
    <row r="1079" spans="1:30" x14ac:dyDescent="0.25">
      <c r="A1079">
        <v>41388</v>
      </c>
      <c r="B1079" t="s">
        <v>1132</v>
      </c>
      <c r="C1079">
        <v>1803</v>
      </c>
      <c r="D1079" t="s">
        <v>2183</v>
      </c>
      <c r="E1079" t="s">
        <v>891</v>
      </c>
      <c r="F1079" t="s">
        <v>1202</v>
      </c>
      <c r="G1079">
        <v>7.2</v>
      </c>
      <c r="H1079">
        <v>7.2</v>
      </c>
      <c r="I1079">
        <v>2</v>
      </c>
      <c r="J1079" t="b">
        <v>0</v>
      </c>
      <c r="K1079" t="s">
        <v>30</v>
      </c>
      <c r="L1079" t="s">
        <v>30</v>
      </c>
      <c r="M1079" t="s">
        <v>3993</v>
      </c>
      <c r="N1079" t="s">
        <v>3854</v>
      </c>
      <c r="O1079" t="s">
        <v>3803</v>
      </c>
      <c r="Q1079">
        <v>0</v>
      </c>
      <c r="R1079">
        <v>0</v>
      </c>
      <c r="S1079">
        <v>0</v>
      </c>
      <c r="T1079">
        <v>0</v>
      </c>
      <c r="U1079">
        <v>1</v>
      </c>
      <c r="V1079">
        <v>48</v>
      </c>
      <c r="W1079">
        <v>1030</v>
      </c>
      <c r="X1079">
        <v>1078</v>
      </c>
      <c r="Y1079" t="s">
        <v>3909</v>
      </c>
      <c r="Z1079">
        <v>1</v>
      </c>
      <c r="AA1079">
        <v>3</v>
      </c>
      <c r="AB1079">
        <v>1</v>
      </c>
      <c r="AC1079">
        <v>2</v>
      </c>
      <c r="AD1079" t="s">
        <v>4023</v>
      </c>
    </row>
    <row r="1080" spans="1:30" x14ac:dyDescent="0.25">
      <c r="A1080">
        <v>41390</v>
      </c>
      <c r="B1080" t="s">
        <v>979</v>
      </c>
      <c r="C1080" t="s">
        <v>2184</v>
      </c>
      <c r="D1080" t="s">
        <v>2185</v>
      </c>
      <c r="E1080" t="s">
        <v>2186</v>
      </c>
      <c r="F1080" t="s">
        <v>73</v>
      </c>
      <c r="I1080" t="s">
        <v>7191</v>
      </c>
      <c r="J1080" t="b">
        <v>0</v>
      </c>
      <c r="K1080" t="s">
        <v>979</v>
      </c>
      <c r="L1080" t="s">
        <v>4043</v>
      </c>
      <c r="M1080" t="s">
        <v>3822</v>
      </c>
      <c r="N1080" t="s">
        <v>3816</v>
      </c>
      <c r="O1080" t="s">
        <v>3981</v>
      </c>
      <c r="Q1080">
        <v>0</v>
      </c>
      <c r="R1080">
        <v>0</v>
      </c>
      <c r="S1080">
        <v>1</v>
      </c>
      <c r="T1080">
        <v>0</v>
      </c>
      <c r="U1080">
        <v>1</v>
      </c>
      <c r="V1080">
        <v>48</v>
      </c>
      <c r="W1080">
        <v>1031</v>
      </c>
      <c r="X1080">
        <v>1079</v>
      </c>
      <c r="Y1080" t="s">
        <v>3823</v>
      </c>
      <c r="Z1080">
        <v>2</v>
      </c>
      <c r="AA1080">
        <v>2</v>
      </c>
      <c r="AB1080">
        <v>2</v>
      </c>
      <c r="AC1080">
        <v>1</v>
      </c>
      <c r="AD1080" t="s">
        <v>4002</v>
      </c>
    </row>
    <row r="1081" spans="1:30" x14ac:dyDescent="0.25">
      <c r="A1081">
        <v>41390</v>
      </c>
      <c r="B1081" t="s">
        <v>1628</v>
      </c>
      <c r="C1081">
        <v>1804</v>
      </c>
      <c r="D1081" t="s">
        <v>1947</v>
      </c>
      <c r="E1081" t="s">
        <v>356</v>
      </c>
      <c r="F1081" t="s">
        <v>239</v>
      </c>
      <c r="G1081">
        <v>1.415</v>
      </c>
      <c r="H1081">
        <v>1.415</v>
      </c>
      <c r="I1081">
        <v>1</v>
      </c>
      <c r="J1081" t="b">
        <v>0</v>
      </c>
      <c r="K1081" t="s">
        <v>3906</v>
      </c>
      <c r="L1081" t="s">
        <v>4046</v>
      </c>
      <c r="M1081" t="s">
        <v>3993</v>
      </c>
      <c r="N1081" t="s">
        <v>3854</v>
      </c>
      <c r="O1081" t="s">
        <v>3877</v>
      </c>
      <c r="Q1081">
        <v>0</v>
      </c>
      <c r="R1081">
        <v>0</v>
      </c>
      <c r="S1081">
        <v>1</v>
      </c>
      <c r="T1081">
        <v>0</v>
      </c>
      <c r="U1081">
        <v>1</v>
      </c>
      <c r="V1081">
        <v>48</v>
      </c>
      <c r="W1081">
        <v>1032</v>
      </c>
      <c r="X1081">
        <v>1080</v>
      </c>
      <c r="Y1081" t="s">
        <v>3909</v>
      </c>
      <c r="Z1081">
        <v>2</v>
      </c>
      <c r="AA1081">
        <v>3</v>
      </c>
      <c r="AB1081">
        <v>2</v>
      </c>
      <c r="AC1081">
        <v>2</v>
      </c>
      <c r="AD1081" t="s">
        <v>4023</v>
      </c>
    </row>
    <row r="1082" spans="1:30" x14ac:dyDescent="0.25">
      <c r="A1082">
        <v>41395</v>
      </c>
      <c r="B1082" t="s">
        <v>2022</v>
      </c>
      <c r="C1082" t="s">
        <v>2187</v>
      </c>
      <c r="D1082" t="s">
        <v>2188</v>
      </c>
      <c r="E1082" t="s">
        <v>123</v>
      </c>
      <c r="F1082" t="s">
        <v>201</v>
      </c>
      <c r="I1082" t="s">
        <v>7191</v>
      </c>
      <c r="J1082" t="b">
        <v>0</v>
      </c>
      <c r="K1082" t="s">
        <v>120</v>
      </c>
      <c r="L1082" t="s">
        <v>511</v>
      </c>
      <c r="M1082" t="s">
        <v>3822</v>
      </c>
      <c r="N1082" t="s">
        <v>3816</v>
      </c>
      <c r="O1082" t="s">
        <v>3981</v>
      </c>
      <c r="Q1082">
        <v>0</v>
      </c>
      <c r="R1082">
        <v>0</v>
      </c>
      <c r="S1082">
        <v>0</v>
      </c>
      <c r="T1082">
        <v>0</v>
      </c>
      <c r="U1082">
        <v>1</v>
      </c>
      <c r="V1082">
        <v>48</v>
      </c>
      <c r="W1082">
        <v>1033</v>
      </c>
      <c r="X1082">
        <v>1081</v>
      </c>
      <c r="Y1082" t="s">
        <v>3823</v>
      </c>
      <c r="Z1082">
        <v>3</v>
      </c>
      <c r="AA1082">
        <v>3</v>
      </c>
      <c r="AB1082">
        <v>2</v>
      </c>
      <c r="AC1082">
        <v>2</v>
      </c>
      <c r="AD1082" t="s">
        <v>4002</v>
      </c>
    </row>
    <row r="1083" spans="1:30" x14ac:dyDescent="0.25">
      <c r="A1083">
        <v>41401</v>
      </c>
      <c r="B1083" t="s">
        <v>2005</v>
      </c>
      <c r="C1083" t="s">
        <v>2189</v>
      </c>
      <c r="D1083" t="s">
        <v>7181</v>
      </c>
      <c r="E1083" t="s">
        <v>2008</v>
      </c>
      <c r="F1083" t="s">
        <v>73</v>
      </c>
      <c r="G1083">
        <v>0.255</v>
      </c>
      <c r="H1083">
        <v>0.255</v>
      </c>
      <c r="I1083">
        <v>1</v>
      </c>
      <c r="J1083" t="b">
        <v>0</v>
      </c>
      <c r="K1083" t="s">
        <v>2005</v>
      </c>
      <c r="L1083" t="s">
        <v>2005</v>
      </c>
      <c r="M1083" t="s">
        <v>3870</v>
      </c>
      <c r="N1083" t="s">
        <v>3871</v>
      </c>
      <c r="O1083" t="s">
        <v>3981</v>
      </c>
      <c r="Q1083">
        <v>0</v>
      </c>
      <c r="R1083">
        <v>0</v>
      </c>
      <c r="S1083">
        <v>1</v>
      </c>
      <c r="T1083">
        <v>0</v>
      </c>
      <c r="U1083">
        <v>1</v>
      </c>
      <c r="V1083">
        <v>48</v>
      </c>
      <c r="W1083">
        <v>1034</v>
      </c>
      <c r="X1083">
        <v>1082</v>
      </c>
      <c r="Y1083" t="s">
        <v>2005</v>
      </c>
      <c r="Z1083">
        <v>1</v>
      </c>
      <c r="AA1083">
        <v>4</v>
      </c>
      <c r="AB1083">
        <v>1</v>
      </c>
      <c r="AC1083">
        <v>3</v>
      </c>
      <c r="AD1083" t="s">
        <v>4032</v>
      </c>
    </row>
    <row r="1084" spans="1:30" x14ac:dyDescent="0.25">
      <c r="A1084">
        <v>41408</v>
      </c>
      <c r="B1084" t="s">
        <v>904</v>
      </c>
      <c r="C1084" t="s">
        <v>2190</v>
      </c>
      <c r="D1084" t="s">
        <v>2191</v>
      </c>
      <c r="E1084" t="s">
        <v>97</v>
      </c>
      <c r="F1084" t="s">
        <v>201</v>
      </c>
      <c r="G1084">
        <v>5.5</v>
      </c>
      <c r="H1084">
        <v>5.5</v>
      </c>
      <c r="I1084">
        <v>2</v>
      </c>
      <c r="J1084" t="b">
        <v>0</v>
      </c>
      <c r="K1084" t="s">
        <v>3847</v>
      </c>
      <c r="L1084" t="s">
        <v>3847</v>
      </c>
      <c r="M1084" t="s">
        <v>3850</v>
      </c>
      <c r="N1084" t="s">
        <v>3851</v>
      </c>
      <c r="O1084" t="s">
        <v>3803</v>
      </c>
      <c r="Q1084">
        <v>0</v>
      </c>
      <c r="R1084">
        <v>0</v>
      </c>
      <c r="S1084">
        <v>0</v>
      </c>
      <c r="T1084">
        <v>0</v>
      </c>
      <c r="U1084">
        <v>1</v>
      </c>
      <c r="V1084">
        <v>48</v>
      </c>
      <c r="W1084">
        <v>1035</v>
      </c>
      <c r="X1084">
        <v>1083</v>
      </c>
      <c r="Y1084" t="s">
        <v>3895</v>
      </c>
      <c r="Z1084">
        <v>5</v>
      </c>
      <c r="AA1084">
        <v>4</v>
      </c>
      <c r="AB1084">
        <v>3</v>
      </c>
      <c r="AC1084">
        <v>3</v>
      </c>
      <c r="AD1084" t="s">
        <v>3994</v>
      </c>
    </row>
    <row r="1085" spans="1:30" x14ac:dyDescent="0.25">
      <c r="A1085">
        <v>41409</v>
      </c>
      <c r="B1085" t="s">
        <v>1093</v>
      </c>
      <c r="C1085" t="s">
        <v>2192</v>
      </c>
      <c r="D1085" t="s">
        <v>2193</v>
      </c>
      <c r="E1085" t="s">
        <v>163</v>
      </c>
      <c r="F1085" t="s">
        <v>239</v>
      </c>
      <c r="G1085">
        <v>1.54</v>
      </c>
      <c r="H1085">
        <v>1.54</v>
      </c>
      <c r="I1085">
        <v>1</v>
      </c>
      <c r="J1085" t="b">
        <v>0</v>
      </c>
      <c r="K1085" t="s">
        <v>1093</v>
      </c>
      <c r="L1085" t="s">
        <v>2066</v>
      </c>
      <c r="M1085" t="s">
        <v>3771</v>
      </c>
      <c r="N1085" t="s">
        <v>3776</v>
      </c>
      <c r="O1085" t="s">
        <v>4053</v>
      </c>
      <c r="Q1085">
        <v>0</v>
      </c>
      <c r="R1085">
        <v>0</v>
      </c>
      <c r="S1085">
        <v>1</v>
      </c>
      <c r="T1085">
        <v>0</v>
      </c>
      <c r="U1085">
        <v>1</v>
      </c>
      <c r="V1085">
        <v>48</v>
      </c>
      <c r="W1085">
        <v>1036</v>
      </c>
      <c r="X1085">
        <v>1084</v>
      </c>
      <c r="Y1085" t="s">
        <v>3797</v>
      </c>
      <c r="Z1085">
        <v>3</v>
      </c>
      <c r="AA1085">
        <v>2</v>
      </c>
      <c r="AB1085">
        <v>2</v>
      </c>
      <c r="AC1085">
        <v>1</v>
      </c>
      <c r="AD1085" t="s">
        <v>3998</v>
      </c>
    </row>
    <row r="1086" spans="1:30" x14ac:dyDescent="0.25">
      <c r="A1086">
        <v>41419</v>
      </c>
      <c r="B1086" t="s">
        <v>1662</v>
      </c>
      <c r="C1086" t="s">
        <v>2194</v>
      </c>
      <c r="D1086" t="s">
        <v>2195</v>
      </c>
      <c r="E1086" t="s">
        <v>1182</v>
      </c>
      <c r="F1086" t="s">
        <v>107</v>
      </c>
      <c r="G1086">
        <v>5.9880000000000004</v>
      </c>
      <c r="H1086">
        <v>5.9880000000000004</v>
      </c>
      <c r="I1086">
        <v>2</v>
      </c>
      <c r="J1086" t="b">
        <v>0</v>
      </c>
      <c r="K1086" t="s">
        <v>3831</v>
      </c>
      <c r="L1086" t="s">
        <v>3827</v>
      </c>
      <c r="M1086" t="s">
        <v>3840</v>
      </c>
      <c r="N1086" t="s">
        <v>3776</v>
      </c>
      <c r="O1086" t="s">
        <v>4053</v>
      </c>
      <c r="Q1086">
        <v>0</v>
      </c>
      <c r="R1086">
        <v>0</v>
      </c>
      <c r="S1086">
        <v>1</v>
      </c>
      <c r="T1086">
        <v>0</v>
      </c>
      <c r="U1086">
        <v>1</v>
      </c>
      <c r="V1086">
        <v>48</v>
      </c>
      <c r="W1086">
        <v>1037</v>
      </c>
      <c r="X1086">
        <v>1085</v>
      </c>
      <c r="Y1086" t="s">
        <v>3826</v>
      </c>
      <c r="Z1086">
        <v>9</v>
      </c>
      <c r="AA1086">
        <v>2</v>
      </c>
      <c r="AB1086">
        <v>3</v>
      </c>
      <c r="AC1086">
        <v>1</v>
      </c>
      <c r="AD1086" t="s">
        <v>4004</v>
      </c>
    </row>
    <row r="1087" spans="1:30" x14ac:dyDescent="0.25">
      <c r="A1087">
        <v>41422</v>
      </c>
      <c r="B1087" t="s">
        <v>982</v>
      </c>
      <c r="C1087">
        <v>1805</v>
      </c>
      <c r="D1087" t="s">
        <v>2196</v>
      </c>
      <c r="E1087" t="s">
        <v>891</v>
      </c>
      <c r="F1087" t="s">
        <v>1202</v>
      </c>
      <c r="G1087">
        <v>7.2</v>
      </c>
      <c r="H1087">
        <v>7.2</v>
      </c>
      <c r="I1087">
        <v>2</v>
      </c>
      <c r="J1087" t="b">
        <v>0</v>
      </c>
      <c r="K1087" t="s">
        <v>668</v>
      </c>
      <c r="L1087" t="s">
        <v>668</v>
      </c>
      <c r="M1087" t="s">
        <v>3993</v>
      </c>
      <c r="N1087" t="s">
        <v>3854</v>
      </c>
      <c r="O1087" t="s">
        <v>3803</v>
      </c>
      <c r="Q1087">
        <v>0</v>
      </c>
      <c r="R1087">
        <v>0</v>
      </c>
      <c r="S1087">
        <v>0</v>
      </c>
      <c r="T1087">
        <v>0</v>
      </c>
      <c r="U1087">
        <v>1</v>
      </c>
      <c r="V1087">
        <v>48</v>
      </c>
      <c r="W1087">
        <v>1038</v>
      </c>
      <c r="X1087">
        <v>1086</v>
      </c>
      <c r="Y1087" t="s">
        <v>3909</v>
      </c>
      <c r="Z1087">
        <v>1</v>
      </c>
      <c r="AA1087">
        <v>3</v>
      </c>
      <c r="AB1087">
        <v>1</v>
      </c>
      <c r="AC1087">
        <v>2</v>
      </c>
      <c r="AD1087" t="s">
        <v>4023</v>
      </c>
    </row>
    <row r="1088" spans="1:30" x14ac:dyDescent="0.25">
      <c r="A1088">
        <v>41428</v>
      </c>
      <c r="B1088" t="s">
        <v>904</v>
      </c>
      <c r="C1088" t="s">
        <v>2197</v>
      </c>
      <c r="D1088" t="s">
        <v>2198</v>
      </c>
      <c r="E1088" t="s">
        <v>97</v>
      </c>
      <c r="F1088" t="s">
        <v>107</v>
      </c>
      <c r="G1088">
        <v>6.1</v>
      </c>
      <c r="H1088">
        <v>6.1</v>
      </c>
      <c r="I1088">
        <v>2</v>
      </c>
      <c r="J1088" t="b">
        <v>0</v>
      </c>
      <c r="K1088" t="s">
        <v>3847</v>
      </c>
      <c r="L1088" t="s">
        <v>3847</v>
      </c>
      <c r="M1088" t="s">
        <v>3850</v>
      </c>
      <c r="N1088" t="s">
        <v>3851</v>
      </c>
      <c r="O1088" t="s">
        <v>3803</v>
      </c>
      <c r="Q1088">
        <v>0</v>
      </c>
      <c r="R1088">
        <v>0</v>
      </c>
      <c r="S1088">
        <v>0</v>
      </c>
      <c r="T1088">
        <v>0</v>
      </c>
      <c r="U1088">
        <v>1</v>
      </c>
      <c r="V1088">
        <v>48</v>
      </c>
      <c r="W1088">
        <v>1039</v>
      </c>
      <c r="X1088">
        <v>1087</v>
      </c>
      <c r="Y1088" t="s">
        <v>3895</v>
      </c>
      <c r="Z1088">
        <v>5</v>
      </c>
      <c r="AA1088">
        <v>4</v>
      </c>
      <c r="AB1088">
        <v>3</v>
      </c>
      <c r="AC1088">
        <v>3</v>
      </c>
      <c r="AD1088" t="s">
        <v>3994</v>
      </c>
    </row>
    <row r="1089" spans="1:30" x14ac:dyDescent="0.25">
      <c r="A1089">
        <v>41430</v>
      </c>
      <c r="B1089" t="s">
        <v>1839</v>
      </c>
      <c r="C1089" t="s">
        <v>2199</v>
      </c>
      <c r="D1089" t="s">
        <v>2200</v>
      </c>
      <c r="E1089" t="s">
        <v>200</v>
      </c>
      <c r="F1089" t="s">
        <v>1202</v>
      </c>
      <c r="G1089">
        <v>19.89</v>
      </c>
      <c r="H1089">
        <v>19.89</v>
      </c>
      <c r="I1089">
        <v>2</v>
      </c>
      <c r="J1089" t="b">
        <v>0</v>
      </c>
      <c r="K1089" t="s">
        <v>2015</v>
      </c>
      <c r="L1089" t="s">
        <v>197</v>
      </c>
      <c r="M1089" t="s">
        <v>3773</v>
      </c>
      <c r="N1089" t="s">
        <v>3774</v>
      </c>
      <c r="O1089" t="s">
        <v>3981</v>
      </c>
      <c r="Q1089">
        <v>0</v>
      </c>
      <c r="R1089">
        <v>0</v>
      </c>
      <c r="S1089">
        <v>1</v>
      </c>
      <c r="T1089">
        <v>0</v>
      </c>
      <c r="U1089">
        <v>1</v>
      </c>
      <c r="V1089">
        <v>48</v>
      </c>
      <c r="W1089">
        <v>1040</v>
      </c>
      <c r="X1089">
        <v>1088</v>
      </c>
      <c r="Y1089" t="s">
        <v>3795</v>
      </c>
      <c r="Z1089">
        <v>5</v>
      </c>
      <c r="AA1089">
        <v>2</v>
      </c>
      <c r="AB1089">
        <v>3</v>
      </c>
      <c r="AC1089">
        <v>1</v>
      </c>
      <c r="AD1089" t="s">
        <v>3996</v>
      </c>
    </row>
    <row r="1090" spans="1:30" x14ac:dyDescent="0.25">
      <c r="A1090">
        <v>41432</v>
      </c>
      <c r="B1090" t="s">
        <v>2201</v>
      </c>
      <c r="C1090">
        <v>1806</v>
      </c>
      <c r="D1090" t="s">
        <v>2202</v>
      </c>
      <c r="E1090" t="s">
        <v>356</v>
      </c>
      <c r="F1090" t="s">
        <v>24</v>
      </c>
      <c r="G1090">
        <v>6.5</v>
      </c>
      <c r="H1090">
        <v>6.5</v>
      </c>
      <c r="I1090">
        <v>2</v>
      </c>
      <c r="J1090" t="b">
        <v>0</v>
      </c>
      <c r="K1090" t="s">
        <v>3903</v>
      </c>
      <c r="L1090" t="s">
        <v>4046</v>
      </c>
      <c r="M1090" t="s">
        <v>3993</v>
      </c>
      <c r="N1090" t="s">
        <v>3854</v>
      </c>
      <c r="O1090" t="s">
        <v>3877</v>
      </c>
      <c r="Q1090">
        <v>0</v>
      </c>
      <c r="R1090">
        <v>0</v>
      </c>
      <c r="S1090">
        <v>1</v>
      </c>
      <c r="T1090">
        <v>0</v>
      </c>
      <c r="U1090">
        <v>1</v>
      </c>
      <c r="V1090">
        <v>48</v>
      </c>
      <c r="W1090">
        <v>1041</v>
      </c>
      <c r="X1090">
        <v>1089</v>
      </c>
      <c r="Y1090" t="s">
        <v>3909</v>
      </c>
      <c r="Z1090">
        <v>2</v>
      </c>
      <c r="AA1090">
        <v>3</v>
      </c>
      <c r="AB1090">
        <v>2</v>
      </c>
      <c r="AC1090">
        <v>2</v>
      </c>
      <c r="AD1090" t="s">
        <v>4023</v>
      </c>
    </row>
    <row r="1091" spans="1:30" x14ac:dyDescent="0.25">
      <c r="A1091">
        <v>41436</v>
      </c>
      <c r="B1091" t="s">
        <v>388</v>
      </c>
      <c r="C1091" t="s">
        <v>2203</v>
      </c>
      <c r="D1091" t="s">
        <v>2204</v>
      </c>
      <c r="E1091" t="s">
        <v>2205</v>
      </c>
      <c r="F1091" t="s">
        <v>24</v>
      </c>
      <c r="G1091">
        <v>7.7</v>
      </c>
      <c r="H1091">
        <v>7.7</v>
      </c>
      <c r="I1091">
        <v>2</v>
      </c>
      <c r="J1091" t="b">
        <v>0</v>
      </c>
      <c r="K1091" t="s">
        <v>388</v>
      </c>
      <c r="L1091" t="s">
        <v>4043</v>
      </c>
      <c r="M1091" t="s">
        <v>3822</v>
      </c>
      <c r="N1091" t="s">
        <v>3816</v>
      </c>
      <c r="O1091" t="s">
        <v>3981</v>
      </c>
      <c r="Q1091">
        <v>0</v>
      </c>
      <c r="R1091">
        <v>0</v>
      </c>
      <c r="S1091">
        <v>1</v>
      </c>
      <c r="T1091">
        <v>0</v>
      </c>
      <c r="U1091">
        <v>1</v>
      </c>
      <c r="V1091">
        <v>48</v>
      </c>
      <c r="W1091">
        <v>1042</v>
      </c>
      <c r="X1091">
        <v>1090</v>
      </c>
      <c r="Y1091" t="s">
        <v>3823</v>
      </c>
      <c r="Z1091">
        <v>2</v>
      </c>
      <c r="AA1091">
        <v>2</v>
      </c>
      <c r="AB1091">
        <v>2</v>
      </c>
      <c r="AC1091">
        <v>1</v>
      </c>
      <c r="AD1091" t="s">
        <v>4002</v>
      </c>
    </row>
    <row r="1092" spans="1:30" x14ac:dyDescent="0.25">
      <c r="A1092">
        <v>41450</v>
      </c>
      <c r="B1092" t="s">
        <v>2201</v>
      </c>
      <c r="C1092">
        <v>1807</v>
      </c>
      <c r="D1092" t="s">
        <v>2206</v>
      </c>
      <c r="E1092" t="s">
        <v>1099</v>
      </c>
      <c r="F1092" t="s">
        <v>24</v>
      </c>
      <c r="G1092">
        <v>6.58</v>
      </c>
      <c r="H1092">
        <v>6.58</v>
      </c>
      <c r="I1092">
        <v>2</v>
      </c>
      <c r="J1092" t="b">
        <v>0</v>
      </c>
      <c r="K1092" t="s">
        <v>3903</v>
      </c>
      <c r="L1092" t="s">
        <v>4046</v>
      </c>
      <c r="M1092" t="s">
        <v>3993</v>
      </c>
      <c r="N1092" t="s">
        <v>3854</v>
      </c>
      <c r="O1092" t="s">
        <v>3803</v>
      </c>
      <c r="Q1092">
        <v>0</v>
      </c>
      <c r="R1092">
        <v>0</v>
      </c>
      <c r="S1092">
        <v>1</v>
      </c>
      <c r="T1092">
        <v>0</v>
      </c>
      <c r="U1092">
        <v>1</v>
      </c>
      <c r="V1092">
        <v>48</v>
      </c>
      <c r="W1092">
        <v>1043</v>
      </c>
      <c r="X1092">
        <v>1091</v>
      </c>
      <c r="Y1092" t="s">
        <v>3909</v>
      </c>
      <c r="Z1092">
        <v>2</v>
      </c>
      <c r="AA1092">
        <v>3</v>
      </c>
      <c r="AB1092">
        <v>2</v>
      </c>
      <c r="AC1092">
        <v>2</v>
      </c>
      <c r="AD1092" t="s">
        <v>4023</v>
      </c>
    </row>
    <row r="1093" spans="1:30" x14ac:dyDescent="0.25">
      <c r="A1093">
        <v>41450</v>
      </c>
      <c r="B1093" t="s">
        <v>1628</v>
      </c>
      <c r="C1093">
        <v>1808</v>
      </c>
      <c r="D1093" t="s">
        <v>2207</v>
      </c>
      <c r="E1093" t="s">
        <v>2113</v>
      </c>
      <c r="F1093" t="s">
        <v>239</v>
      </c>
      <c r="G1093">
        <v>2.8</v>
      </c>
      <c r="H1093">
        <v>2.8</v>
      </c>
      <c r="I1093">
        <v>2</v>
      </c>
      <c r="J1093" t="b">
        <v>0</v>
      </c>
      <c r="K1093" t="s">
        <v>3906</v>
      </c>
      <c r="L1093" t="s">
        <v>4046</v>
      </c>
      <c r="M1093" t="s">
        <v>3993</v>
      </c>
      <c r="N1093" t="s">
        <v>3854</v>
      </c>
      <c r="O1093" t="s">
        <v>3981</v>
      </c>
      <c r="Q1093">
        <v>0</v>
      </c>
      <c r="R1093">
        <v>0</v>
      </c>
      <c r="S1093">
        <v>1</v>
      </c>
      <c r="T1093">
        <v>0</v>
      </c>
      <c r="U1093">
        <v>1</v>
      </c>
      <c r="V1093">
        <v>48</v>
      </c>
      <c r="W1093">
        <v>1044</v>
      </c>
      <c r="X1093">
        <v>1092</v>
      </c>
      <c r="Y1093" t="s">
        <v>3909</v>
      </c>
      <c r="Z1093">
        <v>2</v>
      </c>
      <c r="AA1093">
        <v>3</v>
      </c>
      <c r="AB1093">
        <v>2</v>
      </c>
      <c r="AC1093">
        <v>2</v>
      </c>
      <c r="AD1093" t="s">
        <v>4023</v>
      </c>
    </row>
    <row r="1094" spans="1:30" x14ac:dyDescent="0.25">
      <c r="A1094">
        <v>41452</v>
      </c>
      <c r="B1094" t="s">
        <v>2208</v>
      </c>
      <c r="C1094">
        <v>2</v>
      </c>
      <c r="D1094" t="s">
        <v>2209</v>
      </c>
      <c r="E1094" t="s">
        <v>2210</v>
      </c>
      <c r="F1094" t="s">
        <v>24</v>
      </c>
      <c r="G1094">
        <v>1</v>
      </c>
      <c r="H1094">
        <v>1</v>
      </c>
      <c r="I1094">
        <v>1</v>
      </c>
      <c r="J1094" t="b">
        <v>0</v>
      </c>
      <c r="K1094" t="s">
        <v>2208</v>
      </c>
      <c r="L1094" t="s">
        <v>2208</v>
      </c>
      <c r="M1094" t="s">
        <v>3855</v>
      </c>
      <c r="N1094" t="s">
        <v>3854</v>
      </c>
      <c r="O1094" t="s">
        <v>3803</v>
      </c>
      <c r="Q1094">
        <v>0</v>
      </c>
      <c r="R1094">
        <v>0</v>
      </c>
      <c r="S1094">
        <v>1</v>
      </c>
      <c r="T1094">
        <v>0</v>
      </c>
      <c r="U1094">
        <v>1</v>
      </c>
      <c r="V1094">
        <v>48</v>
      </c>
      <c r="W1094">
        <v>1045</v>
      </c>
      <c r="X1094">
        <v>1093</v>
      </c>
      <c r="Y1094" t="s">
        <v>2208</v>
      </c>
      <c r="Z1094">
        <v>2</v>
      </c>
      <c r="AA1094">
        <v>2</v>
      </c>
      <c r="AB1094">
        <v>2</v>
      </c>
      <c r="AC1094">
        <v>1</v>
      </c>
      <c r="AD1094" t="s">
        <v>4026</v>
      </c>
    </row>
    <row r="1095" spans="1:30" x14ac:dyDescent="0.25">
      <c r="A1095">
        <v>41453</v>
      </c>
      <c r="B1095" t="s">
        <v>506</v>
      </c>
      <c r="C1095" t="s">
        <v>2211</v>
      </c>
      <c r="D1095" t="s">
        <v>2212</v>
      </c>
      <c r="E1095" t="s">
        <v>2213</v>
      </c>
      <c r="F1095" t="s">
        <v>73</v>
      </c>
      <c r="G1095">
        <v>0.18</v>
      </c>
      <c r="H1095">
        <v>0.18</v>
      </c>
      <c r="I1095">
        <v>1</v>
      </c>
      <c r="J1095" t="b">
        <v>0</v>
      </c>
      <c r="K1095" t="s">
        <v>506</v>
      </c>
      <c r="L1095" t="s">
        <v>506</v>
      </c>
      <c r="M1095" t="s">
        <v>3772</v>
      </c>
      <c r="N1095" t="s">
        <v>3776</v>
      </c>
      <c r="O1095" t="s">
        <v>3981</v>
      </c>
      <c r="Q1095">
        <v>0</v>
      </c>
      <c r="R1095" t="s">
        <v>7161</v>
      </c>
      <c r="S1095">
        <v>1</v>
      </c>
      <c r="T1095">
        <v>0</v>
      </c>
      <c r="U1095">
        <v>1</v>
      </c>
      <c r="V1095">
        <v>48</v>
      </c>
      <c r="W1095">
        <v>1046</v>
      </c>
      <c r="X1095">
        <v>1094</v>
      </c>
      <c r="Y1095" t="s">
        <v>3845</v>
      </c>
      <c r="Z1095">
        <v>1</v>
      </c>
      <c r="AA1095">
        <v>3</v>
      </c>
      <c r="AB1095">
        <v>1</v>
      </c>
      <c r="AC1095">
        <v>2</v>
      </c>
      <c r="AD1095" t="s">
        <v>3995</v>
      </c>
    </row>
    <row r="1096" spans="1:30" x14ac:dyDescent="0.25">
      <c r="A1096">
        <v>41456</v>
      </c>
      <c r="B1096" t="s">
        <v>1506</v>
      </c>
      <c r="C1096" t="s">
        <v>2214</v>
      </c>
      <c r="D1096" t="s">
        <v>2215</v>
      </c>
      <c r="E1096" t="s">
        <v>317</v>
      </c>
      <c r="F1096" t="s">
        <v>201</v>
      </c>
      <c r="G1096">
        <v>1.425</v>
      </c>
      <c r="H1096">
        <v>1.425</v>
      </c>
      <c r="I1096">
        <v>1</v>
      </c>
      <c r="J1096" t="b">
        <v>0</v>
      </c>
      <c r="K1096" t="s">
        <v>1506</v>
      </c>
      <c r="L1096" t="s">
        <v>1506</v>
      </c>
      <c r="M1096" t="s">
        <v>3809</v>
      </c>
      <c r="N1096" t="s">
        <v>3810</v>
      </c>
      <c r="O1096" t="s">
        <v>3986</v>
      </c>
      <c r="Q1096">
        <v>0</v>
      </c>
      <c r="R1096">
        <v>0</v>
      </c>
      <c r="S1096">
        <v>1</v>
      </c>
      <c r="T1096">
        <v>0</v>
      </c>
      <c r="U1096">
        <v>1</v>
      </c>
      <c r="V1096">
        <v>48</v>
      </c>
      <c r="W1096">
        <v>1047</v>
      </c>
      <c r="X1096">
        <v>1095</v>
      </c>
      <c r="Y1096" t="s">
        <v>314</v>
      </c>
      <c r="Z1096">
        <v>2</v>
      </c>
      <c r="AA1096">
        <v>4</v>
      </c>
      <c r="AB1096">
        <v>2</v>
      </c>
      <c r="AC1096">
        <v>3</v>
      </c>
      <c r="AD1096" t="s">
        <v>4009</v>
      </c>
    </row>
    <row r="1097" spans="1:30" x14ac:dyDescent="0.25">
      <c r="A1097">
        <v>41457</v>
      </c>
      <c r="B1097" t="s">
        <v>1811</v>
      </c>
      <c r="C1097" t="s">
        <v>2216</v>
      </c>
      <c r="D1097" t="s">
        <v>1668</v>
      </c>
      <c r="E1097" t="s">
        <v>332</v>
      </c>
      <c r="F1097" t="s">
        <v>2217</v>
      </c>
      <c r="G1097">
        <v>4.2450000000000001</v>
      </c>
      <c r="H1097">
        <v>4.2450000000000001</v>
      </c>
      <c r="I1097">
        <v>2</v>
      </c>
      <c r="J1097" t="b">
        <v>1</v>
      </c>
      <c r="K1097" t="s">
        <v>3848</v>
      </c>
      <c r="L1097" t="s">
        <v>3848</v>
      </c>
      <c r="M1097" t="s">
        <v>3850</v>
      </c>
      <c r="N1097" t="s">
        <v>3851</v>
      </c>
      <c r="O1097" t="s">
        <v>3803</v>
      </c>
      <c r="Q1097">
        <v>0</v>
      </c>
      <c r="R1097">
        <v>0</v>
      </c>
      <c r="S1097">
        <v>0</v>
      </c>
      <c r="T1097">
        <v>1</v>
      </c>
      <c r="U1097">
        <v>0</v>
      </c>
      <c r="V1097">
        <v>49</v>
      </c>
      <c r="W1097">
        <v>1047</v>
      </c>
      <c r="X1097">
        <v>1096</v>
      </c>
      <c r="Y1097" t="s">
        <v>3895</v>
      </c>
      <c r="Z1097">
        <v>4</v>
      </c>
      <c r="AA1097">
        <v>4</v>
      </c>
      <c r="AB1097">
        <v>3</v>
      </c>
      <c r="AC1097">
        <v>3</v>
      </c>
      <c r="AD1097" t="s">
        <v>3994</v>
      </c>
    </row>
    <row r="1098" spans="1:30" x14ac:dyDescent="0.25">
      <c r="A1098">
        <v>41470</v>
      </c>
      <c r="B1098" t="s">
        <v>914</v>
      </c>
      <c r="C1098" t="s">
        <v>2218</v>
      </c>
      <c r="D1098" t="s">
        <v>2219</v>
      </c>
      <c r="E1098" t="s">
        <v>2186</v>
      </c>
      <c r="F1098" t="s">
        <v>73</v>
      </c>
      <c r="I1098" t="s">
        <v>7191</v>
      </c>
      <c r="J1098" t="b">
        <v>0</v>
      </c>
      <c r="K1098" t="s">
        <v>914</v>
      </c>
      <c r="L1098" t="s">
        <v>4043</v>
      </c>
      <c r="M1098" t="s">
        <v>3822</v>
      </c>
      <c r="N1098" t="s">
        <v>3816</v>
      </c>
      <c r="O1098" t="s">
        <v>3981</v>
      </c>
      <c r="Q1098">
        <v>0</v>
      </c>
      <c r="R1098">
        <v>0</v>
      </c>
      <c r="S1098">
        <v>1</v>
      </c>
      <c r="T1098">
        <v>0</v>
      </c>
      <c r="U1098">
        <v>1</v>
      </c>
      <c r="V1098">
        <v>49</v>
      </c>
      <c r="W1098">
        <v>1048</v>
      </c>
      <c r="X1098">
        <v>1097</v>
      </c>
      <c r="Y1098" t="s">
        <v>3823</v>
      </c>
      <c r="Z1098">
        <v>2</v>
      </c>
      <c r="AA1098">
        <v>2</v>
      </c>
      <c r="AB1098">
        <v>2</v>
      </c>
      <c r="AC1098">
        <v>1</v>
      </c>
      <c r="AD1098" t="s">
        <v>4002</v>
      </c>
    </row>
    <row r="1099" spans="1:30" x14ac:dyDescent="0.25">
      <c r="A1099">
        <v>41474</v>
      </c>
      <c r="B1099" t="s">
        <v>1392</v>
      </c>
      <c r="C1099" t="s">
        <v>2222</v>
      </c>
      <c r="D1099" t="s">
        <v>2223</v>
      </c>
      <c r="E1099" t="s">
        <v>2224</v>
      </c>
      <c r="F1099" t="s">
        <v>73</v>
      </c>
      <c r="I1099" t="s">
        <v>7191</v>
      </c>
      <c r="J1099" t="b">
        <v>0</v>
      </c>
      <c r="K1099" t="s">
        <v>1392</v>
      </c>
      <c r="L1099" t="s">
        <v>4045</v>
      </c>
      <c r="M1099" t="s">
        <v>3822</v>
      </c>
      <c r="N1099" t="s">
        <v>3816</v>
      </c>
      <c r="O1099" t="s">
        <v>3982</v>
      </c>
      <c r="Q1099">
        <v>0</v>
      </c>
      <c r="R1099">
        <v>0</v>
      </c>
      <c r="S1099">
        <v>1</v>
      </c>
      <c r="T1099">
        <v>0</v>
      </c>
      <c r="U1099">
        <v>1</v>
      </c>
      <c r="V1099">
        <v>49</v>
      </c>
      <c r="W1099">
        <v>1049</v>
      </c>
      <c r="X1099">
        <v>1098</v>
      </c>
      <c r="Y1099" t="s">
        <v>3823</v>
      </c>
      <c r="Z1099">
        <v>4</v>
      </c>
      <c r="AA1099">
        <v>3</v>
      </c>
      <c r="AB1099">
        <v>3</v>
      </c>
      <c r="AC1099">
        <v>2</v>
      </c>
      <c r="AD1099" t="s">
        <v>4002</v>
      </c>
    </row>
    <row r="1100" spans="1:30" x14ac:dyDescent="0.25">
      <c r="A1100">
        <v>41474</v>
      </c>
      <c r="B1100" t="s">
        <v>1141</v>
      </c>
      <c r="C1100" t="s">
        <v>2220</v>
      </c>
      <c r="D1100" t="s">
        <v>2221</v>
      </c>
      <c r="E1100" t="s">
        <v>163</v>
      </c>
      <c r="F1100" t="s">
        <v>107</v>
      </c>
      <c r="G1100">
        <v>6.8</v>
      </c>
      <c r="H1100">
        <v>6.8</v>
      </c>
      <c r="I1100">
        <v>2</v>
      </c>
      <c r="J1100" t="b">
        <v>0</v>
      </c>
      <c r="K1100" t="s">
        <v>1141</v>
      </c>
      <c r="L1100" t="s">
        <v>2066</v>
      </c>
      <c r="M1100" t="s">
        <v>3771</v>
      </c>
      <c r="N1100" t="s">
        <v>3776</v>
      </c>
      <c r="O1100" t="s">
        <v>4053</v>
      </c>
      <c r="Q1100">
        <v>0</v>
      </c>
      <c r="R1100">
        <v>0</v>
      </c>
      <c r="S1100">
        <v>1</v>
      </c>
      <c r="T1100">
        <v>0</v>
      </c>
      <c r="U1100">
        <v>1</v>
      </c>
      <c r="V1100">
        <v>49</v>
      </c>
      <c r="W1100">
        <v>1050</v>
      </c>
      <c r="X1100">
        <v>1099</v>
      </c>
      <c r="Y1100" t="s">
        <v>3797</v>
      </c>
      <c r="Z1100">
        <v>3</v>
      </c>
      <c r="AA1100">
        <v>2</v>
      </c>
      <c r="AB1100">
        <v>2</v>
      </c>
      <c r="AC1100">
        <v>1</v>
      </c>
      <c r="AD1100" t="s">
        <v>3998</v>
      </c>
    </row>
    <row r="1101" spans="1:30" x14ac:dyDescent="0.25">
      <c r="A1101">
        <v>41480</v>
      </c>
      <c r="B1101" t="s">
        <v>1128</v>
      </c>
      <c r="C1101" t="s">
        <v>2225</v>
      </c>
      <c r="D1101" t="s">
        <v>2226</v>
      </c>
      <c r="E1101" t="s">
        <v>200</v>
      </c>
      <c r="F1101" t="s">
        <v>201</v>
      </c>
      <c r="G1101">
        <v>8.77</v>
      </c>
      <c r="H1101">
        <v>8.77</v>
      </c>
      <c r="I1101">
        <v>2</v>
      </c>
      <c r="J1101" t="b">
        <v>0</v>
      </c>
      <c r="K1101" t="s">
        <v>1128</v>
      </c>
      <c r="L1101" t="s">
        <v>197</v>
      </c>
      <c r="M1101" t="s">
        <v>3773</v>
      </c>
      <c r="N1101" t="s">
        <v>3774</v>
      </c>
      <c r="O1101" t="s">
        <v>3981</v>
      </c>
      <c r="Q1101">
        <v>0</v>
      </c>
      <c r="R1101">
        <v>0</v>
      </c>
      <c r="S1101">
        <v>1</v>
      </c>
      <c r="T1101">
        <v>0</v>
      </c>
      <c r="U1101">
        <v>1</v>
      </c>
      <c r="V1101">
        <v>49</v>
      </c>
      <c r="W1101">
        <v>1051</v>
      </c>
      <c r="X1101">
        <v>1100</v>
      </c>
      <c r="Y1101" t="s">
        <v>3795</v>
      </c>
      <c r="Z1101">
        <v>5</v>
      </c>
      <c r="AA1101">
        <v>2</v>
      </c>
      <c r="AB1101">
        <v>3</v>
      </c>
      <c r="AC1101">
        <v>1</v>
      </c>
      <c r="AD1101" t="s">
        <v>3996</v>
      </c>
    </row>
    <row r="1102" spans="1:30" x14ac:dyDescent="0.25">
      <c r="A1102">
        <v>41482</v>
      </c>
      <c r="B1102" t="s">
        <v>1132</v>
      </c>
      <c r="C1102">
        <v>1809</v>
      </c>
      <c r="D1102" t="s">
        <v>2227</v>
      </c>
      <c r="E1102" t="s">
        <v>1099</v>
      </c>
      <c r="F1102" t="s">
        <v>1202</v>
      </c>
      <c r="G1102">
        <v>7.2</v>
      </c>
      <c r="H1102">
        <v>7.2</v>
      </c>
      <c r="I1102">
        <v>2</v>
      </c>
      <c r="J1102" t="b">
        <v>0</v>
      </c>
      <c r="K1102" t="s">
        <v>30</v>
      </c>
      <c r="L1102" t="s">
        <v>30</v>
      </c>
      <c r="M1102" t="s">
        <v>3993</v>
      </c>
      <c r="N1102" t="s">
        <v>3854</v>
      </c>
      <c r="O1102" t="s">
        <v>3803</v>
      </c>
      <c r="Q1102">
        <v>0</v>
      </c>
      <c r="R1102">
        <v>0</v>
      </c>
      <c r="S1102">
        <v>0</v>
      </c>
      <c r="T1102">
        <v>0</v>
      </c>
      <c r="U1102">
        <v>1</v>
      </c>
      <c r="V1102">
        <v>49</v>
      </c>
      <c r="W1102">
        <v>1052</v>
      </c>
      <c r="X1102">
        <v>1101</v>
      </c>
      <c r="Y1102" t="s">
        <v>3909</v>
      </c>
      <c r="Z1102">
        <v>1</v>
      </c>
      <c r="AA1102">
        <v>3</v>
      </c>
      <c r="AB1102">
        <v>1</v>
      </c>
      <c r="AC1102">
        <v>2</v>
      </c>
      <c r="AD1102" t="s">
        <v>4023</v>
      </c>
    </row>
    <row r="1103" spans="1:30" x14ac:dyDescent="0.25">
      <c r="A1103">
        <v>41489</v>
      </c>
      <c r="B1103" t="s">
        <v>1624</v>
      </c>
      <c r="C1103" t="s">
        <v>2228</v>
      </c>
      <c r="D1103" t="s">
        <v>2229</v>
      </c>
      <c r="E1103" t="s">
        <v>1627</v>
      </c>
      <c r="F1103" t="s">
        <v>1202</v>
      </c>
      <c r="G1103">
        <v>15.9</v>
      </c>
      <c r="H1103">
        <v>15.9</v>
      </c>
      <c r="I1103">
        <v>2</v>
      </c>
      <c r="J1103" t="b">
        <v>0</v>
      </c>
      <c r="K1103" t="s">
        <v>1624</v>
      </c>
      <c r="L1103" t="s">
        <v>51</v>
      </c>
      <c r="M1103" t="s">
        <v>3813</v>
      </c>
      <c r="N1103" t="s">
        <v>3803</v>
      </c>
      <c r="O1103" t="s">
        <v>3810</v>
      </c>
      <c r="Q1103">
        <v>0</v>
      </c>
      <c r="R1103">
        <v>0</v>
      </c>
      <c r="S1103">
        <v>0</v>
      </c>
      <c r="T1103">
        <v>0</v>
      </c>
      <c r="U1103">
        <v>1</v>
      </c>
      <c r="V1103">
        <v>49</v>
      </c>
      <c r="W1103">
        <v>1053</v>
      </c>
      <c r="X1103">
        <v>1102</v>
      </c>
      <c r="Y1103" t="s">
        <v>51</v>
      </c>
      <c r="Z1103">
        <v>1</v>
      </c>
      <c r="AA1103">
        <v>2</v>
      </c>
      <c r="AB1103">
        <v>1</v>
      </c>
      <c r="AC1103">
        <v>1</v>
      </c>
      <c r="AD1103" t="s">
        <v>4010</v>
      </c>
    </row>
    <row r="1104" spans="1:30" x14ac:dyDescent="0.25">
      <c r="A1104">
        <v>41494</v>
      </c>
      <c r="B1104" t="s">
        <v>1662</v>
      </c>
      <c r="C1104" t="s">
        <v>2230</v>
      </c>
      <c r="D1104" t="s">
        <v>2231</v>
      </c>
      <c r="E1104" t="s">
        <v>1182</v>
      </c>
      <c r="F1104" t="s">
        <v>107</v>
      </c>
      <c r="G1104">
        <v>5.9880000000000004</v>
      </c>
      <c r="H1104">
        <v>5.9880000000000004</v>
      </c>
      <c r="I1104">
        <v>2</v>
      </c>
      <c r="J1104" t="b">
        <v>0</v>
      </c>
      <c r="K1104" t="s">
        <v>3831</v>
      </c>
      <c r="L1104" t="s">
        <v>3827</v>
      </c>
      <c r="M1104" t="s">
        <v>3840</v>
      </c>
      <c r="N1104" t="s">
        <v>3776</v>
      </c>
      <c r="O1104" t="s">
        <v>4053</v>
      </c>
      <c r="Q1104">
        <v>0</v>
      </c>
      <c r="R1104">
        <v>0</v>
      </c>
      <c r="S1104">
        <v>1</v>
      </c>
      <c r="T1104">
        <v>0</v>
      </c>
      <c r="U1104">
        <v>1</v>
      </c>
      <c r="V1104">
        <v>49</v>
      </c>
      <c r="W1104">
        <v>1054</v>
      </c>
      <c r="X1104">
        <v>1103</v>
      </c>
      <c r="Y1104" t="s">
        <v>3826</v>
      </c>
      <c r="Z1104">
        <v>9</v>
      </c>
      <c r="AA1104">
        <v>2</v>
      </c>
      <c r="AB1104">
        <v>3</v>
      </c>
      <c r="AC1104">
        <v>1</v>
      </c>
      <c r="AD1104" t="s">
        <v>4004</v>
      </c>
    </row>
    <row r="1105" spans="1:30" x14ac:dyDescent="0.25">
      <c r="A1105">
        <v>41508</v>
      </c>
      <c r="B1105" t="s">
        <v>283</v>
      </c>
      <c r="C1105">
        <v>18</v>
      </c>
      <c r="D1105" t="s">
        <v>2232</v>
      </c>
      <c r="E1105" t="s">
        <v>2233</v>
      </c>
      <c r="F1105" t="s">
        <v>73</v>
      </c>
      <c r="G1105">
        <v>1.4</v>
      </c>
      <c r="H1105">
        <v>1.4</v>
      </c>
      <c r="I1105">
        <v>1</v>
      </c>
      <c r="J1105" t="b">
        <v>0</v>
      </c>
      <c r="K1105" t="s">
        <v>561</v>
      </c>
      <c r="L1105" t="s">
        <v>561</v>
      </c>
      <c r="M1105" t="s">
        <v>3779</v>
      </c>
      <c r="N1105" t="s">
        <v>3841</v>
      </c>
      <c r="O1105" t="s">
        <v>3981</v>
      </c>
      <c r="Q1105">
        <v>0</v>
      </c>
      <c r="R1105">
        <v>0</v>
      </c>
      <c r="S1105">
        <v>1</v>
      </c>
      <c r="T1105">
        <v>0</v>
      </c>
      <c r="U1105">
        <v>1</v>
      </c>
      <c r="V1105">
        <v>49</v>
      </c>
      <c r="W1105">
        <v>1055</v>
      </c>
      <c r="X1105">
        <v>1104</v>
      </c>
      <c r="Y1105" t="s">
        <v>283</v>
      </c>
      <c r="Z1105">
        <v>1</v>
      </c>
      <c r="AA1105">
        <v>3</v>
      </c>
      <c r="AB1105">
        <v>1</v>
      </c>
      <c r="AC1105">
        <v>2</v>
      </c>
      <c r="AD1105" t="s">
        <v>4005</v>
      </c>
    </row>
    <row r="1106" spans="1:30" x14ac:dyDescent="0.25">
      <c r="A1106">
        <v>41514</v>
      </c>
      <c r="B1106" t="s">
        <v>1006</v>
      </c>
      <c r="C1106" t="s">
        <v>2234</v>
      </c>
      <c r="D1106" t="s">
        <v>2235</v>
      </c>
      <c r="E1106" t="s">
        <v>289</v>
      </c>
      <c r="F1106" t="s">
        <v>73</v>
      </c>
      <c r="G1106">
        <v>17</v>
      </c>
      <c r="H1106">
        <v>17</v>
      </c>
      <c r="I1106">
        <v>2</v>
      </c>
      <c r="J1106" t="b">
        <v>0</v>
      </c>
      <c r="K1106" t="s">
        <v>3830</v>
      </c>
      <c r="L1106" t="s">
        <v>3827</v>
      </c>
      <c r="M1106" t="s">
        <v>3840</v>
      </c>
      <c r="N1106" t="s">
        <v>3776</v>
      </c>
      <c r="O1106" t="s">
        <v>3981</v>
      </c>
      <c r="Q1106">
        <v>0</v>
      </c>
      <c r="R1106">
        <v>0</v>
      </c>
      <c r="S1106">
        <v>1</v>
      </c>
      <c r="T1106">
        <v>0</v>
      </c>
      <c r="U1106">
        <v>1</v>
      </c>
      <c r="V1106">
        <v>49</v>
      </c>
      <c r="W1106">
        <v>1056</v>
      </c>
      <c r="X1106">
        <v>1105</v>
      </c>
      <c r="Y1106" t="s">
        <v>3826</v>
      </c>
      <c r="Z1106">
        <v>9</v>
      </c>
      <c r="AA1106">
        <v>2</v>
      </c>
      <c r="AB1106">
        <v>3</v>
      </c>
      <c r="AC1106">
        <v>1</v>
      </c>
      <c r="AD1106" t="s">
        <v>4004</v>
      </c>
    </row>
    <row r="1107" spans="1:30" x14ac:dyDescent="0.25">
      <c r="A1107">
        <v>41515</v>
      </c>
      <c r="B1107" t="s">
        <v>1128</v>
      </c>
      <c r="C1107" t="s">
        <v>2236</v>
      </c>
      <c r="D1107" t="s">
        <v>2237</v>
      </c>
      <c r="E1107" t="s">
        <v>200</v>
      </c>
      <c r="F1107" t="s">
        <v>201</v>
      </c>
      <c r="G1107">
        <v>8.9600000000000009</v>
      </c>
      <c r="H1107">
        <v>8.9600000000000009</v>
      </c>
      <c r="I1107">
        <v>2</v>
      </c>
      <c r="J1107" t="b">
        <v>0</v>
      </c>
      <c r="K1107" t="s">
        <v>1128</v>
      </c>
      <c r="L1107" t="s">
        <v>197</v>
      </c>
      <c r="M1107" t="s">
        <v>3773</v>
      </c>
      <c r="N1107" t="s">
        <v>3774</v>
      </c>
      <c r="O1107" t="s">
        <v>3981</v>
      </c>
      <c r="Q1107">
        <v>0</v>
      </c>
      <c r="R1107">
        <v>0</v>
      </c>
      <c r="S1107">
        <v>1</v>
      </c>
      <c r="T1107">
        <v>0</v>
      </c>
      <c r="U1107">
        <v>1</v>
      </c>
      <c r="V1107">
        <v>49</v>
      </c>
      <c r="W1107">
        <v>1057</v>
      </c>
      <c r="X1107">
        <v>1106</v>
      </c>
      <c r="Y1107" t="s">
        <v>3795</v>
      </c>
      <c r="Z1107">
        <v>5</v>
      </c>
      <c r="AA1107">
        <v>2</v>
      </c>
      <c r="AB1107">
        <v>3</v>
      </c>
      <c r="AC1107">
        <v>1</v>
      </c>
      <c r="AD1107" t="s">
        <v>3996</v>
      </c>
    </row>
    <row r="1108" spans="1:30" x14ac:dyDescent="0.25">
      <c r="A1108">
        <v>41517</v>
      </c>
      <c r="B1108" t="s">
        <v>1447</v>
      </c>
      <c r="D1108" t="s">
        <v>2238</v>
      </c>
      <c r="E1108" t="s">
        <v>340</v>
      </c>
      <c r="F1108" t="s">
        <v>201</v>
      </c>
      <c r="G1108">
        <v>3.5</v>
      </c>
      <c r="H1108">
        <v>3.5</v>
      </c>
      <c r="I1108">
        <v>2</v>
      </c>
      <c r="J1108" t="b">
        <v>0</v>
      </c>
      <c r="K1108" t="s">
        <v>3783</v>
      </c>
      <c r="L1108" t="s">
        <v>4050</v>
      </c>
      <c r="M1108" t="s">
        <v>3779</v>
      </c>
      <c r="N1108" t="s">
        <v>3778</v>
      </c>
      <c r="O1108" t="s">
        <v>3803</v>
      </c>
      <c r="Q1108">
        <v>0</v>
      </c>
      <c r="R1108">
        <v>0</v>
      </c>
      <c r="S1108">
        <v>1</v>
      </c>
      <c r="T1108">
        <v>0</v>
      </c>
      <c r="U1108">
        <v>1</v>
      </c>
      <c r="V1108">
        <v>49</v>
      </c>
      <c r="W1108">
        <v>1058</v>
      </c>
      <c r="X1108">
        <v>1107</v>
      </c>
      <c r="Y1108" t="s">
        <v>3868</v>
      </c>
      <c r="Z1108">
        <v>2</v>
      </c>
      <c r="AA1108">
        <v>3</v>
      </c>
      <c r="AB1108">
        <v>2</v>
      </c>
      <c r="AC1108">
        <v>2</v>
      </c>
      <c r="AD1108" t="s">
        <v>4005</v>
      </c>
    </row>
    <row r="1109" spans="1:30" x14ac:dyDescent="0.25">
      <c r="A1109">
        <v>41518</v>
      </c>
      <c r="B1109" t="s">
        <v>1392</v>
      </c>
      <c r="C1109" t="s">
        <v>2239</v>
      </c>
      <c r="D1109" t="s">
        <v>2240</v>
      </c>
      <c r="E1109" t="s">
        <v>2186</v>
      </c>
      <c r="F1109" t="s">
        <v>24</v>
      </c>
      <c r="I1109" t="s">
        <v>7191</v>
      </c>
      <c r="J1109" t="b">
        <v>0</v>
      </c>
      <c r="K1109" t="s">
        <v>1392</v>
      </c>
      <c r="L1109" t="s">
        <v>4045</v>
      </c>
      <c r="M1109" t="s">
        <v>3822</v>
      </c>
      <c r="N1109" t="s">
        <v>3816</v>
      </c>
      <c r="O1109" t="s">
        <v>3981</v>
      </c>
      <c r="Q1109">
        <v>0</v>
      </c>
      <c r="R1109">
        <v>0</v>
      </c>
      <c r="S1109">
        <v>1</v>
      </c>
      <c r="T1109">
        <v>0</v>
      </c>
      <c r="U1109">
        <v>1</v>
      </c>
      <c r="V1109">
        <v>49</v>
      </c>
      <c r="W1109">
        <v>1059</v>
      </c>
      <c r="X1109">
        <v>1108</v>
      </c>
      <c r="Y1109" t="s">
        <v>3823</v>
      </c>
      <c r="Z1109">
        <v>4</v>
      </c>
      <c r="AA1109">
        <v>3</v>
      </c>
      <c r="AB1109">
        <v>3</v>
      </c>
      <c r="AC1109">
        <v>2</v>
      </c>
      <c r="AD1109" t="s">
        <v>4002</v>
      </c>
    </row>
    <row r="1110" spans="1:30" x14ac:dyDescent="0.25">
      <c r="A1110">
        <v>41524</v>
      </c>
      <c r="B1110" t="s">
        <v>2241</v>
      </c>
      <c r="C1110" t="s">
        <v>2242</v>
      </c>
      <c r="D1110" t="s">
        <v>2243</v>
      </c>
      <c r="E1110" t="s">
        <v>1882</v>
      </c>
      <c r="F1110" t="s">
        <v>2244</v>
      </c>
      <c r="G1110">
        <v>0.38</v>
      </c>
      <c r="H1110">
        <v>0.38</v>
      </c>
      <c r="I1110">
        <v>1</v>
      </c>
      <c r="J1110" t="b">
        <v>0</v>
      </c>
      <c r="K1110" t="s">
        <v>2241</v>
      </c>
      <c r="L1110" t="s">
        <v>2241</v>
      </c>
      <c r="M1110" t="s">
        <v>3772</v>
      </c>
      <c r="N1110" t="s">
        <v>3776</v>
      </c>
      <c r="O1110" t="s">
        <v>3981</v>
      </c>
      <c r="Q1110">
        <v>0</v>
      </c>
      <c r="R1110">
        <v>0</v>
      </c>
      <c r="S1110">
        <v>1</v>
      </c>
      <c r="T1110">
        <v>0</v>
      </c>
      <c r="U1110">
        <v>1</v>
      </c>
      <c r="V1110">
        <v>49</v>
      </c>
      <c r="W1110">
        <v>1060</v>
      </c>
      <c r="X1110">
        <v>1109</v>
      </c>
      <c r="Y1110" t="s">
        <v>433</v>
      </c>
      <c r="Z1110">
        <v>3</v>
      </c>
      <c r="AA1110">
        <v>5</v>
      </c>
      <c r="AB1110">
        <v>2</v>
      </c>
      <c r="AC1110">
        <v>3</v>
      </c>
      <c r="AD1110" t="s">
        <v>3995</v>
      </c>
    </row>
    <row r="1111" spans="1:30" x14ac:dyDescent="0.25">
      <c r="A1111">
        <v>41528</v>
      </c>
      <c r="B1111" t="s">
        <v>493</v>
      </c>
      <c r="C1111">
        <v>19</v>
      </c>
      <c r="D1111" t="s">
        <v>2245</v>
      </c>
      <c r="E1111" t="s">
        <v>1455</v>
      </c>
      <c r="F1111" t="s">
        <v>24</v>
      </c>
      <c r="G1111">
        <v>0.84</v>
      </c>
      <c r="H1111">
        <v>0.84</v>
      </c>
      <c r="I1111">
        <v>1</v>
      </c>
      <c r="J1111" t="b">
        <v>0</v>
      </c>
      <c r="K1111" t="s">
        <v>3897</v>
      </c>
      <c r="L1111" t="s">
        <v>3897</v>
      </c>
      <c r="M1111" t="s">
        <v>3850</v>
      </c>
      <c r="N1111" t="s">
        <v>3854</v>
      </c>
      <c r="O1111" t="s">
        <v>3877</v>
      </c>
      <c r="Q1111">
        <v>0</v>
      </c>
      <c r="R1111">
        <v>0</v>
      </c>
      <c r="S1111">
        <v>1</v>
      </c>
      <c r="T1111">
        <v>0</v>
      </c>
      <c r="U1111">
        <v>1</v>
      </c>
      <c r="V1111">
        <v>49</v>
      </c>
      <c r="W1111">
        <v>1061</v>
      </c>
      <c r="X1111">
        <v>1110</v>
      </c>
      <c r="Y1111" t="s">
        <v>3898</v>
      </c>
      <c r="Z1111">
        <v>2</v>
      </c>
      <c r="AA1111">
        <v>3</v>
      </c>
      <c r="AB1111">
        <v>2</v>
      </c>
      <c r="AC1111">
        <v>2</v>
      </c>
      <c r="AD1111" t="s">
        <v>3994</v>
      </c>
    </row>
    <row r="1112" spans="1:30" x14ac:dyDescent="0.25">
      <c r="A1112">
        <v>41531</v>
      </c>
      <c r="B1112" t="s">
        <v>2246</v>
      </c>
      <c r="C1112">
        <v>1</v>
      </c>
      <c r="D1112" t="s">
        <v>2247</v>
      </c>
      <c r="E1112" t="s">
        <v>2248</v>
      </c>
      <c r="F1112" t="s">
        <v>24</v>
      </c>
      <c r="G1112">
        <v>0.35</v>
      </c>
      <c r="H1112">
        <v>0.35</v>
      </c>
      <c r="I1112">
        <v>1</v>
      </c>
      <c r="J1112" t="b">
        <v>0</v>
      </c>
      <c r="K1112" t="s">
        <v>2246</v>
      </c>
      <c r="L1112" t="s">
        <v>2246</v>
      </c>
      <c r="M1112" t="s">
        <v>3804</v>
      </c>
      <c r="N1112" t="s">
        <v>3803</v>
      </c>
      <c r="O1112" t="s">
        <v>3816</v>
      </c>
      <c r="Q1112">
        <v>0</v>
      </c>
      <c r="R1112">
        <v>0</v>
      </c>
      <c r="S1112">
        <v>1</v>
      </c>
      <c r="T1112">
        <v>0</v>
      </c>
      <c r="U1112">
        <v>1</v>
      </c>
      <c r="V1112">
        <v>49</v>
      </c>
      <c r="W1112">
        <v>1062</v>
      </c>
      <c r="X1112">
        <v>1111</v>
      </c>
      <c r="Y1112" t="s">
        <v>2246</v>
      </c>
      <c r="Z1112">
        <v>2</v>
      </c>
      <c r="AA1112">
        <v>3</v>
      </c>
      <c r="AB1112">
        <v>2</v>
      </c>
      <c r="AC1112">
        <v>2</v>
      </c>
      <c r="AD1112" t="s">
        <v>4006</v>
      </c>
    </row>
    <row r="1113" spans="1:30" x14ac:dyDescent="0.25">
      <c r="A1113">
        <v>41535</v>
      </c>
      <c r="B1113" t="s">
        <v>1757</v>
      </c>
      <c r="C1113" t="s">
        <v>2249</v>
      </c>
      <c r="D1113" t="s">
        <v>2250</v>
      </c>
      <c r="E1113" t="s">
        <v>163</v>
      </c>
      <c r="F1113" t="s">
        <v>107</v>
      </c>
      <c r="G1113">
        <v>6.1689999999999996</v>
      </c>
      <c r="H1113">
        <v>6.1689999999999996</v>
      </c>
      <c r="I1113">
        <v>2</v>
      </c>
      <c r="J1113" t="b">
        <v>0</v>
      </c>
      <c r="K1113" t="s">
        <v>1757</v>
      </c>
      <c r="L1113" t="s">
        <v>2066</v>
      </c>
      <c r="M1113" t="s">
        <v>3771</v>
      </c>
      <c r="N1113" t="s">
        <v>3776</v>
      </c>
      <c r="O1113" t="s">
        <v>4053</v>
      </c>
      <c r="Q1113">
        <v>0</v>
      </c>
      <c r="R1113">
        <v>0</v>
      </c>
      <c r="S1113">
        <v>1</v>
      </c>
      <c r="T1113">
        <v>0</v>
      </c>
      <c r="U1113">
        <v>1</v>
      </c>
      <c r="V1113">
        <v>49</v>
      </c>
      <c r="W1113">
        <v>1063</v>
      </c>
      <c r="X1113">
        <v>1112</v>
      </c>
      <c r="Y1113" t="s">
        <v>3797</v>
      </c>
      <c r="Z1113">
        <v>3</v>
      </c>
      <c r="AA1113">
        <v>2</v>
      </c>
      <c r="AB1113">
        <v>2</v>
      </c>
      <c r="AC1113">
        <v>1</v>
      </c>
      <c r="AD1113" t="s">
        <v>3998</v>
      </c>
    </row>
    <row r="1114" spans="1:30" x14ac:dyDescent="0.25">
      <c r="A1114">
        <v>41535</v>
      </c>
      <c r="B1114" t="s">
        <v>2178</v>
      </c>
      <c r="C1114" t="s">
        <v>2251</v>
      </c>
      <c r="D1114" t="s">
        <v>2252</v>
      </c>
      <c r="E1114" t="s">
        <v>2181</v>
      </c>
      <c r="F1114" t="s">
        <v>1202</v>
      </c>
      <c r="G1114">
        <v>4.1269999999999998</v>
      </c>
      <c r="H1114">
        <v>4.1269999999999998</v>
      </c>
      <c r="I1114">
        <v>2</v>
      </c>
      <c r="J1114" t="b">
        <v>0</v>
      </c>
      <c r="K1114" t="s">
        <v>2178</v>
      </c>
      <c r="L1114" t="s">
        <v>4040</v>
      </c>
      <c r="M1114" t="s">
        <v>3892</v>
      </c>
      <c r="N1114" t="s">
        <v>3776</v>
      </c>
      <c r="O1114" t="s">
        <v>3981</v>
      </c>
      <c r="Q1114" t="s">
        <v>7164</v>
      </c>
      <c r="R1114">
        <v>0</v>
      </c>
      <c r="S1114">
        <v>1</v>
      </c>
      <c r="T1114">
        <v>0</v>
      </c>
      <c r="U1114">
        <v>1</v>
      </c>
      <c r="V1114">
        <v>49</v>
      </c>
      <c r="W1114">
        <v>1064</v>
      </c>
      <c r="X1114">
        <v>1113</v>
      </c>
      <c r="Y1114" t="s">
        <v>3794</v>
      </c>
      <c r="Z1114">
        <v>1</v>
      </c>
      <c r="AA1114">
        <v>2</v>
      </c>
      <c r="AB1114">
        <v>1</v>
      </c>
      <c r="AC1114">
        <v>1</v>
      </c>
      <c r="AD1114" t="s">
        <v>4016</v>
      </c>
    </row>
    <row r="1115" spans="1:30" x14ac:dyDescent="0.25">
      <c r="A1115">
        <v>41540</v>
      </c>
      <c r="B1115" t="s">
        <v>1392</v>
      </c>
      <c r="C1115" t="s">
        <v>2253</v>
      </c>
      <c r="D1115" t="s">
        <v>2254</v>
      </c>
      <c r="E1115" t="s">
        <v>2224</v>
      </c>
      <c r="F1115" t="s">
        <v>73</v>
      </c>
      <c r="G1115">
        <v>2.4500000000000002</v>
      </c>
      <c r="H1115">
        <v>2.4500000000000002</v>
      </c>
      <c r="I1115">
        <v>1</v>
      </c>
      <c r="J1115" t="b">
        <v>0</v>
      </c>
      <c r="K1115" t="s">
        <v>1392</v>
      </c>
      <c r="L1115" t="s">
        <v>4045</v>
      </c>
      <c r="M1115" t="s">
        <v>3822</v>
      </c>
      <c r="N1115" t="s">
        <v>3816</v>
      </c>
      <c r="O1115" t="s">
        <v>3982</v>
      </c>
      <c r="Q1115">
        <v>0</v>
      </c>
      <c r="R1115">
        <v>0</v>
      </c>
      <c r="S1115">
        <v>1</v>
      </c>
      <c r="T1115">
        <v>0</v>
      </c>
      <c r="U1115">
        <v>1</v>
      </c>
      <c r="V1115">
        <v>49</v>
      </c>
      <c r="W1115">
        <v>1065</v>
      </c>
      <c r="X1115">
        <v>1114</v>
      </c>
      <c r="Y1115" t="s">
        <v>3823</v>
      </c>
      <c r="Z1115">
        <v>4</v>
      </c>
      <c r="AA1115">
        <v>3</v>
      </c>
      <c r="AB1115">
        <v>3</v>
      </c>
      <c r="AC1115">
        <v>2</v>
      </c>
      <c r="AD1115" t="s">
        <v>4002</v>
      </c>
    </row>
    <row r="1116" spans="1:30" x14ac:dyDescent="0.25">
      <c r="A1116">
        <v>41542</v>
      </c>
      <c r="B1116" t="s">
        <v>2255</v>
      </c>
      <c r="D1116" t="s">
        <v>2256</v>
      </c>
      <c r="E1116" t="s">
        <v>391</v>
      </c>
      <c r="F1116" t="s">
        <v>2257</v>
      </c>
      <c r="I1116" t="s">
        <v>7191</v>
      </c>
      <c r="J1116" t="b">
        <v>0</v>
      </c>
      <c r="K1116" t="s">
        <v>3888</v>
      </c>
      <c r="L1116" t="s">
        <v>3888</v>
      </c>
      <c r="M1116" t="s">
        <v>3992</v>
      </c>
      <c r="N1116" t="s">
        <v>3816</v>
      </c>
      <c r="O1116" t="s">
        <v>3981</v>
      </c>
      <c r="Q1116">
        <v>0</v>
      </c>
      <c r="R1116">
        <v>0</v>
      </c>
      <c r="S1116">
        <v>1</v>
      </c>
      <c r="T1116">
        <v>0</v>
      </c>
      <c r="U1116">
        <v>1</v>
      </c>
      <c r="V1116">
        <v>49</v>
      </c>
      <c r="W1116">
        <v>1066</v>
      </c>
      <c r="X1116">
        <v>1115</v>
      </c>
      <c r="Y1116" t="s">
        <v>2255</v>
      </c>
      <c r="Z1116">
        <v>1</v>
      </c>
      <c r="AA1116">
        <v>4</v>
      </c>
      <c r="AB1116">
        <v>1</v>
      </c>
      <c r="AC1116">
        <v>3</v>
      </c>
      <c r="AD1116" t="s">
        <v>4013</v>
      </c>
    </row>
    <row r="1117" spans="1:30" x14ac:dyDescent="0.25">
      <c r="A1117">
        <v>41542</v>
      </c>
      <c r="B1117" t="s">
        <v>982</v>
      </c>
      <c r="C1117">
        <v>1810</v>
      </c>
      <c r="D1117" t="s">
        <v>2258</v>
      </c>
      <c r="E1117" t="s">
        <v>891</v>
      </c>
      <c r="F1117" t="s">
        <v>1202</v>
      </c>
      <c r="G1117">
        <v>7.2</v>
      </c>
      <c r="H1117">
        <v>7.2</v>
      </c>
      <c r="I1117">
        <v>2</v>
      </c>
      <c r="J1117" t="b">
        <v>0</v>
      </c>
      <c r="K1117" t="s">
        <v>668</v>
      </c>
      <c r="L1117" t="s">
        <v>668</v>
      </c>
      <c r="M1117" t="s">
        <v>3993</v>
      </c>
      <c r="N1117" t="s">
        <v>3854</v>
      </c>
      <c r="O1117" t="s">
        <v>3803</v>
      </c>
      <c r="Q1117">
        <v>0</v>
      </c>
      <c r="R1117">
        <v>0</v>
      </c>
      <c r="S1117">
        <v>0</v>
      </c>
      <c r="T1117">
        <v>0</v>
      </c>
      <c r="U1117">
        <v>1</v>
      </c>
      <c r="V1117">
        <v>49</v>
      </c>
      <c r="W1117">
        <v>1067</v>
      </c>
      <c r="X1117">
        <v>1116</v>
      </c>
      <c r="Y1117" t="s">
        <v>3909</v>
      </c>
      <c r="Z1117">
        <v>1</v>
      </c>
      <c r="AA1117">
        <v>3</v>
      </c>
      <c r="AB1117">
        <v>1</v>
      </c>
      <c r="AC1117">
        <v>2</v>
      </c>
      <c r="AD1117" t="s">
        <v>4023</v>
      </c>
    </row>
    <row r="1118" spans="1:30" x14ac:dyDescent="0.25">
      <c r="A1118">
        <v>41546</v>
      </c>
      <c r="B1118" t="s">
        <v>904</v>
      </c>
      <c r="C1118" t="s">
        <v>2263</v>
      </c>
      <c r="D1118" t="s">
        <v>2264</v>
      </c>
      <c r="E1118" t="s">
        <v>97</v>
      </c>
      <c r="F1118" t="s">
        <v>201</v>
      </c>
      <c r="G1118">
        <v>6.02</v>
      </c>
      <c r="H1118">
        <v>6.02</v>
      </c>
      <c r="I1118">
        <v>2</v>
      </c>
      <c r="J1118" t="b">
        <v>0</v>
      </c>
      <c r="K1118" t="s">
        <v>3847</v>
      </c>
      <c r="L1118" t="s">
        <v>3847</v>
      </c>
      <c r="M1118" t="s">
        <v>3850</v>
      </c>
      <c r="N1118" t="s">
        <v>3851</v>
      </c>
      <c r="O1118" t="s">
        <v>3803</v>
      </c>
      <c r="Q1118">
        <v>0</v>
      </c>
      <c r="R1118">
        <v>0</v>
      </c>
      <c r="S1118">
        <v>0</v>
      </c>
      <c r="T1118">
        <v>0</v>
      </c>
      <c r="U1118">
        <v>1</v>
      </c>
      <c r="V1118">
        <v>49</v>
      </c>
      <c r="W1118">
        <v>1068</v>
      </c>
      <c r="X1118">
        <v>1117</v>
      </c>
      <c r="Y1118" t="s">
        <v>3895</v>
      </c>
      <c r="Z1118">
        <v>5</v>
      </c>
      <c r="AA1118">
        <v>4</v>
      </c>
      <c r="AB1118">
        <v>3</v>
      </c>
      <c r="AC1118">
        <v>3</v>
      </c>
      <c r="AD1118" t="s">
        <v>3994</v>
      </c>
    </row>
    <row r="1119" spans="1:30" x14ac:dyDescent="0.25">
      <c r="A1119">
        <v>41546</v>
      </c>
      <c r="B1119" t="s">
        <v>2259</v>
      </c>
      <c r="C1119" t="s">
        <v>2260</v>
      </c>
      <c r="D1119" t="s">
        <v>2261</v>
      </c>
      <c r="E1119" t="s">
        <v>313</v>
      </c>
      <c r="F1119" t="s">
        <v>2262</v>
      </c>
      <c r="G1119">
        <v>0.6</v>
      </c>
      <c r="H1119">
        <v>0.6</v>
      </c>
      <c r="I1119">
        <v>1</v>
      </c>
      <c r="J1119" t="b">
        <v>0</v>
      </c>
      <c r="K1119" t="s">
        <v>2259</v>
      </c>
      <c r="L1119" t="s">
        <v>1728</v>
      </c>
      <c r="M1119" t="s">
        <v>3806</v>
      </c>
      <c r="N1119" t="s">
        <v>3776</v>
      </c>
      <c r="O1119" t="s">
        <v>3981</v>
      </c>
      <c r="Q1119">
        <v>0</v>
      </c>
      <c r="R1119">
        <v>0</v>
      </c>
      <c r="S1119">
        <v>0</v>
      </c>
      <c r="T1119">
        <v>0</v>
      </c>
      <c r="U1119">
        <v>1</v>
      </c>
      <c r="V1119">
        <v>49</v>
      </c>
      <c r="W1119">
        <v>1069</v>
      </c>
      <c r="X1119">
        <v>1118</v>
      </c>
      <c r="Y1119" t="s">
        <v>3805</v>
      </c>
      <c r="Z1119">
        <v>2</v>
      </c>
      <c r="AA1119">
        <v>2</v>
      </c>
      <c r="AB1119">
        <v>2</v>
      </c>
      <c r="AC1119">
        <v>1</v>
      </c>
      <c r="AD1119" t="s">
        <v>4008</v>
      </c>
    </row>
    <row r="1120" spans="1:30" x14ac:dyDescent="0.25">
      <c r="A1120">
        <v>41572</v>
      </c>
      <c r="B1120" t="s">
        <v>302</v>
      </c>
      <c r="C1120" t="s">
        <v>2265</v>
      </c>
      <c r="D1120" t="s">
        <v>2266</v>
      </c>
      <c r="E1120" t="s">
        <v>2186</v>
      </c>
      <c r="F1120" t="s">
        <v>24</v>
      </c>
      <c r="I1120" t="s">
        <v>7191</v>
      </c>
      <c r="J1120" t="b">
        <v>0</v>
      </c>
      <c r="K1120" t="s">
        <v>302</v>
      </c>
      <c r="L1120" t="s">
        <v>4045</v>
      </c>
      <c r="M1120" t="s">
        <v>3822</v>
      </c>
      <c r="N1120" t="s">
        <v>3816</v>
      </c>
      <c r="O1120" t="s">
        <v>3981</v>
      </c>
      <c r="Q1120">
        <v>0</v>
      </c>
      <c r="R1120">
        <v>0</v>
      </c>
      <c r="S1120">
        <v>1</v>
      </c>
      <c r="T1120">
        <v>0</v>
      </c>
      <c r="U1120">
        <v>1</v>
      </c>
      <c r="V1120">
        <v>49</v>
      </c>
      <c r="W1120">
        <v>1070</v>
      </c>
      <c r="X1120">
        <v>1119</v>
      </c>
      <c r="Y1120" t="s">
        <v>3823</v>
      </c>
      <c r="Z1120">
        <v>4</v>
      </c>
      <c r="AA1120">
        <v>3</v>
      </c>
      <c r="AB1120">
        <v>3</v>
      </c>
      <c r="AC1120">
        <v>2</v>
      </c>
      <c r="AD1120" t="s">
        <v>4002</v>
      </c>
    </row>
    <row r="1121" spans="1:30" x14ac:dyDescent="0.25">
      <c r="A1121">
        <v>41572</v>
      </c>
      <c r="B1121" t="s">
        <v>904</v>
      </c>
      <c r="C1121" t="s">
        <v>2267</v>
      </c>
      <c r="D1121" t="s">
        <v>2268</v>
      </c>
      <c r="E1121" t="s">
        <v>97</v>
      </c>
      <c r="F1121" t="s">
        <v>201</v>
      </c>
      <c r="G1121">
        <v>6</v>
      </c>
      <c r="H1121">
        <v>6</v>
      </c>
      <c r="I1121">
        <v>2</v>
      </c>
      <c r="J1121" t="b">
        <v>0</v>
      </c>
      <c r="K1121" t="s">
        <v>3847</v>
      </c>
      <c r="L1121" t="s">
        <v>3847</v>
      </c>
      <c r="M1121" t="s">
        <v>3850</v>
      </c>
      <c r="N1121" t="s">
        <v>3851</v>
      </c>
      <c r="O1121" t="s">
        <v>3803</v>
      </c>
      <c r="Q1121">
        <v>0</v>
      </c>
      <c r="R1121">
        <v>0</v>
      </c>
      <c r="S1121">
        <v>0</v>
      </c>
      <c r="T1121">
        <v>0</v>
      </c>
      <c r="U1121">
        <v>1</v>
      </c>
      <c r="V1121">
        <v>49</v>
      </c>
      <c r="W1121">
        <v>1071</v>
      </c>
      <c r="X1121">
        <v>1120</v>
      </c>
      <c r="Y1121" t="s">
        <v>3895</v>
      </c>
      <c r="Z1121">
        <v>5</v>
      </c>
      <c r="AA1121">
        <v>4</v>
      </c>
      <c r="AB1121">
        <v>3</v>
      </c>
      <c r="AC1121">
        <v>3</v>
      </c>
      <c r="AD1121" t="s">
        <v>3994</v>
      </c>
    </row>
    <row r="1122" spans="1:30" x14ac:dyDescent="0.25">
      <c r="A1122">
        <v>41576</v>
      </c>
      <c r="B1122" t="s">
        <v>914</v>
      </c>
      <c r="C1122" t="s">
        <v>2269</v>
      </c>
      <c r="D1122" t="s">
        <v>2270</v>
      </c>
      <c r="E1122" t="s">
        <v>2224</v>
      </c>
      <c r="F1122" t="s">
        <v>73</v>
      </c>
      <c r="I1122" t="s">
        <v>7191</v>
      </c>
      <c r="J1122" t="b">
        <v>0</v>
      </c>
      <c r="K1122" t="s">
        <v>914</v>
      </c>
      <c r="L1122" t="s">
        <v>4043</v>
      </c>
      <c r="M1122" t="s">
        <v>3822</v>
      </c>
      <c r="N1122" t="s">
        <v>3816</v>
      </c>
      <c r="O1122" t="s">
        <v>3982</v>
      </c>
      <c r="Q1122">
        <v>0</v>
      </c>
      <c r="R1122">
        <v>0</v>
      </c>
      <c r="S1122">
        <v>1</v>
      </c>
      <c r="T1122">
        <v>0</v>
      </c>
      <c r="U1122">
        <v>1</v>
      </c>
      <c r="V1122">
        <v>49</v>
      </c>
      <c r="W1122">
        <v>1072</v>
      </c>
      <c r="X1122">
        <v>1121</v>
      </c>
      <c r="Y1122" t="s">
        <v>3823</v>
      </c>
      <c r="Z1122">
        <v>2</v>
      </c>
      <c r="AA1122">
        <v>2</v>
      </c>
      <c r="AB1122">
        <v>2</v>
      </c>
      <c r="AC1122">
        <v>1</v>
      </c>
      <c r="AD1122" t="s">
        <v>4002</v>
      </c>
    </row>
    <row r="1123" spans="1:30" x14ac:dyDescent="0.25">
      <c r="A1123">
        <v>41583</v>
      </c>
      <c r="B1123" t="s">
        <v>1506</v>
      </c>
      <c r="C1123" t="s">
        <v>2271</v>
      </c>
      <c r="D1123" t="s">
        <v>2272</v>
      </c>
      <c r="E1123" t="s">
        <v>317</v>
      </c>
      <c r="F1123" t="s">
        <v>2273</v>
      </c>
      <c r="G1123">
        <v>1.337</v>
      </c>
      <c r="H1123">
        <v>1.337</v>
      </c>
      <c r="I1123">
        <v>1</v>
      </c>
      <c r="J1123" t="b">
        <v>0</v>
      </c>
      <c r="K1123" t="s">
        <v>1506</v>
      </c>
      <c r="L1123" t="s">
        <v>1506</v>
      </c>
      <c r="M1123" t="s">
        <v>3809</v>
      </c>
      <c r="N1123" t="s">
        <v>3810</v>
      </c>
      <c r="O1123" t="s">
        <v>3986</v>
      </c>
      <c r="Q1123">
        <v>0</v>
      </c>
      <c r="R1123">
        <v>0</v>
      </c>
      <c r="S1123">
        <v>1</v>
      </c>
      <c r="T1123">
        <v>0</v>
      </c>
      <c r="U1123">
        <v>1</v>
      </c>
      <c r="V1123">
        <v>49</v>
      </c>
      <c r="W1123">
        <v>1073</v>
      </c>
      <c r="X1123">
        <v>1122</v>
      </c>
      <c r="Y1123" t="s">
        <v>314</v>
      </c>
      <c r="Z1123">
        <v>2</v>
      </c>
      <c r="AA1123">
        <v>4</v>
      </c>
      <c r="AB1123">
        <v>2</v>
      </c>
      <c r="AC1123">
        <v>3</v>
      </c>
      <c r="AD1123" t="s">
        <v>4009</v>
      </c>
    </row>
    <row r="1124" spans="1:30" x14ac:dyDescent="0.25">
      <c r="A1124">
        <v>41585</v>
      </c>
      <c r="B1124" t="s">
        <v>982</v>
      </c>
      <c r="C1124">
        <v>1811</v>
      </c>
      <c r="D1124" t="s">
        <v>2274</v>
      </c>
      <c r="E1124" t="s">
        <v>891</v>
      </c>
      <c r="F1124" t="s">
        <v>1202</v>
      </c>
      <c r="G1124">
        <v>7.2</v>
      </c>
      <c r="H1124">
        <v>7.2</v>
      </c>
      <c r="I1124">
        <v>2</v>
      </c>
      <c r="J1124" t="b">
        <v>0</v>
      </c>
      <c r="K1124" t="s">
        <v>668</v>
      </c>
      <c r="L1124" t="s">
        <v>668</v>
      </c>
      <c r="M1124" t="s">
        <v>3993</v>
      </c>
      <c r="N1124" t="s">
        <v>3854</v>
      </c>
      <c r="O1124" t="s">
        <v>3803</v>
      </c>
      <c r="Q1124">
        <v>0</v>
      </c>
      <c r="R1124">
        <v>0</v>
      </c>
      <c r="S1124">
        <v>0</v>
      </c>
      <c r="T1124">
        <v>0</v>
      </c>
      <c r="U1124">
        <v>1</v>
      </c>
      <c r="V1124">
        <v>49</v>
      </c>
      <c r="W1124">
        <v>1074</v>
      </c>
      <c r="X1124">
        <v>1123</v>
      </c>
      <c r="Y1124" t="s">
        <v>3909</v>
      </c>
      <c r="Z1124">
        <v>1</v>
      </c>
      <c r="AA1124">
        <v>3</v>
      </c>
      <c r="AB1124">
        <v>1</v>
      </c>
      <c r="AC1124">
        <v>2</v>
      </c>
      <c r="AD1124" t="s">
        <v>4023</v>
      </c>
    </row>
    <row r="1125" spans="1:30" x14ac:dyDescent="0.25">
      <c r="A1125">
        <v>41589</v>
      </c>
      <c r="B1125" t="s">
        <v>904</v>
      </c>
      <c r="C1125" t="s">
        <v>2275</v>
      </c>
      <c r="D1125" t="s">
        <v>1681</v>
      </c>
      <c r="E1125" t="s">
        <v>332</v>
      </c>
      <c r="F1125" t="s">
        <v>107</v>
      </c>
      <c r="G1125">
        <v>2.2999999999999998</v>
      </c>
      <c r="H1125">
        <v>2.2999999999999998</v>
      </c>
      <c r="I1125">
        <v>1</v>
      </c>
      <c r="J1125" t="b">
        <v>0</v>
      </c>
      <c r="K1125" t="s">
        <v>3847</v>
      </c>
      <c r="L1125" t="s">
        <v>3847</v>
      </c>
      <c r="M1125" t="s">
        <v>3850</v>
      </c>
      <c r="N1125" t="s">
        <v>3851</v>
      </c>
      <c r="O1125" t="s">
        <v>3803</v>
      </c>
      <c r="Q1125">
        <v>0</v>
      </c>
      <c r="R1125">
        <v>0</v>
      </c>
      <c r="S1125">
        <v>0</v>
      </c>
      <c r="T1125">
        <v>0</v>
      </c>
      <c r="U1125">
        <v>1</v>
      </c>
      <c r="V1125">
        <v>49</v>
      </c>
      <c r="W1125">
        <v>1075</v>
      </c>
      <c r="X1125">
        <v>1124</v>
      </c>
      <c r="Y1125" t="s">
        <v>3895</v>
      </c>
      <c r="Z1125">
        <v>5</v>
      </c>
      <c r="AA1125">
        <v>4</v>
      </c>
      <c r="AB1125">
        <v>3</v>
      </c>
      <c r="AC1125">
        <v>3</v>
      </c>
      <c r="AD1125" t="s">
        <v>3994</v>
      </c>
    </row>
    <row r="1126" spans="1:30" x14ac:dyDescent="0.25">
      <c r="A1126">
        <v>41596</v>
      </c>
      <c r="B1126" t="s">
        <v>1093</v>
      </c>
      <c r="C1126" t="s">
        <v>2276</v>
      </c>
      <c r="D1126" t="s">
        <v>2277</v>
      </c>
      <c r="E1126" t="s">
        <v>163</v>
      </c>
      <c r="F1126" t="s">
        <v>10</v>
      </c>
      <c r="G1126">
        <v>2.54</v>
      </c>
      <c r="H1126">
        <v>2.54</v>
      </c>
      <c r="I1126">
        <v>2</v>
      </c>
      <c r="J1126" t="b">
        <v>0</v>
      </c>
      <c r="K1126" t="s">
        <v>1093</v>
      </c>
      <c r="L1126" t="s">
        <v>2066</v>
      </c>
      <c r="M1126" t="s">
        <v>3771</v>
      </c>
      <c r="N1126" t="s">
        <v>3776</v>
      </c>
      <c r="O1126" t="s">
        <v>4053</v>
      </c>
      <c r="Q1126">
        <v>0</v>
      </c>
      <c r="R1126">
        <v>0</v>
      </c>
      <c r="S1126">
        <v>1</v>
      </c>
      <c r="T1126">
        <v>0</v>
      </c>
      <c r="U1126">
        <v>1</v>
      </c>
      <c r="V1126">
        <v>49</v>
      </c>
      <c r="W1126">
        <v>1076</v>
      </c>
      <c r="X1126">
        <v>1125</v>
      </c>
      <c r="Y1126" t="s">
        <v>3797</v>
      </c>
      <c r="Z1126">
        <v>3</v>
      </c>
      <c r="AA1126">
        <v>2</v>
      </c>
      <c r="AB1126">
        <v>2</v>
      </c>
      <c r="AC1126">
        <v>1</v>
      </c>
      <c r="AD1126" t="s">
        <v>3998</v>
      </c>
    </row>
    <row r="1127" spans="1:30" x14ac:dyDescent="0.25">
      <c r="A1127">
        <v>41598</v>
      </c>
      <c r="B1127" t="s">
        <v>1392</v>
      </c>
      <c r="C1127" t="s">
        <v>2280</v>
      </c>
      <c r="D1127" t="s">
        <v>2281</v>
      </c>
      <c r="E1127" t="s">
        <v>2224</v>
      </c>
      <c r="F1127" t="s">
        <v>73</v>
      </c>
      <c r="G1127">
        <v>1.1000000000000001</v>
      </c>
      <c r="H1127">
        <v>1.1000000000000001</v>
      </c>
      <c r="I1127">
        <v>1</v>
      </c>
      <c r="J1127" t="b">
        <v>0</v>
      </c>
      <c r="K1127" t="s">
        <v>1392</v>
      </c>
      <c r="L1127" t="s">
        <v>4045</v>
      </c>
      <c r="M1127" t="s">
        <v>3822</v>
      </c>
      <c r="N1127" t="s">
        <v>3816</v>
      </c>
      <c r="O1127" t="s">
        <v>3982</v>
      </c>
      <c r="Q1127">
        <v>0</v>
      </c>
      <c r="R1127">
        <v>0</v>
      </c>
      <c r="S1127">
        <v>1</v>
      </c>
      <c r="T1127">
        <v>0</v>
      </c>
      <c r="U1127">
        <v>1</v>
      </c>
      <c r="V1127">
        <v>49</v>
      </c>
      <c r="W1127">
        <v>1077</v>
      </c>
      <c r="X1127">
        <v>1126</v>
      </c>
      <c r="Y1127" t="s">
        <v>3823</v>
      </c>
      <c r="Z1127">
        <v>4</v>
      </c>
      <c r="AA1127">
        <v>3</v>
      </c>
      <c r="AB1127">
        <v>3</v>
      </c>
      <c r="AC1127">
        <v>2</v>
      </c>
      <c r="AD1127" t="s">
        <v>4002</v>
      </c>
    </row>
    <row r="1128" spans="1:30" x14ac:dyDescent="0.25">
      <c r="A1128">
        <v>41598</v>
      </c>
      <c r="B1128" t="s">
        <v>1166</v>
      </c>
      <c r="C1128" t="s">
        <v>2278</v>
      </c>
      <c r="D1128" t="s">
        <v>2279</v>
      </c>
      <c r="E1128" t="s">
        <v>1882</v>
      </c>
      <c r="F1128" t="s">
        <v>24</v>
      </c>
      <c r="G1128">
        <v>0.4</v>
      </c>
      <c r="H1128">
        <v>0.4</v>
      </c>
      <c r="I1128">
        <v>1</v>
      </c>
      <c r="J1128" t="b">
        <v>0</v>
      </c>
      <c r="K1128" t="s">
        <v>1166</v>
      </c>
      <c r="L1128" t="s">
        <v>1166</v>
      </c>
      <c r="M1128" t="s">
        <v>3772</v>
      </c>
      <c r="N1128" t="s">
        <v>3776</v>
      </c>
      <c r="O1128" t="s">
        <v>3981</v>
      </c>
      <c r="Q1128">
        <v>0</v>
      </c>
      <c r="R1128">
        <v>0</v>
      </c>
      <c r="S1128">
        <v>1</v>
      </c>
      <c r="T1128">
        <v>0</v>
      </c>
      <c r="U1128">
        <v>1</v>
      </c>
      <c r="V1128">
        <v>49</v>
      </c>
      <c r="W1128">
        <v>1078</v>
      </c>
      <c r="X1128">
        <v>1127</v>
      </c>
      <c r="Y1128" t="s">
        <v>433</v>
      </c>
      <c r="Z1128">
        <v>2</v>
      </c>
      <c r="AA1128">
        <v>4</v>
      </c>
      <c r="AB1128">
        <v>2</v>
      </c>
      <c r="AC1128">
        <v>3</v>
      </c>
      <c r="AD1128" t="s">
        <v>3995</v>
      </c>
    </row>
    <row r="1129" spans="1:30" x14ac:dyDescent="0.25">
      <c r="A1129">
        <v>41599</v>
      </c>
      <c r="B1129" t="s">
        <v>283</v>
      </c>
      <c r="C1129">
        <v>19</v>
      </c>
      <c r="D1129" t="s">
        <v>1913</v>
      </c>
      <c r="E1129" t="s">
        <v>2233</v>
      </c>
      <c r="F1129" t="s">
        <v>73</v>
      </c>
      <c r="I1129" t="s">
        <v>7191</v>
      </c>
      <c r="J1129" t="b">
        <v>0</v>
      </c>
      <c r="K1129" t="s">
        <v>561</v>
      </c>
      <c r="L1129" t="s">
        <v>561</v>
      </c>
      <c r="M1129" t="s">
        <v>3779</v>
      </c>
      <c r="N1129" t="s">
        <v>3841</v>
      </c>
      <c r="O1129" t="s">
        <v>3981</v>
      </c>
      <c r="Q1129">
        <v>0</v>
      </c>
      <c r="R1129">
        <v>0</v>
      </c>
      <c r="S1129">
        <v>1</v>
      </c>
      <c r="T1129">
        <v>0</v>
      </c>
      <c r="U1129">
        <v>1</v>
      </c>
      <c r="V1129">
        <v>49</v>
      </c>
      <c r="W1129">
        <v>1079</v>
      </c>
      <c r="X1129">
        <v>1128</v>
      </c>
      <c r="Y1129" t="s">
        <v>283</v>
      </c>
      <c r="Z1129">
        <v>1</v>
      </c>
      <c r="AA1129">
        <v>3</v>
      </c>
      <c r="AB1129">
        <v>1</v>
      </c>
      <c r="AC1129">
        <v>2</v>
      </c>
      <c r="AD1129" t="s">
        <v>4005</v>
      </c>
    </row>
    <row r="1130" spans="1:30" x14ac:dyDescent="0.25">
      <c r="A1130">
        <v>41600</v>
      </c>
      <c r="B1130" t="s">
        <v>493</v>
      </c>
      <c r="C1130">
        <v>20</v>
      </c>
      <c r="D1130" t="s">
        <v>2282</v>
      </c>
      <c r="E1130" t="s">
        <v>1455</v>
      </c>
      <c r="F1130" t="s">
        <v>73</v>
      </c>
      <c r="G1130">
        <v>1.419</v>
      </c>
      <c r="H1130">
        <v>1.419</v>
      </c>
      <c r="I1130">
        <v>1</v>
      </c>
      <c r="J1130" t="b">
        <v>0</v>
      </c>
      <c r="K1130" t="s">
        <v>3897</v>
      </c>
      <c r="L1130" t="s">
        <v>3897</v>
      </c>
      <c r="M1130" t="s">
        <v>3850</v>
      </c>
      <c r="N1130" t="s">
        <v>3854</v>
      </c>
      <c r="O1130" t="s">
        <v>3877</v>
      </c>
      <c r="Q1130">
        <v>0</v>
      </c>
      <c r="R1130">
        <v>0</v>
      </c>
      <c r="S1130">
        <v>1</v>
      </c>
      <c r="T1130">
        <v>0</v>
      </c>
      <c r="U1130">
        <v>1</v>
      </c>
      <c r="V1130">
        <v>49</v>
      </c>
      <c r="W1130">
        <v>1080</v>
      </c>
      <c r="X1130">
        <v>1129</v>
      </c>
      <c r="Y1130" t="s">
        <v>3898</v>
      </c>
      <c r="Z1130">
        <v>2</v>
      </c>
      <c r="AA1130">
        <v>3</v>
      </c>
      <c r="AB1130">
        <v>2</v>
      </c>
      <c r="AC1130">
        <v>2</v>
      </c>
      <c r="AD1130" t="s">
        <v>3994</v>
      </c>
    </row>
    <row r="1131" spans="1:30" x14ac:dyDescent="0.25">
      <c r="A1131">
        <v>41603</v>
      </c>
      <c r="B1131" t="s">
        <v>979</v>
      </c>
      <c r="C1131" t="s">
        <v>2283</v>
      </c>
      <c r="D1131" t="s">
        <v>2284</v>
      </c>
      <c r="E1131" t="s">
        <v>2186</v>
      </c>
      <c r="F1131" t="s">
        <v>73</v>
      </c>
      <c r="I1131" t="s">
        <v>7191</v>
      </c>
      <c r="J1131" t="b">
        <v>0</v>
      </c>
      <c r="K1131" t="s">
        <v>979</v>
      </c>
      <c r="L1131" t="s">
        <v>4043</v>
      </c>
      <c r="M1131" t="s">
        <v>3822</v>
      </c>
      <c r="N1131" t="s">
        <v>3816</v>
      </c>
      <c r="O1131" t="s">
        <v>3981</v>
      </c>
      <c r="Q1131">
        <v>0</v>
      </c>
      <c r="R1131">
        <v>0</v>
      </c>
      <c r="S1131">
        <v>1</v>
      </c>
      <c r="T1131">
        <v>0</v>
      </c>
      <c r="U1131">
        <v>1</v>
      </c>
      <c r="V1131">
        <v>49</v>
      </c>
      <c r="W1131">
        <v>1081</v>
      </c>
      <c r="X1131">
        <v>1130</v>
      </c>
      <c r="Y1131" t="s">
        <v>3823</v>
      </c>
      <c r="Z1131">
        <v>2</v>
      </c>
      <c r="AA1131">
        <v>2</v>
      </c>
      <c r="AB1131">
        <v>2</v>
      </c>
      <c r="AC1131">
        <v>1</v>
      </c>
      <c r="AD1131" t="s">
        <v>4002</v>
      </c>
    </row>
    <row r="1132" spans="1:30" x14ac:dyDescent="0.25">
      <c r="A1132">
        <v>41603</v>
      </c>
      <c r="B1132" t="s">
        <v>1132</v>
      </c>
      <c r="C1132">
        <v>1812</v>
      </c>
      <c r="D1132" t="s">
        <v>2285</v>
      </c>
      <c r="E1132" t="s">
        <v>1099</v>
      </c>
      <c r="F1132" t="s">
        <v>1202</v>
      </c>
      <c r="G1132">
        <v>7.2</v>
      </c>
      <c r="H1132">
        <v>7.2</v>
      </c>
      <c r="I1132">
        <v>2</v>
      </c>
      <c r="J1132" t="b">
        <v>0</v>
      </c>
      <c r="K1132" t="s">
        <v>30</v>
      </c>
      <c r="L1132" t="s">
        <v>30</v>
      </c>
      <c r="M1132" t="s">
        <v>3993</v>
      </c>
      <c r="N1132" t="s">
        <v>3854</v>
      </c>
      <c r="O1132" t="s">
        <v>3803</v>
      </c>
      <c r="Q1132">
        <v>0</v>
      </c>
      <c r="R1132">
        <v>0</v>
      </c>
      <c r="S1132">
        <v>0</v>
      </c>
      <c r="T1132">
        <v>0</v>
      </c>
      <c r="U1132">
        <v>1</v>
      </c>
      <c r="V1132">
        <v>49</v>
      </c>
      <c r="W1132">
        <v>1082</v>
      </c>
      <c r="X1132">
        <v>1131</v>
      </c>
      <c r="Y1132" t="s">
        <v>3909</v>
      </c>
      <c r="Z1132">
        <v>1</v>
      </c>
      <c r="AA1132">
        <v>3</v>
      </c>
      <c r="AB1132">
        <v>1</v>
      </c>
      <c r="AC1132">
        <v>2</v>
      </c>
      <c r="AD1132" t="s">
        <v>4023</v>
      </c>
    </row>
    <row r="1133" spans="1:30" x14ac:dyDescent="0.25">
      <c r="A1133">
        <v>41609</v>
      </c>
      <c r="B1133" t="s">
        <v>120</v>
      </c>
      <c r="C1133" t="s">
        <v>2286</v>
      </c>
      <c r="D1133" t="s">
        <v>2287</v>
      </c>
      <c r="E1133" t="s">
        <v>123</v>
      </c>
      <c r="F1133" t="s">
        <v>1924</v>
      </c>
      <c r="G1133">
        <v>1.34</v>
      </c>
      <c r="H1133">
        <v>1.34</v>
      </c>
      <c r="I1133">
        <v>1</v>
      </c>
      <c r="J1133" t="b">
        <v>0</v>
      </c>
      <c r="K1133" t="s">
        <v>120</v>
      </c>
      <c r="L1133" t="s">
        <v>511</v>
      </c>
      <c r="M1133" t="s">
        <v>3822</v>
      </c>
      <c r="N1133" t="s">
        <v>3816</v>
      </c>
      <c r="O1133" t="s">
        <v>3981</v>
      </c>
      <c r="Q1133">
        <v>0</v>
      </c>
      <c r="R1133">
        <v>0</v>
      </c>
      <c r="S1133">
        <v>0</v>
      </c>
      <c r="T1133">
        <v>0</v>
      </c>
      <c r="U1133">
        <v>1</v>
      </c>
      <c r="V1133">
        <v>49</v>
      </c>
      <c r="W1133">
        <v>1083</v>
      </c>
      <c r="X1133">
        <v>1132</v>
      </c>
      <c r="Y1133" t="s">
        <v>3823</v>
      </c>
      <c r="Z1133">
        <v>3</v>
      </c>
      <c r="AA1133">
        <v>3</v>
      </c>
      <c r="AB1133">
        <v>2</v>
      </c>
      <c r="AC1133">
        <v>2</v>
      </c>
      <c r="AD1133" t="s">
        <v>4002</v>
      </c>
    </row>
    <row r="1134" spans="1:30" x14ac:dyDescent="0.25">
      <c r="A1134">
        <v>41611</v>
      </c>
      <c r="B1134" t="s">
        <v>2259</v>
      </c>
      <c r="C1134" t="s">
        <v>2288</v>
      </c>
      <c r="D1134" t="s">
        <v>2289</v>
      </c>
      <c r="E1134" t="s">
        <v>111</v>
      </c>
      <c r="F1134" t="s">
        <v>2290</v>
      </c>
      <c r="G1134">
        <v>3.1829999999999998</v>
      </c>
      <c r="H1134">
        <v>3.1829999999999998</v>
      </c>
      <c r="I1134">
        <v>2</v>
      </c>
      <c r="J1134" t="b">
        <v>0</v>
      </c>
      <c r="K1134" t="s">
        <v>2259</v>
      </c>
      <c r="L1134" t="s">
        <v>1728</v>
      </c>
      <c r="M1134" t="s">
        <v>3806</v>
      </c>
      <c r="N1134" t="s">
        <v>3776</v>
      </c>
      <c r="O1134" t="s">
        <v>4053</v>
      </c>
      <c r="Q1134">
        <v>0</v>
      </c>
      <c r="R1134">
        <v>0</v>
      </c>
      <c r="S1134">
        <v>0</v>
      </c>
      <c r="T1134">
        <v>0</v>
      </c>
      <c r="U1134">
        <v>1</v>
      </c>
      <c r="V1134">
        <v>49</v>
      </c>
      <c r="W1134">
        <v>1084</v>
      </c>
      <c r="X1134">
        <v>1133</v>
      </c>
      <c r="Y1134" t="s">
        <v>3805</v>
      </c>
      <c r="Z1134">
        <v>2</v>
      </c>
      <c r="AA1134">
        <v>2</v>
      </c>
      <c r="AB1134">
        <v>2</v>
      </c>
      <c r="AC1134">
        <v>1</v>
      </c>
      <c r="AD1134" t="s">
        <v>4008</v>
      </c>
    </row>
    <row r="1135" spans="1:30" x14ac:dyDescent="0.25">
      <c r="A1135">
        <v>41614</v>
      </c>
      <c r="B1135" t="s">
        <v>1707</v>
      </c>
      <c r="C1135" t="s">
        <v>2291</v>
      </c>
      <c r="D1135" t="s">
        <v>2292</v>
      </c>
      <c r="E1135" t="s">
        <v>414</v>
      </c>
      <c r="F1135" t="s">
        <v>2293</v>
      </c>
      <c r="I1135" t="s">
        <v>7191</v>
      </c>
      <c r="J1135" t="b">
        <v>0</v>
      </c>
      <c r="K1135" t="s">
        <v>1707</v>
      </c>
      <c r="L1135" t="s">
        <v>2066</v>
      </c>
      <c r="M1135" t="s">
        <v>3771</v>
      </c>
      <c r="N1135" t="s">
        <v>3776</v>
      </c>
      <c r="O1135" t="s">
        <v>3981</v>
      </c>
      <c r="Q1135">
        <v>0</v>
      </c>
      <c r="R1135">
        <v>0</v>
      </c>
      <c r="S1135">
        <v>1</v>
      </c>
      <c r="T1135">
        <v>0</v>
      </c>
      <c r="U1135">
        <v>1</v>
      </c>
      <c r="V1135">
        <v>49</v>
      </c>
      <c r="W1135">
        <v>1085</v>
      </c>
      <c r="X1135">
        <v>1134</v>
      </c>
      <c r="Y1135" t="s">
        <v>3797</v>
      </c>
      <c r="Z1135">
        <v>3</v>
      </c>
      <c r="AA1135">
        <v>2</v>
      </c>
      <c r="AB1135">
        <v>2</v>
      </c>
      <c r="AC1135">
        <v>1</v>
      </c>
      <c r="AD1135" t="s">
        <v>3998</v>
      </c>
    </row>
    <row r="1136" spans="1:30" x14ac:dyDescent="0.25">
      <c r="A1136">
        <v>41616</v>
      </c>
      <c r="B1136" t="s">
        <v>904</v>
      </c>
      <c r="C1136" t="s">
        <v>2294</v>
      </c>
      <c r="D1136" t="s">
        <v>2295</v>
      </c>
      <c r="E1136" t="s">
        <v>97</v>
      </c>
      <c r="F1136" t="s">
        <v>107</v>
      </c>
      <c r="G1136">
        <v>6.1</v>
      </c>
      <c r="H1136">
        <v>6.1</v>
      </c>
      <c r="I1136">
        <v>2</v>
      </c>
      <c r="J1136" t="b">
        <v>0</v>
      </c>
      <c r="K1136" t="s">
        <v>3847</v>
      </c>
      <c r="L1136" t="s">
        <v>3847</v>
      </c>
      <c r="M1136" t="s">
        <v>3850</v>
      </c>
      <c r="N1136" t="s">
        <v>3851</v>
      </c>
      <c r="O1136" t="s">
        <v>3803</v>
      </c>
      <c r="Q1136">
        <v>0</v>
      </c>
      <c r="R1136">
        <v>0</v>
      </c>
      <c r="S1136">
        <v>0</v>
      </c>
      <c r="T1136">
        <v>0</v>
      </c>
      <c r="U1136">
        <v>1</v>
      </c>
      <c r="V1136">
        <v>49</v>
      </c>
      <c r="W1136">
        <v>1086</v>
      </c>
      <c r="X1136">
        <v>1135</v>
      </c>
      <c r="Y1136" t="s">
        <v>3895</v>
      </c>
      <c r="Z1136">
        <v>5</v>
      </c>
      <c r="AA1136">
        <v>4</v>
      </c>
      <c r="AB1136">
        <v>3</v>
      </c>
      <c r="AC1136">
        <v>3</v>
      </c>
      <c r="AD1136" t="s">
        <v>3994</v>
      </c>
    </row>
    <row r="1137" spans="1:30" x14ac:dyDescent="0.25">
      <c r="A1137">
        <v>41617</v>
      </c>
      <c r="B1137" t="s">
        <v>302</v>
      </c>
      <c r="C1137" t="s">
        <v>2296</v>
      </c>
      <c r="D1137" t="s">
        <v>2297</v>
      </c>
      <c r="E1137" t="s">
        <v>2224</v>
      </c>
      <c r="F1137" t="s">
        <v>2298</v>
      </c>
      <c r="G1137">
        <v>2.1</v>
      </c>
      <c r="H1137">
        <v>2.1</v>
      </c>
      <c r="I1137">
        <v>1</v>
      </c>
      <c r="J1137" t="b">
        <v>1</v>
      </c>
      <c r="K1137" t="s">
        <v>302</v>
      </c>
      <c r="L1137" t="s">
        <v>4045</v>
      </c>
      <c r="M1137" t="s">
        <v>3822</v>
      </c>
      <c r="N1137" t="s">
        <v>3816</v>
      </c>
      <c r="O1137" t="s">
        <v>3982</v>
      </c>
      <c r="Q1137">
        <v>0</v>
      </c>
      <c r="R1137">
        <v>0</v>
      </c>
      <c r="S1137">
        <v>1</v>
      </c>
      <c r="T1137">
        <v>1</v>
      </c>
      <c r="U1137">
        <v>0</v>
      </c>
      <c r="V1137">
        <v>50</v>
      </c>
      <c r="W1137">
        <v>1086</v>
      </c>
      <c r="X1137">
        <v>1136</v>
      </c>
      <c r="Y1137" t="s">
        <v>3823</v>
      </c>
      <c r="Z1137">
        <v>4</v>
      </c>
      <c r="AA1137">
        <v>3</v>
      </c>
      <c r="AB1137">
        <v>3</v>
      </c>
      <c r="AC1137">
        <v>2</v>
      </c>
      <c r="AD1137" t="s">
        <v>4002</v>
      </c>
    </row>
    <row r="1138" spans="1:30" x14ac:dyDescent="0.25">
      <c r="A1138">
        <v>41627</v>
      </c>
      <c r="B1138" t="s">
        <v>1274</v>
      </c>
      <c r="C1138">
        <v>1813</v>
      </c>
      <c r="D1138" t="s">
        <v>2299</v>
      </c>
      <c r="E1138" t="s">
        <v>2113</v>
      </c>
      <c r="F1138" t="s">
        <v>29</v>
      </c>
      <c r="G1138">
        <v>2.0339999999999998</v>
      </c>
      <c r="H1138">
        <v>2.0339999999999998</v>
      </c>
      <c r="I1138">
        <v>1</v>
      </c>
      <c r="J1138" t="b">
        <v>0</v>
      </c>
      <c r="K1138" t="s">
        <v>3906</v>
      </c>
      <c r="L1138" t="s">
        <v>4046</v>
      </c>
      <c r="M1138" t="s">
        <v>3993</v>
      </c>
      <c r="N1138" t="s">
        <v>3854</v>
      </c>
      <c r="O1138" t="s">
        <v>3981</v>
      </c>
      <c r="Q1138">
        <v>0</v>
      </c>
      <c r="R1138">
        <v>0</v>
      </c>
      <c r="S1138">
        <v>1</v>
      </c>
      <c r="T1138">
        <v>0</v>
      </c>
      <c r="U1138">
        <v>1</v>
      </c>
      <c r="V1138">
        <v>50</v>
      </c>
      <c r="W1138">
        <v>1087</v>
      </c>
      <c r="X1138">
        <v>1137</v>
      </c>
      <c r="Y1138" t="s">
        <v>3909</v>
      </c>
      <c r="Z1138">
        <v>2</v>
      </c>
      <c r="AA1138">
        <v>3</v>
      </c>
      <c r="AB1138">
        <v>2</v>
      </c>
      <c r="AC1138">
        <v>2</v>
      </c>
      <c r="AD1138" t="s">
        <v>4023</v>
      </c>
    </row>
    <row r="1139" spans="1:30" x14ac:dyDescent="0.25">
      <c r="A1139">
        <v>41628</v>
      </c>
      <c r="B1139" t="s">
        <v>2022</v>
      </c>
      <c r="C1139" t="s">
        <v>2300</v>
      </c>
      <c r="D1139" t="s">
        <v>2301</v>
      </c>
      <c r="E1139" t="s">
        <v>123</v>
      </c>
      <c r="F1139" t="s">
        <v>201</v>
      </c>
      <c r="G1139">
        <v>5.0999999999999996</v>
      </c>
      <c r="H1139">
        <v>5.0999999999999996</v>
      </c>
      <c r="I1139">
        <v>2</v>
      </c>
      <c r="J1139" t="b">
        <v>0</v>
      </c>
      <c r="K1139" t="s">
        <v>120</v>
      </c>
      <c r="L1139" t="s">
        <v>511</v>
      </c>
      <c r="M1139" t="s">
        <v>3822</v>
      </c>
      <c r="N1139" t="s">
        <v>3816</v>
      </c>
      <c r="O1139" t="s">
        <v>3981</v>
      </c>
      <c r="Q1139">
        <v>0</v>
      </c>
      <c r="R1139">
        <v>0</v>
      </c>
      <c r="S1139">
        <v>0</v>
      </c>
      <c r="T1139">
        <v>0</v>
      </c>
      <c r="U1139">
        <v>1</v>
      </c>
      <c r="V1139">
        <v>50</v>
      </c>
      <c r="W1139">
        <v>1088</v>
      </c>
      <c r="X1139">
        <v>1138</v>
      </c>
      <c r="Y1139" t="s">
        <v>3823</v>
      </c>
      <c r="Z1139">
        <v>3</v>
      </c>
      <c r="AA1139">
        <v>3</v>
      </c>
      <c r="AB1139">
        <v>2</v>
      </c>
      <c r="AC1139">
        <v>2</v>
      </c>
      <c r="AD1139" t="s">
        <v>4002</v>
      </c>
    </row>
    <row r="1140" spans="1:30" x14ac:dyDescent="0.25">
      <c r="A1140">
        <v>41633</v>
      </c>
      <c r="B1140" t="s">
        <v>493</v>
      </c>
      <c r="C1140">
        <v>21</v>
      </c>
      <c r="D1140" t="s">
        <v>2302</v>
      </c>
      <c r="E1140" t="s">
        <v>1455</v>
      </c>
      <c r="F1140" t="s">
        <v>24</v>
      </c>
      <c r="G1140">
        <v>0.67500000000000004</v>
      </c>
      <c r="H1140">
        <v>0.67500000000000004</v>
      </c>
      <c r="I1140">
        <v>1</v>
      </c>
      <c r="J1140" t="b">
        <v>0</v>
      </c>
      <c r="K1140" t="s">
        <v>3897</v>
      </c>
      <c r="L1140" t="s">
        <v>3897</v>
      </c>
      <c r="M1140" t="s">
        <v>3850</v>
      </c>
      <c r="N1140" t="s">
        <v>3854</v>
      </c>
      <c r="O1140" t="s">
        <v>3877</v>
      </c>
      <c r="Q1140">
        <v>0</v>
      </c>
      <c r="R1140">
        <v>0</v>
      </c>
      <c r="S1140">
        <v>1</v>
      </c>
      <c r="T1140">
        <v>0</v>
      </c>
      <c r="U1140">
        <v>1</v>
      </c>
      <c r="V1140">
        <v>50</v>
      </c>
      <c r="W1140">
        <v>1089</v>
      </c>
      <c r="X1140">
        <v>1139</v>
      </c>
      <c r="Y1140" t="s">
        <v>3898</v>
      </c>
      <c r="Z1140">
        <v>2</v>
      </c>
      <c r="AA1140">
        <v>3</v>
      </c>
      <c r="AB1140">
        <v>2</v>
      </c>
      <c r="AC1140">
        <v>2</v>
      </c>
      <c r="AD1140" t="s">
        <v>3994</v>
      </c>
    </row>
    <row r="1141" spans="1:30" x14ac:dyDescent="0.25">
      <c r="A1141">
        <v>41634</v>
      </c>
      <c r="B1141" t="s">
        <v>904</v>
      </c>
      <c r="C1141" t="s">
        <v>2303</v>
      </c>
      <c r="D1141" t="s">
        <v>2304</v>
      </c>
      <c r="E1141" t="s">
        <v>332</v>
      </c>
      <c r="F1141" t="s">
        <v>15</v>
      </c>
      <c r="G1141">
        <v>3.2</v>
      </c>
      <c r="H1141">
        <v>3.2</v>
      </c>
      <c r="I1141">
        <v>2</v>
      </c>
      <c r="J1141" t="b">
        <v>0</v>
      </c>
      <c r="K1141" t="s">
        <v>3847</v>
      </c>
      <c r="L1141" t="s">
        <v>3847</v>
      </c>
      <c r="M1141" t="s">
        <v>3850</v>
      </c>
      <c r="N1141" t="s">
        <v>3851</v>
      </c>
      <c r="O1141" t="s">
        <v>3803</v>
      </c>
      <c r="Q1141">
        <v>0</v>
      </c>
      <c r="R1141">
        <v>0</v>
      </c>
      <c r="S1141">
        <v>0</v>
      </c>
      <c r="T1141">
        <v>0</v>
      </c>
      <c r="U1141">
        <v>1</v>
      </c>
      <c r="V1141">
        <v>50</v>
      </c>
      <c r="W1141">
        <v>1090</v>
      </c>
      <c r="X1141">
        <v>1140</v>
      </c>
      <c r="Y1141" t="s">
        <v>3895</v>
      </c>
      <c r="Z1141">
        <v>5</v>
      </c>
      <c r="AA1141">
        <v>4</v>
      </c>
      <c r="AB1141">
        <v>3</v>
      </c>
      <c r="AC1141">
        <v>3</v>
      </c>
      <c r="AD1141" t="s">
        <v>3994</v>
      </c>
    </row>
    <row r="1142" spans="1:30" x14ac:dyDescent="0.25">
      <c r="A1142">
        <v>41636</v>
      </c>
      <c r="B1142" t="s">
        <v>2305</v>
      </c>
      <c r="C1142">
        <v>1</v>
      </c>
      <c r="D1142" t="s">
        <v>2306</v>
      </c>
      <c r="E1142" t="s">
        <v>356</v>
      </c>
      <c r="F1142" t="s">
        <v>24</v>
      </c>
      <c r="G1142">
        <v>0.2</v>
      </c>
      <c r="H1142">
        <v>0.2</v>
      </c>
      <c r="I1142">
        <v>1</v>
      </c>
      <c r="J1142" t="b">
        <v>0</v>
      </c>
      <c r="K1142" t="s">
        <v>3904</v>
      </c>
      <c r="L1142" t="s">
        <v>4046</v>
      </c>
      <c r="M1142" t="s">
        <v>3993</v>
      </c>
      <c r="N1142" t="s">
        <v>3854</v>
      </c>
      <c r="O1142" t="s">
        <v>3877</v>
      </c>
      <c r="Q1142">
        <v>0</v>
      </c>
      <c r="R1142">
        <v>0</v>
      </c>
      <c r="S1142">
        <v>1</v>
      </c>
      <c r="T1142">
        <v>0</v>
      </c>
      <c r="U1142">
        <v>1</v>
      </c>
      <c r="V1142">
        <v>50</v>
      </c>
      <c r="W1142">
        <v>1091</v>
      </c>
      <c r="X1142">
        <v>1141</v>
      </c>
      <c r="Y1142" t="s">
        <v>3909</v>
      </c>
      <c r="Z1142">
        <v>2</v>
      </c>
      <c r="AA1142">
        <v>3</v>
      </c>
      <c r="AB1142">
        <v>2</v>
      </c>
      <c r="AC1142">
        <v>2</v>
      </c>
      <c r="AD1142" t="s">
        <v>4023</v>
      </c>
    </row>
    <row r="1143" spans="1:30" x14ac:dyDescent="0.25">
      <c r="A1143">
        <v>41644</v>
      </c>
      <c r="B1143" t="s">
        <v>2307</v>
      </c>
      <c r="C1143" t="s">
        <v>2308</v>
      </c>
      <c r="D1143" t="s">
        <v>2309</v>
      </c>
      <c r="E1143" t="s">
        <v>1061</v>
      </c>
      <c r="F1143" t="s">
        <v>2310</v>
      </c>
      <c r="G1143">
        <v>1.98</v>
      </c>
      <c r="H1143">
        <v>1.98</v>
      </c>
      <c r="I1143">
        <v>1</v>
      </c>
      <c r="J1143" t="b">
        <v>0</v>
      </c>
      <c r="K1143" t="s">
        <v>2742</v>
      </c>
      <c r="L1143" t="s">
        <v>2742</v>
      </c>
      <c r="M1143" t="s">
        <v>3809</v>
      </c>
      <c r="N1143" t="s">
        <v>3810</v>
      </c>
      <c r="O1143" t="s">
        <v>3986</v>
      </c>
      <c r="Q1143">
        <v>0</v>
      </c>
      <c r="R1143">
        <v>0</v>
      </c>
      <c r="S1143">
        <v>1</v>
      </c>
      <c r="T1143">
        <v>0</v>
      </c>
      <c r="U1143">
        <v>1</v>
      </c>
      <c r="V1143">
        <v>50</v>
      </c>
      <c r="W1143">
        <v>1092</v>
      </c>
      <c r="X1143">
        <v>1142</v>
      </c>
      <c r="Y1143" t="s">
        <v>3811</v>
      </c>
      <c r="Z1143">
        <v>2</v>
      </c>
      <c r="AA1143">
        <v>3</v>
      </c>
      <c r="AB1143">
        <v>2</v>
      </c>
      <c r="AC1143">
        <v>2</v>
      </c>
      <c r="AD1143" t="s">
        <v>4009</v>
      </c>
    </row>
    <row r="1144" spans="1:30" x14ac:dyDescent="0.25">
      <c r="A1144">
        <v>41645</v>
      </c>
      <c r="B1144" t="s">
        <v>2259</v>
      </c>
      <c r="C1144" t="s">
        <v>2311</v>
      </c>
      <c r="D1144" t="s">
        <v>2312</v>
      </c>
      <c r="E1144" t="s">
        <v>111</v>
      </c>
      <c r="F1144" t="s">
        <v>107</v>
      </c>
      <c r="G1144">
        <v>3.016</v>
      </c>
      <c r="H1144">
        <v>3.016</v>
      </c>
      <c r="I1144">
        <v>2</v>
      </c>
      <c r="J1144" t="b">
        <v>0</v>
      </c>
      <c r="K1144" t="s">
        <v>2259</v>
      </c>
      <c r="L1144" t="s">
        <v>1728</v>
      </c>
      <c r="M1144" t="s">
        <v>3806</v>
      </c>
      <c r="N1144" t="s">
        <v>3776</v>
      </c>
      <c r="O1144" t="s">
        <v>4053</v>
      </c>
      <c r="Q1144">
        <v>0</v>
      </c>
      <c r="R1144">
        <v>0</v>
      </c>
      <c r="S1144">
        <v>0</v>
      </c>
      <c r="T1144">
        <v>0</v>
      </c>
      <c r="U1144">
        <v>1</v>
      </c>
      <c r="V1144">
        <v>50</v>
      </c>
      <c r="W1144">
        <v>1093</v>
      </c>
      <c r="X1144">
        <v>1143</v>
      </c>
      <c r="Y1144" t="s">
        <v>3805</v>
      </c>
      <c r="Z1144">
        <v>2</v>
      </c>
      <c r="AA1144">
        <v>2</v>
      </c>
      <c r="AB1144">
        <v>2</v>
      </c>
      <c r="AC1144">
        <v>1</v>
      </c>
      <c r="AD1144" t="s">
        <v>4008</v>
      </c>
    </row>
    <row r="1145" spans="1:30" x14ac:dyDescent="0.25">
      <c r="A1145">
        <v>41648</v>
      </c>
      <c r="B1145" t="s">
        <v>2313</v>
      </c>
      <c r="C1145" t="s">
        <v>2314</v>
      </c>
      <c r="D1145" t="s">
        <v>2315</v>
      </c>
      <c r="E1145" t="s">
        <v>2181</v>
      </c>
      <c r="F1145" t="s">
        <v>1202</v>
      </c>
      <c r="G1145">
        <v>4.6900000000000004</v>
      </c>
      <c r="H1145">
        <v>4.6900000000000004</v>
      </c>
      <c r="I1145">
        <v>2</v>
      </c>
      <c r="J1145" t="b">
        <v>0</v>
      </c>
      <c r="K1145" t="s">
        <v>2313</v>
      </c>
      <c r="L1145" t="s">
        <v>4040</v>
      </c>
      <c r="M1145" t="s">
        <v>3892</v>
      </c>
      <c r="N1145" t="s">
        <v>3776</v>
      </c>
      <c r="O1145" t="s">
        <v>3981</v>
      </c>
      <c r="Q1145" t="s">
        <v>7165</v>
      </c>
      <c r="R1145">
        <v>0</v>
      </c>
      <c r="S1145">
        <v>1</v>
      </c>
      <c r="T1145">
        <v>0</v>
      </c>
      <c r="U1145">
        <v>1</v>
      </c>
      <c r="V1145">
        <v>50</v>
      </c>
      <c r="W1145">
        <v>1094</v>
      </c>
      <c r="X1145">
        <v>1144</v>
      </c>
      <c r="Y1145" t="s">
        <v>3794</v>
      </c>
      <c r="Z1145">
        <v>1</v>
      </c>
      <c r="AA1145">
        <v>2</v>
      </c>
      <c r="AB1145">
        <v>1</v>
      </c>
      <c r="AC1145">
        <v>1</v>
      </c>
      <c r="AD1145" t="s">
        <v>4016</v>
      </c>
    </row>
    <row r="1146" spans="1:30" x14ac:dyDescent="0.25">
      <c r="A1146">
        <v>41663</v>
      </c>
      <c r="B1146" t="s">
        <v>1093</v>
      </c>
      <c r="C1146" t="s">
        <v>2316</v>
      </c>
      <c r="D1146" t="s">
        <v>2317</v>
      </c>
      <c r="E1146" t="s">
        <v>163</v>
      </c>
      <c r="F1146" t="s">
        <v>107</v>
      </c>
      <c r="G1146">
        <v>3.4540000000000002</v>
      </c>
      <c r="H1146">
        <v>3.4540000000000002</v>
      </c>
      <c r="I1146">
        <v>2</v>
      </c>
      <c r="J1146" t="b">
        <v>0</v>
      </c>
      <c r="K1146" t="s">
        <v>1093</v>
      </c>
      <c r="L1146" t="s">
        <v>2066</v>
      </c>
      <c r="M1146" t="s">
        <v>3771</v>
      </c>
      <c r="N1146" t="s">
        <v>3776</v>
      </c>
      <c r="O1146" t="s">
        <v>4053</v>
      </c>
      <c r="Q1146">
        <v>0</v>
      </c>
      <c r="R1146">
        <v>0</v>
      </c>
      <c r="S1146">
        <v>1</v>
      </c>
      <c r="T1146">
        <v>0</v>
      </c>
      <c r="U1146">
        <v>1</v>
      </c>
      <c r="V1146">
        <v>50</v>
      </c>
      <c r="W1146">
        <v>1095</v>
      </c>
      <c r="X1146">
        <v>1145</v>
      </c>
      <c r="Y1146" t="s">
        <v>3797</v>
      </c>
      <c r="Z1146">
        <v>3</v>
      </c>
      <c r="AA1146">
        <v>2</v>
      </c>
      <c r="AB1146">
        <v>2</v>
      </c>
      <c r="AC1146">
        <v>1</v>
      </c>
      <c r="AD1146" t="s">
        <v>3998</v>
      </c>
    </row>
    <row r="1147" spans="1:30" x14ac:dyDescent="0.25">
      <c r="A1147">
        <v>41675</v>
      </c>
      <c r="B1147" t="s">
        <v>1132</v>
      </c>
      <c r="C1147">
        <v>1814</v>
      </c>
      <c r="D1147" t="s">
        <v>2318</v>
      </c>
      <c r="E1147" t="s">
        <v>891</v>
      </c>
      <c r="F1147" t="s">
        <v>1202</v>
      </c>
      <c r="G1147">
        <v>7.2</v>
      </c>
      <c r="H1147">
        <v>7.2</v>
      </c>
      <c r="I1147">
        <v>2</v>
      </c>
      <c r="J1147" t="b">
        <v>0</v>
      </c>
      <c r="K1147" t="s">
        <v>30</v>
      </c>
      <c r="L1147" t="s">
        <v>30</v>
      </c>
      <c r="M1147" t="s">
        <v>3993</v>
      </c>
      <c r="N1147" t="s">
        <v>3854</v>
      </c>
      <c r="O1147" t="s">
        <v>3803</v>
      </c>
      <c r="Q1147">
        <v>0</v>
      </c>
      <c r="R1147">
        <v>0</v>
      </c>
      <c r="S1147">
        <v>0</v>
      </c>
      <c r="T1147">
        <v>0</v>
      </c>
      <c r="U1147">
        <v>1</v>
      </c>
      <c r="V1147">
        <v>50</v>
      </c>
      <c r="W1147">
        <v>1096</v>
      </c>
      <c r="X1147">
        <v>1146</v>
      </c>
      <c r="Y1147" t="s">
        <v>3909</v>
      </c>
      <c r="Z1147">
        <v>1</v>
      </c>
      <c r="AA1147">
        <v>3</v>
      </c>
      <c r="AB1147">
        <v>1</v>
      </c>
      <c r="AC1147">
        <v>2</v>
      </c>
      <c r="AD1147" t="s">
        <v>4023</v>
      </c>
    </row>
    <row r="1148" spans="1:30" x14ac:dyDescent="0.25">
      <c r="A1148">
        <v>41676</v>
      </c>
      <c r="B1148" t="s">
        <v>1128</v>
      </c>
      <c r="C1148" t="s">
        <v>2319</v>
      </c>
      <c r="D1148" t="s">
        <v>2320</v>
      </c>
      <c r="E1148" t="s">
        <v>200</v>
      </c>
      <c r="F1148" t="s">
        <v>201</v>
      </c>
      <c r="G1148">
        <v>9.41</v>
      </c>
      <c r="H1148">
        <v>9.41</v>
      </c>
      <c r="I1148">
        <v>2</v>
      </c>
      <c r="J1148" t="b">
        <v>0</v>
      </c>
      <c r="K1148" t="s">
        <v>1128</v>
      </c>
      <c r="L1148" t="s">
        <v>197</v>
      </c>
      <c r="M1148" t="s">
        <v>3773</v>
      </c>
      <c r="N1148" t="s">
        <v>3774</v>
      </c>
      <c r="O1148" t="s">
        <v>3981</v>
      </c>
      <c r="Q1148">
        <v>0</v>
      </c>
      <c r="R1148">
        <v>0</v>
      </c>
      <c r="S1148">
        <v>1</v>
      </c>
      <c r="T1148">
        <v>0</v>
      </c>
      <c r="U1148">
        <v>1</v>
      </c>
      <c r="V1148">
        <v>50</v>
      </c>
      <c r="W1148">
        <v>1097</v>
      </c>
      <c r="X1148">
        <v>1147</v>
      </c>
      <c r="Y1148" t="s">
        <v>3795</v>
      </c>
      <c r="Z1148">
        <v>5</v>
      </c>
      <c r="AA1148">
        <v>2</v>
      </c>
      <c r="AB1148">
        <v>3</v>
      </c>
      <c r="AC1148">
        <v>1</v>
      </c>
      <c r="AD1148" t="s">
        <v>3996</v>
      </c>
    </row>
    <row r="1149" spans="1:30" x14ac:dyDescent="0.25">
      <c r="A1149">
        <v>41684</v>
      </c>
      <c r="B1149" t="s">
        <v>904</v>
      </c>
      <c r="C1149">
        <v>93543</v>
      </c>
      <c r="D1149" t="s">
        <v>2321</v>
      </c>
      <c r="E1149" t="s">
        <v>332</v>
      </c>
      <c r="F1149" t="s">
        <v>107</v>
      </c>
      <c r="G1149">
        <v>4.8499999999999996</v>
      </c>
      <c r="H1149">
        <v>4.8499999999999996</v>
      </c>
      <c r="I1149">
        <v>2</v>
      </c>
      <c r="J1149" t="b">
        <v>0</v>
      </c>
      <c r="K1149" t="s">
        <v>3847</v>
      </c>
      <c r="L1149" t="s">
        <v>3847</v>
      </c>
      <c r="M1149" t="s">
        <v>3850</v>
      </c>
      <c r="N1149" t="s">
        <v>3851</v>
      </c>
      <c r="O1149" t="s">
        <v>3803</v>
      </c>
      <c r="Q1149">
        <v>0</v>
      </c>
      <c r="R1149">
        <v>0</v>
      </c>
      <c r="S1149">
        <v>0</v>
      </c>
      <c r="T1149">
        <v>0</v>
      </c>
      <c r="U1149">
        <v>1</v>
      </c>
      <c r="V1149">
        <v>50</v>
      </c>
      <c r="W1149">
        <v>1098</v>
      </c>
      <c r="X1149">
        <v>1148</v>
      </c>
      <c r="Y1149" t="s">
        <v>3895</v>
      </c>
      <c r="Z1149">
        <v>5</v>
      </c>
      <c r="AA1149">
        <v>4</v>
      </c>
      <c r="AB1149">
        <v>3</v>
      </c>
      <c r="AC1149">
        <v>3</v>
      </c>
      <c r="AD1149" t="s">
        <v>3994</v>
      </c>
    </row>
    <row r="1150" spans="1:30" x14ac:dyDescent="0.25">
      <c r="A1150">
        <v>41691</v>
      </c>
      <c r="B1150" t="s">
        <v>1179</v>
      </c>
      <c r="C1150" t="s">
        <v>2322</v>
      </c>
      <c r="D1150" t="s">
        <v>2323</v>
      </c>
      <c r="E1150" t="s">
        <v>1182</v>
      </c>
      <c r="F1150" t="s">
        <v>239</v>
      </c>
      <c r="G1150">
        <v>1.63</v>
      </c>
      <c r="H1150">
        <v>1.63</v>
      </c>
      <c r="I1150">
        <v>1</v>
      </c>
      <c r="J1150" t="b">
        <v>0</v>
      </c>
      <c r="K1150" t="s">
        <v>3831</v>
      </c>
      <c r="L1150" t="s">
        <v>3827</v>
      </c>
      <c r="M1150" t="s">
        <v>3840</v>
      </c>
      <c r="N1150" t="s">
        <v>3776</v>
      </c>
      <c r="O1150" t="s">
        <v>4053</v>
      </c>
      <c r="Q1150">
        <v>0</v>
      </c>
      <c r="R1150">
        <v>0</v>
      </c>
      <c r="S1150">
        <v>1</v>
      </c>
      <c r="T1150">
        <v>0</v>
      </c>
      <c r="U1150">
        <v>1</v>
      </c>
      <c r="V1150">
        <v>50</v>
      </c>
      <c r="W1150">
        <v>1099</v>
      </c>
      <c r="X1150">
        <v>1149</v>
      </c>
      <c r="Y1150" t="s">
        <v>3826</v>
      </c>
      <c r="Z1150">
        <v>9</v>
      </c>
      <c r="AA1150">
        <v>2</v>
      </c>
      <c r="AB1150">
        <v>3</v>
      </c>
      <c r="AC1150">
        <v>1</v>
      </c>
      <c r="AD1150" t="s">
        <v>4004</v>
      </c>
    </row>
    <row r="1151" spans="1:30" x14ac:dyDescent="0.25">
      <c r="A1151">
        <v>41697</v>
      </c>
      <c r="B1151" t="s">
        <v>1224</v>
      </c>
      <c r="C1151" t="s">
        <v>2324</v>
      </c>
      <c r="D1151" t="s">
        <v>2325</v>
      </c>
      <c r="E1151" t="s">
        <v>1421</v>
      </c>
      <c r="F1151" t="s">
        <v>24</v>
      </c>
      <c r="G1151">
        <v>3.85</v>
      </c>
      <c r="H1151">
        <v>3.85</v>
      </c>
      <c r="I1151">
        <v>2</v>
      </c>
      <c r="J1151" t="b">
        <v>0</v>
      </c>
      <c r="K1151" t="s">
        <v>1224</v>
      </c>
      <c r="L1151" t="s">
        <v>51</v>
      </c>
      <c r="M1151" t="s">
        <v>3813</v>
      </c>
      <c r="N1151" t="s">
        <v>3803</v>
      </c>
      <c r="O1151" t="s">
        <v>3810</v>
      </c>
      <c r="Q1151">
        <v>0</v>
      </c>
      <c r="R1151">
        <v>0</v>
      </c>
      <c r="S1151">
        <v>1</v>
      </c>
      <c r="T1151">
        <v>0</v>
      </c>
      <c r="U1151">
        <v>1</v>
      </c>
      <c r="V1151">
        <v>50</v>
      </c>
      <c r="W1151">
        <v>1100</v>
      </c>
      <c r="X1151">
        <v>1150</v>
      </c>
      <c r="Y1151" t="s">
        <v>51</v>
      </c>
      <c r="Z1151">
        <v>1</v>
      </c>
      <c r="AA1151">
        <v>2</v>
      </c>
      <c r="AB1151">
        <v>1</v>
      </c>
      <c r="AC1151">
        <v>1</v>
      </c>
      <c r="AD1151" t="s">
        <v>4010</v>
      </c>
    </row>
    <row r="1152" spans="1:30" x14ac:dyDescent="0.25">
      <c r="A1152">
        <v>41713</v>
      </c>
      <c r="B1152" t="s">
        <v>904</v>
      </c>
      <c r="C1152">
        <v>93542</v>
      </c>
      <c r="D1152" t="s">
        <v>2326</v>
      </c>
      <c r="E1152" t="s">
        <v>332</v>
      </c>
      <c r="F1152" t="s">
        <v>15</v>
      </c>
      <c r="G1152">
        <v>2.9990000000000001</v>
      </c>
      <c r="H1152">
        <v>2.9990000000000001</v>
      </c>
      <c r="I1152">
        <v>2</v>
      </c>
      <c r="J1152" t="b">
        <v>0</v>
      </c>
      <c r="K1152" t="s">
        <v>3847</v>
      </c>
      <c r="L1152" t="s">
        <v>3847</v>
      </c>
      <c r="M1152" t="s">
        <v>3850</v>
      </c>
      <c r="N1152" t="s">
        <v>3851</v>
      </c>
      <c r="O1152" t="s">
        <v>3803</v>
      </c>
      <c r="Q1152">
        <v>0</v>
      </c>
      <c r="R1152">
        <v>0</v>
      </c>
      <c r="S1152">
        <v>0</v>
      </c>
      <c r="T1152">
        <v>0</v>
      </c>
      <c r="U1152">
        <v>1</v>
      </c>
      <c r="V1152">
        <v>50</v>
      </c>
      <c r="W1152">
        <v>1101</v>
      </c>
      <c r="X1152">
        <v>1151</v>
      </c>
      <c r="Y1152" t="s">
        <v>3895</v>
      </c>
      <c r="Z1152">
        <v>5</v>
      </c>
      <c r="AA1152">
        <v>4</v>
      </c>
      <c r="AB1152">
        <v>3</v>
      </c>
      <c r="AC1152">
        <v>3</v>
      </c>
      <c r="AD1152" t="s">
        <v>3994</v>
      </c>
    </row>
    <row r="1153" spans="1:30" x14ac:dyDescent="0.25">
      <c r="A1153">
        <v>41720</v>
      </c>
      <c r="B1153" t="s">
        <v>1128</v>
      </c>
      <c r="C1153" t="s">
        <v>2327</v>
      </c>
      <c r="D1153" t="s">
        <v>2328</v>
      </c>
      <c r="E1153" t="s">
        <v>200</v>
      </c>
      <c r="F1153" t="s">
        <v>201</v>
      </c>
      <c r="G1153">
        <v>8.6620000000000008</v>
      </c>
      <c r="H1153">
        <v>8.6620000000000008</v>
      </c>
      <c r="I1153">
        <v>2</v>
      </c>
      <c r="J1153" t="b">
        <v>0</v>
      </c>
      <c r="K1153" t="s">
        <v>1128</v>
      </c>
      <c r="L1153" t="s">
        <v>197</v>
      </c>
      <c r="M1153" t="s">
        <v>3773</v>
      </c>
      <c r="N1153" t="s">
        <v>3774</v>
      </c>
      <c r="O1153" t="s">
        <v>3981</v>
      </c>
      <c r="Q1153">
        <v>0</v>
      </c>
      <c r="R1153">
        <v>0</v>
      </c>
      <c r="S1153">
        <v>1</v>
      </c>
      <c r="T1153">
        <v>0</v>
      </c>
      <c r="U1153">
        <v>1</v>
      </c>
      <c r="V1153">
        <v>50</v>
      </c>
      <c r="W1153">
        <v>1102</v>
      </c>
      <c r="X1153">
        <v>1152</v>
      </c>
      <c r="Y1153" t="s">
        <v>3795</v>
      </c>
      <c r="Z1153">
        <v>5</v>
      </c>
      <c r="AA1153">
        <v>2</v>
      </c>
      <c r="AB1153">
        <v>3</v>
      </c>
      <c r="AC1153">
        <v>1</v>
      </c>
      <c r="AD1153" t="s">
        <v>3996</v>
      </c>
    </row>
    <row r="1154" spans="1:30" x14ac:dyDescent="0.25">
      <c r="A1154">
        <v>41721</v>
      </c>
      <c r="B1154" t="s">
        <v>1628</v>
      </c>
      <c r="C1154">
        <v>1815</v>
      </c>
      <c r="D1154" t="s">
        <v>1947</v>
      </c>
      <c r="E1154" t="s">
        <v>356</v>
      </c>
      <c r="F1154" t="s">
        <v>239</v>
      </c>
      <c r="G1154">
        <v>1.415</v>
      </c>
      <c r="H1154">
        <v>1.415</v>
      </c>
      <c r="I1154">
        <v>1</v>
      </c>
      <c r="J1154" t="b">
        <v>0</v>
      </c>
      <c r="K1154" t="s">
        <v>3906</v>
      </c>
      <c r="L1154" t="s">
        <v>4046</v>
      </c>
      <c r="M1154" t="s">
        <v>3993</v>
      </c>
      <c r="N1154" t="s">
        <v>3854</v>
      </c>
      <c r="O1154" t="s">
        <v>3877</v>
      </c>
      <c r="Q1154">
        <v>0</v>
      </c>
      <c r="R1154">
        <v>0</v>
      </c>
      <c r="S1154">
        <v>1</v>
      </c>
      <c r="T1154">
        <v>0</v>
      </c>
      <c r="U1154">
        <v>1</v>
      </c>
      <c r="V1154">
        <v>50</v>
      </c>
      <c r="W1154">
        <v>1103</v>
      </c>
      <c r="X1154">
        <v>1153</v>
      </c>
      <c r="Y1154" t="s">
        <v>3909</v>
      </c>
      <c r="Z1154">
        <v>2</v>
      </c>
      <c r="AA1154">
        <v>3</v>
      </c>
      <c r="AB1154">
        <v>2</v>
      </c>
      <c r="AC1154">
        <v>2</v>
      </c>
      <c r="AD1154" t="s">
        <v>4023</v>
      </c>
    </row>
    <row r="1155" spans="1:30" x14ac:dyDescent="0.25">
      <c r="A1155">
        <v>41723</v>
      </c>
      <c r="B1155" t="s">
        <v>982</v>
      </c>
      <c r="C1155">
        <v>1816</v>
      </c>
      <c r="D1155" t="s">
        <v>2329</v>
      </c>
      <c r="E1155" t="s">
        <v>891</v>
      </c>
      <c r="F1155" t="s">
        <v>1202</v>
      </c>
      <c r="G1155">
        <v>7.2</v>
      </c>
      <c r="H1155">
        <v>7.2</v>
      </c>
      <c r="I1155">
        <v>2</v>
      </c>
      <c r="J1155" t="b">
        <v>0</v>
      </c>
      <c r="K1155" t="s">
        <v>668</v>
      </c>
      <c r="L1155" t="s">
        <v>668</v>
      </c>
      <c r="M1155" t="s">
        <v>3993</v>
      </c>
      <c r="N1155" t="s">
        <v>3854</v>
      </c>
      <c r="O1155" t="s">
        <v>3803</v>
      </c>
      <c r="Q1155">
        <v>0</v>
      </c>
      <c r="R1155">
        <v>0</v>
      </c>
      <c r="S1155">
        <v>0</v>
      </c>
      <c r="T1155">
        <v>0</v>
      </c>
      <c r="U1155">
        <v>1</v>
      </c>
      <c r="V1155">
        <v>50</v>
      </c>
      <c r="W1155">
        <v>1104</v>
      </c>
      <c r="X1155">
        <v>1154</v>
      </c>
      <c r="Y1155" t="s">
        <v>3909</v>
      </c>
      <c r="Z1155">
        <v>1</v>
      </c>
      <c r="AA1155">
        <v>3</v>
      </c>
      <c r="AB1155">
        <v>1</v>
      </c>
      <c r="AC1155">
        <v>2</v>
      </c>
      <c r="AD1155" t="s">
        <v>4023</v>
      </c>
    </row>
    <row r="1156" spans="1:30" x14ac:dyDescent="0.25">
      <c r="A1156">
        <v>41729</v>
      </c>
      <c r="B1156" t="s">
        <v>914</v>
      </c>
      <c r="C1156" t="s">
        <v>2330</v>
      </c>
      <c r="D1156" t="s">
        <v>2331</v>
      </c>
      <c r="E1156" t="s">
        <v>2186</v>
      </c>
      <c r="F1156" t="s">
        <v>73</v>
      </c>
      <c r="I1156" t="s">
        <v>7191</v>
      </c>
      <c r="J1156" t="b">
        <v>0</v>
      </c>
      <c r="K1156" t="s">
        <v>914</v>
      </c>
      <c r="L1156" t="s">
        <v>4043</v>
      </c>
      <c r="M1156" t="s">
        <v>3822</v>
      </c>
      <c r="N1156" t="s">
        <v>3816</v>
      </c>
      <c r="O1156" t="s">
        <v>3981</v>
      </c>
      <c r="Q1156">
        <v>0</v>
      </c>
      <c r="R1156">
        <v>0</v>
      </c>
      <c r="S1156">
        <v>1</v>
      </c>
      <c r="T1156">
        <v>0</v>
      </c>
      <c r="U1156">
        <v>1</v>
      </c>
      <c r="V1156">
        <v>50</v>
      </c>
      <c r="W1156">
        <v>1105</v>
      </c>
      <c r="X1156">
        <v>1155</v>
      </c>
      <c r="Y1156" t="s">
        <v>3823</v>
      </c>
      <c r="Z1156">
        <v>2</v>
      </c>
      <c r="AA1156">
        <v>2</v>
      </c>
      <c r="AB1156">
        <v>2</v>
      </c>
      <c r="AC1156">
        <v>1</v>
      </c>
      <c r="AD1156" t="s">
        <v>4002</v>
      </c>
    </row>
    <row r="1157" spans="1:30" x14ac:dyDescent="0.25">
      <c r="A1157">
        <v>41732</v>
      </c>
      <c r="B1157" t="s">
        <v>1093</v>
      </c>
      <c r="C1157" t="s">
        <v>2332</v>
      </c>
      <c r="D1157" t="s">
        <v>2333</v>
      </c>
      <c r="E1157" t="s">
        <v>414</v>
      </c>
      <c r="F1157" t="s">
        <v>73</v>
      </c>
      <c r="G1157">
        <v>1.2</v>
      </c>
      <c r="H1157">
        <v>1.2</v>
      </c>
      <c r="I1157">
        <v>1</v>
      </c>
      <c r="J1157" t="b">
        <v>0</v>
      </c>
      <c r="K1157" t="s">
        <v>1093</v>
      </c>
      <c r="L1157" t="s">
        <v>2066</v>
      </c>
      <c r="M1157" t="s">
        <v>3771</v>
      </c>
      <c r="N1157" t="s">
        <v>3776</v>
      </c>
      <c r="O1157" t="s">
        <v>3981</v>
      </c>
      <c r="Q1157">
        <v>0</v>
      </c>
      <c r="R1157">
        <v>0</v>
      </c>
      <c r="S1157">
        <v>1</v>
      </c>
      <c r="T1157">
        <v>0</v>
      </c>
      <c r="U1157">
        <v>1</v>
      </c>
      <c r="V1157">
        <v>50</v>
      </c>
      <c r="W1157">
        <v>1106</v>
      </c>
      <c r="X1157">
        <v>1156</v>
      </c>
      <c r="Y1157" t="s">
        <v>3797</v>
      </c>
      <c r="Z1157">
        <v>3</v>
      </c>
      <c r="AA1157">
        <v>2</v>
      </c>
      <c r="AB1157">
        <v>2</v>
      </c>
      <c r="AC1157">
        <v>1</v>
      </c>
      <c r="AD1157" t="s">
        <v>3998</v>
      </c>
    </row>
    <row r="1158" spans="1:30" x14ac:dyDescent="0.25">
      <c r="A1158">
        <v>41732</v>
      </c>
      <c r="B1158" t="s">
        <v>1238</v>
      </c>
      <c r="C1158" t="s">
        <v>2334</v>
      </c>
      <c r="D1158" t="s">
        <v>2335</v>
      </c>
      <c r="E1158" t="s">
        <v>2113</v>
      </c>
      <c r="F1158" t="s">
        <v>73</v>
      </c>
      <c r="G1158">
        <v>2.2999999999999998</v>
      </c>
      <c r="H1158">
        <v>2.2999999999999998</v>
      </c>
      <c r="I1158">
        <v>1</v>
      </c>
      <c r="J1158" t="b">
        <v>0</v>
      </c>
      <c r="K1158" t="s">
        <v>3908</v>
      </c>
      <c r="L1158" t="s">
        <v>4046</v>
      </c>
      <c r="M1158" t="s">
        <v>3993</v>
      </c>
      <c r="N1158" t="s">
        <v>3854</v>
      </c>
      <c r="O1158" t="s">
        <v>3981</v>
      </c>
      <c r="Q1158">
        <v>0</v>
      </c>
      <c r="R1158">
        <v>0</v>
      </c>
      <c r="S1158">
        <v>1</v>
      </c>
      <c r="T1158">
        <v>0</v>
      </c>
      <c r="U1158">
        <v>1</v>
      </c>
      <c r="V1158">
        <v>50</v>
      </c>
      <c r="W1158">
        <v>1107</v>
      </c>
      <c r="X1158">
        <v>1157</v>
      </c>
      <c r="Y1158" t="s">
        <v>3909</v>
      </c>
      <c r="Z1158">
        <v>2</v>
      </c>
      <c r="AA1158">
        <v>3</v>
      </c>
      <c r="AB1158">
        <v>2</v>
      </c>
      <c r="AC1158">
        <v>2</v>
      </c>
      <c r="AD1158" t="s">
        <v>4023</v>
      </c>
    </row>
    <row r="1159" spans="1:30" x14ac:dyDescent="0.25">
      <c r="A1159">
        <v>41733</v>
      </c>
      <c r="B1159" t="s">
        <v>1506</v>
      </c>
      <c r="C1159" t="s">
        <v>2336</v>
      </c>
      <c r="D1159" t="s">
        <v>2337</v>
      </c>
      <c r="E1159" t="s">
        <v>317</v>
      </c>
      <c r="F1159" t="s">
        <v>2338</v>
      </c>
      <c r="G1159">
        <v>1.4319999999999999</v>
      </c>
      <c r="H1159">
        <v>1.4319999999999999</v>
      </c>
      <c r="I1159">
        <v>1</v>
      </c>
      <c r="J1159" t="b">
        <v>0</v>
      </c>
      <c r="K1159" t="s">
        <v>1506</v>
      </c>
      <c r="L1159" t="s">
        <v>1506</v>
      </c>
      <c r="M1159" t="s">
        <v>3809</v>
      </c>
      <c r="N1159" t="s">
        <v>3810</v>
      </c>
      <c r="O1159" t="s">
        <v>3986</v>
      </c>
      <c r="Q1159">
        <v>0</v>
      </c>
      <c r="R1159">
        <v>0</v>
      </c>
      <c r="S1159">
        <v>1</v>
      </c>
      <c r="T1159">
        <v>0</v>
      </c>
      <c r="U1159">
        <v>1</v>
      </c>
      <c r="V1159">
        <v>50</v>
      </c>
      <c r="W1159">
        <v>1108</v>
      </c>
      <c r="X1159">
        <v>1158</v>
      </c>
      <c r="Y1159" t="s">
        <v>314</v>
      </c>
      <c r="Z1159">
        <v>2</v>
      </c>
      <c r="AA1159">
        <v>4</v>
      </c>
      <c r="AB1159">
        <v>2</v>
      </c>
      <c r="AC1159">
        <v>3</v>
      </c>
      <c r="AD1159" t="s">
        <v>4009</v>
      </c>
    </row>
    <row r="1160" spans="1:30" x14ac:dyDescent="0.25">
      <c r="A1160">
        <v>41738</v>
      </c>
      <c r="B1160" t="s">
        <v>2340</v>
      </c>
      <c r="C1160">
        <v>10</v>
      </c>
      <c r="D1160" t="s">
        <v>2341</v>
      </c>
      <c r="E1160" t="s">
        <v>18</v>
      </c>
      <c r="F1160" t="s">
        <v>2028</v>
      </c>
      <c r="I1160" t="s">
        <v>7191</v>
      </c>
      <c r="J1160" t="b">
        <v>0</v>
      </c>
      <c r="K1160" t="s">
        <v>1741</v>
      </c>
      <c r="L1160" t="s">
        <v>1741</v>
      </c>
      <c r="M1160" t="s">
        <v>3876</v>
      </c>
      <c r="N1160" t="s">
        <v>3877</v>
      </c>
      <c r="O1160" t="s">
        <v>3986</v>
      </c>
      <c r="Q1160">
        <v>0</v>
      </c>
      <c r="R1160">
        <v>0</v>
      </c>
      <c r="S1160">
        <v>1</v>
      </c>
      <c r="T1160">
        <v>0</v>
      </c>
      <c r="U1160">
        <v>1</v>
      </c>
      <c r="V1160">
        <v>50</v>
      </c>
      <c r="W1160">
        <v>1109</v>
      </c>
      <c r="X1160">
        <v>1159</v>
      </c>
      <c r="Y1160" t="s">
        <v>16</v>
      </c>
      <c r="Z1160">
        <v>2</v>
      </c>
      <c r="AA1160">
        <v>4</v>
      </c>
      <c r="AB1160">
        <v>2</v>
      </c>
      <c r="AC1160">
        <v>3</v>
      </c>
      <c r="AD1160" t="s">
        <v>4022</v>
      </c>
    </row>
    <row r="1161" spans="1:30" x14ac:dyDescent="0.25">
      <c r="A1161">
        <v>41738</v>
      </c>
      <c r="B1161" t="s">
        <v>1132</v>
      </c>
      <c r="C1161">
        <v>1818</v>
      </c>
      <c r="D1161" t="s">
        <v>2339</v>
      </c>
      <c r="E1161" t="s">
        <v>891</v>
      </c>
      <c r="F1161" t="s">
        <v>1202</v>
      </c>
      <c r="G1161">
        <v>7.2</v>
      </c>
      <c r="H1161">
        <v>7.2</v>
      </c>
      <c r="I1161">
        <v>2</v>
      </c>
      <c r="J1161" t="b">
        <v>0</v>
      </c>
      <c r="K1161" t="s">
        <v>30</v>
      </c>
      <c r="L1161" t="s">
        <v>30</v>
      </c>
      <c r="M1161" t="s">
        <v>3993</v>
      </c>
      <c r="N1161" t="s">
        <v>3854</v>
      </c>
      <c r="O1161" t="s">
        <v>3803</v>
      </c>
      <c r="Q1161">
        <v>0</v>
      </c>
      <c r="R1161">
        <v>0</v>
      </c>
      <c r="S1161">
        <v>0</v>
      </c>
      <c r="T1161">
        <v>0</v>
      </c>
      <c r="U1161">
        <v>1</v>
      </c>
      <c r="V1161">
        <v>50</v>
      </c>
      <c r="W1161">
        <v>1110</v>
      </c>
      <c r="X1161">
        <v>1160</v>
      </c>
      <c r="Y1161" t="s">
        <v>3909</v>
      </c>
      <c r="Z1161">
        <v>1</v>
      </c>
      <c r="AA1161">
        <v>3</v>
      </c>
      <c r="AB1161">
        <v>1</v>
      </c>
      <c r="AC1161">
        <v>2</v>
      </c>
      <c r="AD1161" t="s">
        <v>4023</v>
      </c>
    </row>
    <row r="1162" spans="1:30" x14ac:dyDescent="0.25">
      <c r="A1162">
        <v>41739</v>
      </c>
      <c r="B1162" t="s">
        <v>1974</v>
      </c>
      <c r="C1162" t="s">
        <v>2342</v>
      </c>
      <c r="D1162" t="s">
        <v>2343</v>
      </c>
      <c r="E1162" t="s">
        <v>163</v>
      </c>
      <c r="F1162" t="s">
        <v>112</v>
      </c>
      <c r="I1162" t="s">
        <v>7191</v>
      </c>
      <c r="J1162" t="b">
        <v>0</v>
      </c>
      <c r="K1162" t="s">
        <v>1974</v>
      </c>
      <c r="L1162" t="s">
        <v>2066</v>
      </c>
      <c r="M1162" t="s">
        <v>3771</v>
      </c>
      <c r="N1162" t="s">
        <v>3776</v>
      </c>
      <c r="O1162" t="s">
        <v>4053</v>
      </c>
      <c r="Q1162">
        <v>0</v>
      </c>
      <c r="R1162">
        <v>0</v>
      </c>
      <c r="S1162">
        <v>1</v>
      </c>
      <c r="T1162">
        <v>0</v>
      </c>
      <c r="U1162">
        <v>1</v>
      </c>
      <c r="V1162">
        <v>50</v>
      </c>
      <c r="W1162">
        <v>1111</v>
      </c>
      <c r="X1162">
        <v>1161</v>
      </c>
      <c r="Y1162" t="s">
        <v>3797</v>
      </c>
      <c r="Z1162">
        <v>3</v>
      </c>
      <c r="AA1162">
        <v>2</v>
      </c>
      <c r="AB1162">
        <v>2</v>
      </c>
      <c r="AC1162">
        <v>1</v>
      </c>
      <c r="AD1162" t="s">
        <v>3998</v>
      </c>
    </row>
    <row r="1163" spans="1:30" x14ac:dyDescent="0.25">
      <c r="A1163">
        <v>41745</v>
      </c>
      <c r="B1163" t="s">
        <v>1132</v>
      </c>
      <c r="C1163">
        <v>1819</v>
      </c>
      <c r="D1163" t="s">
        <v>2344</v>
      </c>
      <c r="E1163" t="s">
        <v>1099</v>
      </c>
      <c r="F1163" t="s">
        <v>24</v>
      </c>
      <c r="G1163">
        <v>1.05</v>
      </c>
      <c r="H1163">
        <v>1.05</v>
      </c>
      <c r="I1163">
        <v>1</v>
      </c>
      <c r="J1163" t="b">
        <v>0</v>
      </c>
      <c r="K1163" t="s">
        <v>30</v>
      </c>
      <c r="L1163" t="s">
        <v>30</v>
      </c>
      <c r="M1163" t="s">
        <v>3993</v>
      </c>
      <c r="N1163" t="s">
        <v>3854</v>
      </c>
      <c r="O1163" t="s">
        <v>3803</v>
      </c>
      <c r="Q1163">
        <v>0</v>
      </c>
      <c r="R1163">
        <v>0</v>
      </c>
      <c r="S1163">
        <v>0</v>
      </c>
      <c r="T1163">
        <v>0</v>
      </c>
      <c r="U1163">
        <v>1</v>
      </c>
      <c r="V1163">
        <v>50</v>
      </c>
      <c r="W1163">
        <v>1112</v>
      </c>
      <c r="X1163">
        <v>1162</v>
      </c>
      <c r="Y1163" t="s">
        <v>3909</v>
      </c>
      <c r="Z1163">
        <v>1</v>
      </c>
      <c r="AA1163">
        <v>3</v>
      </c>
      <c r="AB1163">
        <v>1</v>
      </c>
      <c r="AC1163">
        <v>2</v>
      </c>
      <c r="AD1163" t="s">
        <v>4023</v>
      </c>
    </row>
    <row r="1164" spans="1:30" x14ac:dyDescent="0.25">
      <c r="A1164">
        <v>41747</v>
      </c>
      <c r="B1164" t="s">
        <v>2259</v>
      </c>
      <c r="C1164" t="s">
        <v>2345</v>
      </c>
      <c r="D1164" t="s">
        <v>2346</v>
      </c>
      <c r="E1164" t="s">
        <v>111</v>
      </c>
      <c r="F1164" t="s">
        <v>2347</v>
      </c>
      <c r="G1164">
        <v>8.6</v>
      </c>
      <c r="H1164">
        <v>8.6</v>
      </c>
      <c r="I1164">
        <v>2</v>
      </c>
      <c r="J1164" t="b">
        <v>0</v>
      </c>
      <c r="K1164" t="s">
        <v>2259</v>
      </c>
      <c r="L1164" t="s">
        <v>1728</v>
      </c>
      <c r="M1164" t="s">
        <v>3806</v>
      </c>
      <c r="N1164" t="s">
        <v>3776</v>
      </c>
      <c r="O1164" t="s">
        <v>4053</v>
      </c>
      <c r="Q1164">
        <v>0</v>
      </c>
      <c r="R1164">
        <v>0</v>
      </c>
      <c r="S1164">
        <v>0</v>
      </c>
      <c r="T1164">
        <v>0</v>
      </c>
      <c r="U1164">
        <v>1</v>
      </c>
      <c r="V1164">
        <v>50</v>
      </c>
      <c r="W1164">
        <v>1113</v>
      </c>
      <c r="X1164">
        <v>1163</v>
      </c>
      <c r="Y1164" t="s">
        <v>3805</v>
      </c>
      <c r="Z1164">
        <v>2</v>
      </c>
      <c r="AA1164">
        <v>2</v>
      </c>
      <c r="AB1164">
        <v>2</v>
      </c>
      <c r="AC1164">
        <v>1</v>
      </c>
      <c r="AD1164" t="s">
        <v>4008</v>
      </c>
    </row>
    <row r="1165" spans="1:30" x14ac:dyDescent="0.25">
      <c r="A1165">
        <v>41757</v>
      </c>
      <c r="B1165" t="s">
        <v>904</v>
      </c>
      <c r="C1165">
        <v>93546</v>
      </c>
      <c r="D1165" t="s">
        <v>2348</v>
      </c>
      <c r="E1165" t="s">
        <v>332</v>
      </c>
      <c r="F1165" t="s">
        <v>15</v>
      </c>
      <c r="G1165">
        <v>2.85</v>
      </c>
      <c r="H1165">
        <v>2.85</v>
      </c>
      <c r="I1165">
        <v>2</v>
      </c>
      <c r="J1165" t="b">
        <v>0</v>
      </c>
      <c r="K1165" t="s">
        <v>3847</v>
      </c>
      <c r="L1165" t="s">
        <v>3847</v>
      </c>
      <c r="M1165" t="s">
        <v>3850</v>
      </c>
      <c r="N1165" t="s">
        <v>3851</v>
      </c>
      <c r="O1165" t="s">
        <v>3803</v>
      </c>
      <c r="Q1165">
        <v>0</v>
      </c>
      <c r="R1165">
        <v>0</v>
      </c>
      <c r="S1165">
        <v>0</v>
      </c>
      <c r="T1165">
        <v>0</v>
      </c>
      <c r="U1165">
        <v>1</v>
      </c>
      <c r="V1165">
        <v>50</v>
      </c>
      <c r="W1165">
        <v>1114</v>
      </c>
      <c r="X1165">
        <v>1164</v>
      </c>
      <c r="Y1165" t="s">
        <v>3895</v>
      </c>
      <c r="Z1165">
        <v>5</v>
      </c>
      <c r="AA1165">
        <v>4</v>
      </c>
      <c r="AB1165">
        <v>3</v>
      </c>
      <c r="AC1165">
        <v>3</v>
      </c>
      <c r="AD1165" t="s">
        <v>3994</v>
      </c>
    </row>
    <row r="1166" spans="1:30" x14ac:dyDescent="0.25">
      <c r="A1166">
        <v>41759</v>
      </c>
      <c r="B1166" t="s">
        <v>2005</v>
      </c>
      <c r="C1166" t="s">
        <v>2349</v>
      </c>
      <c r="D1166" t="s">
        <v>2350</v>
      </c>
      <c r="E1166" t="s">
        <v>2008</v>
      </c>
      <c r="F1166" t="s">
        <v>73</v>
      </c>
      <c r="G1166">
        <v>0.83</v>
      </c>
      <c r="H1166">
        <v>0.83</v>
      </c>
      <c r="I1166">
        <v>1</v>
      </c>
      <c r="J1166" t="b">
        <v>0</v>
      </c>
      <c r="K1166" t="s">
        <v>2005</v>
      </c>
      <c r="L1166" t="s">
        <v>2005</v>
      </c>
      <c r="M1166" t="s">
        <v>3870</v>
      </c>
      <c r="N1166" t="s">
        <v>3871</v>
      </c>
      <c r="O1166" t="s">
        <v>3981</v>
      </c>
      <c r="Q1166">
        <v>0</v>
      </c>
      <c r="R1166">
        <v>0</v>
      </c>
      <c r="S1166">
        <v>1</v>
      </c>
      <c r="T1166">
        <v>0</v>
      </c>
      <c r="U1166">
        <v>1</v>
      </c>
      <c r="V1166">
        <v>50</v>
      </c>
      <c r="W1166">
        <v>1115</v>
      </c>
      <c r="X1166">
        <v>1165</v>
      </c>
      <c r="Y1166" t="s">
        <v>2005</v>
      </c>
      <c r="Z1166">
        <v>1</v>
      </c>
      <c r="AA1166">
        <v>4</v>
      </c>
      <c r="AB1166">
        <v>1</v>
      </c>
      <c r="AC1166">
        <v>3</v>
      </c>
      <c r="AD1166" t="s">
        <v>4032</v>
      </c>
    </row>
    <row r="1167" spans="1:30" x14ac:dyDescent="0.25">
      <c r="A1167">
        <v>41765</v>
      </c>
      <c r="B1167" t="s">
        <v>2176</v>
      </c>
      <c r="C1167">
        <v>1820</v>
      </c>
      <c r="D1167" t="s">
        <v>2351</v>
      </c>
      <c r="E1167" t="s">
        <v>356</v>
      </c>
      <c r="F1167" t="s">
        <v>24</v>
      </c>
      <c r="G1167">
        <v>6.7</v>
      </c>
      <c r="H1167">
        <v>6.7</v>
      </c>
      <c r="I1167">
        <v>2</v>
      </c>
      <c r="J1167" t="b">
        <v>0</v>
      </c>
      <c r="K1167" t="s">
        <v>993</v>
      </c>
      <c r="L1167" t="s">
        <v>4046</v>
      </c>
      <c r="M1167" t="s">
        <v>3993</v>
      </c>
      <c r="N1167" t="s">
        <v>3854</v>
      </c>
      <c r="O1167" t="s">
        <v>3877</v>
      </c>
      <c r="Q1167">
        <v>0</v>
      </c>
      <c r="R1167">
        <v>0</v>
      </c>
      <c r="S1167">
        <v>1</v>
      </c>
      <c r="T1167">
        <v>0</v>
      </c>
      <c r="U1167">
        <v>1</v>
      </c>
      <c r="V1167">
        <v>50</v>
      </c>
      <c r="W1167">
        <v>1116</v>
      </c>
      <c r="X1167">
        <v>1166</v>
      </c>
      <c r="Y1167" t="s">
        <v>3909</v>
      </c>
      <c r="Z1167">
        <v>2</v>
      </c>
      <c r="AA1167">
        <v>3</v>
      </c>
      <c r="AB1167">
        <v>2</v>
      </c>
      <c r="AC1167">
        <v>2</v>
      </c>
      <c r="AD1167" t="s">
        <v>4023</v>
      </c>
    </row>
    <row r="1168" spans="1:30" x14ac:dyDescent="0.25">
      <c r="A1168">
        <v>41774</v>
      </c>
      <c r="B1168" t="s">
        <v>904</v>
      </c>
      <c r="C1168">
        <v>93545</v>
      </c>
      <c r="D1168" t="s">
        <v>2352</v>
      </c>
      <c r="E1168" t="s">
        <v>97</v>
      </c>
      <c r="F1168" t="s">
        <v>2353</v>
      </c>
      <c r="G1168">
        <v>4.7750000000000004</v>
      </c>
      <c r="H1168">
        <v>4.7750000000000004</v>
      </c>
      <c r="I1168">
        <v>2</v>
      </c>
      <c r="J1168" t="b">
        <v>1</v>
      </c>
      <c r="K1168" t="s">
        <v>3847</v>
      </c>
      <c r="L1168" t="s">
        <v>3847</v>
      </c>
      <c r="M1168" t="s">
        <v>3850</v>
      </c>
      <c r="N1168" t="s">
        <v>3851</v>
      </c>
      <c r="O1168" t="s">
        <v>3803</v>
      </c>
      <c r="Q1168">
        <v>0</v>
      </c>
      <c r="R1168">
        <v>0</v>
      </c>
      <c r="S1168">
        <v>0</v>
      </c>
      <c r="T1168">
        <v>1</v>
      </c>
      <c r="U1168">
        <v>0</v>
      </c>
      <c r="V1168">
        <v>51</v>
      </c>
      <c r="W1168">
        <v>1116</v>
      </c>
      <c r="X1168">
        <v>1167</v>
      </c>
      <c r="Y1168" t="s">
        <v>3895</v>
      </c>
      <c r="Z1168">
        <v>5</v>
      </c>
      <c r="AA1168">
        <v>4</v>
      </c>
      <c r="AB1168">
        <v>3</v>
      </c>
      <c r="AC1168">
        <v>3</v>
      </c>
      <c r="AD1168" t="s">
        <v>3994</v>
      </c>
    </row>
    <row r="1169" spans="1:30" x14ac:dyDescent="0.25">
      <c r="A1169">
        <v>41776</v>
      </c>
      <c r="B1169" t="s">
        <v>1179</v>
      </c>
      <c r="C1169" t="s">
        <v>2354</v>
      </c>
      <c r="D1169" t="s">
        <v>2355</v>
      </c>
      <c r="E1169" t="s">
        <v>1182</v>
      </c>
      <c r="F1169" t="s">
        <v>239</v>
      </c>
      <c r="G1169">
        <v>1.63</v>
      </c>
      <c r="H1169">
        <v>1.63</v>
      </c>
      <c r="I1169">
        <v>1</v>
      </c>
      <c r="J1169" t="b">
        <v>0</v>
      </c>
      <c r="K1169" t="s">
        <v>3831</v>
      </c>
      <c r="L1169" t="s">
        <v>3827</v>
      </c>
      <c r="M1169" t="s">
        <v>3840</v>
      </c>
      <c r="N1169" t="s">
        <v>3776</v>
      </c>
      <c r="O1169" t="s">
        <v>4053</v>
      </c>
      <c r="Q1169">
        <v>0</v>
      </c>
      <c r="R1169">
        <v>0</v>
      </c>
      <c r="S1169">
        <v>1</v>
      </c>
      <c r="T1169">
        <v>0</v>
      </c>
      <c r="U1169">
        <v>1</v>
      </c>
      <c r="V1169">
        <v>51</v>
      </c>
      <c r="W1169">
        <v>1117</v>
      </c>
      <c r="X1169">
        <v>1168</v>
      </c>
      <c r="Y1169" t="s">
        <v>3826</v>
      </c>
      <c r="Z1169">
        <v>9</v>
      </c>
      <c r="AA1169">
        <v>2</v>
      </c>
      <c r="AB1169">
        <v>3</v>
      </c>
      <c r="AC1169">
        <v>1</v>
      </c>
      <c r="AD1169" t="s">
        <v>4004</v>
      </c>
    </row>
    <row r="1170" spans="1:30" x14ac:dyDescent="0.25">
      <c r="A1170">
        <v>41781</v>
      </c>
      <c r="B1170" t="s">
        <v>1093</v>
      </c>
      <c r="C1170" t="s">
        <v>2356</v>
      </c>
      <c r="D1170" t="s">
        <v>2357</v>
      </c>
      <c r="E1170" t="s">
        <v>163</v>
      </c>
      <c r="F1170" t="s">
        <v>2069</v>
      </c>
      <c r="I1170" t="s">
        <v>7191</v>
      </c>
      <c r="J1170" t="b">
        <v>0</v>
      </c>
      <c r="K1170" t="s">
        <v>1093</v>
      </c>
      <c r="L1170" t="s">
        <v>2066</v>
      </c>
      <c r="M1170" t="s">
        <v>3771</v>
      </c>
      <c r="N1170" t="s">
        <v>3776</v>
      </c>
      <c r="O1170" t="s">
        <v>4053</v>
      </c>
      <c r="Q1170">
        <v>0</v>
      </c>
      <c r="R1170">
        <v>0</v>
      </c>
      <c r="S1170">
        <v>1</v>
      </c>
      <c r="T1170">
        <v>0</v>
      </c>
      <c r="U1170">
        <v>1</v>
      </c>
      <c r="V1170">
        <v>51</v>
      </c>
      <c r="W1170">
        <v>1118</v>
      </c>
      <c r="X1170">
        <v>1169</v>
      </c>
      <c r="Y1170" t="s">
        <v>3797</v>
      </c>
      <c r="Z1170">
        <v>3</v>
      </c>
      <c r="AA1170">
        <v>2</v>
      </c>
      <c r="AB1170">
        <v>2</v>
      </c>
      <c r="AC1170">
        <v>1</v>
      </c>
      <c r="AD1170" t="s">
        <v>3998</v>
      </c>
    </row>
    <row r="1171" spans="1:30" x14ac:dyDescent="0.25">
      <c r="A1171">
        <v>41782</v>
      </c>
      <c r="B1171" t="s">
        <v>493</v>
      </c>
      <c r="C1171">
        <v>22</v>
      </c>
      <c r="D1171" t="s">
        <v>2358</v>
      </c>
      <c r="E1171" t="s">
        <v>1455</v>
      </c>
      <c r="F1171" t="s">
        <v>24</v>
      </c>
      <c r="G1171">
        <v>0.67500000000000004</v>
      </c>
      <c r="H1171">
        <v>0.67500000000000004</v>
      </c>
      <c r="I1171">
        <v>1</v>
      </c>
      <c r="J1171" t="b">
        <v>0</v>
      </c>
      <c r="K1171" t="s">
        <v>3897</v>
      </c>
      <c r="L1171" t="s">
        <v>3897</v>
      </c>
      <c r="M1171" t="s">
        <v>3850</v>
      </c>
      <c r="N1171" t="s">
        <v>3854</v>
      </c>
      <c r="O1171" t="s">
        <v>3877</v>
      </c>
      <c r="Q1171">
        <v>0</v>
      </c>
      <c r="R1171">
        <v>0</v>
      </c>
      <c r="S1171">
        <v>1</v>
      </c>
      <c r="T1171">
        <v>0</v>
      </c>
      <c r="U1171">
        <v>1</v>
      </c>
      <c r="V1171">
        <v>51</v>
      </c>
      <c r="W1171">
        <v>1119</v>
      </c>
      <c r="X1171">
        <v>1170</v>
      </c>
      <c r="Y1171" t="s">
        <v>3898</v>
      </c>
      <c r="Z1171">
        <v>2</v>
      </c>
      <c r="AA1171">
        <v>3</v>
      </c>
      <c r="AB1171">
        <v>2</v>
      </c>
      <c r="AC1171">
        <v>2</v>
      </c>
      <c r="AD1171" t="s">
        <v>3994</v>
      </c>
    </row>
    <row r="1172" spans="1:30" x14ac:dyDescent="0.25">
      <c r="A1172">
        <v>41783</v>
      </c>
      <c r="B1172" t="s">
        <v>1224</v>
      </c>
      <c r="C1172" t="s">
        <v>2359</v>
      </c>
      <c r="D1172" t="s">
        <v>2360</v>
      </c>
      <c r="E1172" t="s">
        <v>1421</v>
      </c>
      <c r="F1172" t="s">
        <v>73</v>
      </c>
      <c r="G1172">
        <v>2.2749999999999999</v>
      </c>
      <c r="H1172">
        <v>2.2749999999999999</v>
      </c>
      <c r="I1172">
        <v>1</v>
      </c>
      <c r="J1172" t="b">
        <v>0</v>
      </c>
      <c r="K1172" t="s">
        <v>1224</v>
      </c>
      <c r="L1172" t="s">
        <v>51</v>
      </c>
      <c r="M1172" t="s">
        <v>3813</v>
      </c>
      <c r="N1172" t="s">
        <v>3803</v>
      </c>
      <c r="O1172" t="s">
        <v>3810</v>
      </c>
      <c r="Q1172">
        <v>0</v>
      </c>
      <c r="R1172">
        <v>0</v>
      </c>
      <c r="S1172">
        <v>1</v>
      </c>
      <c r="T1172">
        <v>0</v>
      </c>
      <c r="U1172">
        <v>1</v>
      </c>
      <c r="V1172">
        <v>51</v>
      </c>
      <c r="W1172">
        <v>1120</v>
      </c>
      <c r="X1172">
        <v>1171</v>
      </c>
      <c r="Y1172" t="s">
        <v>51</v>
      </c>
      <c r="Z1172">
        <v>1</v>
      </c>
      <c r="AA1172">
        <v>2</v>
      </c>
      <c r="AB1172">
        <v>1</v>
      </c>
      <c r="AC1172">
        <v>1</v>
      </c>
      <c r="AD1172" t="s">
        <v>4010</v>
      </c>
    </row>
    <row r="1173" spans="1:30" x14ac:dyDescent="0.25">
      <c r="A1173">
        <v>41785</v>
      </c>
      <c r="B1173" t="s">
        <v>467</v>
      </c>
      <c r="D1173" t="s">
        <v>2361</v>
      </c>
      <c r="E1173" t="s">
        <v>270</v>
      </c>
      <c r="F1173" t="s">
        <v>201</v>
      </c>
      <c r="G1173">
        <v>5.9669999999999996</v>
      </c>
      <c r="H1173">
        <v>5.9669999999999996</v>
      </c>
      <c r="I1173">
        <v>2</v>
      </c>
      <c r="J1173" t="b">
        <v>0</v>
      </c>
      <c r="K1173" t="s">
        <v>3784</v>
      </c>
      <c r="L1173" t="s">
        <v>4050</v>
      </c>
      <c r="M1173" t="s">
        <v>3779</v>
      </c>
      <c r="N1173" t="s">
        <v>3778</v>
      </c>
      <c r="O1173" t="s">
        <v>3854</v>
      </c>
      <c r="Q1173">
        <v>0</v>
      </c>
      <c r="R1173">
        <v>0</v>
      </c>
      <c r="S1173">
        <v>1</v>
      </c>
      <c r="T1173">
        <v>0</v>
      </c>
      <c r="U1173">
        <v>1</v>
      </c>
      <c r="V1173">
        <v>51</v>
      </c>
      <c r="W1173">
        <v>1121</v>
      </c>
      <c r="X1173">
        <v>1172</v>
      </c>
      <c r="Y1173" t="s">
        <v>3868</v>
      </c>
      <c r="Z1173">
        <v>2</v>
      </c>
      <c r="AA1173">
        <v>3</v>
      </c>
      <c r="AB1173">
        <v>2</v>
      </c>
      <c r="AC1173">
        <v>2</v>
      </c>
      <c r="AD1173" t="s">
        <v>4005</v>
      </c>
    </row>
    <row r="1174" spans="1:30" x14ac:dyDescent="0.25">
      <c r="A1174">
        <v>41787</v>
      </c>
      <c r="B1174" t="s">
        <v>982</v>
      </c>
      <c r="C1174">
        <v>1821</v>
      </c>
      <c r="D1174" t="s">
        <v>2362</v>
      </c>
      <c r="E1174" t="s">
        <v>891</v>
      </c>
      <c r="F1174" t="s">
        <v>1202</v>
      </c>
      <c r="G1174">
        <v>7.1210000000000004</v>
      </c>
      <c r="H1174">
        <v>7.1210000000000004</v>
      </c>
      <c r="I1174">
        <v>2</v>
      </c>
      <c r="J1174" t="b">
        <v>0</v>
      </c>
      <c r="K1174" t="s">
        <v>668</v>
      </c>
      <c r="L1174" t="s">
        <v>668</v>
      </c>
      <c r="M1174" t="s">
        <v>3993</v>
      </c>
      <c r="N1174" t="s">
        <v>3854</v>
      </c>
      <c r="O1174" t="s">
        <v>3803</v>
      </c>
      <c r="Q1174">
        <v>0</v>
      </c>
      <c r="R1174">
        <v>0</v>
      </c>
      <c r="S1174">
        <v>0</v>
      </c>
      <c r="T1174">
        <v>0</v>
      </c>
      <c r="U1174">
        <v>1</v>
      </c>
      <c r="V1174">
        <v>51</v>
      </c>
      <c r="W1174">
        <v>1122</v>
      </c>
      <c r="X1174">
        <v>1173</v>
      </c>
      <c r="Y1174" t="s">
        <v>3909</v>
      </c>
      <c r="Z1174">
        <v>1</v>
      </c>
      <c r="AA1174">
        <v>3</v>
      </c>
      <c r="AB1174">
        <v>1</v>
      </c>
      <c r="AC1174">
        <v>2</v>
      </c>
      <c r="AD1174" t="s">
        <v>4023</v>
      </c>
    </row>
    <row r="1175" spans="1:30" x14ac:dyDescent="0.25">
      <c r="A1175">
        <v>41804</v>
      </c>
      <c r="B1175" t="s">
        <v>1628</v>
      </c>
      <c r="C1175">
        <v>1822</v>
      </c>
      <c r="D1175" t="s">
        <v>1947</v>
      </c>
      <c r="E1175" t="s">
        <v>356</v>
      </c>
      <c r="F1175" t="s">
        <v>239</v>
      </c>
      <c r="G1175">
        <v>1.415</v>
      </c>
      <c r="H1175">
        <v>1.415</v>
      </c>
      <c r="I1175">
        <v>1</v>
      </c>
      <c r="J1175" t="b">
        <v>0</v>
      </c>
      <c r="K1175" t="s">
        <v>3906</v>
      </c>
      <c r="L1175" t="s">
        <v>4046</v>
      </c>
      <c r="M1175" t="s">
        <v>3993</v>
      </c>
      <c r="N1175" t="s">
        <v>3854</v>
      </c>
      <c r="O1175" t="s">
        <v>3877</v>
      </c>
      <c r="Q1175">
        <v>0</v>
      </c>
      <c r="R1175">
        <v>0</v>
      </c>
      <c r="S1175">
        <v>1</v>
      </c>
      <c r="T1175">
        <v>0</v>
      </c>
      <c r="U1175">
        <v>1</v>
      </c>
      <c r="V1175">
        <v>51</v>
      </c>
      <c r="W1175">
        <v>1123</v>
      </c>
      <c r="X1175">
        <v>1174</v>
      </c>
      <c r="Y1175" t="s">
        <v>3909</v>
      </c>
      <c r="Z1175">
        <v>2</v>
      </c>
      <c r="AA1175">
        <v>3</v>
      </c>
      <c r="AB1175">
        <v>2</v>
      </c>
      <c r="AC1175">
        <v>2</v>
      </c>
      <c r="AD1175" t="s">
        <v>4023</v>
      </c>
    </row>
    <row r="1176" spans="1:30" x14ac:dyDescent="0.25">
      <c r="A1176">
        <v>41809</v>
      </c>
      <c r="B1176" t="s">
        <v>283</v>
      </c>
      <c r="D1176" t="s">
        <v>2363</v>
      </c>
      <c r="E1176" t="s">
        <v>2233</v>
      </c>
      <c r="F1176" t="s">
        <v>73</v>
      </c>
      <c r="I1176" t="s">
        <v>7191</v>
      </c>
      <c r="J1176" t="b">
        <v>0</v>
      </c>
      <c r="K1176" t="s">
        <v>561</v>
      </c>
      <c r="L1176" t="s">
        <v>561</v>
      </c>
      <c r="M1176" t="s">
        <v>3779</v>
      </c>
      <c r="N1176" t="s">
        <v>3841</v>
      </c>
      <c r="O1176" t="s">
        <v>3981</v>
      </c>
      <c r="Q1176">
        <v>0</v>
      </c>
      <c r="R1176">
        <v>0</v>
      </c>
      <c r="S1176">
        <v>1</v>
      </c>
      <c r="T1176">
        <v>0</v>
      </c>
      <c r="U1176">
        <v>1</v>
      </c>
      <c r="V1176">
        <v>51</v>
      </c>
      <c r="W1176">
        <v>1124</v>
      </c>
      <c r="X1176">
        <v>1175</v>
      </c>
      <c r="Y1176" t="s">
        <v>283</v>
      </c>
      <c r="Z1176">
        <v>1</v>
      </c>
      <c r="AA1176">
        <v>3</v>
      </c>
      <c r="AB1176">
        <v>1</v>
      </c>
      <c r="AC1176">
        <v>2</v>
      </c>
      <c r="AD1176" t="s">
        <v>4005</v>
      </c>
    </row>
    <row r="1177" spans="1:30" x14ac:dyDescent="0.25">
      <c r="A1177">
        <v>41820</v>
      </c>
      <c r="B1177" t="s">
        <v>1444</v>
      </c>
      <c r="C1177" t="s">
        <v>2364</v>
      </c>
      <c r="D1177" t="s">
        <v>2365</v>
      </c>
      <c r="E1177" t="s">
        <v>317</v>
      </c>
      <c r="F1177" t="s">
        <v>73</v>
      </c>
      <c r="G1177">
        <v>0.76500000000000001</v>
      </c>
      <c r="H1177">
        <v>0.76500000000000001</v>
      </c>
      <c r="I1177">
        <v>1</v>
      </c>
      <c r="J1177" t="b">
        <v>0</v>
      </c>
      <c r="K1177" t="s">
        <v>1444</v>
      </c>
      <c r="L1177" t="s">
        <v>1444</v>
      </c>
      <c r="M1177" t="s">
        <v>3809</v>
      </c>
      <c r="N1177" t="s">
        <v>3810</v>
      </c>
      <c r="O1177" t="s">
        <v>3986</v>
      </c>
      <c r="Q1177">
        <v>0</v>
      </c>
      <c r="R1177">
        <v>0</v>
      </c>
      <c r="S1177">
        <v>1</v>
      </c>
      <c r="T1177">
        <v>0</v>
      </c>
      <c r="U1177">
        <v>1</v>
      </c>
      <c r="V1177">
        <v>51</v>
      </c>
      <c r="W1177">
        <v>1125</v>
      </c>
      <c r="X1177">
        <v>1176</v>
      </c>
      <c r="Y1177" t="s">
        <v>314</v>
      </c>
      <c r="Z1177">
        <v>1</v>
      </c>
      <c r="AA1177">
        <v>4</v>
      </c>
      <c r="AB1177">
        <v>1</v>
      </c>
      <c r="AC1177">
        <v>3</v>
      </c>
      <c r="AD1177" t="s">
        <v>4009</v>
      </c>
    </row>
    <row r="1178" spans="1:30" x14ac:dyDescent="0.25">
      <c r="A1178">
        <v>41822</v>
      </c>
      <c r="B1178" t="s">
        <v>2366</v>
      </c>
      <c r="C1178" t="s">
        <v>2367</v>
      </c>
      <c r="D1178" t="s">
        <v>2368</v>
      </c>
      <c r="E1178" t="s">
        <v>477</v>
      </c>
      <c r="F1178" t="s">
        <v>73</v>
      </c>
      <c r="G1178">
        <v>0.45300000000000001</v>
      </c>
      <c r="H1178">
        <v>0.45300000000000001</v>
      </c>
      <c r="I1178">
        <v>1</v>
      </c>
      <c r="J1178" t="b">
        <v>0</v>
      </c>
      <c r="K1178" t="s">
        <v>2366</v>
      </c>
      <c r="L1178" t="s">
        <v>2366</v>
      </c>
      <c r="M1178" t="s">
        <v>3825</v>
      </c>
      <c r="N1178" t="s">
        <v>3776</v>
      </c>
      <c r="O1178" t="s">
        <v>3981</v>
      </c>
      <c r="Q1178">
        <v>0</v>
      </c>
      <c r="R1178">
        <v>0</v>
      </c>
      <c r="S1178">
        <v>0</v>
      </c>
      <c r="T1178">
        <v>0</v>
      </c>
      <c r="U1178">
        <v>1</v>
      </c>
      <c r="V1178">
        <v>51</v>
      </c>
      <c r="W1178">
        <v>1126</v>
      </c>
      <c r="X1178">
        <v>1177</v>
      </c>
      <c r="Y1178" t="s">
        <v>3826</v>
      </c>
      <c r="Z1178">
        <v>7</v>
      </c>
      <c r="AA1178">
        <v>2</v>
      </c>
      <c r="AB1178">
        <v>3</v>
      </c>
      <c r="AC1178">
        <v>1</v>
      </c>
      <c r="AD1178" t="s">
        <v>4003</v>
      </c>
    </row>
    <row r="1179" spans="1:30" x14ac:dyDescent="0.25">
      <c r="A1179">
        <v>41823</v>
      </c>
      <c r="B1179" t="s">
        <v>493</v>
      </c>
      <c r="C1179">
        <v>23</v>
      </c>
      <c r="D1179" t="s">
        <v>2369</v>
      </c>
      <c r="E1179" t="s">
        <v>1455</v>
      </c>
      <c r="F1179" t="s">
        <v>24</v>
      </c>
      <c r="G1179">
        <v>0.84599999999999997</v>
      </c>
      <c r="H1179">
        <v>0.84599999999999997</v>
      </c>
      <c r="I1179">
        <v>1</v>
      </c>
      <c r="J1179" t="b">
        <v>0</v>
      </c>
      <c r="K1179" t="s">
        <v>3897</v>
      </c>
      <c r="L1179" t="s">
        <v>3897</v>
      </c>
      <c r="M1179" t="s">
        <v>3850</v>
      </c>
      <c r="N1179" t="s">
        <v>3854</v>
      </c>
      <c r="O1179" t="s">
        <v>3877</v>
      </c>
      <c r="Q1179">
        <v>0</v>
      </c>
      <c r="R1179">
        <v>0</v>
      </c>
      <c r="S1179">
        <v>1</v>
      </c>
      <c r="T1179">
        <v>0</v>
      </c>
      <c r="U1179">
        <v>1</v>
      </c>
      <c r="V1179">
        <v>51</v>
      </c>
      <c r="W1179">
        <v>1127</v>
      </c>
      <c r="X1179">
        <v>1178</v>
      </c>
      <c r="Y1179" t="s">
        <v>3898</v>
      </c>
      <c r="Z1179">
        <v>2</v>
      </c>
      <c r="AA1179">
        <v>3</v>
      </c>
      <c r="AB1179">
        <v>2</v>
      </c>
      <c r="AC1179">
        <v>2</v>
      </c>
      <c r="AD1179" t="s">
        <v>3994</v>
      </c>
    </row>
    <row r="1180" spans="1:30" x14ac:dyDescent="0.25">
      <c r="A1180">
        <v>41828</v>
      </c>
      <c r="B1180" t="s">
        <v>1628</v>
      </c>
      <c r="C1180">
        <v>1823</v>
      </c>
      <c r="D1180" t="s">
        <v>2370</v>
      </c>
      <c r="E1180" t="s">
        <v>1099</v>
      </c>
      <c r="F1180" t="s">
        <v>73</v>
      </c>
      <c r="G1180">
        <v>3.3319999999999999</v>
      </c>
      <c r="H1180">
        <v>3.3319999999999999</v>
      </c>
      <c r="I1180">
        <v>2</v>
      </c>
      <c r="J1180" t="b">
        <v>0</v>
      </c>
      <c r="K1180" t="s">
        <v>3906</v>
      </c>
      <c r="L1180" t="s">
        <v>4046</v>
      </c>
      <c r="M1180" t="s">
        <v>3993</v>
      </c>
      <c r="N1180" t="s">
        <v>3854</v>
      </c>
      <c r="O1180" t="s">
        <v>3803</v>
      </c>
      <c r="Q1180">
        <v>0</v>
      </c>
      <c r="R1180">
        <v>0</v>
      </c>
      <c r="S1180">
        <v>1</v>
      </c>
      <c r="T1180">
        <v>0</v>
      </c>
      <c r="U1180">
        <v>1</v>
      </c>
      <c r="V1180">
        <v>51</v>
      </c>
      <c r="W1180">
        <v>1128</v>
      </c>
      <c r="X1180">
        <v>1179</v>
      </c>
      <c r="Y1180" t="s">
        <v>3909</v>
      </c>
      <c r="Z1180">
        <v>2</v>
      </c>
      <c r="AA1180">
        <v>3</v>
      </c>
      <c r="AB1180">
        <v>2</v>
      </c>
      <c r="AC1180">
        <v>2</v>
      </c>
      <c r="AD1180" t="s">
        <v>4023</v>
      </c>
    </row>
    <row r="1181" spans="1:30" x14ac:dyDescent="0.25">
      <c r="A1181">
        <v>41830</v>
      </c>
      <c r="B1181" t="s">
        <v>1628</v>
      </c>
      <c r="C1181">
        <v>1824</v>
      </c>
      <c r="D1181" t="s">
        <v>2371</v>
      </c>
      <c r="E1181" t="s">
        <v>2113</v>
      </c>
      <c r="F1181" t="s">
        <v>239</v>
      </c>
      <c r="G1181">
        <v>2.8</v>
      </c>
      <c r="H1181">
        <v>2.8</v>
      </c>
      <c r="I1181">
        <v>2</v>
      </c>
      <c r="J1181" t="b">
        <v>0</v>
      </c>
      <c r="K1181" t="s">
        <v>3906</v>
      </c>
      <c r="L1181" t="s">
        <v>4046</v>
      </c>
      <c r="M1181" t="s">
        <v>3993</v>
      </c>
      <c r="N1181" t="s">
        <v>3854</v>
      </c>
      <c r="O1181" t="s">
        <v>3981</v>
      </c>
      <c r="Q1181">
        <v>0</v>
      </c>
      <c r="R1181">
        <v>0</v>
      </c>
      <c r="S1181">
        <v>1</v>
      </c>
      <c r="T1181">
        <v>0</v>
      </c>
      <c r="U1181">
        <v>1</v>
      </c>
      <c r="V1181">
        <v>51</v>
      </c>
      <c r="W1181">
        <v>1129</v>
      </c>
      <c r="X1181">
        <v>1180</v>
      </c>
      <c r="Y1181" t="s">
        <v>3909</v>
      </c>
      <c r="Z1181">
        <v>2</v>
      </c>
      <c r="AA1181">
        <v>3</v>
      </c>
      <c r="AB1181">
        <v>2</v>
      </c>
      <c r="AC1181">
        <v>2</v>
      </c>
      <c r="AD1181" t="s">
        <v>4023</v>
      </c>
    </row>
    <row r="1182" spans="1:30" x14ac:dyDescent="0.25">
      <c r="A1182">
        <v>41833</v>
      </c>
      <c r="B1182" t="s">
        <v>2313</v>
      </c>
      <c r="C1182" t="s">
        <v>2372</v>
      </c>
      <c r="D1182" t="s">
        <v>2373</v>
      </c>
      <c r="E1182" t="s">
        <v>2181</v>
      </c>
      <c r="F1182" t="s">
        <v>1202</v>
      </c>
      <c r="G1182">
        <v>4.923</v>
      </c>
      <c r="H1182">
        <v>4.923</v>
      </c>
      <c r="I1182">
        <v>2</v>
      </c>
      <c r="J1182" t="b">
        <v>0</v>
      </c>
      <c r="K1182" t="s">
        <v>2313</v>
      </c>
      <c r="L1182" t="s">
        <v>4040</v>
      </c>
      <c r="M1182" t="s">
        <v>3892</v>
      </c>
      <c r="N1182" t="s">
        <v>3776</v>
      </c>
      <c r="O1182" t="s">
        <v>3981</v>
      </c>
      <c r="Q1182" t="s">
        <v>7165</v>
      </c>
      <c r="R1182">
        <v>0</v>
      </c>
      <c r="S1182">
        <v>1</v>
      </c>
      <c r="T1182">
        <v>0</v>
      </c>
      <c r="U1182">
        <v>1</v>
      </c>
      <c r="V1182">
        <v>51</v>
      </c>
      <c r="W1182">
        <v>1130</v>
      </c>
      <c r="X1182">
        <v>1181</v>
      </c>
      <c r="Y1182" t="s">
        <v>3794</v>
      </c>
      <c r="Z1182">
        <v>1</v>
      </c>
      <c r="AA1182">
        <v>2</v>
      </c>
      <c r="AB1182">
        <v>1</v>
      </c>
      <c r="AC1182">
        <v>1</v>
      </c>
      <c r="AD1182" t="s">
        <v>4016</v>
      </c>
    </row>
    <row r="1183" spans="1:30" x14ac:dyDescent="0.25">
      <c r="A1183">
        <v>41834</v>
      </c>
      <c r="B1183" t="s">
        <v>2259</v>
      </c>
      <c r="C1183" t="s">
        <v>2374</v>
      </c>
      <c r="D1183" t="s">
        <v>2375</v>
      </c>
      <c r="E1183" t="s">
        <v>111</v>
      </c>
      <c r="F1183" t="s">
        <v>2376</v>
      </c>
      <c r="G1183">
        <v>1.032</v>
      </c>
      <c r="H1183">
        <v>1.032</v>
      </c>
      <c r="I1183">
        <v>1</v>
      </c>
      <c r="J1183" t="b">
        <v>0</v>
      </c>
      <c r="K1183" t="s">
        <v>2259</v>
      </c>
      <c r="L1183" t="s">
        <v>1728</v>
      </c>
      <c r="M1183" t="s">
        <v>3806</v>
      </c>
      <c r="N1183" t="s">
        <v>3776</v>
      </c>
      <c r="O1183" t="s">
        <v>4053</v>
      </c>
      <c r="Q1183">
        <v>0</v>
      </c>
      <c r="R1183">
        <v>0</v>
      </c>
      <c r="S1183">
        <v>0</v>
      </c>
      <c r="T1183">
        <v>0</v>
      </c>
      <c r="U1183">
        <v>1</v>
      </c>
      <c r="V1183">
        <v>51</v>
      </c>
      <c r="W1183">
        <v>1131</v>
      </c>
      <c r="X1183">
        <v>1182</v>
      </c>
      <c r="Y1183" t="s">
        <v>3805</v>
      </c>
      <c r="Z1183">
        <v>2</v>
      </c>
      <c r="AA1183">
        <v>2</v>
      </c>
      <c r="AB1183">
        <v>2</v>
      </c>
      <c r="AC1183">
        <v>1</v>
      </c>
      <c r="AD1183" t="s">
        <v>4008</v>
      </c>
    </row>
    <row r="1184" spans="1:30" x14ac:dyDescent="0.25">
      <c r="A1184">
        <v>41838</v>
      </c>
      <c r="B1184" t="s">
        <v>2176</v>
      </c>
      <c r="C1184">
        <v>1825</v>
      </c>
      <c r="D1184" t="s">
        <v>2377</v>
      </c>
      <c r="E1184" t="s">
        <v>1099</v>
      </c>
      <c r="F1184" t="s">
        <v>24</v>
      </c>
      <c r="G1184">
        <v>6.84</v>
      </c>
      <c r="H1184">
        <v>6.84</v>
      </c>
      <c r="I1184">
        <v>2</v>
      </c>
      <c r="J1184" t="b">
        <v>0</v>
      </c>
      <c r="K1184" t="s">
        <v>993</v>
      </c>
      <c r="L1184" t="s">
        <v>4046</v>
      </c>
      <c r="M1184" t="s">
        <v>3993</v>
      </c>
      <c r="N1184" t="s">
        <v>3854</v>
      </c>
      <c r="O1184" t="s">
        <v>3803</v>
      </c>
      <c r="Q1184">
        <v>0</v>
      </c>
      <c r="R1184">
        <v>0</v>
      </c>
      <c r="S1184">
        <v>1</v>
      </c>
      <c r="T1184">
        <v>0</v>
      </c>
      <c r="U1184">
        <v>1</v>
      </c>
      <c r="V1184">
        <v>51</v>
      </c>
      <c r="W1184">
        <v>1132</v>
      </c>
      <c r="X1184">
        <v>1183</v>
      </c>
      <c r="Y1184" t="s">
        <v>3909</v>
      </c>
      <c r="Z1184">
        <v>2</v>
      </c>
      <c r="AA1184">
        <v>3</v>
      </c>
      <c r="AB1184">
        <v>2</v>
      </c>
      <c r="AC1184">
        <v>2</v>
      </c>
      <c r="AD1184" t="s">
        <v>4023</v>
      </c>
    </row>
    <row r="1185" spans="1:30" x14ac:dyDescent="0.25">
      <c r="A1185">
        <v>41843</v>
      </c>
      <c r="B1185" t="s">
        <v>1132</v>
      </c>
      <c r="C1185">
        <v>1826</v>
      </c>
      <c r="D1185" t="s">
        <v>2378</v>
      </c>
      <c r="E1185" t="s">
        <v>891</v>
      </c>
      <c r="F1185" t="s">
        <v>1202</v>
      </c>
      <c r="G1185">
        <v>7.2</v>
      </c>
      <c r="H1185">
        <v>7.2</v>
      </c>
      <c r="I1185">
        <v>2</v>
      </c>
      <c r="J1185" t="b">
        <v>0</v>
      </c>
      <c r="K1185" t="s">
        <v>30</v>
      </c>
      <c r="L1185" t="s">
        <v>30</v>
      </c>
      <c r="M1185" t="s">
        <v>3993</v>
      </c>
      <c r="N1185" t="s">
        <v>3854</v>
      </c>
      <c r="O1185" t="s">
        <v>3803</v>
      </c>
      <c r="Q1185">
        <v>0</v>
      </c>
      <c r="R1185">
        <v>0</v>
      </c>
      <c r="S1185">
        <v>0</v>
      </c>
      <c r="T1185">
        <v>0</v>
      </c>
      <c r="U1185">
        <v>1</v>
      </c>
      <c r="V1185">
        <v>51</v>
      </c>
      <c r="W1185">
        <v>1133</v>
      </c>
      <c r="X1185">
        <v>1184</v>
      </c>
      <c r="Y1185" t="s">
        <v>3909</v>
      </c>
      <c r="Z1185">
        <v>1</v>
      </c>
      <c r="AA1185">
        <v>3</v>
      </c>
      <c r="AB1185">
        <v>1</v>
      </c>
      <c r="AC1185">
        <v>2</v>
      </c>
      <c r="AD1185" t="s">
        <v>4023</v>
      </c>
    </row>
    <row r="1186" spans="1:30" x14ac:dyDescent="0.25">
      <c r="A1186">
        <v>41848</v>
      </c>
      <c r="B1186" t="s">
        <v>1179</v>
      </c>
      <c r="C1186" t="s">
        <v>2379</v>
      </c>
      <c r="D1186" t="s">
        <v>2380</v>
      </c>
      <c r="E1186" t="s">
        <v>1182</v>
      </c>
      <c r="F1186" t="s">
        <v>112</v>
      </c>
      <c r="I1186" t="s">
        <v>7191</v>
      </c>
      <c r="J1186" t="b">
        <v>0</v>
      </c>
      <c r="K1186" t="s">
        <v>3831</v>
      </c>
      <c r="L1186" t="s">
        <v>3827</v>
      </c>
      <c r="M1186" t="s">
        <v>3840</v>
      </c>
      <c r="N1186" t="s">
        <v>3776</v>
      </c>
      <c r="O1186" t="s">
        <v>4053</v>
      </c>
      <c r="Q1186">
        <v>0</v>
      </c>
      <c r="R1186">
        <v>0</v>
      </c>
      <c r="S1186">
        <v>1</v>
      </c>
      <c r="T1186">
        <v>0</v>
      </c>
      <c r="U1186">
        <v>1</v>
      </c>
      <c r="V1186">
        <v>51</v>
      </c>
      <c r="W1186">
        <v>1134</v>
      </c>
      <c r="X1186">
        <v>1185</v>
      </c>
      <c r="Y1186" t="s">
        <v>3826</v>
      </c>
      <c r="Z1186">
        <v>9</v>
      </c>
      <c r="AA1186">
        <v>2</v>
      </c>
      <c r="AB1186">
        <v>3</v>
      </c>
      <c r="AC1186">
        <v>1</v>
      </c>
      <c r="AD1186" t="s">
        <v>4004</v>
      </c>
    </row>
    <row r="1187" spans="1:30" x14ac:dyDescent="0.25">
      <c r="A1187">
        <v>41849</v>
      </c>
      <c r="B1187" t="s">
        <v>1839</v>
      </c>
      <c r="C1187" t="s">
        <v>2381</v>
      </c>
      <c r="D1187" t="s">
        <v>2382</v>
      </c>
      <c r="E1187" t="s">
        <v>200</v>
      </c>
      <c r="F1187" t="s">
        <v>1202</v>
      </c>
      <c r="G1187">
        <v>19.925999999999998</v>
      </c>
      <c r="H1187">
        <v>19.925999999999998</v>
      </c>
      <c r="I1187">
        <v>2</v>
      </c>
      <c r="J1187" t="b">
        <v>0</v>
      </c>
      <c r="K1187" t="s">
        <v>2015</v>
      </c>
      <c r="L1187" t="s">
        <v>197</v>
      </c>
      <c r="M1187" t="s">
        <v>3773</v>
      </c>
      <c r="N1187" t="s">
        <v>3774</v>
      </c>
      <c r="O1187" t="s">
        <v>3981</v>
      </c>
      <c r="Q1187">
        <v>0</v>
      </c>
      <c r="R1187">
        <v>0</v>
      </c>
      <c r="S1187">
        <v>1</v>
      </c>
      <c r="T1187">
        <v>0</v>
      </c>
      <c r="U1187">
        <v>1</v>
      </c>
      <c r="V1187">
        <v>51</v>
      </c>
      <c r="W1187">
        <v>1135</v>
      </c>
      <c r="X1187">
        <v>1186</v>
      </c>
      <c r="Y1187" t="s">
        <v>3795</v>
      </c>
      <c r="Z1187">
        <v>5</v>
      </c>
      <c r="AA1187">
        <v>2</v>
      </c>
      <c r="AB1187">
        <v>3</v>
      </c>
      <c r="AC1187">
        <v>1</v>
      </c>
      <c r="AD1187" t="s">
        <v>3996</v>
      </c>
    </row>
    <row r="1188" spans="1:30" x14ac:dyDescent="0.25">
      <c r="A1188">
        <v>41853</v>
      </c>
      <c r="B1188" t="s">
        <v>1093</v>
      </c>
      <c r="C1188" t="s">
        <v>2383</v>
      </c>
      <c r="D1188" t="s">
        <v>2384</v>
      </c>
      <c r="E1188" t="s">
        <v>163</v>
      </c>
      <c r="F1188" t="s">
        <v>239</v>
      </c>
      <c r="G1188">
        <v>1.63</v>
      </c>
      <c r="H1188">
        <v>1.63</v>
      </c>
      <c r="I1188">
        <v>1</v>
      </c>
      <c r="J1188" t="b">
        <v>0</v>
      </c>
      <c r="K1188" t="s">
        <v>1093</v>
      </c>
      <c r="L1188" t="s">
        <v>2066</v>
      </c>
      <c r="M1188" t="s">
        <v>3771</v>
      </c>
      <c r="N1188" t="s">
        <v>3776</v>
      </c>
      <c r="O1188" t="s">
        <v>4053</v>
      </c>
      <c r="Q1188">
        <v>0</v>
      </c>
      <c r="R1188">
        <v>0</v>
      </c>
      <c r="S1188">
        <v>1</v>
      </c>
      <c r="T1188">
        <v>0</v>
      </c>
      <c r="U1188">
        <v>1</v>
      </c>
      <c r="V1188">
        <v>51</v>
      </c>
      <c r="W1188">
        <v>1136</v>
      </c>
      <c r="X1188">
        <v>1187</v>
      </c>
      <c r="Y1188" t="s">
        <v>3797</v>
      </c>
      <c r="Z1188">
        <v>3</v>
      </c>
      <c r="AA1188">
        <v>2</v>
      </c>
      <c r="AB1188">
        <v>2</v>
      </c>
      <c r="AC1188">
        <v>1</v>
      </c>
      <c r="AD1188" t="s">
        <v>3998</v>
      </c>
    </row>
    <row r="1189" spans="1:30" x14ac:dyDescent="0.25">
      <c r="A1189">
        <v>41856</v>
      </c>
      <c r="B1189" t="s">
        <v>2385</v>
      </c>
      <c r="C1189" t="s">
        <v>2386</v>
      </c>
      <c r="D1189" t="s">
        <v>2387</v>
      </c>
      <c r="E1189" t="s">
        <v>111</v>
      </c>
      <c r="F1189" t="s">
        <v>201</v>
      </c>
      <c r="G1189">
        <v>4.5350000000000001</v>
      </c>
      <c r="H1189">
        <v>4.5350000000000001</v>
      </c>
      <c r="I1189">
        <v>2</v>
      </c>
      <c r="J1189" t="b">
        <v>0</v>
      </c>
      <c r="K1189" t="s">
        <v>2259</v>
      </c>
      <c r="L1189" t="s">
        <v>1728</v>
      </c>
      <c r="M1189" t="s">
        <v>3806</v>
      </c>
      <c r="N1189" t="s">
        <v>3776</v>
      </c>
      <c r="O1189" t="s">
        <v>4053</v>
      </c>
      <c r="Q1189">
        <v>0</v>
      </c>
      <c r="R1189">
        <v>0</v>
      </c>
      <c r="S1189">
        <v>0</v>
      </c>
      <c r="T1189">
        <v>0</v>
      </c>
      <c r="U1189">
        <v>1</v>
      </c>
      <c r="V1189">
        <v>51</v>
      </c>
      <c r="W1189">
        <v>1137</v>
      </c>
      <c r="X1189">
        <v>1188</v>
      </c>
      <c r="Y1189" t="s">
        <v>3805</v>
      </c>
      <c r="Z1189">
        <v>2</v>
      </c>
      <c r="AA1189">
        <v>2</v>
      </c>
      <c r="AB1189">
        <v>2</v>
      </c>
      <c r="AC1189">
        <v>1</v>
      </c>
      <c r="AD1189" t="s">
        <v>4008</v>
      </c>
    </row>
    <row r="1190" spans="1:30" x14ac:dyDescent="0.25">
      <c r="A1190">
        <v>41860</v>
      </c>
      <c r="B1190" t="s">
        <v>1392</v>
      </c>
      <c r="C1190" t="s">
        <v>2388</v>
      </c>
      <c r="D1190" t="s">
        <v>2389</v>
      </c>
      <c r="E1190" t="s">
        <v>2186</v>
      </c>
      <c r="F1190" t="s">
        <v>2390</v>
      </c>
      <c r="I1190" t="s">
        <v>7191</v>
      </c>
      <c r="J1190" t="b">
        <v>0</v>
      </c>
      <c r="K1190" t="s">
        <v>1392</v>
      </c>
      <c r="L1190" t="s">
        <v>4045</v>
      </c>
      <c r="M1190" t="s">
        <v>3822</v>
      </c>
      <c r="N1190" t="s">
        <v>3816</v>
      </c>
      <c r="O1190" t="s">
        <v>3981</v>
      </c>
      <c r="Q1190">
        <v>0</v>
      </c>
      <c r="R1190">
        <v>0</v>
      </c>
      <c r="S1190">
        <v>1</v>
      </c>
      <c r="T1190">
        <v>0</v>
      </c>
      <c r="U1190">
        <v>1</v>
      </c>
      <c r="V1190">
        <v>51</v>
      </c>
      <c r="W1190">
        <v>1138</v>
      </c>
      <c r="X1190">
        <v>1189</v>
      </c>
      <c r="Y1190" t="s">
        <v>3823</v>
      </c>
      <c r="Z1190">
        <v>4</v>
      </c>
      <c r="AA1190">
        <v>3</v>
      </c>
      <c r="AB1190">
        <v>3</v>
      </c>
      <c r="AC1190">
        <v>2</v>
      </c>
      <c r="AD1190" t="s">
        <v>4002</v>
      </c>
    </row>
    <row r="1191" spans="1:30" x14ac:dyDescent="0.25">
      <c r="A1191">
        <v>41864</v>
      </c>
      <c r="B1191" t="s">
        <v>1093</v>
      </c>
      <c r="C1191" t="s">
        <v>2391</v>
      </c>
      <c r="D1191" t="s">
        <v>2392</v>
      </c>
      <c r="E1191" t="s">
        <v>414</v>
      </c>
      <c r="F1191" t="s">
        <v>73</v>
      </c>
      <c r="G1191">
        <v>2.8119999999999998</v>
      </c>
      <c r="H1191">
        <v>2.8119999999999998</v>
      </c>
      <c r="I1191">
        <v>2</v>
      </c>
      <c r="J1191" t="b">
        <v>0</v>
      </c>
      <c r="K1191" t="s">
        <v>1093</v>
      </c>
      <c r="L1191" t="s">
        <v>2066</v>
      </c>
      <c r="M1191" t="s">
        <v>3771</v>
      </c>
      <c r="N1191" t="s">
        <v>3776</v>
      </c>
      <c r="O1191" t="s">
        <v>3981</v>
      </c>
      <c r="Q1191">
        <v>0</v>
      </c>
      <c r="R1191">
        <v>0</v>
      </c>
      <c r="S1191">
        <v>1</v>
      </c>
      <c r="T1191">
        <v>0</v>
      </c>
      <c r="U1191">
        <v>1</v>
      </c>
      <c r="V1191">
        <v>51</v>
      </c>
      <c r="W1191">
        <v>1139</v>
      </c>
      <c r="X1191">
        <v>1190</v>
      </c>
      <c r="Y1191" t="s">
        <v>3797</v>
      </c>
      <c r="Z1191">
        <v>3</v>
      </c>
      <c r="AA1191">
        <v>2</v>
      </c>
      <c r="AB1191">
        <v>2</v>
      </c>
      <c r="AC1191">
        <v>1</v>
      </c>
      <c r="AD1191" t="s">
        <v>3998</v>
      </c>
    </row>
    <row r="1192" spans="1:30" x14ac:dyDescent="0.25">
      <c r="A1192">
        <v>41870</v>
      </c>
      <c r="B1192" t="s">
        <v>302</v>
      </c>
      <c r="C1192" t="s">
        <v>2393</v>
      </c>
      <c r="D1192" t="s">
        <v>2394</v>
      </c>
      <c r="E1192" t="s">
        <v>2224</v>
      </c>
      <c r="F1192" t="s">
        <v>73</v>
      </c>
      <c r="G1192">
        <v>2</v>
      </c>
      <c r="H1192">
        <v>2</v>
      </c>
      <c r="I1192">
        <v>1</v>
      </c>
      <c r="J1192" t="b">
        <v>0</v>
      </c>
      <c r="K1192" t="s">
        <v>302</v>
      </c>
      <c r="L1192" t="s">
        <v>4045</v>
      </c>
      <c r="M1192" t="s">
        <v>3822</v>
      </c>
      <c r="N1192" t="s">
        <v>3816</v>
      </c>
      <c r="O1192" t="s">
        <v>3982</v>
      </c>
      <c r="Q1192">
        <v>0</v>
      </c>
      <c r="R1192">
        <v>0</v>
      </c>
      <c r="S1192">
        <v>1</v>
      </c>
      <c r="T1192">
        <v>0</v>
      </c>
      <c r="U1192">
        <v>1</v>
      </c>
      <c r="V1192">
        <v>51</v>
      </c>
      <c r="W1192">
        <v>1140</v>
      </c>
      <c r="X1192">
        <v>1191</v>
      </c>
      <c r="Y1192" t="s">
        <v>3823</v>
      </c>
      <c r="Z1192">
        <v>4</v>
      </c>
      <c r="AA1192">
        <v>3</v>
      </c>
      <c r="AB1192">
        <v>3</v>
      </c>
      <c r="AC1192">
        <v>2</v>
      </c>
      <c r="AD1192" t="s">
        <v>4002</v>
      </c>
    </row>
    <row r="1193" spans="1:30" x14ac:dyDescent="0.25">
      <c r="A1193">
        <v>41873</v>
      </c>
      <c r="B1193" t="s">
        <v>1628</v>
      </c>
      <c r="C1193" t="s">
        <v>2395</v>
      </c>
      <c r="D1193" t="s">
        <v>2396</v>
      </c>
      <c r="E1193" t="s">
        <v>2113</v>
      </c>
      <c r="F1193" t="s">
        <v>2397</v>
      </c>
      <c r="G1193">
        <v>1.466</v>
      </c>
      <c r="H1193">
        <v>1.466</v>
      </c>
      <c r="I1193">
        <v>1</v>
      </c>
      <c r="J1193" t="b">
        <v>0</v>
      </c>
      <c r="K1193" t="s">
        <v>3906</v>
      </c>
      <c r="L1193" t="s">
        <v>4046</v>
      </c>
      <c r="M1193" t="s">
        <v>3993</v>
      </c>
      <c r="N1193" t="s">
        <v>3854</v>
      </c>
      <c r="O1193" t="s">
        <v>3981</v>
      </c>
      <c r="Q1193">
        <v>0</v>
      </c>
      <c r="R1193">
        <v>0</v>
      </c>
      <c r="S1193">
        <v>1</v>
      </c>
      <c r="T1193">
        <v>0</v>
      </c>
      <c r="U1193">
        <v>1</v>
      </c>
      <c r="V1193">
        <v>51</v>
      </c>
      <c r="W1193">
        <v>1141</v>
      </c>
      <c r="X1193">
        <v>1192</v>
      </c>
      <c r="Y1193" t="s">
        <v>3909</v>
      </c>
      <c r="Z1193">
        <v>2</v>
      </c>
      <c r="AA1193">
        <v>3</v>
      </c>
      <c r="AB1193">
        <v>2</v>
      </c>
      <c r="AC1193">
        <v>2</v>
      </c>
      <c r="AD1193" t="s">
        <v>4023</v>
      </c>
    </row>
    <row r="1194" spans="1:30" x14ac:dyDescent="0.25">
      <c r="A1194">
        <v>41886</v>
      </c>
      <c r="B1194" t="s">
        <v>979</v>
      </c>
      <c r="D1194" t="s">
        <v>2398</v>
      </c>
      <c r="E1194" t="s">
        <v>2186</v>
      </c>
      <c r="F1194" t="s">
        <v>73</v>
      </c>
      <c r="I1194" t="s">
        <v>7191</v>
      </c>
      <c r="J1194" t="b">
        <v>0</v>
      </c>
      <c r="K1194" t="s">
        <v>979</v>
      </c>
      <c r="L1194" t="s">
        <v>4043</v>
      </c>
      <c r="M1194" t="s">
        <v>3822</v>
      </c>
      <c r="N1194" t="s">
        <v>3816</v>
      </c>
      <c r="O1194" t="s">
        <v>3981</v>
      </c>
      <c r="Q1194">
        <v>0</v>
      </c>
      <c r="R1194">
        <v>0</v>
      </c>
      <c r="S1194">
        <v>1</v>
      </c>
      <c r="T1194">
        <v>0</v>
      </c>
      <c r="U1194">
        <v>1</v>
      </c>
      <c r="V1194">
        <v>51</v>
      </c>
      <c r="W1194">
        <v>1142</v>
      </c>
      <c r="X1194">
        <v>1193</v>
      </c>
      <c r="Y1194" t="s">
        <v>3823</v>
      </c>
      <c r="Z1194">
        <v>2</v>
      </c>
      <c r="AA1194">
        <v>2</v>
      </c>
      <c r="AB1194">
        <v>2</v>
      </c>
      <c r="AC1194">
        <v>1</v>
      </c>
      <c r="AD1194" t="s">
        <v>4002</v>
      </c>
    </row>
    <row r="1195" spans="1:30" x14ac:dyDescent="0.25">
      <c r="A1195">
        <v>41889</v>
      </c>
      <c r="B1195" t="s">
        <v>2259</v>
      </c>
      <c r="C1195" t="s">
        <v>2399</v>
      </c>
      <c r="D1195" t="s">
        <v>2400</v>
      </c>
      <c r="E1195" t="s">
        <v>111</v>
      </c>
      <c r="F1195" t="s">
        <v>201</v>
      </c>
      <c r="G1195">
        <v>4.4279999999999999</v>
      </c>
      <c r="H1195">
        <v>4.4279999999999999</v>
      </c>
      <c r="I1195">
        <v>2</v>
      </c>
      <c r="J1195" t="b">
        <v>0</v>
      </c>
      <c r="K1195" t="s">
        <v>2259</v>
      </c>
      <c r="L1195" t="s">
        <v>1728</v>
      </c>
      <c r="M1195" t="s">
        <v>3806</v>
      </c>
      <c r="N1195" t="s">
        <v>3776</v>
      </c>
      <c r="O1195" t="s">
        <v>4053</v>
      </c>
      <c r="Q1195">
        <v>0</v>
      </c>
      <c r="R1195">
        <v>0</v>
      </c>
      <c r="S1195">
        <v>0</v>
      </c>
      <c r="T1195">
        <v>0</v>
      </c>
      <c r="U1195">
        <v>1</v>
      </c>
      <c r="V1195">
        <v>51</v>
      </c>
      <c r="W1195">
        <v>1143</v>
      </c>
      <c r="X1195">
        <v>1194</v>
      </c>
      <c r="Y1195" t="s">
        <v>3805</v>
      </c>
      <c r="Z1195">
        <v>2</v>
      </c>
      <c r="AA1195">
        <v>2</v>
      </c>
      <c r="AB1195">
        <v>2</v>
      </c>
      <c r="AC1195">
        <v>1</v>
      </c>
      <c r="AD1195" t="s">
        <v>4008</v>
      </c>
    </row>
    <row r="1196" spans="1:30" x14ac:dyDescent="0.25">
      <c r="A1196">
        <v>41890</v>
      </c>
      <c r="B1196" t="s">
        <v>302</v>
      </c>
      <c r="C1196" t="s">
        <v>2401</v>
      </c>
      <c r="D1196" t="s">
        <v>2402</v>
      </c>
      <c r="E1196" t="s">
        <v>2224</v>
      </c>
      <c r="F1196" t="s">
        <v>73</v>
      </c>
      <c r="I1196" t="s">
        <v>7191</v>
      </c>
      <c r="J1196" t="b">
        <v>0</v>
      </c>
      <c r="K1196" t="s">
        <v>302</v>
      </c>
      <c r="L1196" t="s">
        <v>4045</v>
      </c>
      <c r="M1196" t="s">
        <v>3822</v>
      </c>
      <c r="N1196" t="s">
        <v>3816</v>
      </c>
      <c r="O1196" t="s">
        <v>3982</v>
      </c>
      <c r="Q1196">
        <v>0</v>
      </c>
      <c r="R1196">
        <v>0</v>
      </c>
      <c r="S1196">
        <v>1</v>
      </c>
      <c r="T1196">
        <v>0</v>
      </c>
      <c r="U1196">
        <v>1</v>
      </c>
      <c r="V1196">
        <v>51</v>
      </c>
      <c r="W1196">
        <v>1144</v>
      </c>
      <c r="X1196">
        <v>1195</v>
      </c>
      <c r="Y1196" t="s">
        <v>3823</v>
      </c>
      <c r="Z1196">
        <v>4</v>
      </c>
      <c r="AA1196">
        <v>3</v>
      </c>
      <c r="AB1196">
        <v>3</v>
      </c>
      <c r="AC1196">
        <v>2</v>
      </c>
      <c r="AD1196" t="s">
        <v>4002</v>
      </c>
    </row>
    <row r="1197" spans="1:30" x14ac:dyDescent="0.25">
      <c r="A1197">
        <v>41893</v>
      </c>
      <c r="B1197" t="s">
        <v>1128</v>
      </c>
      <c r="C1197" t="s">
        <v>2403</v>
      </c>
      <c r="D1197" t="s">
        <v>7182</v>
      </c>
      <c r="E1197" t="s">
        <v>200</v>
      </c>
      <c r="F1197" t="s">
        <v>201</v>
      </c>
      <c r="G1197">
        <v>9.157</v>
      </c>
      <c r="H1197">
        <v>9.157</v>
      </c>
      <c r="I1197">
        <v>2</v>
      </c>
      <c r="J1197" t="b">
        <v>0</v>
      </c>
      <c r="K1197" t="s">
        <v>1128</v>
      </c>
      <c r="L1197" t="s">
        <v>197</v>
      </c>
      <c r="M1197" t="s">
        <v>3773</v>
      </c>
      <c r="N1197" t="s">
        <v>3774</v>
      </c>
      <c r="O1197" t="s">
        <v>3981</v>
      </c>
      <c r="Q1197">
        <v>0</v>
      </c>
      <c r="R1197">
        <v>0</v>
      </c>
      <c r="S1197">
        <v>1</v>
      </c>
      <c r="T1197">
        <v>0</v>
      </c>
      <c r="U1197">
        <v>1</v>
      </c>
      <c r="V1197">
        <v>51</v>
      </c>
      <c r="W1197">
        <v>1145</v>
      </c>
      <c r="X1197">
        <v>1196</v>
      </c>
      <c r="Y1197" t="s">
        <v>3795</v>
      </c>
      <c r="Z1197">
        <v>5</v>
      </c>
      <c r="AA1197">
        <v>2</v>
      </c>
      <c r="AB1197">
        <v>3</v>
      </c>
      <c r="AC1197">
        <v>1</v>
      </c>
      <c r="AD1197" t="s">
        <v>3996</v>
      </c>
    </row>
    <row r="1198" spans="1:30" x14ac:dyDescent="0.25">
      <c r="A1198">
        <v>41899</v>
      </c>
      <c r="B1198" t="s">
        <v>1093</v>
      </c>
      <c r="C1198" t="s">
        <v>2404</v>
      </c>
      <c r="D1198" t="s">
        <v>2405</v>
      </c>
      <c r="E1198" t="s">
        <v>163</v>
      </c>
      <c r="F1198" t="s">
        <v>107</v>
      </c>
      <c r="I1198" t="s">
        <v>7191</v>
      </c>
      <c r="J1198" t="b">
        <v>0</v>
      </c>
      <c r="K1198" t="s">
        <v>1093</v>
      </c>
      <c r="L1198" t="s">
        <v>2066</v>
      </c>
      <c r="M1198" t="s">
        <v>3771</v>
      </c>
      <c r="N1198" t="s">
        <v>3776</v>
      </c>
      <c r="O1198" t="s">
        <v>4053</v>
      </c>
      <c r="Q1198">
        <v>0</v>
      </c>
      <c r="R1198">
        <v>0</v>
      </c>
      <c r="S1198">
        <v>1</v>
      </c>
      <c r="T1198">
        <v>0</v>
      </c>
      <c r="U1198">
        <v>1</v>
      </c>
      <c r="V1198">
        <v>51</v>
      </c>
      <c r="W1198">
        <v>1146</v>
      </c>
      <c r="X1198">
        <v>1197</v>
      </c>
      <c r="Y1198" t="s">
        <v>3797</v>
      </c>
      <c r="Z1198">
        <v>3</v>
      </c>
      <c r="AA1198">
        <v>2</v>
      </c>
      <c r="AB1198">
        <v>2</v>
      </c>
      <c r="AC1198">
        <v>1</v>
      </c>
      <c r="AD1198" t="s">
        <v>3998</v>
      </c>
    </row>
    <row r="1199" spans="1:30" x14ac:dyDescent="0.25">
      <c r="A1199">
        <v>41903</v>
      </c>
      <c r="B1199" t="s">
        <v>2259</v>
      </c>
      <c r="C1199" t="s">
        <v>2406</v>
      </c>
      <c r="D1199" t="s">
        <v>2407</v>
      </c>
      <c r="E1199" t="s">
        <v>111</v>
      </c>
      <c r="F1199" t="s">
        <v>1202</v>
      </c>
      <c r="G1199">
        <v>8.6</v>
      </c>
      <c r="H1199">
        <v>8.6</v>
      </c>
      <c r="I1199">
        <v>2</v>
      </c>
      <c r="J1199" t="b">
        <v>0</v>
      </c>
      <c r="K1199" t="s">
        <v>2259</v>
      </c>
      <c r="L1199" t="s">
        <v>1728</v>
      </c>
      <c r="M1199" t="s">
        <v>3806</v>
      </c>
      <c r="N1199" t="s">
        <v>3776</v>
      </c>
      <c r="O1199" t="s">
        <v>4053</v>
      </c>
      <c r="Q1199">
        <v>0</v>
      </c>
      <c r="R1199">
        <v>0</v>
      </c>
      <c r="S1199">
        <v>0</v>
      </c>
      <c r="T1199">
        <v>0</v>
      </c>
      <c r="U1199">
        <v>1</v>
      </c>
      <c r="V1199">
        <v>51</v>
      </c>
      <c r="W1199">
        <v>1147</v>
      </c>
      <c r="X1199">
        <v>1198</v>
      </c>
      <c r="Y1199" t="s">
        <v>3805</v>
      </c>
      <c r="Z1199">
        <v>2</v>
      </c>
      <c r="AA1199">
        <v>2</v>
      </c>
      <c r="AB1199">
        <v>2</v>
      </c>
      <c r="AC1199">
        <v>1</v>
      </c>
      <c r="AD1199" t="s">
        <v>4008</v>
      </c>
    </row>
    <row r="1200" spans="1:30" x14ac:dyDescent="0.25">
      <c r="A1200">
        <v>41907</v>
      </c>
      <c r="B1200" t="s">
        <v>982</v>
      </c>
      <c r="C1200">
        <v>1828</v>
      </c>
      <c r="D1200" t="s">
        <v>2408</v>
      </c>
      <c r="E1200" t="s">
        <v>891</v>
      </c>
      <c r="F1200" t="s">
        <v>1202</v>
      </c>
      <c r="G1200">
        <v>7.25</v>
      </c>
      <c r="H1200">
        <v>7.25</v>
      </c>
      <c r="I1200">
        <v>2</v>
      </c>
      <c r="J1200" t="b">
        <v>0</v>
      </c>
      <c r="K1200" t="s">
        <v>668</v>
      </c>
      <c r="L1200" t="s">
        <v>668</v>
      </c>
      <c r="M1200" t="s">
        <v>3993</v>
      </c>
      <c r="N1200" t="s">
        <v>3854</v>
      </c>
      <c r="O1200" t="s">
        <v>3803</v>
      </c>
      <c r="Q1200">
        <v>0</v>
      </c>
      <c r="R1200">
        <v>0</v>
      </c>
      <c r="S1200">
        <v>0</v>
      </c>
      <c r="T1200">
        <v>0</v>
      </c>
      <c r="U1200">
        <v>1</v>
      </c>
      <c r="V1200">
        <v>51</v>
      </c>
      <c r="W1200">
        <v>1148</v>
      </c>
      <c r="X1200">
        <v>1199</v>
      </c>
      <c r="Y1200" t="s">
        <v>3909</v>
      </c>
      <c r="Z1200">
        <v>1</v>
      </c>
      <c r="AA1200">
        <v>3</v>
      </c>
      <c r="AB1200">
        <v>1</v>
      </c>
      <c r="AC1200">
        <v>2</v>
      </c>
      <c r="AD1200" t="s">
        <v>4023</v>
      </c>
    </row>
    <row r="1201" spans="1:30" x14ac:dyDescent="0.25">
      <c r="A1201">
        <v>41909</v>
      </c>
      <c r="B1201" t="s">
        <v>904</v>
      </c>
      <c r="C1201" t="s">
        <v>2409</v>
      </c>
      <c r="D1201" t="s">
        <v>2410</v>
      </c>
      <c r="E1201" t="s">
        <v>332</v>
      </c>
      <c r="F1201" t="s">
        <v>15</v>
      </c>
      <c r="G1201">
        <v>3</v>
      </c>
      <c r="H1201">
        <v>3</v>
      </c>
      <c r="I1201">
        <v>2</v>
      </c>
      <c r="J1201" t="b">
        <v>0</v>
      </c>
      <c r="K1201" t="s">
        <v>3847</v>
      </c>
      <c r="L1201" t="s">
        <v>3847</v>
      </c>
      <c r="M1201" t="s">
        <v>3850</v>
      </c>
      <c r="N1201" t="s">
        <v>3851</v>
      </c>
      <c r="O1201" t="s">
        <v>3803</v>
      </c>
      <c r="Q1201">
        <v>0</v>
      </c>
      <c r="R1201">
        <v>0</v>
      </c>
      <c r="S1201">
        <v>0</v>
      </c>
      <c r="T1201">
        <v>0</v>
      </c>
      <c r="U1201">
        <v>1</v>
      </c>
      <c r="V1201">
        <v>51</v>
      </c>
      <c r="W1201">
        <v>1149</v>
      </c>
      <c r="X1201">
        <v>1200</v>
      </c>
      <c r="Y1201" t="s">
        <v>3895</v>
      </c>
      <c r="Z1201">
        <v>5</v>
      </c>
      <c r="AA1201">
        <v>4</v>
      </c>
      <c r="AB1201">
        <v>3</v>
      </c>
      <c r="AC1201">
        <v>3</v>
      </c>
      <c r="AD1201" t="s">
        <v>3994</v>
      </c>
    </row>
    <row r="1202" spans="1:30" x14ac:dyDescent="0.25">
      <c r="A1202">
        <v>41910</v>
      </c>
      <c r="B1202" t="s">
        <v>914</v>
      </c>
      <c r="C1202" t="s">
        <v>2411</v>
      </c>
      <c r="D1202" t="s">
        <v>2412</v>
      </c>
      <c r="E1202" t="s">
        <v>2186</v>
      </c>
      <c r="F1202" t="s">
        <v>73</v>
      </c>
      <c r="G1202">
        <v>1</v>
      </c>
      <c r="H1202">
        <v>1</v>
      </c>
      <c r="I1202">
        <v>1</v>
      </c>
      <c r="J1202" t="b">
        <v>0</v>
      </c>
      <c r="K1202" t="s">
        <v>914</v>
      </c>
      <c r="L1202" t="s">
        <v>4043</v>
      </c>
      <c r="M1202" t="s">
        <v>3822</v>
      </c>
      <c r="N1202" t="s">
        <v>3816</v>
      </c>
      <c r="O1202" t="s">
        <v>3981</v>
      </c>
      <c r="Q1202">
        <v>0</v>
      </c>
      <c r="R1202">
        <v>0</v>
      </c>
      <c r="S1202">
        <v>1</v>
      </c>
      <c r="T1202">
        <v>0</v>
      </c>
      <c r="U1202">
        <v>1</v>
      </c>
      <c r="V1202">
        <v>51</v>
      </c>
      <c r="W1202">
        <v>1150</v>
      </c>
      <c r="X1202">
        <v>1201</v>
      </c>
      <c r="Y1202" t="s">
        <v>3823</v>
      </c>
      <c r="Z1202">
        <v>2</v>
      </c>
      <c r="AA1202">
        <v>2</v>
      </c>
      <c r="AB1202">
        <v>2</v>
      </c>
      <c r="AC1202">
        <v>1</v>
      </c>
      <c r="AD1202" t="s">
        <v>4002</v>
      </c>
    </row>
    <row r="1203" spans="1:30" x14ac:dyDescent="0.25">
      <c r="A1203">
        <v>41919</v>
      </c>
      <c r="B1203" t="s">
        <v>1224</v>
      </c>
      <c r="C1203" t="s">
        <v>2413</v>
      </c>
      <c r="D1203" t="s">
        <v>2414</v>
      </c>
      <c r="E1203" t="s">
        <v>1421</v>
      </c>
      <c r="F1203" t="s">
        <v>201</v>
      </c>
      <c r="G1203">
        <v>3.5</v>
      </c>
      <c r="H1203">
        <v>3.5</v>
      </c>
      <c r="I1203">
        <v>2</v>
      </c>
      <c r="J1203" t="b">
        <v>0</v>
      </c>
      <c r="K1203" t="s">
        <v>1224</v>
      </c>
      <c r="L1203" t="s">
        <v>51</v>
      </c>
      <c r="M1203" t="s">
        <v>3813</v>
      </c>
      <c r="N1203" t="s">
        <v>3803</v>
      </c>
      <c r="O1203" t="s">
        <v>3810</v>
      </c>
      <c r="Q1203">
        <v>0</v>
      </c>
      <c r="R1203">
        <v>0</v>
      </c>
      <c r="S1203">
        <v>1</v>
      </c>
      <c r="T1203">
        <v>0</v>
      </c>
      <c r="U1203">
        <v>1</v>
      </c>
      <c r="V1203">
        <v>51</v>
      </c>
      <c r="W1203">
        <v>1151</v>
      </c>
      <c r="X1203">
        <v>1202</v>
      </c>
      <c r="Y1203" t="s">
        <v>51</v>
      </c>
      <c r="Z1203">
        <v>1</v>
      </c>
      <c r="AA1203">
        <v>2</v>
      </c>
      <c r="AB1203">
        <v>1</v>
      </c>
      <c r="AC1203">
        <v>1</v>
      </c>
      <c r="AD1203" t="s">
        <v>4010</v>
      </c>
    </row>
    <row r="1204" spans="1:30" x14ac:dyDescent="0.25">
      <c r="A1204">
        <v>41927</v>
      </c>
      <c r="B1204" t="s">
        <v>1506</v>
      </c>
      <c r="C1204" t="s">
        <v>2415</v>
      </c>
      <c r="D1204" t="s">
        <v>2416</v>
      </c>
      <c r="E1204" t="s">
        <v>317</v>
      </c>
      <c r="F1204" t="s">
        <v>492</v>
      </c>
      <c r="G1204">
        <v>1.425</v>
      </c>
      <c r="H1204">
        <v>1.425</v>
      </c>
      <c r="I1204">
        <v>1</v>
      </c>
      <c r="J1204" t="b">
        <v>0</v>
      </c>
      <c r="K1204" t="s">
        <v>1506</v>
      </c>
      <c r="L1204" t="s">
        <v>1506</v>
      </c>
      <c r="M1204" t="s">
        <v>3809</v>
      </c>
      <c r="N1204" t="s">
        <v>3810</v>
      </c>
      <c r="O1204" t="s">
        <v>3986</v>
      </c>
      <c r="Q1204">
        <v>0</v>
      </c>
      <c r="R1204">
        <v>0</v>
      </c>
      <c r="S1204">
        <v>1</v>
      </c>
      <c r="T1204">
        <v>0</v>
      </c>
      <c r="U1204">
        <v>1</v>
      </c>
      <c r="V1204">
        <v>51</v>
      </c>
      <c r="W1204">
        <v>1152</v>
      </c>
      <c r="X1204">
        <v>1203</v>
      </c>
      <c r="Y1204" t="s">
        <v>314</v>
      </c>
      <c r="Z1204">
        <v>2</v>
      </c>
      <c r="AA1204">
        <v>4</v>
      </c>
      <c r="AB1204">
        <v>2</v>
      </c>
      <c r="AC1204">
        <v>3</v>
      </c>
      <c r="AD1204" t="s">
        <v>4009</v>
      </c>
    </row>
    <row r="1205" spans="1:30" x14ac:dyDescent="0.25">
      <c r="A1205">
        <v>41928</v>
      </c>
      <c r="B1205" t="s">
        <v>1128</v>
      </c>
      <c r="C1205" t="s">
        <v>2417</v>
      </c>
      <c r="D1205" t="s">
        <v>2418</v>
      </c>
      <c r="E1205" t="s">
        <v>200</v>
      </c>
      <c r="F1205" t="s">
        <v>201</v>
      </c>
      <c r="G1205">
        <v>9.2929999999999993</v>
      </c>
      <c r="H1205">
        <v>9.2929999999999993</v>
      </c>
      <c r="I1205">
        <v>2</v>
      </c>
      <c r="J1205" t="b">
        <v>0</v>
      </c>
      <c r="K1205" t="s">
        <v>1128</v>
      </c>
      <c r="L1205" t="s">
        <v>197</v>
      </c>
      <c r="M1205" t="s">
        <v>3773</v>
      </c>
      <c r="N1205" t="s">
        <v>3774</v>
      </c>
      <c r="O1205" t="s">
        <v>3981</v>
      </c>
      <c r="Q1205">
        <v>0</v>
      </c>
      <c r="R1205">
        <v>0</v>
      </c>
      <c r="S1205">
        <v>1</v>
      </c>
      <c r="T1205">
        <v>0</v>
      </c>
      <c r="U1205">
        <v>1</v>
      </c>
      <c r="V1205">
        <v>51</v>
      </c>
      <c r="W1205">
        <v>1153</v>
      </c>
      <c r="X1205">
        <v>1204</v>
      </c>
      <c r="Y1205" t="s">
        <v>3795</v>
      </c>
      <c r="Z1205">
        <v>5</v>
      </c>
      <c r="AA1205">
        <v>2</v>
      </c>
      <c r="AB1205">
        <v>3</v>
      </c>
      <c r="AC1205">
        <v>1</v>
      </c>
      <c r="AD1205" t="s">
        <v>3996</v>
      </c>
    </row>
    <row r="1206" spans="1:30" x14ac:dyDescent="0.25">
      <c r="A1206">
        <v>41932</v>
      </c>
      <c r="B1206" t="s">
        <v>1392</v>
      </c>
      <c r="D1206" t="s">
        <v>2419</v>
      </c>
      <c r="E1206" t="s">
        <v>2224</v>
      </c>
      <c r="F1206" t="s">
        <v>73</v>
      </c>
      <c r="G1206">
        <v>2</v>
      </c>
      <c r="H1206">
        <v>2</v>
      </c>
      <c r="I1206">
        <v>1</v>
      </c>
      <c r="J1206" t="b">
        <v>0</v>
      </c>
      <c r="K1206" t="s">
        <v>1392</v>
      </c>
      <c r="L1206" t="s">
        <v>4045</v>
      </c>
      <c r="M1206" t="s">
        <v>3822</v>
      </c>
      <c r="N1206" t="s">
        <v>3816</v>
      </c>
      <c r="O1206" t="s">
        <v>3982</v>
      </c>
      <c r="Q1206">
        <v>0</v>
      </c>
      <c r="R1206">
        <v>0</v>
      </c>
      <c r="S1206">
        <v>1</v>
      </c>
      <c r="T1206">
        <v>0</v>
      </c>
      <c r="U1206">
        <v>1</v>
      </c>
      <c r="V1206">
        <v>51</v>
      </c>
      <c r="W1206">
        <v>1154</v>
      </c>
      <c r="X1206">
        <v>1205</v>
      </c>
      <c r="Y1206" t="s">
        <v>3823</v>
      </c>
      <c r="Z1206">
        <v>4</v>
      </c>
      <c r="AA1206">
        <v>3</v>
      </c>
      <c r="AB1206">
        <v>3</v>
      </c>
      <c r="AC1206">
        <v>2</v>
      </c>
      <c r="AD1206" t="s">
        <v>4002</v>
      </c>
    </row>
    <row r="1207" spans="1:30" x14ac:dyDescent="0.25">
      <c r="A1207">
        <v>41933</v>
      </c>
      <c r="B1207" t="s">
        <v>904</v>
      </c>
      <c r="C1207">
        <v>93548</v>
      </c>
      <c r="D1207" t="s">
        <v>2420</v>
      </c>
      <c r="E1207" t="s">
        <v>332</v>
      </c>
      <c r="F1207" t="s">
        <v>2421</v>
      </c>
      <c r="G1207">
        <v>3.3580000000000001</v>
      </c>
      <c r="H1207">
        <v>3.3580000000000001</v>
      </c>
      <c r="I1207">
        <v>2</v>
      </c>
      <c r="J1207" t="b">
        <v>0</v>
      </c>
      <c r="K1207" t="s">
        <v>3847</v>
      </c>
      <c r="L1207" t="s">
        <v>3847</v>
      </c>
      <c r="M1207" t="s">
        <v>3850</v>
      </c>
      <c r="N1207" t="s">
        <v>3851</v>
      </c>
      <c r="O1207" t="s">
        <v>3803</v>
      </c>
      <c r="Q1207">
        <v>0</v>
      </c>
      <c r="R1207">
        <v>0</v>
      </c>
      <c r="S1207">
        <v>0</v>
      </c>
      <c r="T1207">
        <v>0</v>
      </c>
      <c r="U1207">
        <v>1</v>
      </c>
      <c r="V1207">
        <v>51</v>
      </c>
      <c r="W1207">
        <v>1155</v>
      </c>
      <c r="X1207">
        <v>1206</v>
      </c>
      <c r="Y1207" t="s">
        <v>3895</v>
      </c>
      <c r="Z1207">
        <v>5</v>
      </c>
      <c r="AA1207">
        <v>4</v>
      </c>
      <c r="AB1207">
        <v>3</v>
      </c>
      <c r="AC1207">
        <v>3</v>
      </c>
      <c r="AD1207" t="s">
        <v>3994</v>
      </c>
    </row>
    <row r="1208" spans="1:30" x14ac:dyDescent="0.25">
      <c r="A1208">
        <v>41935</v>
      </c>
      <c r="B1208" t="s">
        <v>2422</v>
      </c>
      <c r="D1208" t="s">
        <v>2423</v>
      </c>
      <c r="E1208" t="s">
        <v>123</v>
      </c>
      <c r="F1208" t="s">
        <v>1924</v>
      </c>
      <c r="I1208" t="s">
        <v>7191</v>
      </c>
      <c r="J1208" t="b">
        <v>0</v>
      </c>
      <c r="K1208" t="s">
        <v>1440</v>
      </c>
      <c r="L1208" t="s">
        <v>511</v>
      </c>
      <c r="M1208" t="s">
        <v>3822</v>
      </c>
      <c r="N1208" t="s">
        <v>3816</v>
      </c>
      <c r="O1208" t="s">
        <v>3981</v>
      </c>
      <c r="Q1208">
        <v>0</v>
      </c>
      <c r="R1208">
        <v>0</v>
      </c>
      <c r="S1208">
        <v>1</v>
      </c>
      <c r="T1208">
        <v>0</v>
      </c>
      <c r="U1208">
        <v>1</v>
      </c>
      <c r="V1208">
        <v>51</v>
      </c>
      <c r="W1208">
        <v>1156</v>
      </c>
      <c r="X1208">
        <v>1207</v>
      </c>
      <c r="Y1208" t="s">
        <v>3823</v>
      </c>
      <c r="Z1208">
        <v>3</v>
      </c>
      <c r="AA1208">
        <v>3</v>
      </c>
      <c r="AB1208">
        <v>2</v>
      </c>
      <c r="AC1208">
        <v>2</v>
      </c>
      <c r="AD1208" t="s">
        <v>4002</v>
      </c>
    </row>
    <row r="1209" spans="1:30" x14ac:dyDescent="0.25">
      <c r="A1209">
        <v>41939</v>
      </c>
      <c r="B1209" t="s">
        <v>914</v>
      </c>
      <c r="D1209" t="s">
        <v>2424</v>
      </c>
      <c r="E1209" t="s">
        <v>2186</v>
      </c>
      <c r="F1209" t="s">
        <v>73</v>
      </c>
      <c r="G1209">
        <v>1</v>
      </c>
      <c r="H1209">
        <v>1</v>
      </c>
      <c r="I1209">
        <v>1</v>
      </c>
      <c r="J1209" t="b">
        <v>0</v>
      </c>
      <c r="K1209" t="s">
        <v>914</v>
      </c>
      <c r="L1209" t="s">
        <v>4043</v>
      </c>
      <c r="M1209" t="s">
        <v>3822</v>
      </c>
      <c r="N1209" t="s">
        <v>3816</v>
      </c>
      <c r="O1209" t="s">
        <v>3981</v>
      </c>
      <c r="Q1209">
        <v>0</v>
      </c>
      <c r="R1209">
        <v>0</v>
      </c>
      <c r="S1209">
        <v>1</v>
      </c>
      <c r="T1209">
        <v>0</v>
      </c>
      <c r="U1209">
        <v>1</v>
      </c>
      <c r="V1209">
        <v>51</v>
      </c>
      <c r="W1209">
        <v>1157</v>
      </c>
      <c r="X1209">
        <v>1208</v>
      </c>
      <c r="Y1209" t="s">
        <v>3823</v>
      </c>
      <c r="Z1209">
        <v>2</v>
      </c>
      <c r="AA1209">
        <v>2</v>
      </c>
      <c r="AB1209">
        <v>2</v>
      </c>
      <c r="AC1209">
        <v>1</v>
      </c>
      <c r="AD1209" t="s">
        <v>4002</v>
      </c>
    </row>
    <row r="1210" spans="1:30" x14ac:dyDescent="0.25">
      <c r="A1210">
        <v>41940</v>
      </c>
      <c r="B1210" t="s">
        <v>2425</v>
      </c>
      <c r="C1210" t="s">
        <v>2426</v>
      </c>
      <c r="D1210" t="s">
        <v>2427</v>
      </c>
      <c r="E1210" t="s">
        <v>2181</v>
      </c>
      <c r="F1210" t="s">
        <v>2428</v>
      </c>
      <c r="G1210">
        <v>5.6440000000000001</v>
      </c>
      <c r="H1210">
        <v>5.6440000000000001</v>
      </c>
      <c r="I1210">
        <v>2</v>
      </c>
      <c r="J1210" t="b">
        <v>1</v>
      </c>
      <c r="K1210" t="s">
        <v>2425</v>
      </c>
      <c r="L1210" t="s">
        <v>4040</v>
      </c>
      <c r="M1210" t="s">
        <v>3892</v>
      </c>
      <c r="N1210" t="s">
        <v>3776</v>
      </c>
      <c r="O1210" t="s">
        <v>3981</v>
      </c>
      <c r="Q1210">
        <v>0</v>
      </c>
      <c r="R1210">
        <v>0</v>
      </c>
      <c r="S1210">
        <v>1</v>
      </c>
      <c r="T1210">
        <v>1</v>
      </c>
      <c r="U1210">
        <v>0</v>
      </c>
      <c r="V1210">
        <v>52</v>
      </c>
      <c r="W1210">
        <v>1157</v>
      </c>
      <c r="X1210">
        <v>1209</v>
      </c>
      <c r="Y1210" t="s">
        <v>3794</v>
      </c>
      <c r="Z1210">
        <v>1</v>
      </c>
      <c r="AA1210">
        <v>2</v>
      </c>
      <c r="AB1210">
        <v>1</v>
      </c>
      <c r="AC1210">
        <v>1</v>
      </c>
      <c r="AD1210" t="s">
        <v>4016</v>
      </c>
    </row>
    <row r="1211" spans="1:30" x14ac:dyDescent="0.25">
      <c r="A1211">
        <v>41941</v>
      </c>
      <c r="B1211" t="s">
        <v>1093</v>
      </c>
      <c r="C1211" t="s">
        <v>2431</v>
      </c>
      <c r="D1211" t="s">
        <v>2432</v>
      </c>
      <c r="E1211" t="s">
        <v>163</v>
      </c>
      <c r="F1211" t="s">
        <v>239</v>
      </c>
      <c r="G1211">
        <v>1.63</v>
      </c>
      <c r="H1211">
        <v>1.63</v>
      </c>
      <c r="I1211">
        <v>1</v>
      </c>
      <c r="J1211" t="b">
        <v>0</v>
      </c>
      <c r="K1211" t="s">
        <v>1093</v>
      </c>
      <c r="L1211" t="s">
        <v>2066</v>
      </c>
      <c r="M1211" t="s">
        <v>3771</v>
      </c>
      <c r="N1211" t="s">
        <v>3776</v>
      </c>
      <c r="O1211" t="s">
        <v>4053</v>
      </c>
      <c r="Q1211">
        <v>0</v>
      </c>
      <c r="R1211">
        <v>0</v>
      </c>
      <c r="S1211">
        <v>1</v>
      </c>
      <c r="T1211">
        <v>0</v>
      </c>
      <c r="U1211">
        <v>1</v>
      </c>
      <c r="V1211">
        <v>52</v>
      </c>
      <c r="W1211">
        <v>1158</v>
      </c>
      <c r="X1211">
        <v>1210</v>
      </c>
      <c r="Y1211" t="s">
        <v>3797</v>
      </c>
      <c r="Z1211">
        <v>3</v>
      </c>
      <c r="AA1211">
        <v>2</v>
      </c>
      <c r="AB1211">
        <v>2</v>
      </c>
      <c r="AC1211">
        <v>1</v>
      </c>
      <c r="AD1211" t="s">
        <v>3998</v>
      </c>
    </row>
    <row r="1212" spans="1:30" x14ac:dyDescent="0.25">
      <c r="A1212">
        <v>41941</v>
      </c>
      <c r="B1212" t="s">
        <v>2429</v>
      </c>
      <c r="C1212">
        <v>1829</v>
      </c>
      <c r="D1212" t="s">
        <v>2430</v>
      </c>
      <c r="E1212" t="s">
        <v>1099</v>
      </c>
      <c r="F1212" t="s">
        <v>1202</v>
      </c>
      <c r="G1212">
        <v>7.29</v>
      </c>
      <c r="H1212">
        <v>7.29</v>
      </c>
      <c r="I1212">
        <v>2</v>
      </c>
      <c r="J1212" t="b">
        <v>0</v>
      </c>
      <c r="K1212" t="s">
        <v>993</v>
      </c>
      <c r="L1212" t="s">
        <v>4046</v>
      </c>
      <c r="M1212" t="s">
        <v>3993</v>
      </c>
      <c r="N1212" t="s">
        <v>3854</v>
      </c>
      <c r="O1212" t="s">
        <v>3803</v>
      </c>
      <c r="Q1212">
        <v>0</v>
      </c>
      <c r="R1212">
        <v>0</v>
      </c>
      <c r="S1212">
        <v>1</v>
      </c>
      <c r="T1212">
        <v>0</v>
      </c>
      <c r="U1212">
        <v>1</v>
      </c>
      <c r="V1212">
        <v>52</v>
      </c>
      <c r="W1212">
        <v>1159</v>
      </c>
      <c r="X1212">
        <v>1211</v>
      </c>
      <c r="Y1212" t="s">
        <v>3909</v>
      </c>
      <c r="Z1212">
        <v>2</v>
      </c>
      <c r="AA1212">
        <v>3</v>
      </c>
      <c r="AB1212">
        <v>2</v>
      </c>
      <c r="AC1212">
        <v>2</v>
      </c>
      <c r="AD1212" t="s">
        <v>4023</v>
      </c>
    </row>
    <row r="1213" spans="1:30" x14ac:dyDescent="0.25">
      <c r="A1213">
        <v>41942</v>
      </c>
      <c r="B1213" t="s">
        <v>1862</v>
      </c>
      <c r="C1213">
        <v>1830</v>
      </c>
      <c r="D1213" t="s">
        <v>2433</v>
      </c>
      <c r="E1213" t="s">
        <v>356</v>
      </c>
      <c r="F1213" t="s">
        <v>424</v>
      </c>
      <c r="G1213">
        <v>2</v>
      </c>
      <c r="H1213">
        <v>2</v>
      </c>
      <c r="I1213">
        <v>1</v>
      </c>
      <c r="J1213" t="b">
        <v>0</v>
      </c>
      <c r="K1213" t="s">
        <v>3908</v>
      </c>
      <c r="L1213" t="s">
        <v>4046</v>
      </c>
      <c r="M1213" t="s">
        <v>3993</v>
      </c>
      <c r="N1213" t="s">
        <v>3854</v>
      </c>
      <c r="O1213" t="s">
        <v>3877</v>
      </c>
      <c r="Q1213">
        <v>0</v>
      </c>
      <c r="R1213">
        <v>0</v>
      </c>
      <c r="S1213">
        <v>1</v>
      </c>
      <c r="T1213">
        <v>0</v>
      </c>
      <c r="U1213">
        <v>1</v>
      </c>
      <c r="V1213">
        <v>52</v>
      </c>
      <c r="W1213">
        <v>1160</v>
      </c>
      <c r="X1213">
        <v>1212</v>
      </c>
      <c r="Y1213" t="s">
        <v>3909</v>
      </c>
      <c r="Z1213">
        <v>2</v>
      </c>
      <c r="AA1213">
        <v>3</v>
      </c>
      <c r="AB1213">
        <v>2</v>
      </c>
      <c r="AC1213">
        <v>2</v>
      </c>
      <c r="AD1213" t="s">
        <v>4023</v>
      </c>
    </row>
    <row r="1214" spans="1:30" x14ac:dyDescent="0.25">
      <c r="A1214">
        <v>41949</v>
      </c>
      <c r="B1214" t="s">
        <v>283</v>
      </c>
      <c r="D1214" t="s">
        <v>2434</v>
      </c>
      <c r="E1214" t="s">
        <v>2233</v>
      </c>
      <c r="F1214" t="s">
        <v>73</v>
      </c>
      <c r="G1214">
        <v>0.70799999999999996</v>
      </c>
      <c r="H1214">
        <v>0.70799999999999996</v>
      </c>
      <c r="I1214">
        <v>1</v>
      </c>
      <c r="J1214" t="b">
        <v>0</v>
      </c>
      <c r="K1214" t="s">
        <v>561</v>
      </c>
      <c r="L1214" t="s">
        <v>561</v>
      </c>
      <c r="M1214" t="s">
        <v>3779</v>
      </c>
      <c r="N1214" t="s">
        <v>3841</v>
      </c>
      <c r="O1214" t="s">
        <v>3981</v>
      </c>
      <c r="Q1214">
        <v>0</v>
      </c>
      <c r="R1214">
        <v>0</v>
      </c>
      <c r="S1214">
        <v>1</v>
      </c>
      <c r="T1214">
        <v>0</v>
      </c>
      <c r="U1214">
        <v>1</v>
      </c>
      <c r="V1214">
        <v>52</v>
      </c>
      <c r="W1214">
        <v>1161</v>
      </c>
      <c r="X1214">
        <v>1213</v>
      </c>
      <c r="Y1214" t="s">
        <v>283</v>
      </c>
      <c r="Z1214">
        <v>1</v>
      </c>
      <c r="AA1214">
        <v>3</v>
      </c>
      <c r="AB1214">
        <v>1</v>
      </c>
      <c r="AC1214">
        <v>2</v>
      </c>
      <c r="AD1214" t="s">
        <v>4005</v>
      </c>
    </row>
    <row r="1215" spans="1:30" x14ac:dyDescent="0.25">
      <c r="A1215">
        <v>41957</v>
      </c>
      <c r="B1215" t="s">
        <v>914</v>
      </c>
      <c r="D1215" t="s">
        <v>2435</v>
      </c>
      <c r="E1215" t="s">
        <v>2224</v>
      </c>
      <c r="F1215" t="s">
        <v>73</v>
      </c>
      <c r="G1215">
        <v>1</v>
      </c>
      <c r="H1215">
        <v>1</v>
      </c>
      <c r="I1215">
        <v>1</v>
      </c>
      <c r="J1215" t="b">
        <v>0</v>
      </c>
      <c r="K1215" t="s">
        <v>914</v>
      </c>
      <c r="L1215" t="s">
        <v>4043</v>
      </c>
      <c r="M1215" t="s">
        <v>3822</v>
      </c>
      <c r="N1215" t="s">
        <v>3816</v>
      </c>
      <c r="O1215" t="s">
        <v>3982</v>
      </c>
      <c r="Q1215">
        <v>0</v>
      </c>
      <c r="R1215">
        <v>0</v>
      </c>
      <c r="S1215">
        <v>1</v>
      </c>
      <c r="T1215">
        <v>0</v>
      </c>
      <c r="U1215">
        <v>1</v>
      </c>
      <c r="V1215">
        <v>52</v>
      </c>
      <c r="W1215">
        <v>1162</v>
      </c>
      <c r="X1215">
        <v>1214</v>
      </c>
      <c r="Y1215" t="s">
        <v>3823</v>
      </c>
      <c r="Z1215">
        <v>2</v>
      </c>
      <c r="AA1215">
        <v>2</v>
      </c>
      <c r="AB1215">
        <v>2</v>
      </c>
      <c r="AC1215">
        <v>1</v>
      </c>
      <c r="AD1215" t="s">
        <v>4002</v>
      </c>
    </row>
    <row r="1216" spans="1:30" x14ac:dyDescent="0.25">
      <c r="A1216">
        <v>41963</v>
      </c>
      <c r="B1216" t="s">
        <v>979</v>
      </c>
      <c r="C1216" t="s">
        <v>2436</v>
      </c>
      <c r="D1216" t="s">
        <v>2437</v>
      </c>
      <c r="E1216" t="s">
        <v>2186</v>
      </c>
      <c r="F1216" t="s">
        <v>73</v>
      </c>
      <c r="G1216">
        <v>1</v>
      </c>
      <c r="H1216">
        <v>1</v>
      </c>
      <c r="I1216">
        <v>1</v>
      </c>
      <c r="J1216" t="b">
        <v>0</v>
      </c>
      <c r="K1216" t="s">
        <v>979</v>
      </c>
      <c r="L1216" t="s">
        <v>4043</v>
      </c>
      <c r="M1216" t="s">
        <v>3822</v>
      </c>
      <c r="N1216" t="s">
        <v>3816</v>
      </c>
      <c r="O1216" t="s">
        <v>3981</v>
      </c>
      <c r="Q1216">
        <v>0</v>
      </c>
      <c r="R1216">
        <v>0</v>
      </c>
      <c r="S1216">
        <v>1</v>
      </c>
      <c r="T1216">
        <v>0</v>
      </c>
      <c r="U1216">
        <v>1</v>
      </c>
      <c r="V1216">
        <v>52</v>
      </c>
      <c r="W1216">
        <v>1163</v>
      </c>
      <c r="X1216">
        <v>1215</v>
      </c>
      <c r="Y1216" t="s">
        <v>3823</v>
      </c>
      <c r="Z1216">
        <v>2</v>
      </c>
      <c r="AA1216">
        <v>2</v>
      </c>
      <c r="AB1216">
        <v>2</v>
      </c>
      <c r="AC1216">
        <v>1</v>
      </c>
      <c r="AD1216" t="s">
        <v>4002</v>
      </c>
    </row>
    <row r="1217" spans="1:30" x14ac:dyDescent="0.25">
      <c r="A1217">
        <v>41964</v>
      </c>
      <c r="B1217" t="s">
        <v>2255</v>
      </c>
      <c r="C1217" t="s">
        <v>2438</v>
      </c>
      <c r="D1217" t="s">
        <v>2439</v>
      </c>
      <c r="E1217" t="s">
        <v>391</v>
      </c>
      <c r="F1217" t="s">
        <v>73</v>
      </c>
      <c r="I1217" t="s">
        <v>7191</v>
      </c>
      <c r="J1217" t="b">
        <v>0</v>
      </c>
      <c r="K1217" t="s">
        <v>3888</v>
      </c>
      <c r="L1217" t="s">
        <v>3888</v>
      </c>
      <c r="M1217" t="s">
        <v>3992</v>
      </c>
      <c r="N1217" t="s">
        <v>3816</v>
      </c>
      <c r="O1217" t="s">
        <v>3981</v>
      </c>
      <c r="Q1217">
        <v>0</v>
      </c>
      <c r="R1217">
        <v>0</v>
      </c>
      <c r="S1217">
        <v>1</v>
      </c>
      <c r="T1217">
        <v>0</v>
      </c>
      <c r="U1217">
        <v>1</v>
      </c>
      <c r="V1217">
        <v>52</v>
      </c>
      <c r="W1217">
        <v>1164</v>
      </c>
      <c r="X1217">
        <v>1216</v>
      </c>
      <c r="Y1217" t="s">
        <v>2255</v>
      </c>
      <c r="Z1217">
        <v>1</v>
      </c>
      <c r="AA1217">
        <v>4</v>
      </c>
      <c r="AB1217">
        <v>1</v>
      </c>
      <c r="AC1217">
        <v>3</v>
      </c>
      <c r="AD1217" t="s">
        <v>4013</v>
      </c>
    </row>
    <row r="1218" spans="1:30" x14ac:dyDescent="0.25">
      <c r="A1218">
        <v>41966</v>
      </c>
      <c r="B1218" t="s">
        <v>982</v>
      </c>
      <c r="C1218">
        <v>1831</v>
      </c>
      <c r="D1218" t="s">
        <v>2440</v>
      </c>
      <c r="E1218" t="s">
        <v>1099</v>
      </c>
      <c r="F1218" t="s">
        <v>1202</v>
      </c>
      <c r="G1218">
        <v>7.2</v>
      </c>
      <c r="H1218">
        <v>7.2</v>
      </c>
      <c r="I1218">
        <v>2</v>
      </c>
      <c r="J1218" t="b">
        <v>0</v>
      </c>
      <c r="K1218" t="s">
        <v>668</v>
      </c>
      <c r="L1218" t="s">
        <v>668</v>
      </c>
      <c r="M1218" t="s">
        <v>3993</v>
      </c>
      <c r="N1218" t="s">
        <v>3854</v>
      </c>
      <c r="O1218" t="s">
        <v>3803</v>
      </c>
      <c r="Q1218">
        <v>0</v>
      </c>
      <c r="R1218">
        <v>0</v>
      </c>
      <c r="S1218">
        <v>0</v>
      </c>
      <c r="T1218">
        <v>0</v>
      </c>
      <c r="U1218">
        <v>1</v>
      </c>
      <c r="V1218">
        <v>52</v>
      </c>
      <c r="W1218">
        <v>1165</v>
      </c>
      <c r="X1218">
        <v>1217</v>
      </c>
      <c r="Y1218" t="s">
        <v>3909</v>
      </c>
      <c r="Z1218">
        <v>1</v>
      </c>
      <c r="AA1218">
        <v>3</v>
      </c>
      <c r="AB1218">
        <v>1</v>
      </c>
      <c r="AC1218">
        <v>2</v>
      </c>
      <c r="AD1218" t="s">
        <v>4023</v>
      </c>
    </row>
    <row r="1219" spans="1:30" x14ac:dyDescent="0.25">
      <c r="A1219">
        <v>41973</v>
      </c>
      <c r="B1219" t="s">
        <v>1628</v>
      </c>
      <c r="C1219">
        <v>1832</v>
      </c>
      <c r="D1219" t="s">
        <v>2441</v>
      </c>
      <c r="E1219" t="s">
        <v>356</v>
      </c>
      <c r="F1219" t="s">
        <v>239</v>
      </c>
      <c r="G1219">
        <v>0.93500000000000005</v>
      </c>
      <c r="H1219">
        <v>0.93500000000000005</v>
      </c>
      <c r="I1219">
        <v>1</v>
      </c>
      <c r="J1219" t="b">
        <v>0</v>
      </c>
      <c r="K1219" t="s">
        <v>3906</v>
      </c>
      <c r="L1219" t="s">
        <v>4046</v>
      </c>
      <c r="M1219" t="s">
        <v>3993</v>
      </c>
      <c r="N1219" t="s">
        <v>3854</v>
      </c>
      <c r="O1219" t="s">
        <v>3877</v>
      </c>
      <c r="Q1219">
        <v>0</v>
      </c>
      <c r="R1219">
        <v>0</v>
      </c>
      <c r="S1219">
        <v>1</v>
      </c>
      <c r="T1219">
        <v>0</v>
      </c>
      <c r="U1219">
        <v>1</v>
      </c>
      <c r="V1219">
        <v>52</v>
      </c>
      <c r="W1219">
        <v>1166</v>
      </c>
      <c r="X1219">
        <v>1218</v>
      </c>
      <c r="Y1219" t="s">
        <v>3909</v>
      </c>
      <c r="Z1219">
        <v>2</v>
      </c>
      <c r="AA1219">
        <v>3</v>
      </c>
      <c r="AB1219">
        <v>2</v>
      </c>
      <c r="AC1219">
        <v>2</v>
      </c>
      <c r="AD1219" t="s">
        <v>4023</v>
      </c>
    </row>
    <row r="1220" spans="1:30" x14ac:dyDescent="0.25">
      <c r="A1220">
        <v>41976</v>
      </c>
      <c r="B1220" t="s">
        <v>1224</v>
      </c>
      <c r="C1220" t="s">
        <v>2442</v>
      </c>
      <c r="D1220" t="s">
        <v>2443</v>
      </c>
      <c r="E1220" t="s">
        <v>1421</v>
      </c>
      <c r="F1220" t="s">
        <v>2444</v>
      </c>
      <c r="G1220">
        <v>0.71</v>
      </c>
      <c r="H1220">
        <v>0.71</v>
      </c>
      <c r="I1220">
        <v>1</v>
      </c>
      <c r="J1220" t="b">
        <v>0</v>
      </c>
      <c r="K1220" t="s">
        <v>1224</v>
      </c>
      <c r="L1220" t="s">
        <v>51</v>
      </c>
      <c r="M1220" t="s">
        <v>3813</v>
      </c>
      <c r="N1220" t="s">
        <v>3803</v>
      </c>
      <c r="O1220" t="s">
        <v>3810</v>
      </c>
      <c r="Q1220">
        <v>0</v>
      </c>
      <c r="R1220">
        <v>0</v>
      </c>
      <c r="S1220">
        <v>1</v>
      </c>
      <c r="T1220">
        <v>0</v>
      </c>
      <c r="U1220">
        <v>1</v>
      </c>
      <c r="V1220">
        <v>52</v>
      </c>
      <c r="W1220">
        <v>1167</v>
      </c>
      <c r="X1220">
        <v>1219</v>
      </c>
      <c r="Y1220" t="s">
        <v>51</v>
      </c>
      <c r="Z1220">
        <v>1</v>
      </c>
      <c r="AA1220">
        <v>2</v>
      </c>
      <c r="AB1220">
        <v>1</v>
      </c>
      <c r="AC1220">
        <v>1</v>
      </c>
      <c r="AD1220" t="s">
        <v>4010</v>
      </c>
    </row>
    <row r="1221" spans="1:30" x14ac:dyDescent="0.25">
      <c r="A1221">
        <v>41978</v>
      </c>
      <c r="B1221" t="s">
        <v>1804</v>
      </c>
      <c r="C1221" t="s">
        <v>2445</v>
      </c>
      <c r="D1221" t="s">
        <v>2446</v>
      </c>
      <c r="E1221" t="s">
        <v>1182</v>
      </c>
      <c r="F1221" t="s">
        <v>2447</v>
      </c>
      <c r="G1221">
        <v>12</v>
      </c>
      <c r="H1221">
        <v>12</v>
      </c>
      <c r="I1221">
        <v>2</v>
      </c>
      <c r="J1221" t="b">
        <v>0</v>
      </c>
      <c r="K1221" t="s">
        <v>3830</v>
      </c>
      <c r="L1221" t="s">
        <v>3827</v>
      </c>
      <c r="M1221" t="s">
        <v>3840</v>
      </c>
      <c r="N1221" t="s">
        <v>3776</v>
      </c>
      <c r="O1221" t="s">
        <v>4053</v>
      </c>
      <c r="Q1221">
        <v>0</v>
      </c>
      <c r="R1221">
        <v>0</v>
      </c>
      <c r="S1221">
        <v>1</v>
      </c>
      <c r="T1221">
        <v>0</v>
      </c>
      <c r="U1221">
        <v>1</v>
      </c>
      <c r="V1221">
        <v>52</v>
      </c>
      <c r="W1221">
        <v>1168</v>
      </c>
      <c r="X1221">
        <v>1220</v>
      </c>
      <c r="Y1221" t="s">
        <v>3826</v>
      </c>
      <c r="Z1221">
        <v>9</v>
      </c>
      <c r="AA1221">
        <v>2</v>
      </c>
      <c r="AB1221">
        <v>3</v>
      </c>
      <c r="AC1221">
        <v>1</v>
      </c>
      <c r="AD1221" t="s">
        <v>4004</v>
      </c>
    </row>
    <row r="1222" spans="1:30" x14ac:dyDescent="0.25">
      <c r="A1222">
        <v>41979</v>
      </c>
      <c r="B1222" t="s">
        <v>1128</v>
      </c>
      <c r="C1222" t="s">
        <v>2448</v>
      </c>
      <c r="D1222" t="s">
        <v>2449</v>
      </c>
      <c r="E1222" t="s">
        <v>200</v>
      </c>
      <c r="F1222" t="s">
        <v>201</v>
      </c>
      <c r="G1222">
        <v>9.48</v>
      </c>
      <c r="H1222">
        <v>9.48</v>
      </c>
      <c r="I1222">
        <v>2</v>
      </c>
      <c r="J1222" t="b">
        <v>0</v>
      </c>
      <c r="K1222" t="s">
        <v>1128</v>
      </c>
      <c r="L1222" t="s">
        <v>197</v>
      </c>
      <c r="M1222" t="s">
        <v>3773</v>
      </c>
      <c r="N1222" t="s">
        <v>3774</v>
      </c>
      <c r="O1222" t="s">
        <v>3981</v>
      </c>
      <c r="Q1222">
        <v>0</v>
      </c>
      <c r="R1222">
        <v>0</v>
      </c>
      <c r="S1222">
        <v>1</v>
      </c>
      <c r="T1222">
        <v>0</v>
      </c>
      <c r="U1222">
        <v>1</v>
      </c>
      <c r="V1222">
        <v>52</v>
      </c>
      <c r="W1222">
        <v>1169</v>
      </c>
      <c r="X1222">
        <v>1221</v>
      </c>
      <c r="Y1222" t="s">
        <v>3795</v>
      </c>
      <c r="Z1222">
        <v>5</v>
      </c>
      <c r="AA1222">
        <v>2</v>
      </c>
      <c r="AB1222">
        <v>3</v>
      </c>
      <c r="AC1222">
        <v>1</v>
      </c>
      <c r="AD1222" t="s">
        <v>3996</v>
      </c>
    </row>
    <row r="1223" spans="1:30" x14ac:dyDescent="0.25">
      <c r="A1223">
        <v>41980</v>
      </c>
      <c r="B1223" t="s">
        <v>302</v>
      </c>
      <c r="C1223" t="s">
        <v>2450</v>
      </c>
      <c r="D1223" t="s">
        <v>2451</v>
      </c>
      <c r="E1223" t="s">
        <v>2224</v>
      </c>
      <c r="F1223" t="s">
        <v>73</v>
      </c>
      <c r="G1223">
        <v>1.98</v>
      </c>
      <c r="H1223">
        <v>1.98</v>
      </c>
      <c r="I1223">
        <v>1</v>
      </c>
      <c r="J1223" t="b">
        <v>0</v>
      </c>
      <c r="K1223" t="s">
        <v>302</v>
      </c>
      <c r="L1223" t="s">
        <v>4045</v>
      </c>
      <c r="M1223" t="s">
        <v>3822</v>
      </c>
      <c r="N1223" t="s">
        <v>3816</v>
      </c>
      <c r="O1223" t="s">
        <v>3982</v>
      </c>
      <c r="Q1223">
        <v>0</v>
      </c>
      <c r="R1223">
        <v>0</v>
      </c>
      <c r="S1223">
        <v>1</v>
      </c>
      <c r="T1223">
        <v>0</v>
      </c>
      <c r="U1223">
        <v>1</v>
      </c>
      <c r="V1223">
        <v>52</v>
      </c>
      <c r="W1223">
        <v>1170</v>
      </c>
      <c r="X1223">
        <v>1222</v>
      </c>
      <c r="Y1223" t="s">
        <v>3823</v>
      </c>
      <c r="Z1223">
        <v>4</v>
      </c>
      <c r="AA1223">
        <v>3</v>
      </c>
      <c r="AB1223">
        <v>3</v>
      </c>
      <c r="AC1223">
        <v>2</v>
      </c>
      <c r="AD1223" t="s">
        <v>4002</v>
      </c>
    </row>
    <row r="1224" spans="1:30" x14ac:dyDescent="0.25">
      <c r="A1224">
        <v>41983</v>
      </c>
      <c r="B1224" t="s">
        <v>1392</v>
      </c>
      <c r="D1224" t="s">
        <v>2452</v>
      </c>
      <c r="E1224" t="s">
        <v>2186</v>
      </c>
      <c r="F1224" t="s">
        <v>2390</v>
      </c>
      <c r="I1224" t="s">
        <v>7191</v>
      </c>
      <c r="J1224" t="b">
        <v>0</v>
      </c>
      <c r="K1224" t="s">
        <v>1392</v>
      </c>
      <c r="L1224" t="s">
        <v>4045</v>
      </c>
      <c r="M1224" t="s">
        <v>3822</v>
      </c>
      <c r="N1224" t="s">
        <v>3816</v>
      </c>
      <c r="O1224" t="s">
        <v>3981</v>
      </c>
      <c r="Q1224">
        <v>0</v>
      </c>
      <c r="R1224">
        <v>0</v>
      </c>
      <c r="S1224">
        <v>1</v>
      </c>
      <c r="T1224">
        <v>0</v>
      </c>
      <c r="U1224">
        <v>1</v>
      </c>
      <c r="V1224">
        <v>52</v>
      </c>
      <c r="W1224">
        <v>1171</v>
      </c>
      <c r="X1224">
        <v>1223</v>
      </c>
      <c r="Y1224" t="s">
        <v>3823</v>
      </c>
      <c r="Z1224">
        <v>4</v>
      </c>
      <c r="AA1224">
        <v>3</v>
      </c>
      <c r="AB1224">
        <v>3</v>
      </c>
      <c r="AC1224">
        <v>2</v>
      </c>
      <c r="AD1224" t="s">
        <v>4002</v>
      </c>
    </row>
    <row r="1225" spans="1:30" x14ac:dyDescent="0.25">
      <c r="A1225">
        <v>41986</v>
      </c>
      <c r="B1225" t="s">
        <v>1974</v>
      </c>
      <c r="C1225" t="s">
        <v>2453</v>
      </c>
      <c r="D1225" t="s">
        <v>2454</v>
      </c>
      <c r="E1225" t="s">
        <v>414</v>
      </c>
      <c r="F1225" t="s">
        <v>424</v>
      </c>
      <c r="I1225" t="s">
        <v>7191</v>
      </c>
      <c r="J1225" t="b">
        <v>0</v>
      </c>
      <c r="K1225" t="s">
        <v>1974</v>
      </c>
      <c r="L1225" t="s">
        <v>2066</v>
      </c>
      <c r="M1225" t="s">
        <v>3771</v>
      </c>
      <c r="N1225" t="s">
        <v>3776</v>
      </c>
      <c r="O1225" t="s">
        <v>3981</v>
      </c>
      <c r="Q1225">
        <v>0</v>
      </c>
      <c r="R1225">
        <v>0</v>
      </c>
      <c r="S1225">
        <v>1</v>
      </c>
      <c r="T1225">
        <v>0</v>
      </c>
      <c r="U1225">
        <v>1</v>
      </c>
      <c r="V1225">
        <v>52</v>
      </c>
      <c r="W1225">
        <v>1172</v>
      </c>
      <c r="X1225">
        <v>1224</v>
      </c>
      <c r="Y1225" t="s">
        <v>3797</v>
      </c>
      <c r="Z1225">
        <v>3</v>
      </c>
      <c r="AA1225">
        <v>2</v>
      </c>
      <c r="AB1225">
        <v>2</v>
      </c>
      <c r="AC1225">
        <v>1</v>
      </c>
      <c r="AD1225" t="s">
        <v>3998</v>
      </c>
    </row>
    <row r="1226" spans="1:30" x14ac:dyDescent="0.25">
      <c r="A1226">
        <v>41988</v>
      </c>
      <c r="B1226" t="s">
        <v>904</v>
      </c>
      <c r="C1226">
        <v>93550</v>
      </c>
      <c r="D1226" t="s">
        <v>2455</v>
      </c>
      <c r="E1226" t="s">
        <v>332</v>
      </c>
      <c r="F1226" t="s">
        <v>2456</v>
      </c>
      <c r="G1226">
        <v>2.976</v>
      </c>
      <c r="H1226">
        <v>2.976</v>
      </c>
      <c r="I1226">
        <v>2</v>
      </c>
      <c r="J1226" t="b">
        <v>0</v>
      </c>
      <c r="K1226" t="s">
        <v>3847</v>
      </c>
      <c r="L1226" t="s">
        <v>3847</v>
      </c>
      <c r="M1226" t="s">
        <v>3850</v>
      </c>
      <c r="N1226" t="s">
        <v>3851</v>
      </c>
      <c r="O1226" t="s">
        <v>3803</v>
      </c>
      <c r="Q1226">
        <v>0</v>
      </c>
      <c r="R1226">
        <v>0</v>
      </c>
      <c r="S1226">
        <v>0</v>
      </c>
      <c r="T1226">
        <v>0</v>
      </c>
      <c r="U1226">
        <v>1</v>
      </c>
      <c r="V1226">
        <v>52</v>
      </c>
      <c r="W1226">
        <v>1173</v>
      </c>
      <c r="X1226">
        <v>1225</v>
      </c>
      <c r="Y1226" t="s">
        <v>3895</v>
      </c>
      <c r="Z1226">
        <v>5</v>
      </c>
      <c r="AA1226">
        <v>4</v>
      </c>
      <c r="AB1226">
        <v>3</v>
      </c>
      <c r="AC1226">
        <v>3</v>
      </c>
      <c r="AD1226" t="s">
        <v>3994</v>
      </c>
    </row>
    <row r="1227" spans="1:30" x14ac:dyDescent="0.25">
      <c r="A1227">
        <v>41991</v>
      </c>
      <c r="B1227" t="s">
        <v>1628</v>
      </c>
      <c r="C1227" t="s">
        <v>2457</v>
      </c>
      <c r="D1227" t="s">
        <v>2458</v>
      </c>
      <c r="E1227" t="s">
        <v>2113</v>
      </c>
      <c r="F1227" t="s">
        <v>239</v>
      </c>
      <c r="G1227">
        <v>2.8</v>
      </c>
      <c r="H1227">
        <v>2.8</v>
      </c>
      <c r="I1227">
        <v>2</v>
      </c>
      <c r="J1227" t="b">
        <v>0</v>
      </c>
      <c r="K1227" t="s">
        <v>3906</v>
      </c>
      <c r="L1227" t="s">
        <v>4046</v>
      </c>
      <c r="M1227" t="s">
        <v>3993</v>
      </c>
      <c r="N1227" t="s">
        <v>3854</v>
      </c>
      <c r="O1227" t="s">
        <v>3981</v>
      </c>
      <c r="Q1227">
        <v>0</v>
      </c>
      <c r="R1227">
        <v>0</v>
      </c>
      <c r="S1227">
        <v>1</v>
      </c>
      <c r="T1227">
        <v>0</v>
      </c>
      <c r="U1227">
        <v>1</v>
      </c>
      <c r="V1227">
        <v>52</v>
      </c>
      <c r="W1227">
        <v>1174</v>
      </c>
      <c r="X1227">
        <v>1226</v>
      </c>
      <c r="Y1227" t="s">
        <v>3909</v>
      </c>
      <c r="Z1227">
        <v>2</v>
      </c>
      <c r="AA1227">
        <v>3</v>
      </c>
      <c r="AB1227">
        <v>2</v>
      </c>
      <c r="AC1227">
        <v>2</v>
      </c>
      <c r="AD1227" t="s">
        <v>4023</v>
      </c>
    </row>
    <row r="1228" spans="1:30" x14ac:dyDescent="0.25">
      <c r="A1228">
        <v>41992</v>
      </c>
      <c r="B1228" t="s">
        <v>2208</v>
      </c>
      <c r="C1228">
        <v>3</v>
      </c>
      <c r="D1228" t="s">
        <v>2459</v>
      </c>
      <c r="E1228" t="s">
        <v>2210</v>
      </c>
      <c r="F1228" t="s">
        <v>24</v>
      </c>
      <c r="G1228">
        <v>1.1499999999999999</v>
      </c>
      <c r="H1228">
        <v>1.1499999999999999</v>
      </c>
      <c r="I1228">
        <v>1</v>
      </c>
      <c r="J1228" t="b">
        <v>0</v>
      </c>
      <c r="K1228" t="s">
        <v>2208</v>
      </c>
      <c r="L1228" t="s">
        <v>2208</v>
      </c>
      <c r="M1228" t="s">
        <v>3855</v>
      </c>
      <c r="N1228" t="s">
        <v>3854</v>
      </c>
      <c r="O1228" t="s">
        <v>3803</v>
      </c>
      <c r="Q1228">
        <v>0</v>
      </c>
      <c r="R1228">
        <v>0</v>
      </c>
      <c r="S1228">
        <v>1</v>
      </c>
      <c r="T1228">
        <v>0</v>
      </c>
      <c r="U1228">
        <v>1</v>
      </c>
      <c r="V1228">
        <v>52</v>
      </c>
      <c r="W1228">
        <v>1175</v>
      </c>
      <c r="X1228">
        <v>1227</v>
      </c>
      <c r="Y1228" t="s">
        <v>2208</v>
      </c>
      <c r="Z1228">
        <v>2</v>
      </c>
      <c r="AA1228">
        <v>2</v>
      </c>
      <c r="AB1228">
        <v>2</v>
      </c>
      <c r="AC1228">
        <v>1</v>
      </c>
      <c r="AD1228" t="s">
        <v>4026</v>
      </c>
    </row>
    <row r="1229" spans="1:30" x14ac:dyDescent="0.25">
      <c r="A1229">
        <v>41996</v>
      </c>
      <c r="B1229" t="s">
        <v>2460</v>
      </c>
      <c r="C1229" t="s">
        <v>2461</v>
      </c>
      <c r="D1229" t="s">
        <v>2462</v>
      </c>
      <c r="E1229" t="s">
        <v>2463</v>
      </c>
      <c r="F1229" t="s">
        <v>2464</v>
      </c>
      <c r="G1229">
        <v>2</v>
      </c>
      <c r="H1229">
        <v>2</v>
      </c>
      <c r="I1229">
        <v>1</v>
      </c>
      <c r="J1229" t="b">
        <v>0</v>
      </c>
      <c r="K1229" t="s">
        <v>3882</v>
      </c>
      <c r="L1229" t="s">
        <v>3883</v>
      </c>
      <c r="M1229" t="s">
        <v>3850</v>
      </c>
      <c r="N1229" t="s">
        <v>3854</v>
      </c>
      <c r="O1229" t="s">
        <v>3877</v>
      </c>
      <c r="Q1229">
        <v>0</v>
      </c>
      <c r="R1229">
        <v>0</v>
      </c>
      <c r="S1229">
        <v>1</v>
      </c>
      <c r="T1229">
        <v>0</v>
      </c>
      <c r="U1229">
        <v>1</v>
      </c>
      <c r="V1229">
        <v>52</v>
      </c>
      <c r="W1229">
        <v>1176</v>
      </c>
      <c r="X1229">
        <v>1228</v>
      </c>
      <c r="Y1229" t="s">
        <v>3883</v>
      </c>
      <c r="Z1229">
        <v>2</v>
      </c>
      <c r="AA1229">
        <v>3</v>
      </c>
      <c r="AB1229">
        <v>2</v>
      </c>
      <c r="AC1229">
        <v>2</v>
      </c>
      <c r="AD1229" t="s">
        <v>3994</v>
      </c>
    </row>
    <row r="1230" spans="1:30" x14ac:dyDescent="0.25">
      <c r="A1230">
        <v>41998</v>
      </c>
      <c r="B1230" t="s">
        <v>2201</v>
      </c>
      <c r="C1230">
        <v>1834</v>
      </c>
      <c r="D1230" t="s">
        <v>2465</v>
      </c>
      <c r="E1230" t="s">
        <v>356</v>
      </c>
      <c r="F1230" t="s">
        <v>24</v>
      </c>
      <c r="G1230">
        <v>6</v>
      </c>
      <c r="H1230">
        <v>6</v>
      </c>
      <c r="I1230">
        <v>2</v>
      </c>
      <c r="J1230" t="b">
        <v>0</v>
      </c>
      <c r="K1230" t="s">
        <v>3903</v>
      </c>
      <c r="L1230" t="s">
        <v>4046</v>
      </c>
      <c r="M1230" t="s">
        <v>3993</v>
      </c>
      <c r="N1230" t="s">
        <v>3854</v>
      </c>
      <c r="O1230" t="s">
        <v>3877</v>
      </c>
      <c r="Q1230">
        <v>0</v>
      </c>
      <c r="R1230">
        <v>0</v>
      </c>
      <c r="S1230">
        <v>1</v>
      </c>
      <c r="T1230">
        <v>0</v>
      </c>
      <c r="U1230">
        <v>1</v>
      </c>
      <c r="V1230">
        <v>52</v>
      </c>
      <c r="W1230">
        <v>1177</v>
      </c>
      <c r="X1230">
        <v>1229</v>
      </c>
      <c r="Y1230" t="s">
        <v>3909</v>
      </c>
      <c r="Z1230">
        <v>2</v>
      </c>
      <c r="AA1230">
        <v>3</v>
      </c>
      <c r="AB1230">
        <v>2</v>
      </c>
      <c r="AC1230">
        <v>2</v>
      </c>
      <c r="AD1230" t="s">
        <v>4023</v>
      </c>
    </row>
    <row r="1231" spans="1:30" x14ac:dyDescent="0.25">
      <c r="A1231">
        <v>41999</v>
      </c>
      <c r="B1231" t="s">
        <v>2201</v>
      </c>
      <c r="C1231">
        <v>1835</v>
      </c>
      <c r="D1231" t="s">
        <v>2466</v>
      </c>
      <c r="E1231" t="s">
        <v>1099</v>
      </c>
      <c r="F1231" t="s">
        <v>73</v>
      </c>
      <c r="G1231">
        <v>6.3920000000000003</v>
      </c>
      <c r="H1231">
        <v>6.3920000000000003</v>
      </c>
      <c r="I1231">
        <v>2</v>
      </c>
      <c r="J1231" t="b">
        <v>0</v>
      </c>
      <c r="K1231" t="s">
        <v>3903</v>
      </c>
      <c r="L1231" t="s">
        <v>4046</v>
      </c>
      <c r="M1231" t="s">
        <v>3993</v>
      </c>
      <c r="N1231" t="s">
        <v>3854</v>
      </c>
      <c r="O1231" t="s">
        <v>3803</v>
      </c>
      <c r="Q1231">
        <v>0</v>
      </c>
      <c r="R1231">
        <v>0</v>
      </c>
      <c r="S1231">
        <v>1</v>
      </c>
      <c r="T1231">
        <v>0</v>
      </c>
      <c r="U1231">
        <v>1</v>
      </c>
      <c r="V1231">
        <v>52</v>
      </c>
      <c r="W1231">
        <v>1178</v>
      </c>
      <c r="X1231">
        <v>1230</v>
      </c>
      <c r="Y1231" t="s">
        <v>3909</v>
      </c>
      <c r="Z1231">
        <v>2</v>
      </c>
      <c r="AA1231">
        <v>3</v>
      </c>
      <c r="AB1231">
        <v>2</v>
      </c>
      <c r="AC1231">
        <v>2</v>
      </c>
      <c r="AD1231" t="s">
        <v>4023</v>
      </c>
    </row>
    <row r="1232" spans="1:30" x14ac:dyDescent="0.25">
      <c r="A1232">
        <v>42000</v>
      </c>
      <c r="B1232" t="s">
        <v>302</v>
      </c>
      <c r="D1232" t="s">
        <v>2467</v>
      </c>
      <c r="E1232" t="s">
        <v>2224</v>
      </c>
      <c r="F1232" t="s">
        <v>73</v>
      </c>
      <c r="G1232">
        <v>2</v>
      </c>
      <c r="H1232">
        <v>2</v>
      </c>
      <c r="I1232">
        <v>1</v>
      </c>
      <c r="J1232" t="b">
        <v>0</v>
      </c>
      <c r="K1232" t="s">
        <v>302</v>
      </c>
      <c r="L1232" t="s">
        <v>4045</v>
      </c>
      <c r="M1232" t="s">
        <v>3822</v>
      </c>
      <c r="N1232" t="s">
        <v>3816</v>
      </c>
      <c r="O1232" t="s">
        <v>3982</v>
      </c>
      <c r="Q1232">
        <v>0</v>
      </c>
      <c r="R1232">
        <v>0</v>
      </c>
      <c r="S1232">
        <v>1</v>
      </c>
      <c r="T1232">
        <v>0</v>
      </c>
      <c r="U1232">
        <v>1</v>
      </c>
      <c r="V1232">
        <v>52</v>
      </c>
      <c r="W1232">
        <v>1179</v>
      </c>
      <c r="X1232">
        <v>1231</v>
      </c>
      <c r="Y1232" t="s">
        <v>3823</v>
      </c>
      <c r="Z1232">
        <v>4</v>
      </c>
      <c r="AA1232">
        <v>3</v>
      </c>
      <c r="AB1232">
        <v>3</v>
      </c>
      <c r="AC1232">
        <v>2</v>
      </c>
      <c r="AD1232" t="s">
        <v>4002</v>
      </c>
    </row>
    <row r="1233" spans="1:30" x14ac:dyDescent="0.25">
      <c r="A1233">
        <v>42000</v>
      </c>
      <c r="B1233" t="s">
        <v>904</v>
      </c>
      <c r="C1233">
        <v>93549</v>
      </c>
      <c r="D1233" t="s">
        <v>2468</v>
      </c>
      <c r="E1233" t="s">
        <v>97</v>
      </c>
      <c r="F1233" t="s">
        <v>201</v>
      </c>
      <c r="G1233">
        <v>6.02</v>
      </c>
      <c r="H1233">
        <v>6.02</v>
      </c>
      <c r="I1233">
        <v>2</v>
      </c>
      <c r="J1233" t="b">
        <v>0</v>
      </c>
      <c r="K1233" t="s">
        <v>3847</v>
      </c>
      <c r="L1233" t="s">
        <v>3847</v>
      </c>
      <c r="M1233" t="s">
        <v>3850</v>
      </c>
      <c r="N1233" t="s">
        <v>3851</v>
      </c>
      <c r="O1233" t="s">
        <v>3803</v>
      </c>
      <c r="Q1233">
        <v>0</v>
      </c>
      <c r="R1233">
        <v>0</v>
      </c>
      <c r="S1233">
        <v>0</v>
      </c>
      <c r="T1233">
        <v>0</v>
      </c>
      <c r="U1233">
        <v>1</v>
      </c>
      <c r="V1233">
        <v>52</v>
      </c>
      <c r="W1233">
        <v>1180</v>
      </c>
      <c r="X1233">
        <v>1232</v>
      </c>
      <c r="Y1233" t="s">
        <v>3895</v>
      </c>
      <c r="Z1233">
        <v>5</v>
      </c>
      <c r="AA1233">
        <v>4</v>
      </c>
      <c r="AB1233">
        <v>3</v>
      </c>
      <c r="AC1233">
        <v>3</v>
      </c>
      <c r="AD1233" t="s">
        <v>3994</v>
      </c>
    </row>
    <row r="1234" spans="1:30" x14ac:dyDescent="0.25">
      <c r="A1234">
        <v>42004</v>
      </c>
      <c r="B1234" t="s">
        <v>429</v>
      </c>
      <c r="C1234" t="s">
        <v>2469</v>
      </c>
      <c r="D1234" t="s">
        <v>2470</v>
      </c>
      <c r="E1234" t="s">
        <v>123</v>
      </c>
      <c r="F1234" t="s">
        <v>201</v>
      </c>
      <c r="G1234">
        <v>1.4</v>
      </c>
      <c r="H1234">
        <v>1.4</v>
      </c>
      <c r="I1234">
        <v>1</v>
      </c>
      <c r="J1234" t="b">
        <v>0</v>
      </c>
      <c r="K1234" t="s">
        <v>429</v>
      </c>
      <c r="L1234" t="s">
        <v>511</v>
      </c>
      <c r="M1234" t="s">
        <v>3822</v>
      </c>
      <c r="N1234" t="s">
        <v>3816</v>
      </c>
      <c r="O1234" t="s">
        <v>3981</v>
      </c>
      <c r="Q1234">
        <v>0</v>
      </c>
      <c r="R1234">
        <v>0</v>
      </c>
      <c r="S1234">
        <v>1</v>
      </c>
      <c r="T1234">
        <v>0</v>
      </c>
      <c r="U1234">
        <v>1</v>
      </c>
      <c r="V1234">
        <v>52</v>
      </c>
      <c r="W1234">
        <v>1181</v>
      </c>
      <c r="X1234">
        <v>1233</v>
      </c>
      <c r="Y1234" t="s">
        <v>3823</v>
      </c>
      <c r="Z1234">
        <v>3</v>
      </c>
      <c r="AA1234">
        <v>3</v>
      </c>
      <c r="AB1234">
        <v>2</v>
      </c>
      <c r="AC1234">
        <v>2</v>
      </c>
      <c r="AD1234" t="s">
        <v>4002</v>
      </c>
    </row>
    <row r="1235" spans="1:30" x14ac:dyDescent="0.25">
      <c r="A1235">
        <v>42014</v>
      </c>
      <c r="B1235" t="s">
        <v>2259</v>
      </c>
      <c r="C1235" t="s">
        <v>2471</v>
      </c>
      <c r="D1235" t="s">
        <v>2472</v>
      </c>
      <c r="E1235" t="s">
        <v>111</v>
      </c>
      <c r="F1235" t="s">
        <v>2473</v>
      </c>
      <c r="G1235">
        <v>9.5399999999999991</v>
      </c>
      <c r="H1235">
        <v>9.5399999999999991</v>
      </c>
      <c r="I1235">
        <v>2</v>
      </c>
      <c r="J1235" t="b">
        <v>0</v>
      </c>
      <c r="K1235" t="s">
        <v>2259</v>
      </c>
      <c r="L1235" t="s">
        <v>1728</v>
      </c>
      <c r="M1235" t="s">
        <v>3806</v>
      </c>
      <c r="N1235" t="s">
        <v>3776</v>
      </c>
      <c r="O1235" t="s">
        <v>4053</v>
      </c>
      <c r="Q1235">
        <v>0</v>
      </c>
      <c r="R1235">
        <v>0</v>
      </c>
      <c r="S1235">
        <v>0</v>
      </c>
      <c r="T1235">
        <v>0</v>
      </c>
      <c r="U1235">
        <v>1</v>
      </c>
      <c r="V1235">
        <v>52</v>
      </c>
      <c r="W1235">
        <v>1182</v>
      </c>
      <c r="X1235">
        <v>1234</v>
      </c>
      <c r="Y1235" t="s">
        <v>3805</v>
      </c>
      <c r="Z1235">
        <v>2</v>
      </c>
      <c r="AA1235">
        <v>2</v>
      </c>
      <c r="AB1235">
        <v>2</v>
      </c>
      <c r="AC1235">
        <v>1</v>
      </c>
      <c r="AD1235" t="s">
        <v>4008</v>
      </c>
    </row>
    <row r="1236" spans="1:30" x14ac:dyDescent="0.25">
      <c r="A1236">
        <v>42025</v>
      </c>
      <c r="B1236" t="s">
        <v>1141</v>
      </c>
      <c r="C1236" t="s">
        <v>2474</v>
      </c>
      <c r="D1236" t="s">
        <v>2475</v>
      </c>
      <c r="E1236" t="s">
        <v>163</v>
      </c>
      <c r="F1236" t="s">
        <v>201</v>
      </c>
      <c r="G1236">
        <v>6.74</v>
      </c>
      <c r="H1236">
        <v>6.74</v>
      </c>
      <c r="I1236">
        <v>2</v>
      </c>
      <c r="J1236" t="b">
        <v>0</v>
      </c>
      <c r="K1236" t="s">
        <v>1141</v>
      </c>
      <c r="L1236" t="s">
        <v>2066</v>
      </c>
      <c r="M1236" t="s">
        <v>3771</v>
      </c>
      <c r="N1236" t="s">
        <v>3776</v>
      </c>
      <c r="O1236" t="s">
        <v>4053</v>
      </c>
      <c r="Q1236">
        <v>0</v>
      </c>
      <c r="R1236">
        <v>0</v>
      </c>
      <c r="S1236">
        <v>1</v>
      </c>
      <c r="T1236">
        <v>0</v>
      </c>
      <c r="U1236">
        <v>1</v>
      </c>
      <c r="V1236">
        <v>52</v>
      </c>
      <c r="W1236">
        <v>1183</v>
      </c>
      <c r="X1236">
        <v>1235</v>
      </c>
      <c r="Y1236" t="s">
        <v>3797</v>
      </c>
      <c r="Z1236">
        <v>3</v>
      </c>
      <c r="AA1236">
        <v>2</v>
      </c>
      <c r="AB1236">
        <v>2</v>
      </c>
      <c r="AC1236">
        <v>1</v>
      </c>
      <c r="AD1236" t="s">
        <v>3998</v>
      </c>
    </row>
    <row r="1237" spans="1:30" x14ac:dyDescent="0.25">
      <c r="A1237">
        <v>42035</v>
      </c>
      <c r="B1237" t="s">
        <v>598</v>
      </c>
      <c r="C1237" t="s">
        <v>2476</v>
      </c>
      <c r="D1237" t="s">
        <v>2477</v>
      </c>
      <c r="E1237" t="s">
        <v>50</v>
      </c>
      <c r="F1237" t="s">
        <v>73</v>
      </c>
      <c r="G1237">
        <v>0.94399999999999995</v>
      </c>
      <c r="H1237">
        <v>0.94399999999999995</v>
      </c>
      <c r="I1237">
        <v>1</v>
      </c>
      <c r="J1237" t="b">
        <v>0</v>
      </c>
      <c r="K1237" t="s">
        <v>598</v>
      </c>
      <c r="L1237" t="s">
        <v>2366</v>
      </c>
      <c r="M1237" t="s">
        <v>3825</v>
      </c>
      <c r="N1237" t="s">
        <v>3776</v>
      </c>
      <c r="O1237" t="s">
        <v>3981</v>
      </c>
      <c r="Q1237">
        <v>0</v>
      </c>
      <c r="R1237">
        <v>0</v>
      </c>
      <c r="S1237">
        <v>0</v>
      </c>
      <c r="T1237">
        <v>0</v>
      </c>
      <c r="U1237">
        <v>1</v>
      </c>
      <c r="V1237">
        <v>52</v>
      </c>
      <c r="W1237">
        <v>1184</v>
      </c>
      <c r="X1237">
        <v>1236</v>
      </c>
      <c r="Y1237" t="s">
        <v>3826</v>
      </c>
      <c r="Z1237">
        <v>7</v>
      </c>
      <c r="AA1237">
        <v>2</v>
      </c>
      <c r="AB1237">
        <v>3</v>
      </c>
      <c r="AC1237">
        <v>1</v>
      </c>
      <c r="AD1237" t="s">
        <v>4003</v>
      </c>
    </row>
    <row r="1238" spans="1:30" x14ac:dyDescent="0.25">
      <c r="A1238">
        <v>42036</v>
      </c>
      <c r="B1238" t="s">
        <v>904</v>
      </c>
      <c r="C1238">
        <v>93551</v>
      </c>
      <c r="D1238" t="s">
        <v>2480</v>
      </c>
      <c r="E1238" t="s">
        <v>97</v>
      </c>
      <c r="F1238" t="s">
        <v>107</v>
      </c>
      <c r="G1238">
        <v>6.07</v>
      </c>
      <c r="H1238">
        <v>6.07</v>
      </c>
      <c r="I1238">
        <v>2</v>
      </c>
      <c r="J1238" t="b">
        <v>0</v>
      </c>
      <c r="K1238" t="s">
        <v>3847</v>
      </c>
      <c r="L1238" t="s">
        <v>3847</v>
      </c>
      <c r="M1238" t="s">
        <v>3850</v>
      </c>
      <c r="N1238" t="s">
        <v>3851</v>
      </c>
      <c r="O1238" t="s">
        <v>3803</v>
      </c>
      <c r="Q1238">
        <v>0</v>
      </c>
      <c r="R1238">
        <v>0</v>
      </c>
      <c r="S1238">
        <v>0</v>
      </c>
      <c r="T1238">
        <v>0</v>
      </c>
      <c r="U1238">
        <v>1</v>
      </c>
      <c r="V1238">
        <v>52</v>
      </c>
      <c r="W1238">
        <v>1185</v>
      </c>
      <c r="X1238">
        <v>1237</v>
      </c>
      <c r="Y1238" t="s">
        <v>3895</v>
      </c>
      <c r="Z1238">
        <v>5</v>
      </c>
      <c r="AA1238">
        <v>4</v>
      </c>
      <c r="AB1238">
        <v>3</v>
      </c>
      <c r="AC1238">
        <v>3</v>
      </c>
      <c r="AD1238" t="s">
        <v>3994</v>
      </c>
    </row>
    <row r="1239" spans="1:30" x14ac:dyDescent="0.25">
      <c r="A1239">
        <v>42036</v>
      </c>
      <c r="B1239" t="s">
        <v>1224</v>
      </c>
      <c r="C1239" t="s">
        <v>2478</v>
      </c>
      <c r="D1239" t="s">
        <v>2479</v>
      </c>
      <c r="E1239" t="s">
        <v>1421</v>
      </c>
      <c r="F1239" t="s">
        <v>73</v>
      </c>
      <c r="I1239" t="s">
        <v>7191</v>
      </c>
      <c r="J1239" t="b">
        <v>0</v>
      </c>
      <c r="K1239" t="s">
        <v>1224</v>
      </c>
      <c r="L1239" t="s">
        <v>51</v>
      </c>
      <c r="M1239" t="s">
        <v>3813</v>
      </c>
      <c r="N1239" t="s">
        <v>3803</v>
      </c>
      <c r="O1239" t="s">
        <v>3810</v>
      </c>
      <c r="Q1239">
        <v>0</v>
      </c>
      <c r="R1239">
        <v>0</v>
      </c>
      <c r="S1239">
        <v>1</v>
      </c>
      <c r="T1239">
        <v>0</v>
      </c>
      <c r="U1239">
        <v>1</v>
      </c>
      <c r="V1239">
        <v>52</v>
      </c>
      <c r="W1239">
        <v>1186</v>
      </c>
      <c r="X1239">
        <v>1238</v>
      </c>
      <c r="Y1239" t="s">
        <v>51</v>
      </c>
      <c r="Z1239">
        <v>1</v>
      </c>
      <c r="AA1239">
        <v>2</v>
      </c>
      <c r="AB1239">
        <v>1</v>
      </c>
      <c r="AC1239">
        <v>1</v>
      </c>
      <c r="AD1239" t="s">
        <v>4010</v>
      </c>
    </row>
    <row r="1240" spans="1:30" x14ac:dyDescent="0.25">
      <c r="A1240">
        <v>42037</v>
      </c>
      <c r="B1240" t="s">
        <v>2481</v>
      </c>
      <c r="C1240" t="s">
        <v>2482</v>
      </c>
      <c r="D1240" t="s">
        <v>2483</v>
      </c>
      <c r="E1240" t="s">
        <v>2484</v>
      </c>
      <c r="F1240" t="s">
        <v>24</v>
      </c>
      <c r="G1240">
        <v>0.05</v>
      </c>
      <c r="H1240">
        <v>0.05</v>
      </c>
      <c r="I1240">
        <v>1</v>
      </c>
      <c r="J1240" t="b">
        <v>0</v>
      </c>
      <c r="K1240" t="s">
        <v>3881</v>
      </c>
      <c r="L1240" t="s">
        <v>3881</v>
      </c>
      <c r="M1240" t="s">
        <v>3879</v>
      </c>
      <c r="N1240" t="s">
        <v>3878</v>
      </c>
      <c r="O1240" t="s">
        <v>3986</v>
      </c>
      <c r="Q1240">
        <v>0</v>
      </c>
      <c r="R1240">
        <v>0</v>
      </c>
      <c r="S1240">
        <v>0</v>
      </c>
      <c r="T1240">
        <v>0</v>
      </c>
      <c r="U1240">
        <v>1</v>
      </c>
      <c r="V1240">
        <v>52</v>
      </c>
      <c r="W1240">
        <v>1187</v>
      </c>
      <c r="X1240">
        <v>1239</v>
      </c>
      <c r="Y1240" t="s">
        <v>1539</v>
      </c>
      <c r="Z1240">
        <v>2</v>
      </c>
      <c r="AA1240">
        <v>2</v>
      </c>
      <c r="AB1240">
        <v>2</v>
      </c>
      <c r="AC1240">
        <v>1</v>
      </c>
      <c r="AD1240" t="s">
        <v>4021</v>
      </c>
    </row>
    <row r="1241" spans="1:30" x14ac:dyDescent="0.25">
      <c r="A1241">
        <v>42046</v>
      </c>
      <c r="B1241" t="s">
        <v>2259</v>
      </c>
      <c r="C1241" t="s">
        <v>2485</v>
      </c>
      <c r="D1241" t="s">
        <v>2486</v>
      </c>
      <c r="E1241" t="s">
        <v>111</v>
      </c>
      <c r="F1241" t="s">
        <v>2487</v>
      </c>
      <c r="G1241">
        <v>0.56999999999999995</v>
      </c>
      <c r="H1241">
        <v>0.56999999999999995</v>
      </c>
      <c r="I1241">
        <v>1</v>
      </c>
      <c r="J1241" t="b">
        <v>0</v>
      </c>
      <c r="K1241" t="s">
        <v>2259</v>
      </c>
      <c r="L1241" t="s">
        <v>1728</v>
      </c>
      <c r="M1241" t="s">
        <v>3806</v>
      </c>
      <c r="N1241" t="s">
        <v>3776</v>
      </c>
      <c r="O1241" t="s">
        <v>4053</v>
      </c>
      <c r="Q1241">
        <v>0</v>
      </c>
      <c r="R1241">
        <v>0</v>
      </c>
      <c r="S1241">
        <v>0</v>
      </c>
      <c r="T1241">
        <v>0</v>
      </c>
      <c r="U1241">
        <v>1</v>
      </c>
      <c r="V1241">
        <v>52</v>
      </c>
      <c r="W1241">
        <v>1188</v>
      </c>
      <c r="X1241">
        <v>1240</v>
      </c>
      <c r="Y1241" t="s">
        <v>3805</v>
      </c>
      <c r="Z1241">
        <v>2</v>
      </c>
      <c r="AA1241">
        <v>2</v>
      </c>
      <c r="AB1241">
        <v>2</v>
      </c>
      <c r="AC1241">
        <v>1</v>
      </c>
      <c r="AD1241" t="s">
        <v>4008</v>
      </c>
    </row>
    <row r="1242" spans="1:30" x14ac:dyDescent="0.25">
      <c r="A1242">
        <v>42052</v>
      </c>
      <c r="B1242" t="s">
        <v>1132</v>
      </c>
      <c r="D1242" t="s">
        <v>2488</v>
      </c>
      <c r="E1242" t="s">
        <v>891</v>
      </c>
      <c r="F1242" t="s">
        <v>1202</v>
      </c>
      <c r="G1242">
        <v>7.2869999999999999</v>
      </c>
      <c r="H1242">
        <v>7.2869999999999999</v>
      </c>
      <c r="I1242">
        <v>2</v>
      </c>
      <c r="J1242" t="b">
        <v>0</v>
      </c>
      <c r="K1242" t="s">
        <v>30</v>
      </c>
      <c r="L1242" t="s">
        <v>30</v>
      </c>
      <c r="M1242" t="s">
        <v>3993</v>
      </c>
      <c r="N1242" t="s">
        <v>3854</v>
      </c>
      <c r="O1242" t="s">
        <v>3803</v>
      </c>
      <c r="Q1242">
        <v>0</v>
      </c>
      <c r="R1242">
        <v>0</v>
      </c>
      <c r="S1242">
        <v>0</v>
      </c>
      <c r="T1242">
        <v>0</v>
      </c>
      <c r="U1242">
        <v>1</v>
      </c>
      <c r="V1242">
        <v>52</v>
      </c>
      <c r="W1242">
        <v>1189</v>
      </c>
      <c r="X1242">
        <v>1241</v>
      </c>
      <c r="Y1242" t="s">
        <v>3909</v>
      </c>
      <c r="Z1242">
        <v>1</v>
      </c>
      <c r="AA1242">
        <v>3</v>
      </c>
      <c r="AB1242">
        <v>1</v>
      </c>
      <c r="AC1242">
        <v>2</v>
      </c>
      <c r="AD1242" t="s">
        <v>4023</v>
      </c>
    </row>
    <row r="1243" spans="1:30" x14ac:dyDescent="0.25">
      <c r="A1243">
        <v>42062</v>
      </c>
      <c r="B1243" t="s">
        <v>2176</v>
      </c>
      <c r="D1243" t="s">
        <v>2489</v>
      </c>
      <c r="E1243" t="s">
        <v>356</v>
      </c>
      <c r="F1243" t="s">
        <v>2490</v>
      </c>
      <c r="G1243">
        <v>4</v>
      </c>
      <c r="H1243">
        <v>4</v>
      </c>
      <c r="I1243">
        <v>2</v>
      </c>
      <c r="J1243" t="b">
        <v>0</v>
      </c>
      <c r="K1243" t="s">
        <v>993</v>
      </c>
      <c r="L1243" t="s">
        <v>4046</v>
      </c>
      <c r="M1243" t="s">
        <v>3993</v>
      </c>
      <c r="N1243" t="s">
        <v>3854</v>
      </c>
      <c r="O1243" t="s">
        <v>3877</v>
      </c>
      <c r="Q1243">
        <v>0</v>
      </c>
      <c r="R1243">
        <v>0</v>
      </c>
      <c r="S1243">
        <v>1</v>
      </c>
      <c r="T1243">
        <v>0</v>
      </c>
      <c r="U1243">
        <v>1</v>
      </c>
      <c r="V1243">
        <v>52</v>
      </c>
      <c r="W1243">
        <v>1190</v>
      </c>
      <c r="X1243">
        <v>1242</v>
      </c>
      <c r="Y1243" t="s">
        <v>3909</v>
      </c>
      <c r="Z1243">
        <v>2</v>
      </c>
      <c r="AA1243">
        <v>3</v>
      </c>
      <c r="AB1243">
        <v>2</v>
      </c>
      <c r="AC1243">
        <v>2</v>
      </c>
      <c r="AD1243" t="s">
        <v>4023</v>
      </c>
    </row>
    <row r="1244" spans="1:30" x14ac:dyDescent="0.25">
      <c r="A1244">
        <v>42065</v>
      </c>
      <c r="B1244" t="s">
        <v>2259</v>
      </c>
      <c r="C1244" t="s">
        <v>2491</v>
      </c>
      <c r="D1244" t="s">
        <v>2492</v>
      </c>
      <c r="E1244" t="s">
        <v>111</v>
      </c>
      <c r="F1244" t="s">
        <v>201</v>
      </c>
      <c r="G1244">
        <v>4.1589999999999998</v>
      </c>
      <c r="H1244">
        <v>4.1589999999999998</v>
      </c>
      <c r="I1244">
        <v>2</v>
      </c>
      <c r="J1244" t="b">
        <v>0</v>
      </c>
      <c r="K1244" t="s">
        <v>2259</v>
      </c>
      <c r="L1244" t="s">
        <v>1728</v>
      </c>
      <c r="M1244" t="s">
        <v>3806</v>
      </c>
      <c r="N1244" t="s">
        <v>3776</v>
      </c>
      <c r="O1244" t="s">
        <v>4053</v>
      </c>
      <c r="Q1244">
        <v>0</v>
      </c>
      <c r="R1244">
        <v>0</v>
      </c>
      <c r="S1244">
        <v>0</v>
      </c>
      <c r="T1244">
        <v>0</v>
      </c>
      <c r="U1244">
        <v>1</v>
      </c>
      <c r="V1244">
        <v>52</v>
      </c>
      <c r="W1244">
        <v>1191</v>
      </c>
      <c r="X1244">
        <v>1243</v>
      </c>
      <c r="Y1244" t="s">
        <v>3805</v>
      </c>
      <c r="Z1244">
        <v>2</v>
      </c>
      <c r="AA1244">
        <v>2</v>
      </c>
      <c r="AB1244">
        <v>2</v>
      </c>
      <c r="AC1244">
        <v>1</v>
      </c>
      <c r="AD1244" t="s">
        <v>4008</v>
      </c>
    </row>
    <row r="1245" spans="1:30" x14ac:dyDescent="0.25">
      <c r="A1245">
        <v>42076</v>
      </c>
      <c r="B1245" t="s">
        <v>1376</v>
      </c>
      <c r="C1245" t="s">
        <v>2493</v>
      </c>
      <c r="D1245" t="s">
        <v>2494</v>
      </c>
      <c r="E1245" t="s">
        <v>163</v>
      </c>
      <c r="F1245" t="s">
        <v>29</v>
      </c>
      <c r="G1245">
        <v>5.44</v>
      </c>
      <c r="H1245">
        <v>5.44</v>
      </c>
      <c r="I1245">
        <v>2</v>
      </c>
      <c r="J1245" t="b">
        <v>0</v>
      </c>
      <c r="K1245" t="s">
        <v>1376</v>
      </c>
      <c r="L1245" t="s">
        <v>2066</v>
      </c>
      <c r="M1245" t="s">
        <v>3771</v>
      </c>
      <c r="N1245" t="s">
        <v>3776</v>
      </c>
      <c r="O1245" t="s">
        <v>4053</v>
      </c>
      <c r="Q1245">
        <v>0</v>
      </c>
      <c r="R1245">
        <v>0</v>
      </c>
      <c r="S1245">
        <v>1</v>
      </c>
      <c r="T1245">
        <v>0</v>
      </c>
      <c r="U1245">
        <v>1</v>
      </c>
      <c r="V1245">
        <v>52</v>
      </c>
      <c r="W1245">
        <v>1192</v>
      </c>
      <c r="X1245">
        <v>1244</v>
      </c>
      <c r="Y1245" t="s">
        <v>3797</v>
      </c>
      <c r="Z1245">
        <v>3</v>
      </c>
      <c r="AA1245">
        <v>2</v>
      </c>
      <c r="AB1245">
        <v>2</v>
      </c>
      <c r="AC1245">
        <v>1</v>
      </c>
      <c r="AD1245" t="s">
        <v>3998</v>
      </c>
    </row>
    <row r="1246" spans="1:30" x14ac:dyDescent="0.25">
      <c r="A1246">
        <v>42081</v>
      </c>
      <c r="B1246" t="s">
        <v>904</v>
      </c>
      <c r="C1246">
        <v>93552</v>
      </c>
      <c r="D1246" t="s">
        <v>2495</v>
      </c>
      <c r="E1246" t="s">
        <v>97</v>
      </c>
      <c r="F1246" t="s">
        <v>107</v>
      </c>
      <c r="G1246">
        <v>5.7119999999999997</v>
      </c>
      <c r="H1246">
        <v>5.7119999999999997</v>
      </c>
      <c r="I1246">
        <v>2</v>
      </c>
      <c r="J1246" t="b">
        <v>0</v>
      </c>
      <c r="K1246" t="s">
        <v>3847</v>
      </c>
      <c r="L1246" t="s">
        <v>3847</v>
      </c>
      <c r="M1246" t="s">
        <v>3850</v>
      </c>
      <c r="N1246" t="s">
        <v>3851</v>
      </c>
      <c r="O1246" t="s">
        <v>3803</v>
      </c>
      <c r="Q1246">
        <v>0</v>
      </c>
      <c r="R1246">
        <v>0</v>
      </c>
      <c r="S1246">
        <v>0</v>
      </c>
      <c r="T1246">
        <v>0</v>
      </c>
      <c r="U1246">
        <v>1</v>
      </c>
      <c r="V1246">
        <v>52</v>
      </c>
      <c r="W1246">
        <v>1193</v>
      </c>
      <c r="X1246">
        <v>1245</v>
      </c>
      <c r="Y1246" t="s">
        <v>3895</v>
      </c>
      <c r="Z1246">
        <v>5</v>
      </c>
      <c r="AA1246">
        <v>4</v>
      </c>
      <c r="AB1246">
        <v>3</v>
      </c>
      <c r="AC1246">
        <v>3</v>
      </c>
      <c r="AD1246" t="s">
        <v>3994</v>
      </c>
    </row>
    <row r="1247" spans="1:30" x14ac:dyDescent="0.25">
      <c r="A1247">
        <v>42088</v>
      </c>
      <c r="B1247" t="s">
        <v>1179</v>
      </c>
      <c r="C1247" t="s">
        <v>2496</v>
      </c>
      <c r="D1247" t="s">
        <v>2497</v>
      </c>
      <c r="E1247" t="s">
        <v>1182</v>
      </c>
      <c r="F1247" t="s">
        <v>239</v>
      </c>
      <c r="G1247">
        <v>1.63</v>
      </c>
      <c r="H1247">
        <v>1.63</v>
      </c>
      <c r="I1247">
        <v>1</v>
      </c>
      <c r="J1247" t="b">
        <v>0</v>
      </c>
      <c r="K1247" t="s">
        <v>3831</v>
      </c>
      <c r="L1247" t="s">
        <v>3827</v>
      </c>
      <c r="M1247" t="s">
        <v>3840</v>
      </c>
      <c r="N1247" t="s">
        <v>3776</v>
      </c>
      <c r="O1247" t="s">
        <v>4053</v>
      </c>
      <c r="Q1247">
        <v>0</v>
      </c>
      <c r="R1247">
        <v>0</v>
      </c>
      <c r="S1247">
        <v>1</v>
      </c>
      <c r="T1247">
        <v>0</v>
      </c>
      <c r="U1247">
        <v>1</v>
      </c>
      <c r="V1247">
        <v>52</v>
      </c>
      <c r="W1247">
        <v>1194</v>
      </c>
      <c r="X1247">
        <v>1246</v>
      </c>
      <c r="Y1247" t="s">
        <v>3826</v>
      </c>
      <c r="Z1247">
        <v>9</v>
      </c>
      <c r="AA1247">
        <v>2</v>
      </c>
      <c r="AB1247">
        <v>3</v>
      </c>
      <c r="AC1247">
        <v>1</v>
      </c>
      <c r="AD1247" t="s">
        <v>4004</v>
      </c>
    </row>
    <row r="1248" spans="1:30" x14ac:dyDescent="0.25">
      <c r="A1248">
        <v>42088</v>
      </c>
      <c r="B1248" t="s">
        <v>283</v>
      </c>
      <c r="C1248">
        <v>22</v>
      </c>
      <c r="D1248" t="s">
        <v>2498</v>
      </c>
      <c r="E1248" t="s">
        <v>2233</v>
      </c>
      <c r="F1248" t="s">
        <v>73</v>
      </c>
      <c r="I1248" t="s">
        <v>7191</v>
      </c>
      <c r="J1248" t="b">
        <v>0</v>
      </c>
      <c r="K1248" t="s">
        <v>561</v>
      </c>
      <c r="L1248" t="s">
        <v>561</v>
      </c>
      <c r="M1248" t="s">
        <v>3779</v>
      </c>
      <c r="N1248" t="s">
        <v>3841</v>
      </c>
      <c r="O1248" t="s">
        <v>3981</v>
      </c>
      <c r="Q1248">
        <v>0</v>
      </c>
      <c r="R1248">
        <v>0</v>
      </c>
      <c r="S1248">
        <v>1</v>
      </c>
      <c r="T1248">
        <v>0</v>
      </c>
      <c r="U1248">
        <v>1</v>
      </c>
      <c r="V1248">
        <v>52</v>
      </c>
      <c r="W1248">
        <v>1195</v>
      </c>
      <c r="X1248">
        <v>1247</v>
      </c>
      <c r="Y1248" t="s">
        <v>283</v>
      </c>
      <c r="Z1248">
        <v>1</v>
      </c>
      <c r="AA1248">
        <v>3</v>
      </c>
      <c r="AB1248">
        <v>1</v>
      </c>
      <c r="AC1248">
        <v>2</v>
      </c>
      <c r="AD1248" t="s">
        <v>4005</v>
      </c>
    </row>
    <row r="1249" spans="1:30" x14ac:dyDescent="0.25">
      <c r="A1249">
        <v>42089</v>
      </c>
      <c r="B1249" t="s">
        <v>1224</v>
      </c>
      <c r="C1249" t="s">
        <v>2499</v>
      </c>
      <c r="D1249" t="s">
        <v>2500</v>
      </c>
      <c r="E1249" t="s">
        <v>1421</v>
      </c>
      <c r="F1249" t="s">
        <v>73</v>
      </c>
      <c r="I1249" t="s">
        <v>7191</v>
      </c>
      <c r="J1249" t="b">
        <v>0</v>
      </c>
      <c r="K1249" t="s">
        <v>1224</v>
      </c>
      <c r="L1249" t="s">
        <v>51</v>
      </c>
      <c r="M1249" t="s">
        <v>3813</v>
      </c>
      <c r="N1249" t="s">
        <v>3803</v>
      </c>
      <c r="O1249" t="s">
        <v>3810</v>
      </c>
      <c r="Q1249">
        <v>0</v>
      </c>
      <c r="R1249">
        <v>0</v>
      </c>
      <c r="S1249">
        <v>1</v>
      </c>
      <c r="T1249">
        <v>0</v>
      </c>
      <c r="U1249">
        <v>1</v>
      </c>
      <c r="V1249">
        <v>52</v>
      </c>
      <c r="W1249">
        <v>1196</v>
      </c>
      <c r="X1249">
        <v>1248</v>
      </c>
      <c r="Y1249" t="s">
        <v>51</v>
      </c>
      <c r="Z1249">
        <v>1</v>
      </c>
      <c r="AA1249">
        <v>2</v>
      </c>
      <c r="AB1249">
        <v>1</v>
      </c>
      <c r="AC1249">
        <v>1</v>
      </c>
      <c r="AD1249" t="s">
        <v>4010</v>
      </c>
    </row>
    <row r="1250" spans="1:30" x14ac:dyDescent="0.25">
      <c r="A1250">
        <v>42090</v>
      </c>
      <c r="B1250" t="s">
        <v>982</v>
      </c>
      <c r="D1250" t="s">
        <v>2501</v>
      </c>
      <c r="E1250" t="s">
        <v>891</v>
      </c>
      <c r="F1250" t="s">
        <v>1202</v>
      </c>
      <c r="G1250">
        <v>7.2</v>
      </c>
      <c r="H1250">
        <v>7.2</v>
      </c>
      <c r="I1250">
        <v>2</v>
      </c>
      <c r="J1250" t="b">
        <v>0</v>
      </c>
      <c r="K1250" t="s">
        <v>668</v>
      </c>
      <c r="L1250" t="s">
        <v>668</v>
      </c>
      <c r="M1250" t="s">
        <v>3993</v>
      </c>
      <c r="N1250" t="s">
        <v>3854</v>
      </c>
      <c r="O1250" t="s">
        <v>3803</v>
      </c>
      <c r="Q1250">
        <v>0</v>
      </c>
      <c r="R1250">
        <v>0</v>
      </c>
      <c r="S1250">
        <v>0</v>
      </c>
      <c r="T1250">
        <v>0</v>
      </c>
      <c r="U1250">
        <v>1</v>
      </c>
      <c r="V1250">
        <v>52</v>
      </c>
      <c r="W1250">
        <v>1197</v>
      </c>
      <c r="X1250">
        <v>1249</v>
      </c>
      <c r="Y1250" t="s">
        <v>3909</v>
      </c>
      <c r="Z1250">
        <v>1</v>
      </c>
      <c r="AA1250">
        <v>3</v>
      </c>
      <c r="AB1250">
        <v>1</v>
      </c>
      <c r="AC1250">
        <v>2</v>
      </c>
      <c r="AD1250" t="s">
        <v>4023</v>
      </c>
    </row>
    <row r="1251" spans="1:30" x14ac:dyDescent="0.25">
      <c r="A1251">
        <v>42090</v>
      </c>
      <c r="B1251" t="s">
        <v>1628</v>
      </c>
      <c r="C1251" t="s">
        <v>2502</v>
      </c>
      <c r="D1251" t="s">
        <v>2503</v>
      </c>
      <c r="E1251" t="s">
        <v>2113</v>
      </c>
      <c r="F1251" t="s">
        <v>239</v>
      </c>
      <c r="G1251">
        <v>1.466</v>
      </c>
      <c r="H1251">
        <v>1.466</v>
      </c>
      <c r="I1251">
        <v>1</v>
      </c>
      <c r="J1251" t="b">
        <v>0</v>
      </c>
      <c r="K1251" t="s">
        <v>3906</v>
      </c>
      <c r="L1251" t="s">
        <v>4046</v>
      </c>
      <c r="M1251" t="s">
        <v>3993</v>
      </c>
      <c r="N1251" t="s">
        <v>3854</v>
      </c>
      <c r="O1251" t="s">
        <v>3981</v>
      </c>
      <c r="Q1251">
        <v>0</v>
      </c>
      <c r="R1251">
        <v>0</v>
      </c>
      <c r="S1251">
        <v>1</v>
      </c>
      <c r="T1251">
        <v>0</v>
      </c>
      <c r="U1251">
        <v>1</v>
      </c>
      <c r="V1251">
        <v>52</v>
      </c>
      <c r="W1251">
        <v>1198</v>
      </c>
      <c r="X1251">
        <v>1250</v>
      </c>
      <c r="Y1251" t="s">
        <v>3909</v>
      </c>
      <c r="Z1251">
        <v>2</v>
      </c>
      <c r="AA1251">
        <v>3</v>
      </c>
      <c r="AB1251">
        <v>2</v>
      </c>
      <c r="AC1251">
        <v>2</v>
      </c>
      <c r="AD1251" t="s">
        <v>4023</v>
      </c>
    </row>
    <row r="1252" spans="1:30" x14ac:dyDescent="0.25">
      <c r="A1252">
        <v>42091</v>
      </c>
      <c r="B1252" t="s">
        <v>1506</v>
      </c>
      <c r="C1252" t="s">
        <v>2504</v>
      </c>
      <c r="D1252" t="s">
        <v>2505</v>
      </c>
      <c r="E1252" t="s">
        <v>1703</v>
      </c>
      <c r="F1252" t="s">
        <v>2506</v>
      </c>
      <c r="G1252">
        <v>1.425</v>
      </c>
      <c r="H1252">
        <v>1.425</v>
      </c>
      <c r="I1252">
        <v>1</v>
      </c>
      <c r="J1252" t="b">
        <v>0</v>
      </c>
      <c r="K1252" t="s">
        <v>1506</v>
      </c>
      <c r="L1252" t="s">
        <v>1506</v>
      </c>
      <c r="M1252" t="s">
        <v>3809</v>
      </c>
      <c r="N1252" t="s">
        <v>3810</v>
      </c>
      <c r="O1252" t="s">
        <v>3986</v>
      </c>
      <c r="Q1252">
        <v>0</v>
      </c>
      <c r="R1252">
        <v>0</v>
      </c>
      <c r="S1252">
        <v>1</v>
      </c>
      <c r="T1252">
        <v>0</v>
      </c>
      <c r="U1252">
        <v>1</v>
      </c>
      <c r="V1252">
        <v>52</v>
      </c>
      <c r="W1252">
        <v>1199</v>
      </c>
      <c r="X1252">
        <v>1251</v>
      </c>
      <c r="Y1252" t="s">
        <v>314</v>
      </c>
      <c r="Z1252">
        <v>2</v>
      </c>
      <c r="AA1252">
        <v>4</v>
      </c>
      <c r="AB1252">
        <v>2</v>
      </c>
      <c r="AC1252">
        <v>3</v>
      </c>
      <c r="AD1252" t="s">
        <v>4009</v>
      </c>
    </row>
    <row r="1253" spans="1:30" x14ac:dyDescent="0.25">
      <c r="A1253">
        <v>42093</v>
      </c>
      <c r="B1253" t="s">
        <v>2507</v>
      </c>
      <c r="C1253" t="s">
        <v>2508</v>
      </c>
      <c r="D1253" t="s">
        <v>2509</v>
      </c>
      <c r="E1253" t="s">
        <v>123</v>
      </c>
      <c r="F1253" t="s">
        <v>2510</v>
      </c>
      <c r="G1253">
        <v>0.85</v>
      </c>
      <c r="H1253">
        <v>0.85</v>
      </c>
      <c r="I1253">
        <v>1</v>
      </c>
      <c r="J1253" t="b">
        <v>0</v>
      </c>
      <c r="K1253" t="s">
        <v>1440</v>
      </c>
      <c r="L1253" t="s">
        <v>511</v>
      </c>
      <c r="M1253" t="s">
        <v>3822</v>
      </c>
      <c r="N1253" t="s">
        <v>3816</v>
      </c>
      <c r="O1253" t="s">
        <v>3981</v>
      </c>
      <c r="Q1253">
        <v>0</v>
      </c>
      <c r="R1253">
        <v>0</v>
      </c>
      <c r="S1253">
        <v>1</v>
      </c>
      <c r="T1253">
        <v>0</v>
      </c>
      <c r="U1253">
        <v>1</v>
      </c>
      <c r="V1253">
        <v>52</v>
      </c>
      <c r="W1253">
        <v>1200</v>
      </c>
      <c r="X1253">
        <v>1252</v>
      </c>
      <c r="Y1253" t="s">
        <v>3823</v>
      </c>
      <c r="Z1253">
        <v>3</v>
      </c>
      <c r="AA1253">
        <v>3</v>
      </c>
      <c r="AB1253">
        <v>2</v>
      </c>
      <c r="AC1253">
        <v>2</v>
      </c>
      <c r="AD1253" t="s">
        <v>4002</v>
      </c>
    </row>
    <row r="1254" spans="1:30" x14ac:dyDescent="0.25">
      <c r="A1254">
        <v>42094</v>
      </c>
      <c r="B1254" t="s">
        <v>493</v>
      </c>
      <c r="C1254">
        <v>24</v>
      </c>
      <c r="D1254" t="s">
        <v>2511</v>
      </c>
      <c r="E1254" t="s">
        <v>1455</v>
      </c>
      <c r="F1254" t="s">
        <v>24</v>
      </c>
      <c r="G1254">
        <v>1</v>
      </c>
      <c r="H1254">
        <v>1</v>
      </c>
      <c r="I1254">
        <v>1</v>
      </c>
      <c r="J1254" t="b">
        <v>0</v>
      </c>
      <c r="K1254" t="s">
        <v>3897</v>
      </c>
      <c r="L1254" t="s">
        <v>3897</v>
      </c>
      <c r="M1254" t="s">
        <v>3850</v>
      </c>
      <c r="N1254" t="s">
        <v>3854</v>
      </c>
      <c r="O1254" t="s">
        <v>3877</v>
      </c>
      <c r="Q1254">
        <v>0</v>
      </c>
      <c r="R1254">
        <v>0</v>
      </c>
      <c r="S1254">
        <v>1</v>
      </c>
      <c r="T1254">
        <v>0</v>
      </c>
      <c r="U1254">
        <v>1</v>
      </c>
      <c r="V1254">
        <v>52</v>
      </c>
      <c r="W1254">
        <v>1201</v>
      </c>
      <c r="X1254">
        <v>1253</v>
      </c>
      <c r="Y1254" t="s">
        <v>3898</v>
      </c>
      <c r="Z1254">
        <v>2</v>
      </c>
      <c r="AA1254">
        <v>3</v>
      </c>
      <c r="AB1254">
        <v>2</v>
      </c>
      <c r="AC1254">
        <v>2</v>
      </c>
      <c r="AD1254" t="s">
        <v>3994</v>
      </c>
    </row>
    <row r="1255" spans="1:30" x14ac:dyDescent="0.25">
      <c r="A1255">
        <v>42108</v>
      </c>
      <c r="B1255" t="s">
        <v>2259</v>
      </c>
      <c r="C1255" t="s">
        <v>2512</v>
      </c>
      <c r="D1255" t="s">
        <v>2513</v>
      </c>
      <c r="E1255" t="s">
        <v>111</v>
      </c>
      <c r="F1255" t="s">
        <v>2514</v>
      </c>
      <c r="G1255">
        <v>9.24</v>
      </c>
      <c r="H1255">
        <v>9.24</v>
      </c>
      <c r="I1255">
        <v>2</v>
      </c>
      <c r="J1255" t="b">
        <v>0</v>
      </c>
      <c r="K1255" t="s">
        <v>2259</v>
      </c>
      <c r="L1255" t="s">
        <v>1728</v>
      </c>
      <c r="M1255" t="s">
        <v>3806</v>
      </c>
      <c r="N1255" t="s">
        <v>3776</v>
      </c>
      <c r="O1255" t="s">
        <v>4053</v>
      </c>
      <c r="Q1255">
        <v>0</v>
      </c>
      <c r="R1255">
        <v>0</v>
      </c>
      <c r="S1255">
        <v>0</v>
      </c>
      <c r="T1255">
        <v>0</v>
      </c>
      <c r="U1255">
        <v>1</v>
      </c>
      <c r="V1255">
        <v>52</v>
      </c>
      <c r="W1255">
        <v>1202</v>
      </c>
      <c r="X1255">
        <v>1254</v>
      </c>
      <c r="Y1255" t="s">
        <v>3805</v>
      </c>
      <c r="Z1255">
        <v>2</v>
      </c>
      <c r="AA1255">
        <v>2</v>
      </c>
      <c r="AB1255">
        <v>2</v>
      </c>
      <c r="AC1255">
        <v>1</v>
      </c>
      <c r="AD1255" t="s">
        <v>4008</v>
      </c>
    </row>
    <row r="1256" spans="1:30" x14ac:dyDescent="0.25">
      <c r="A1256">
        <v>42120</v>
      </c>
      <c r="B1256" t="s">
        <v>1128</v>
      </c>
      <c r="C1256" t="s">
        <v>2515</v>
      </c>
      <c r="D1256" t="s">
        <v>2516</v>
      </c>
      <c r="E1256" t="s">
        <v>200</v>
      </c>
      <c r="F1256" t="s">
        <v>201</v>
      </c>
      <c r="G1256">
        <v>9</v>
      </c>
      <c r="H1256">
        <v>9</v>
      </c>
      <c r="I1256">
        <v>2</v>
      </c>
      <c r="J1256" t="b">
        <v>0</v>
      </c>
      <c r="K1256" t="s">
        <v>1128</v>
      </c>
      <c r="L1256" t="s">
        <v>197</v>
      </c>
      <c r="M1256" t="s">
        <v>3773</v>
      </c>
      <c r="N1256" t="s">
        <v>3774</v>
      </c>
      <c r="O1256" t="s">
        <v>3981</v>
      </c>
      <c r="Q1256">
        <v>0</v>
      </c>
      <c r="R1256">
        <v>0</v>
      </c>
      <c r="S1256">
        <v>1</v>
      </c>
      <c r="T1256">
        <v>0</v>
      </c>
      <c r="U1256">
        <v>1</v>
      </c>
      <c r="V1256">
        <v>52</v>
      </c>
      <c r="W1256">
        <v>1203</v>
      </c>
      <c r="X1256">
        <v>1255</v>
      </c>
      <c r="Y1256" t="s">
        <v>3795</v>
      </c>
      <c r="Z1256">
        <v>5</v>
      </c>
      <c r="AA1256">
        <v>2</v>
      </c>
      <c r="AB1256">
        <v>3</v>
      </c>
      <c r="AC1256">
        <v>1</v>
      </c>
      <c r="AD1256" t="s">
        <v>3996</v>
      </c>
    </row>
    <row r="1257" spans="1:30" x14ac:dyDescent="0.25">
      <c r="A1257">
        <v>42121</v>
      </c>
      <c r="B1257" t="s">
        <v>2259</v>
      </c>
      <c r="C1257" t="s">
        <v>2517</v>
      </c>
      <c r="D1257" t="s">
        <v>2518</v>
      </c>
      <c r="E1257" t="s">
        <v>111</v>
      </c>
      <c r="F1257" t="s">
        <v>201</v>
      </c>
      <c r="G1257">
        <v>4.5</v>
      </c>
      <c r="H1257">
        <v>4.5</v>
      </c>
      <c r="I1257">
        <v>2</v>
      </c>
      <c r="J1257" t="b">
        <v>0</v>
      </c>
      <c r="K1257" t="s">
        <v>2259</v>
      </c>
      <c r="L1257" t="s">
        <v>1728</v>
      </c>
      <c r="M1257" t="s">
        <v>3806</v>
      </c>
      <c r="N1257" t="s">
        <v>3776</v>
      </c>
      <c r="O1257" t="s">
        <v>4053</v>
      </c>
      <c r="Q1257">
        <v>0</v>
      </c>
      <c r="R1257">
        <v>0</v>
      </c>
      <c r="S1257">
        <v>0</v>
      </c>
      <c r="T1257">
        <v>0</v>
      </c>
      <c r="U1257">
        <v>1</v>
      </c>
      <c r="V1257">
        <v>52</v>
      </c>
      <c r="W1257">
        <v>1204</v>
      </c>
      <c r="X1257">
        <v>1256</v>
      </c>
      <c r="Y1257" t="s">
        <v>3805</v>
      </c>
      <c r="Z1257">
        <v>2</v>
      </c>
      <c r="AA1257">
        <v>2</v>
      </c>
      <c r="AB1257">
        <v>2</v>
      </c>
      <c r="AC1257">
        <v>1</v>
      </c>
      <c r="AD1257" t="s">
        <v>4008</v>
      </c>
    </row>
    <row r="1258" spans="1:30" x14ac:dyDescent="0.25">
      <c r="A1258">
        <v>42122</v>
      </c>
      <c r="B1258" t="s">
        <v>2176</v>
      </c>
      <c r="C1258">
        <v>1840</v>
      </c>
      <c r="D1258" t="s">
        <v>2519</v>
      </c>
      <c r="E1258" t="s">
        <v>1099</v>
      </c>
      <c r="F1258" t="s">
        <v>2520</v>
      </c>
      <c r="G1258">
        <v>7.3</v>
      </c>
      <c r="H1258">
        <v>7.3</v>
      </c>
      <c r="I1258">
        <v>2</v>
      </c>
      <c r="J1258" t="b">
        <v>0</v>
      </c>
      <c r="K1258" t="s">
        <v>993</v>
      </c>
      <c r="L1258" t="s">
        <v>4046</v>
      </c>
      <c r="M1258" t="s">
        <v>3993</v>
      </c>
      <c r="N1258" t="s">
        <v>3854</v>
      </c>
      <c r="O1258" t="s">
        <v>3803</v>
      </c>
      <c r="Q1258">
        <v>0</v>
      </c>
      <c r="R1258">
        <v>0</v>
      </c>
      <c r="S1258">
        <v>1</v>
      </c>
      <c r="T1258">
        <v>0</v>
      </c>
      <c r="U1258">
        <v>1</v>
      </c>
      <c r="V1258">
        <v>52</v>
      </c>
      <c r="W1258">
        <v>1205</v>
      </c>
      <c r="X1258">
        <v>1257</v>
      </c>
      <c r="Y1258" t="s">
        <v>3909</v>
      </c>
      <c r="Z1258">
        <v>2</v>
      </c>
      <c r="AA1258">
        <v>3</v>
      </c>
      <c r="AB1258">
        <v>2</v>
      </c>
      <c r="AC1258">
        <v>2</v>
      </c>
      <c r="AD1258" t="s">
        <v>4023</v>
      </c>
    </row>
    <row r="1259" spans="1:30" x14ac:dyDescent="0.25">
      <c r="A1259">
        <v>42140</v>
      </c>
      <c r="B1259" t="s">
        <v>904</v>
      </c>
      <c r="C1259">
        <v>93554</v>
      </c>
      <c r="D1259" t="s">
        <v>2521</v>
      </c>
      <c r="E1259" t="s">
        <v>97</v>
      </c>
      <c r="F1259" t="s">
        <v>1921</v>
      </c>
      <c r="G1259">
        <v>5.2350000000000003</v>
      </c>
      <c r="H1259">
        <v>5.2350000000000003</v>
      </c>
      <c r="I1259">
        <v>2</v>
      </c>
      <c r="J1259" t="b">
        <v>1</v>
      </c>
      <c r="K1259" t="s">
        <v>3847</v>
      </c>
      <c r="L1259" t="s">
        <v>3847</v>
      </c>
      <c r="M1259" t="s">
        <v>3850</v>
      </c>
      <c r="N1259" t="s">
        <v>3851</v>
      </c>
      <c r="O1259" t="s">
        <v>3803</v>
      </c>
      <c r="Q1259">
        <v>0</v>
      </c>
      <c r="R1259">
        <v>0</v>
      </c>
      <c r="S1259">
        <v>0</v>
      </c>
      <c r="T1259">
        <v>1</v>
      </c>
      <c r="U1259">
        <v>0</v>
      </c>
      <c r="V1259">
        <v>53</v>
      </c>
      <c r="W1259">
        <v>1205</v>
      </c>
      <c r="X1259">
        <v>1258</v>
      </c>
      <c r="Y1259" t="s">
        <v>3895</v>
      </c>
      <c r="Z1259">
        <v>5</v>
      </c>
      <c r="AA1259">
        <v>4</v>
      </c>
      <c r="AB1259">
        <v>3</v>
      </c>
      <c r="AC1259">
        <v>3</v>
      </c>
      <c r="AD1259" t="s">
        <v>3994</v>
      </c>
    </row>
    <row r="1260" spans="1:30" x14ac:dyDescent="0.25">
      <c r="A1260">
        <v>42144</v>
      </c>
      <c r="B1260" t="s">
        <v>1707</v>
      </c>
      <c r="C1260" t="s">
        <v>2522</v>
      </c>
      <c r="D1260" t="s">
        <v>2523</v>
      </c>
      <c r="E1260" t="s">
        <v>163</v>
      </c>
      <c r="F1260" t="s">
        <v>24</v>
      </c>
      <c r="G1260">
        <v>5</v>
      </c>
      <c r="H1260">
        <v>5</v>
      </c>
      <c r="I1260">
        <v>2</v>
      </c>
      <c r="J1260" t="b">
        <v>0</v>
      </c>
      <c r="K1260" t="s">
        <v>1707</v>
      </c>
      <c r="L1260" t="s">
        <v>2066</v>
      </c>
      <c r="M1260" t="s">
        <v>3771</v>
      </c>
      <c r="N1260" t="s">
        <v>3776</v>
      </c>
      <c r="O1260" t="s">
        <v>4053</v>
      </c>
      <c r="Q1260">
        <v>0</v>
      </c>
      <c r="R1260">
        <v>0</v>
      </c>
      <c r="S1260">
        <v>1</v>
      </c>
      <c r="T1260">
        <v>0</v>
      </c>
      <c r="U1260">
        <v>1</v>
      </c>
      <c r="V1260">
        <v>53</v>
      </c>
      <c r="W1260">
        <v>1206</v>
      </c>
      <c r="X1260">
        <v>1259</v>
      </c>
      <c r="Y1260" t="s">
        <v>3797</v>
      </c>
      <c r="Z1260">
        <v>3</v>
      </c>
      <c r="AA1260">
        <v>2</v>
      </c>
      <c r="AB1260">
        <v>2</v>
      </c>
      <c r="AC1260">
        <v>1</v>
      </c>
      <c r="AD1260" t="s">
        <v>3998</v>
      </c>
    </row>
    <row r="1261" spans="1:30" x14ac:dyDescent="0.25">
      <c r="A1261">
        <v>42151</v>
      </c>
      <c r="B1261" t="s">
        <v>1128</v>
      </c>
      <c r="C1261" t="s">
        <v>2524</v>
      </c>
      <c r="D1261" t="s">
        <v>2525</v>
      </c>
      <c r="E1261" t="s">
        <v>200</v>
      </c>
      <c r="F1261" t="s">
        <v>201</v>
      </c>
      <c r="G1261">
        <v>9.1999999999999993</v>
      </c>
      <c r="H1261">
        <v>9.1999999999999993</v>
      </c>
      <c r="I1261">
        <v>2</v>
      </c>
      <c r="J1261" t="b">
        <v>0</v>
      </c>
      <c r="K1261" t="s">
        <v>1128</v>
      </c>
      <c r="L1261" t="s">
        <v>197</v>
      </c>
      <c r="M1261" t="s">
        <v>3773</v>
      </c>
      <c r="N1261" t="s">
        <v>3774</v>
      </c>
      <c r="O1261" t="s">
        <v>3981</v>
      </c>
      <c r="Q1261">
        <v>0</v>
      </c>
      <c r="R1261">
        <v>0</v>
      </c>
      <c r="S1261">
        <v>1</v>
      </c>
      <c r="T1261">
        <v>0</v>
      </c>
      <c r="U1261">
        <v>1</v>
      </c>
      <c r="V1261">
        <v>53</v>
      </c>
      <c r="W1261">
        <v>1207</v>
      </c>
      <c r="X1261">
        <v>1260</v>
      </c>
      <c r="Y1261" t="s">
        <v>3795</v>
      </c>
      <c r="Z1261">
        <v>5</v>
      </c>
      <c r="AA1261">
        <v>2</v>
      </c>
      <c r="AB1261">
        <v>3</v>
      </c>
      <c r="AC1261">
        <v>1</v>
      </c>
      <c r="AD1261" t="s">
        <v>3996</v>
      </c>
    </row>
    <row r="1262" spans="1:30" x14ac:dyDescent="0.25">
      <c r="A1262">
        <v>42160</v>
      </c>
      <c r="B1262" t="s">
        <v>2176</v>
      </c>
      <c r="C1262">
        <v>1841</v>
      </c>
      <c r="D1262" t="s">
        <v>2351</v>
      </c>
      <c r="E1262" t="s">
        <v>356</v>
      </c>
      <c r="F1262" t="s">
        <v>24</v>
      </c>
      <c r="G1262">
        <v>6.7</v>
      </c>
      <c r="H1262">
        <v>6.7</v>
      </c>
      <c r="I1262">
        <v>2</v>
      </c>
      <c r="J1262" t="b">
        <v>0</v>
      </c>
      <c r="K1262" t="s">
        <v>993</v>
      </c>
      <c r="L1262" t="s">
        <v>4046</v>
      </c>
      <c r="M1262" t="s">
        <v>3993</v>
      </c>
      <c r="N1262" t="s">
        <v>3854</v>
      </c>
      <c r="O1262" t="s">
        <v>3877</v>
      </c>
      <c r="Q1262">
        <v>0</v>
      </c>
      <c r="R1262">
        <v>0</v>
      </c>
      <c r="S1262">
        <v>1</v>
      </c>
      <c r="T1262">
        <v>0</v>
      </c>
      <c r="U1262">
        <v>1</v>
      </c>
      <c r="V1262">
        <v>53</v>
      </c>
      <c r="W1262">
        <v>1208</v>
      </c>
      <c r="X1262">
        <v>1261</v>
      </c>
      <c r="Y1262" t="s">
        <v>3909</v>
      </c>
      <c r="Z1262">
        <v>2</v>
      </c>
      <c r="AA1262">
        <v>3</v>
      </c>
      <c r="AB1262">
        <v>2</v>
      </c>
      <c r="AC1262">
        <v>2</v>
      </c>
      <c r="AD1262" t="s">
        <v>4023</v>
      </c>
    </row>
    <row r="1263" spans="1:30" x14ac:dyDescent="0.25">
      <c r="A1263">
        <v>42178</v>
      </c>
      <c r="B1263" t="s">
        <v>2005</v>
      </c>
      <c r="C1263" t="s">
        <v>2526</v>
      </c>
      <c r="D1263" t="s">
        <v>2527</v>
      </c>
      <c r="E1263" t="s">
        <v>2008</v>
      </c>
      <c r="F1263" t="s">
        <v>73</v>
      </c>
      <c r="G1263">
        <v>1.1299999999999999</v>
      </c>
      <c r="H1263">
        <v>1.1299999999999999</v>
      </c>
      <c r="I1263">
        <v>1</v>
      </c>
      <c r="J1263" t="b">
        <v>0</v>
      </c>
      <c r="K1263" t="s">
        <v>2005</v>
      </c>
      <c r="L1263" t="s">
        <v>2005</v>
      </c>
      <c r="M1263" t="s">
        <v>3870</v>
      </c>
      <c r="N1263" t="s">
        <v>3871</v>
      </c>
      <c r="O1263" t="s">
        <v>3981</v>
      </c>
      <c r="Q1263">
        <v>0</v>
      </c>
      <c r="R1263">
        <v>0</v>
      </c>
      <c r="S1263">
        <v>1</v>
      </c>
      <c r="T1263">
        <v>0</v>
      </c>
      <c r="U1263">
        <v>1</v>
      </c>
      <c r="V1263">
        <v>53</v>
      </c>
      <c r="W1263">
        <v>1209</v>
      </c>
      <c r="X1263">
        <v>1262</v>
      </c>
      <c r="Y1263" t="s">
        <v>2005</v>
      </c>
      <c r="Z1263">
        <v>1</v>
      </c>
      <c r="AA1263">
        <v>4</v>
      </c>
      <c r="AB1263">
        <v>1</v>
      </c>
      <c r="AC1263">
        <v>3</v>
      </c>
      <c r="AD1263" t="s">
        <v>4032</v>
      </c>
    </row>
    <row r="1264" spans="1:30" x14ac:dyDescent="0.25">
      <c r="A1264">
        <v>42178</v>
      </c>
      <c r="B1264" t="s">
        <v>2201</v>
      </c>
      <c r="C1264">
        <v>1842</v>
      </c>
      <c r="D1264" t="s">
        <v>2528</v>
      </c>
      <c r="E1264" t="s">
        <v>356</v>
      </c>
      <c r="F1264" t="s">
        <v>73</v>
      </c>
      <c r="G1264">
        <v>6.5</v>
      </c>
      <c r="H1264">
        <v>6.5</v>
      </c>
      <c r="I1264">
        <v>2</v>
      </c>
      <c r="J1264" t="b">
        <v>0</v>
      </c>
      <c r="K1264" t="s">
        <v>3903</v>
      </c>
      <c r="L1264" t="s">
        <v>4046</v>
      </c>
      <c r="M1264" t="s">
        <v>3993</v>
      </c>
      <c r="N1264" t="s">
        <v>3854</v>
      </c>
      <c r="O1264" t="s">
        <v>3877</v>
      </c>
      <c r="Q1264">
        <v>0</v>
      </c>
      <c r="R1264">
        <v>0</v>
      </c>
      <c r="S1264">
        <v>1</v>
      </c>
      <c r="T1264">
        <v>0</v>
      </c>
      <c r="U1264">
        <v>1</v>
      </c>
      <c r="V1264">
        <v>53</v>
      </c>
      <c r="W1264">
        <v>1210</v>
      </c>
      <c r="X1264">
        <v>1263</v>
      </c>
      <c r="Y1264" t="s">
        <v>3909</v>
      </c>
      <c r="Z1264">
        <v>2</v>
      </c>
      <c r="AA1264">
        <v>3</v>
      </c>
      <c r="AB1264">
        <v>2</v>
      </c>
      <c r="AC1264">
        <v>2</v>
      </c>
      <c r="AD1264" t="s">
        <v>4023</v>
      </c>
    </row>
    <row r="1265" spans="1:30" x14ac:dyDescent="0.25">
      <c r="A1265">
        <v>42181</v>
      </c>
      <c r="B1265" t="s">
        <v>302</v>
      </c>
      <c r="D1265" t="s">
        <v>2529</v>
      </c>
      <c r="E1265" t="s">
        <v>2224</v>
      </c>
      <c r="F1265" t="s">
        <v>73</v>
      </c>
      <c r="I1265" t="s">
        <v>7191</v>
      </c>
      <c r="J1265" t="b">
        <v>0</v>
      </c>
      <c r="K1265" t="s">
        <v>302</v>
      </c>
      <c r="L1265" t="s">
        <v>4045</v>
      </c>
      <c r="M1265" t="s">
        <v>3822</v>
      </c>
      <c r="N1265" t="s">
        <v>3816</v>
      </c>
      <c r="O1265" t="s">
        <v>3982</v>
      </c>
      <c r="Q1265">
        <v>0</v>
      </c>
      <c r="R1265">
        <v>0</v>
      </c>
      <c r="S1265">
        <v>1</v>
      </c>
      <c r="T1265">
        <v>0</v>
      </c>
      <c r="U1265">
        <v>1</v>
      </c>
      <c r="V1265">
        <v>53</v>
      </c>
      <c r="W1265">
        <v>1211</v>
      </c>
      <c r="X1265">
        <v>1264</v>
      </c>
      <c r="Y1265" t="s">
        <v>3823</v>
      </c>
      <c r="Z1265">
        <v>4</v>
      </c>
      <c r="AA1265">
        <v>3</v>
      </c>
      <c r="AB1265">
        <v>3</v>
      </c>
      <c r="AC1265">
        <v>2</v>
      </c>
      <c r="AD1265" t="s">
        <v>4002</v>
      </c>
    </row>
    <row r="1266" spans="1:30" x14ac:dyDescent="0.25">
      <c r="A1266">
        <v>42183</v>
      </c>
      <c r="B1266" t="s">
        <v>2259</v>
      </c>
      <c r="C1266" t="s">
        <v>2530</v>
      </c>
      <c r="D1266" t="s">
        <v>2531</v>
      </c>
      <c r="E1266" t="s">
        <v>111</v>
      </c>
      <c r="F1266" t="s">
        <v>2532</v>
      </c>
      <c r="G1266">
        <v>9.1999999999999993</v>
      </c>
      <c r="H1266">
        <v>9.1999999999999993</v>
      </c>
      <c r="I1266">
        <v>2</v>
      </c>
      <c r="J1266" t="b">
        <v>1</v>
      </c>
      <c r="K1266" t="s">
        <v>2259</v>
      </c>
      <c r="L1266" t="s">
        <v>1728</v>
      </c>
      <c r="M1266" t="s">
        <v>3806</v>
      </c>
      <c r="N1266" t="s">
        <v>3776</v>
      </c>
      <c r="O1266" t="s">
        <v>4053</v>
      </c>
      <c r="Q1266">
        <v>0</v>
      </c>
      <c r="R1266">
        <v>0</v>
      </c>
      <c r="S1266">
        <v>0</v>
      </c>
      <c r="T1266">
        <v>1</v>
      </c>
      <c r="U1266">
        <v>0</v>
      </c>
      <c r="V1266">
        <v>54</v>
      </c>
      <c r="W1266">
        <v>1211</v>
      </c>
      <c r="X1266">
        <v>1265</v>
      </c>
      <c r="Y1266" t="s">
        <v>3805</v>
      </c>
      <c r="Z1266">
        <v>2</v>
      </c>
      <c r="AA1266">
        <v>2</v>
      </c>
      <c r="AB1266">
        <v>2</v>
      </c>
      <c r="AC1266">
        <v>1</v>
      </c>
      <c r="AD1266" t="s">
        <v>4008</v>
      </c>
    </row>
    <row r="1267" spans="1:30" x14ac:dyDescent="0.25">
      <c r="A1267">
        <v>42188</v>
      </c>
      <c r="B1267" t="s">
        <v>1132</v>
      </c>
      <c r="C1267">
        <v>1843</v>
      </c>
      <c r="D1267" t="s">
        <v>2533</v>
      </c>
      <c r="E1267" t="s">
        <v>891</v>
      </c>
      <c r="F1267" t="s">
        <v>1202</v>
      </c>
      <c r="G1267">
        <v>6.9</v>
      </c>
      <c r="H1267">
        <v>6.9</v>
      </c>
      <c r="I1267">
        <v>2</v>
      </c>
      <c r="J1267" t="b">
        <v>0</v>
      </c>
      <c r="K1267" t="s">
        <v>30</v>
      </c>
      <c r="L1267" t="s">
        <v>30</v>
      </c>
      <c r="M1267" t="s">
        <v>3993</v>
      </c>
      <c r="N1267" t="s">
        <v>3854</v>
      </c>
      <c r="O1267" t="s">
        <v>3803</v>
      </c>
      <c r="Q1267">
        <v>0</v>
      </c>
      <c r="R1267">
        <v>0</v>
      </c>
      <c r="S1267">
        <v>0</v>
      </c>
      <c r="T1267">
        <v>0</v>
      </c>
      <c r="U1267">
        <v>1</v>
      </c>
      <c r="V1267">
        <v>54</v>
      </c>
      <c r="W1267">
        <v>1212</v>
      </c>
      <c r="X1267">
        <v>1266</v>
      </c>
      <c r="Y1267" t="s">
        <v>3909</v>
      </c>
      <c r="Z1267">
        <v>1</v>
      </c>
      <c r="AA1267">
        <v>3</v>
      </c>
      <c r="AB1267">
        <v>1</v>
      </c>
      <c r="AC1267">
        <v>2</v>
      </c>
      <c r="AD1267" t="s">
        <v>4023</v>
      </c>
    </row>
    <row r="1268" spans="1:30" x14ac:dyDescent="0.25">
      <c r="A1268">
        <v>42195</v>
      </c>
      <c r="B1268" t="s">
        <v>1506</v>
      </c>
      <c r="C1268" t="s">
        <v>2534</v>
      </c>
      <c r="D1268" t="s">
        <v>2535</v>
      </c>
      <c r="E1268" t="s">
        <v>1279</v>
      </c>
      <c r="F1268" t="s">
        <v>73</v>
      </c>
      <c r="G1268">
        <v>1.4390000000000001</v>
      </c>
      <c r="H1268">
        <v>1.4390000000000001</v>
      </c>
      <c r="I1268">
        <v>1</v>
      </c>
      <c r="J1268" t="b">
        <v>0</v>
      </c>
      <c r="K1268" t="s">
        <v>1506</v>
      </c>
      <c r="L1268" t="s">
        <v>1506</v>
      </c>
      <c r="M1268" t="s">
        <v>3809</v>
      </c>
      <c r="N1268" t="s">
        <v>3810</v>
      </c>
      <c r="O1268" t="s">
        <v>3986</v>
      </c>
      <c r="Q1268">
        <v>0</v>
      </c>
      <c r="R1268">
        <v>0</v>
      </c>
      <c r="S1268">
        <v>1</v>
      </c>
      <c r="T1268">
        <v>0</v>
      </c>
      <c r="U1268">
        <v>1</v>
      </c>
      <c r="V1268">
        <v>54</v>
      </c>
      <c r="W1268">
        <v>1213</v>
      </c>
      <c r="X1268">
        <v>1267</v>
      </c>
      <c r="Y1268" t="s">
        <v>314</v>
      </c>
      <c r="Z1268">
        <v>2</v>
      </c>
      <c r="AA1268">
        <v>4</v>
      </c>
      <c r="AB1268">
        <v>2</v>
      </c>
      <c r="AC1268">
        <v>3</v>
      </c>
      <c r="AD1268" t="s">
        <v>4009</v>
      </c>
    </row>
    <row r="1269" spans="1:30" x14ac:dyDescent="0.25">
      <c r="A1269">
        <v>42200</v>
      </c>
      <c r="B1269" t="s">
        <v>1128</v>
      </c>
      <c r="C1269" t="s">
        <v>2538</v>
      </c>
      <c r="D1269" t="s">
        <v>2539</v>
      </c>
      <c r="E1269" t="s">
        <v>200</v>
      </c>
      <c r="F1269" t="s">
        <v>201</v>
      </c>
      <c r="G1269">
        <v>7.6079999999999997</v>
      </c>
      <c r="H1269">
        <v>7.6079999999999997</v>
      </c>
      <c r="I1269">
        <v>2</v>
      </c>
      <c r="J1269" t="b">
        <v>0</v>
      </c>
      <c r="K1269" t="s">
        <v>1128</v>
      </c>
      <c r="L1269" t="s">
        <v>197</v>
      </c>
      <c r="M1269" t="s">
        <v>3773</v>
      </c>
      <c r="N1269" t="s">
        <v>3774</v>
      </c>
      <c r="O1269" t="s">
        <v>3981</v>
      </c>
      <c r="Q1269">
        <v>0</v>
      </c>
      <c r="R1269">
        <v>0</v>
      </c>
      <c r="S1269">
        <v>1</v>
      </c>
      <c r="T1269">
        <v>0</v>
      </c>
      <c r="U1269">
        <v>1</v>
      </c>
      <c r="V1269">
        <v>54</v>
      </c>
      <c r="W1269">
        <v>1214</v>
      </c>
      <c r="X1269">
        <v>1268</v>
      </c>
      <c r="Y1269" t="s">
        <v>3795</v>
      </c>
      <c r="Z1269">
        <v>5</v>
      </c>
      <c r="AA1269">
        <v>2</v>
      </c>
      <c r="AB1269">
        <v>3</v>
      </c>
      <c r="AC1269">
        <v>1</v>
      </c>
      <c r="AD1269" t="s">
        <v>3996</v>
      </c>
    </row>
    <row r="1270" spans="1:30" x14ac:dyDescent="0.25">
      <c r="A1270">
        <v>42200</v>
      </c>
      <c r="B1270" t="s">
        <v>1093</v>
      </c>
      <c r="C1270" t="s">
        <v>2536</v>
      </c>
      <c r="D1270" t="s">
        <v>2537</v>
      </c>
      <c r="E1270" t="s">
        <v>163</v>
      </c>
      <c r="F1270" t="s">
        <v>239</v>
      </c>
      <c r="G1270">
        <v>1.63</v>
      </c>
      <c r="H1270">
        <v>1.63</v>
      </c>
      <c r="I1270">
        <v>1</v>
      </c>
      <c r="J1270" t="b">
        <v>0</v>
      </c>
      <c r="K1270" t="s">
        <v>1093</v>
      </c>
      <c r="L1270" t="s">
        <v>2066</v>
      </c>
      <c r="M1270" t="s">
        <v>3771</v>
      </c>
      <c r="N1270" t="s">
        <v>3776</v>
      </c>
      <c r="O1270" t="s">
        <v>4053</v>
      </c>
      <c r="Q1270">
        <v>0</v>
      </c>
      <c r="R1270">
        <v>0</v>
      </c>
      <c r="S1270">
        <v>1</v>
      </c>
      <c r="T1270">
        <v>0</v>
      </c>
      <c r="U1270">
        <v>1</v>
      </c>
      <c r="V1270">
        <v>54</v>
      </c>
      <c r="W1270">
        <v>1215</v>
      </c>
      <c r="X1270">
        <v>1269</v>
      </c>
      <c r="Y1270" t="s">
        <v>3797</v>
      </c>
      <c r="Z1270">
        <v>3</v>
      </c>
      <c r="AA1270">
        <v>2</v>
      </c>
      <c r="AB1270">
        <v>2</v>
      </c>
      <c r="AC1270">
        <v>1</v>
      </c>
      <c r="AD1270" t="s">
        <v>3998</v>
      </c>
    </row>
    <row r="1271" spans="1:30" x14ac:dyDescent="0.25">
      <c r="A1271">
        <v>42207</v>
      </c>
      <c r="B1271" t="s">
        <v>982</v>
      </c>
      <c r="C1271">
        <v>1844</v>
      </c>
      <c r="D1271" t="s">
        <v>2540</v>
      </c>
      <c r="E1271" t="s">
        <v>891</v>
      </c>
      <c r="F1271" t="s">
        <v>1202</v>
      </c>
      <c r="G1271">
        <v>7.2</v>
      </c>
      <c r="H1271">
        <v>7.2</v>
      </c>
      <c r="I1271">
        <v>2</v>
      </c>
      <c r="J1271" t="b">
        <v>0</v>
      </c>
      <c r="K1271" t="s">
        <v>668</v>
      </c>
      <c r="L1271" t="s">
        <v>668</v>
      </c>
      <c r="M1271" t="s">
        <v>3993</v>
      </c>
      <c r="N1271" t="s">
        <v>3854</v>
      </c>
      <c r="O1271" t="s">
        <v>3803</v>
      </c>
      <c r="Q1271">
        <v>0</v>
      </c>
      <c r="R1271">
        <v>0</v>
      </c>
      <c r="S1271">
        <v>0</v>
      </c>
      <c r="T1271">
        <v>0</v>
      </c>
      <c r="U1271">
        <v>1</v>
      </c>
      <c r="V1271">
        <v>54</v>
      </c>
      <c r="W1271">
        <v>1216</v>
      </c>
      <c r="X1271">
        <v>1270</v>
      </c>
      <c r="Y1271" t="s">
        <v>3909</v>
      </c>
      <c r="Z1271">
        <v>1</v>
      </c>
      <c r="AA1271">
        <v>3</v>
      </c>
      <c r="AB1271">
        <v>1</v>
      </c>
      <c r="AC1271">
        <v>2</v>
      </c>
      <c r="AD1271" t="s">
        <v>4023</v>
      </c>
    </row>
    <row r="1272" spans="1:30" x14ac:dyDescent="0.25">
      <c r="A1272">
        <v>42209</v>
      </c>
      <c r="B1272" t="s">
        <v>1662</v>
      </c>
      <c r="C1272" t="s">
        <v>2541</v>
      </c>
      <c r="D1272" t="s">
        <v>2542</v>
      </c>
      <c r="E1272" t="s">
        <v>1182</v>
      </c>
      <c r="F1272" t="s">
        <v>107</v>
      </c>
      <c r="G1272">
        <v>5.9870000000000001</v>
      </c>
      <c r="H1272">
        <v>5.9870000000000001</v>
      </c>
      <c r="I1272">
        <v>2</v>
      </c>
      <c r="J1272" t="b">
        <v>0</v>
      </c>
      <c r="K1272" t="s">
        <v>3831</v>
      </c>
      <c r="L1272" t="s">
        <v>3827</v>
      </c>
      <c r="M1272" t="s">
        <v>3840</v>
      </c>
      <c r="N1272" t="s">
        <v>3776</v>
      </c>
      <c r="O1272" t="s">
        <v>4053</v>
      </c>
      <c r="Q1272">
        <v>0</v>
      </c>
      <c r="R1272">
        <v>0</v>
      </c>
      <c r="S1272">
        <v>1</v>
      </c>
      <c r="T1272">
        <v>0</v>
      </c>
      <c r="U1272">
        <v>1</v>
      </c>
      <c r="V1272">
        <v>54</v>
      </c>
      <c r="W1272">
        <v>1217</v>
      </c>
      <c r="X1272">
        <v>1271</v>
      </c>
      <c r="Y1272" t="s">
        <v>3826</v>
      </c>
      <c r="Z1272">
        <v>9</v>
      </c>
      <c r="AA1272">
        <v>2</v>
      </c>
      <c r="AB1272">
        <v>3</v>
      </c>
      <c r="AC1272">
        <v>1</v>
      </c>
      <c r="AD1272" t="s">
        <v>4004</v>
      </c>
    </row>
    <row r="1273" spans="1:30" x14ac:dyDescent="0.25">
      <c r="A1273">
        <v>42210</v>
      </c>
      <c r="B1273" t="s">
        <v>2543</v>
      </c>
      <c r="C1273" t="s">
        <v>2544</v>
      </c>
      <c r="D1273" t="s">
        <v>2545</v>
      </c>
      <c r="E1273" t="s">
        <v>123</v>
      </c>
      <c r="F1273" t="s">
        <v>239</v>
      </c>
      <c r="G1273">
        <v>2.028</v>
      </c>
      <c r="H1273">
        <v>2.028</v>
      </c>
      <c r="I1273">
        <v>1</v>
      </c>
      <c r="J1273" t="b">
        <v>0</v>
      </c>
      <c r="K1273" t="s">
        <v>120</v>
      </c>
      <c r="L1273" t="s">
        <v>511</v>
      </c>
      <c r="M1273" t="s">
        <v>3822</v>
      </c>
      <c r="N1273" t="s">
        <v>3816</v>
      </c>
      <c r="O1273" t="s">
        <v>3981</v>
      </c>
      <c r="Q1273">
        <v>0</v>
      </c>
      <c r="R1273">
        <v>0</v>
      </c>
      <c r="S1273">
        <v>0</v>
      </c>
      <c r="T1273">
        <v>0</v>
      </c>
      <c r="U1273">
        <v>1</v>
      </c>
      <c r="V1273">
        <v>54</v>
      </c>
      <c r="W1273">
        <v>1218</v>
      </c>
      <c r="X1273">
        <v>1272</v>
      </c>
      <c r="Y1273" t="s">
        <v>3823</v>
      </c>
      <c r="Z1273">
        <v>3</v>
      </c>
      <c r="AA1273">
        <v>3</v>
      </c>
      <c r="AB1273">
        <v>2</v>
      </c>
      <c r="AC1273">
        <v>2</v>
      </c>
      <c r="AD1273" t="s">
        <v>4002</v>
      </c>
    </row>
    <row r="1274" spans="1:30" x14ac:dyDescent="0.25">
      <c r="A1274">
        <v>42235</v>
      </c>
      <c r="B1274" t="s">
        <v>2546</v>
      </c>
      <c r="C1274" t="s">
        <v>2547</v>
      </c>
      <c r="D1274" t="s">
        <v>2548</v>
      </c>
      <c r="E1274" t="s">
        <v>1627</v>
      </c>
      <c r="F1274" t="s">
        <v>1202</v>
      </c>
      <c r="G1274">
        <v>16.2</v>
      </c>
      <c r="H1274">
        <v>16.2</v>
      </c>
      <c r="I1274">
        <v>2</v>
      </c>
      <c r="J1274" t="b">
        <v>0</v>
      </c>
      <c r="K1274" t="s">
        <v>1624</v>
      </c>
      <c r="L1274" t="s">
        <v>51</v>
      </c>
      <c r="M1274" t="s">
        <v>3813</v>
      </c>
      <c r="N1274" t="s">
        <v>3803</v>
      </c>
      <c r="O1274" t="s">
        <v>3810</v>
      </c>
      <c r="Q1274">
        <v>0</v>
      </c>
      <c r="R1274">
        <v>0</v>
      </c>
      <c r="S1274">
        <v>0</v>
      </c>
      <c r="T1274">
        <v>0</v>
      </c>
      <c r="U1274">
        <v>1</v>
      </c>
      <c r="V1274">
        <v>54</v>
      </c>
      <c r="W1274">
        <v>1219</v>
      </c>
      <c r="X1274">
        <v>1273</v>
      </c>
      <c r="Y1274" t="s">
        <v>51</v>
      </c>
      <c r="Z1274">
        <v>1</v>
      </c>
      <c r="AA1274">
        <v>2</v>
      </c>
      <c r="AB1274">
        <v>1</v>
      </c>
      <c r="AC1274">
        <v>1</v>
      </c>
      <c r="AD1274" t="s">
        <v>4010</v>
      </c>
    </row>
    <row r="1275" spans="1:30" x14ac:dyDescent="0.25">
      <c r="A1275">
        <v>42236</v>
      </c>
      <c r="B1275" t="s">
        <v>1128</v>
      </c>
      <c r="C1275" t="s">
        <v>2549</v>
      </c>
      <c r="D1275" t="s">
        <v>2550</v>
      </c>
      <c r="E1275" t="s">
        <v>200</v>
      </c>
      <c r="F1275" t="s">
        <v>201</v>
      </c>
      <c r="G1275">
        <v>9.0820000000000007</v>
      </c>
      <c r="H1275">
        <v>9.0820000000000007</v>
      </c>
      <c r="I1275">
        <v>2</v>
      </c>
      <c r="J1275" t="b">
        <v>0</v>
      </c>
      <c r="K1275" t="s">
        <v>1128</v>
      </c>
      <c r="L1275" t="s">
        <v>197</v>
      </c>
      <c r="M1275" t="s">
        <v>3773</v>
      </c>
      <c r="N1275" t="s">
        <v>3774</v>
      </c>
      <c r="O1275" t="s">
        <v>3981</v>
      </c>
      <c r="Q1275">
        <v>0</v>
      </c>
      <c r="R1275">
        <v>0</v>
      </c>
      <c r="S1275">
        <v>1</v>
      </c>
      <c r="T1275">
        <v>0</v>
      </c>
      <c r="U1275">
        <v>1</v>
      </c>
      <c r="V1275">
        <v>54</v>
      </c>
      <c r="W1275">
        <v>1220</v>
      </c>
      <c r="X1275">
        <v>1274</v>
      </c>
      <c r="Y1275" t="s">
        <v>3795</v>
      </c>
      <c r="Z1275">
        <v>5</v>
      </c>
      <c r="AA1275">
        <v>2</v>
      </c>
      <c r="AB1275">
        <v>3</v>
      </c>
      <c r="AC1275">
        <v>1</v>
      </c>
      <c r="AD1275" t="s">
        <v>3996</v>
      </c>
    </row>
    <row r="1276" spans="1:30" x14ac:dyDescent="0.25">
      <c r="A1276">
        <v>42243</v>
      </c>
      <c r="B1276" t="s">
        <v>1392</v>
      </c>
      <c r="D1276" t="s">
        <v>2551</v>
      </c>
      <c r="E1276" t="s">
        <v>2224</v>
      </c>
      <c r="F1276" t="s">
        <v>73</v>
      </c>
      <c r="G1276">
        <v>1.04</v>
      </c>
      <c r="H1276">
        <v>1.04</v>
      </c>
      <c r="I1276">
        <v>1</v>
      </c>
      <c r="J1276" t="b">
        <v>0</v>
      </c>
      <c r="K1276" t="s">
        <v>1392</v>
      </c>
      <c r="L1276" t="s">
        <v>4045</v>
      </c>
      <c r="M1276" t="s">
        <v>3822</v>
      </c>
      <c r="N1276" t="s">
        <v>3816</v>
      </c>
      <c r="O1276" t="s">
        <v>3982</v>
      </c>
      <c r="Q1276">
        <v>0</v>
      </c>
      <c r="R1276">
        <v>0</v>
      </c>
      <c r="S1276">
        <v>1</v>
      </c>
      <c r="T1276">
        <v>0</v>
      </c>
      <c r="U1276">
        <v>1</v>
      </c>
      <c r="V1276">
        <v>54</v>
      </c>
      <c r="W1276">
        <v>1221</v>
      </c>
      <c r="X1276">
        <v>1275</v>
      </c>
      <c r="Y1276" t="s">
        <v>3823</v>
      </c>
      <c r="Z1276">
        <v>4</v>
      </c>
      <c r="AA1276">
        <v>3</v>
      </c>
      <c r="AB1276">
        <v>3</v>
      </c>
      <c r="AC1276">
        <v>2</v>
      </c>
      <c r="AD1276" t="s">
        <v>4002</v>
      </c>
    </row>
    <row r="1277" spans="1:30" x14ac:dyDescent="0.25">
      <c r="A1277">
        <v>42243</v>
      </c>
      <c r="B1277" t="s">
        <v>2552</v>
      </c>
      <c r="C1277" t="s">
        <v>2553</v>
      </c>
      <c r="D1277" t="s">
        <v>2554</v>
      </c>
      <c r="E1277" t="s">
        <v>1703</v>
      </c>
      <c r="F1277" t="s">
        <v>201</v>
      </c>
      <c r="G1277">
        <v>2.117</v>
      </c>
      <c r="H1277">
        <v>2.117</v>
      </c>
      <c r="I1277">
        <v>1</v>
      </c>
      <c r="J1277" t="b">
        <v>0</v>
      </c>
      <c r="K1277" t="s">
        <v>2742</v>
      </c>
      <c r="L1277" t="s">
        <v>2742</v>
      </c>
      <c r="M1277" t="s">
        <v>3809</v>
      </c>
      <c r="N1277" t="s">
        <v>3810</v>
      </c>
      <c r="O1277" t="s">
        <v>3986</v>
      </c>
      <c r="Q1277">
        <v>0</v>
      </c>
      <c r="R1277">
        <v>0</v>
      </c>
      <c r="S1277">
        <v>1</v>
      </c>
      <c r="T1277">
        <v>0</v>
      </c>
      <c r="U1277">
        <v>1</v>
      </c>
      <c r="V1277">
        <v>54</v>
      </c>
      <c r="W1277">
        <v>1222</v>
      </c>
      <c r="X1277">
        <v>1276</v>
      </c>
      <c r="Y1277" t="s">
        <v>3811</v>
      </c>
      <c r="Z1277">
        <v>2</v>
      </c>
      <c r="AA1277">
        <v>3</v>
      </c>
      <c r="AB1277">
        <v>2</v>
      </c>
      <c r="AC1277">
        <v>2</v>
      </c>
      <c r="AD1277" t="s">
        <v>4009</v>
      </c>
    </row>
    <row r="1278" spans="1:30" x14ac:dyDescent="0.25">
      <c r="A1278">
        <v>42244</v>
      </c>
      <c r="B1278" t="s">
        <v>904</v>
      </c>
      <c r="C1278">
        <v>93555</v>
      </c>
      <c r="D1278" t="s">
        <v>2555</v>
      </c>
      <c r="E1278" t="s">
        <v>97</v>
      </c>
      <c r="F1278" t="s">
        <v>107</v>
      </c>
      <c r="G1278">
        <v>6.07</v>
      </c>
      <c r="H1278">
        <v>6.07</v>
      </c>
      <c r="I1278">
        <v>2</v>
      </c>
      <c r="J1278" t="b">
        <v>0</v>
      </c>
      <c r="K1278" t="s">
        <v>3847</v>
      </c>
      <c r="L1278" t="s">
        <v>3847</v>
      </c>
      <c r="M1278" t="s">
        <v>3850</v>
      </c>
      <c r="N1278" t="s">
        <v>3851</v>
      </c>
      <c r="O1278" t="s">
        <v>3803</v>
      </c>
      <c r="Q1278">
        <v>0</v>
      </c>
      <c r="R1278">
        <v>0</v>
      </c>
      <c r="S1278">
        <v>0</v>
      </c>
      <c r="T1278">
        <v>0</v>
      </c>
      <c r="U1278">
        <v>1</v>
      </c>
      <c r="V1278">
        <v>54</v>
      </c>
      <c r="W1278">
        <v>1223</v>
      </c>
      <c r="X1278">
        <v>1277</v>
      </c>
      <c r="Y1278" t="s">
        <v>3895</v>
      </c>
      <c r="Z1278">
        <v>5</v>
      </c>
      <c r="AA1278">
        <v>4</v>
      </c>
      <c r="AB1278">
        <v>3</v>
      </c>
      <c r="AC1278">
        <v>3</v>
      </c>
      <c r="AD1278" t="s">
        <v>3994</v>
      </c>
    </row>
    <row r="1279" spans="1:30" x14ac:dyDescent="0.25">
      <c r="A1279">
        <v>42249</v>
      </c>
      <c r="B1279" t="s">
        <v>1141</v>
      </c>
      <c r="C1279" t="s">
        <v>2557</v>
      </c>
      <c r="D1279" t="s">
        <v>2558</v>
      </c>
      <c r="E1279" t="s">
        <v>163</v>
      </c>
      <c r="F1279" t="s">
        <v>107</v>
      </c>
      <c r="G1279">
        <v>6.74</v>
      </c>
      <c r="H1279">
        <v>6.74</v>
      </c>
      <c r="I1279">
        <v>2</v>
      </c>
      <c r="J1279" t="b">
        <v>0</v>
      </c>
      <c r="K1279" t="s">
        <v>1141</v>
      </c>
      <c r="L1279" t="s">
        <v>2066</v>
      </c>
      <c r="M1279" t="s">
        <v>3771</v>
      </c>
      <c r="N1279" t="s">
        <v>3776</v>
      </c>
      <c r="O1279" t="s">
        <v>4053</v>
      </c>
      <c r="Q1279">
        <v>0</v>
      </c>
      <c r="R1279">
        <v>0</v>
      </c>
      <c r="S1279">
        <v>1</v>
      </c>
      <c r="T1279">
        <v>0</v>
      </c>
      <c r="U1279">
        <v>1</v>
      </c>
      <c r="V1279">
        <v>54</v>
      </c>
      <c r="W1279">
        <v>1224</v>
      </c>
      <c r="X1279">
        <v>1278</v>
      </c>
      <c r="Y1279" t="s">
        <v>3797</v>
      </c>
      <c r="Z1279">
        <v>3</v>
      </c>
      <c r="AA1279">
        <v>2</v>
      </c>
      <c r="AB1279">
        <v>2</v>
      </c>
      <c r="AC1279">
        <v>1</v>
      </c>
      <c r="AD1279" t="s">
        <v>3998</v>
      </c>
    </row>
    <row r="1280" spans="1:30" x14ac:dyDescent="0.25">
      <c r="A1280">
        <v>42249</v>
      </c>
      <c r="B1280" t="s">
        <v>982</v>
      </c>
      <c r="C1280">
        <v>1845</v>
      </c>
      <c r="D1280" t="s">
        <v>2556</v>
      </c>
      <c r="E1280" t="s">
        <v>891</v>
      </c>
      <c r="F1280" t="s">
        <v>1202</v>
      </c>
      <c r="G1280">
        <v>7.2</v>
      </c>
      <c r="H1280">
        <v>7.2</v>
      </c>
      <c r="I1280">
        <v>2</v>
      </c>
      <c r="J1280" t="b">
        <v>0</v>
      </c>
      <c r="K1280" t="s">
        <v>668</v>
      </c>
      <c r="L1280" t="s">
        <v>668</v>
      </c>
      <c r="M1280" t="s">
        <v>3993</v>
      </c>
      <c r="N1280" t="s">
        <v>3854</v>
      </c>
      <c r="O1280" t="s">
        <v>3803</v>
      </c>
      <c r="Q1280">
        <v>0</v>
      </c>
      <c r="R1280">
        <v>0</v>
      </c>
      <c r="S1280">
        <v>0</v>
      </c>
      <c r="T1280">
        <v>0</v>
      </c>
      <c r="U1280">
        <v>1</v>
      </c>
      <c r="V1280">
        <v>54</v>
      </c>
      <c r="W1280">
        <v>1225</v>
      </c>
      <c r="X1280">
        <v>1279</v>
      </c>
      <c r="Y1280" t="s">
        <v>3909</v>
      </c>
      <c r="Z1280">
        <v>1</v>
      </c>
      <c r="AA1280">
        <v>3</v>
      </c>
      <c r="AB1280">
        <v>1</v>
      </c>
      <c r="AC1280">
        <v>2</v>
      </c>
      <c r="AD1280" t="s">
        <v>4023</v>
      </c>
    </row>
    <row r="1281" spans="1:30" x14ac:dyDescent="0.25">
      <c r="A1281">
        <v>42258</v>
      </c>
      <c r="B1281" t="s">
        <v>1628</v>
      </c>
      <c r="C1281" t="s">
        <v>2559</v>
      </c>
      <c r="D1281" t="s">
        <v>2560</v>
      </c>
      <c r="E1281" t="s">
        <v>2113</v>
      </c>
      <c r="F1281" t="s">
        <v>239</v>
      </c>
      <c r="G1281">
        <v>1.431</v>
      </c>
      <c r="H1281">
        <v>1.431</v>
      </c>
      <c r="I1281">
        <v>1</v>
      </c>
      <c r="J1281" t="b">
        <v>0</v>
      </c>
      <c r="K1281" t="s">
        <v>3906</v>
      </c>
      <c r="L1281" t="s">
        <v>4046</v>
      </c>
      <c r="M1281" t="s">
        <v>3993</v>
      </c>
      <c r="N1281" t="s">
        <v>3854</v>
      </c>
      <c r="O1281" t="s">
        <v>3981</v>
      </c>
      <c r="Q1281">
        <v>0</v>
      </c>
      <c r="R1281">
        <v>0</v>
      </c>
      <c r="S1281">
        <v>1</v>
      </c>
      <c r="T1281">
        <v>0</v>
      </c>
      <c r="U1281">
        <v>1</v>
      </c>
      <c r="V1281">
        <v>54</v>
      </c>
      <c r="W1281">
        <v>1226</v>
      </c>
      <c r="X1281">
        <v>1280</v>
      </c>
      <c r="Y1281" t="s">
        <v>3909</v>
      </c>
      <c r="Z1281">
        <v>2</v>
      </c>
      <c r="AA1281">
        <v>3</v>
      </c>
      <c r="AB1281">
        <v>2</v>
      </c>
      <c r="AC1281">
        <v>2</v>
      </c>
      <c r="AD1281" t="s">
        <v>4023</v>
      </c>
    </row>
    <row r="1282" spans="1:30" x14ac:dyDescent="0.25">
      <c r="A1282">
        <v>42259</v>
      </c>
      <c r="B1282" t="s">
        <v>2022</v>
      </c>
      <c r="C1282" t="s">
        <v>2561</v>
      </c>
      <c r="D1282" t="s">
        <v>2562</v>
      </c>
      <c r="E1282" t="s">
        <v>123</v>
      </c>
      <c r="F1282" t="s">
        <v>201</v>
      </c>
      <c r="I1282" t="s">
        <v>7191</v>
      </c>
      <c r="J1282" t="b">
        <v>0</v>
      </c>
      <c r="K1282" t="s">
        <v>120</v>
      </c>
      <c r="L1282" t="s">
        <v>511</v>
      </c>
      <c r="M1282" t="s">
        <v>3822</v>
      </c>
      <c r="N1282" t="s">
        <v>3816</v>
      </c>
      <c r="O1282" t="s">
        <v>3981</v>
      </c>
      <c r="Q1282">
        <v>0</v>
      </c>
      <c r="R1282">
        <v>0</v>
      </c>
      <c r="S1282">
        <v>0</v>
      </c>
      <c r="T1282">
        <v>0</v>
      </c>
      <c r="U1282">
        <v>1</v>
      </c>
      <c r="V1282">
        <v>54</v>
      </c>
      <c r="W1282">
        <v>1227</v>
      </c>
      <c r="X1282">
        <v>1281</v>
      </c>
      <c r="Y1282" t="s">
        <v>3823</v>
      </c>
      <c r="Z1282">
        <v>3</v>
      </c>
      <c r="AA1282">
        <v>3</v>
      </c>
      <c r="AB1282">
        <v>2</v>
      </c>
      <c r="AC1282">
        <v>2</v>
      </c>
      <c r="AD1282" t="s">
        <v>4002</v>
      </c>
    </row>
    <row r="1283" spans="1:30" x14ac:dyDescent="0.25">
      <c r="A1283">
        <v>42261</v>
      </c>
      <c r="B1283" t="s">
        <v>979</v>
      </c>
      <c r="C1283" t="s">
        <v>2563</v>
      </c>
      <c r="D1283" t="s">
        <v>2564</v>
      </c>
      <c r="E1283" t="s">
        <v>2186</v>
      </c>
      <c r="F1283" t="s">
        <v>73</v>
      </c>
      <c r="I1283" t="s">
        <v>7191</v>
      </c>
      <c r="J1283" t="b">
        <v>0</v>
      </c>
      <c r="K1283" t="s">
        <v>979</v>
      </c>
      <c r="L1283" t="s">
        <v>4043</v>
      </c>
      <c r="M1283" t="s">
        <v>3822</v>
      </c>
      <c r="N1283" t="s">
        <v>3816</v>
      </c>
      <c r="O1283" t="s">
        <v>3981</v>
      </c>
      <c r="Q1283">
        <v>0</v>
      </c>
      <c r="R1283">
        <v>0</v>
      </c>
      <c r="S1283">
        <v>1</v>
      </c>
      <c r="T1283">
        <v>0</v>
      </c>
      <c r="U1283">
        <v>1</v>
      </c>
      <c r="V1283">
        <v>54</v>
      </c>
      <c r="W1283">
        <v>1228</v>
      </c>
      <c r="X1283">
        <v>1282</v>
      </c>
      <c r="Y1283" t="s">
        <v>3823</v>
      </c>
      <c r="Z1283">
        <v>2</v>
      </c>
      <c r="AA1283">
        <v>2</v>
      </c>
      <c r="AB1283">
        <v>2</v>
      </c>
      <c r="AC1283">
        <v>1</v>
      </c>
      <c r="AD1283" t="s">
        <v>4002</v>
      </c>
    </row>
    <row r="1284" spans="1:30" x14ac:dyDescent="0.25">
      <c r="A1284">
        <v>42261</v>
      </c>
      <c r="B1284" t="s">
        <v>1811</v>
      </c>
      <c r="C1284">
        <v>93553</v>
      </c>
      <c r="D1284" t="s">
        <v>2565</v>
      </c>
      <c r="E1284" t="s">
        <v>332</v>
      </c>
      <c r="F1284" t="s">
        <v>15</v>
      </c>
      <c r="G1284">
        <v>2.1</v>
      </c>
      <c r="H1284">
        <v>2.1</v>
      </c>
      <c r="I1284">
        <v>1</v>
      </c>
      <c r="J1284" t="b">
        <v>0</v>
      </c>
      <c r="K1284" t="s">
        <v>3848</v>
      </c>
      <c r="L1284" t="s">
        <v>3848</v>
      </c>
      <c r="M1284" t="s">
        <v>3850</v>
      </c>
      <c r="N1284" t="s">
        <v>3851</v>
      </c>
      <c r="O1284" t="s">
        <v>3803</v>
      </c>
      <c r="Q1284">
        <v>0</v>
      </c>
      <c r="R1284">
        <v>0</v>
      </c>
      <c r="S1284">
        <v>0</v>
      </c>
      <c r="T1284">
        <v>0</v>
      </c>
      <c r="U1284">
        <v>1</v>
      </c>
      <c r="V1284">
        <v>54</v>
      </c>
      <c r="W1284">
        <v>1229</v>
      </c>
      <c r="X1284">
        <v>1283</v>
      </c>
      <c r="Y1284" t="s">
        <v>3895</v>
      </c>
      <c r="Z1284">
        <v>4</v>
      </c>
      <c r="AA1284">
        <v>4</v>
      </c>
      <c r="AB1284">
        <v>3</v>
      </c>
      <c r="AC1284">
        <v>3</v>
      </c>
      <c r="AD1284" t="s">
        <v>3994</v>
      </c>
    </row>
    <row r="1285" spans="1:30" x14ac:dyDescent="0.25">
      <c r="A1285">
        <v>42266</v>
      </c>
      <c r="B1285" t="s">
        <v>2566</v>
      </c>
      <c r="C1285" t="s">
        <v>2567</v>
      </c>
      <c r="D1285" t="s">
        <v>1913</v>
      </c>
      <c r="E1285" t="s">
        <v>2568</v>
      </c>
      <c r="F1285" t="s">
        <v>73</v>
      </c>
      <c r="I1285" t="s">
        <v>7191</v>
      </c>
      <c r="J1285" t="b">
        <v>0</v>
      </c>
      <c r="K1285" t="s">
        <v>2566</v>
      </c>
      <c r="L1285" t="s">
        <v>2566</v>
      </c>
      <c r="M1285" t="s">
        <v>3822</v>
      </c>
      <c r="N1285" t="s">
        <v>3816</v>
      </c>
      <c r="O1285" t="s">
        <v>3982</v>
      </c>
      <c r="Q1285">
        <v>0</v>
      </c>
      <c r="R1285">
        <v>0</v>
      </c>
      <c r="S1285">
        <v>1</v>
      </c>
      <c r="T1285">
        <v>0</v>
      </c>
      <c r="U1285">
        <v>1</v>
      </c>
      <c r="V1285">
        <v>54</v>
      </c>
      <c r="W1285">
        <v>1230</v>
      </c>
      <c r="X1285">
        <v>1284</v>
      </c>
      <c r="Y1285" t="s">
        <v>3823</v>
      </c>
      <c r="Z1285">
        <v>6</v>
      </c>
      <c r="AA1285">
        <v>3</v>
      </c>
      <c r="AB1285">
        <v>3</v>
      </c>
      <c r="AC1285">
        <v>2</v>
      </c>
      <c r="AD1285" t="s">
        <v>4002</v>
      </c>
    </row>
    <row r="1286" spans="1:30" x14ac:dyDescent="0.25">
      <c r="A1286">
        <v>42270</v>
      </c>
      <c r="B1286" t="s">
        <v>493</v>
      </c>
      <c r="C1286">
        <v>25</v>
      </c>
      <c r="D1286" t="s">
        <v>2569</v>
      </c>
      <c r="E1286" t="s">
        <v>1455</v>
      </c>
      <c r="F1286" t="s">
        <v>24</v>
      </c>
      <c r="G1286">
        <v>1</v>
      </c>
      <c r="H1286">
        <v>1</v>
      </c>
      <c r="I1286">
        <v>1</v>
      </c>
      <c r="J1286" t="b">
        <v>0</v>
      </c>
      <c r="K1286" t="s">
        <v>3897</v>
      </c>
      <c r="L1286" t="s">
        <v>3897</v>
      </c>
      <c r="M1286" t="s">
        <v>3850</v>
      </c>
      <c r="N1286" t="s">
        <v>3854</v>
      </c>
      <c r="O1286" t="s">
        <v>3877</v>
      </c>
      <c r="Q1286">
        <v>0</v>
      </c>
      <c r="R1286">
        <v>0</v>
      </c>
      <c r="S1286">
        <v>1</v>
      </c>
      <c r="T1286">
        <v>0</v>
      </c>
      <c r="U1286">
        <v>1</v>
      </c>
      <c r="V1286">
        <v>54</v>
      </c>
      <c r="W1286">
        <v>1231</v>
      </c>
      <c r="X1286">
        <v>1285</v>
      </c>
      <c r="Y1286" t="s">
        <v>3898</v>
      </c>
      <c r="Z1286">
        <v>2</v>
      </c>
      <c r="AA1286">
        <v>3</v>
      </c>
      <c r="AB1286">
        <v>2</v>
      </c>
      <c r="AC1286">
        <v>2</v>
      </c>
      <c r="AD1286" t="s">
        <v>3994</v>
      </c>
    </row>
    <row r="1287" spans="1:30" x14ac:dyDescent="0.25">
      <c r="A1287">
        <v>42272</v>
      </c>
      <c r="B1287" t="s">
        <v>2570</v>
      </c>
      <c r="C1287" t="s">
        <v>2571</v>
      </c>
      <c r="D1287" t="s">
        <v>2572</v>
      </c>
      <c r="E1287" t="s">
        <v>391</v>
      </c>
      <c r="F1287" t="s">
        <v>73</v>
      </c>
      <c r="I1287" t="s">
        <v>7191</v>
      </c>
      <c r="J1287" t="b">
        <v>0</v>
      </c>
      <c r="K1287" t="s">
        <v>2570</v>
      </c>
      <c r="L1287" t="s">
        <v>4044</v>
      </c>
      <c r="M1287" t="s">
        <v>3822</v>
      </c>
      <c r="N1287" t="s">
        <v>3816</v>
      </c>
      <c r="O1287" t="s">
        <v>3981</v>
      </c>
      <c r="Q1287">
        <v>0</v>
      </c>
      <c r="R1287">
        <v>0</v>
      </c>
      <c r="S1287">
        <v>0</v>
      </c>
      <c r="T1287">
        <v>0</v>
      </c>
      <c r="U1287">
        <v>1</v>
      </c>
      <c r="V1287">
        <v>54</v>
      </c>
      <c r="W1287">
        <v>1232</v>
      </c>
      <c r="X1287">
        <v>1286</v>
      </c>
      <c r="Y1287" t="s">
        <v>3823</v>
      </c>
      <c r="Z1287">
        <v>1</v>
      </c>
      <c r="AA1287">
        <v>4</v>
      </c>
      <c r="AB1287">
        <v>1</v>
      </c>
      <c r="AC1287">
        <v>3</v>
      </c>
      <c r="AD1287" t="s">
        <v>4002</v>
      </c>
    </row>
    <row r="1288" spans="1:30" x14ac:dyDescent="0.25">
      <c r="A1288">
        <v>42275</v>
      </c>
      <c r="B1288" t="s">
        <v>1506</v>
      </c>
      <c r="C1288" t="s">
        <v>2573</v>
      </c>
      <c r="D1288" t="s">
        <v>2574</v>
      </c>
      <c r="E1288" t="s">
        <v>1279</v>
      </c>
      <c r="F1288" t="s">
        <v>24</v>
      </c>
      <c r="G1288">
        <v>1.631</v>
      </c>
      <c r="H1288">
        <v>1.631</v>
      </c>
      <c r="I1288">
        <v>1</v>
      </c>
      <c r="J1288" t="b">
        <v>0</v>
      </c>
      <c r="K1288" t="s">
        <v>1506</v>
      </c>
      <c r="L1288" t="s">
        <v>1506</v>
      </c>
      <c r="M1288" t="s">
        <v>3809</v>
      </c>
      <c r="N1288" t="s">
        <v>3810</v>
      </c>
      <c r="O1288" t="s">
        <v>3986</v>
      </c>
      <c r="Q1288">
        <v>0</v>
      </c>
      <c r="R1288">
        <v>0</v>
      </c>
      <c r="S1288">
        <v>1</v>
      </c>
      <c r="T1288">
        <v>0</v>
      </c>
      <c r="U1288">
        <v>1</v>
      </c>
      <c r="V1288">
        <v>54</v>
      </c>
      <c r="W1288">
        <v>1233</v>
      </c>
      <c r="X1288">
        <v>1287</v>
      </c>
      <c r="Y1288" t="s">
        <v>314</v>
      </c>
      <c r="Z1288">
        <v>2</v>
      </c>
      <c r="AA1288">
        <v>4</v>
      </c>
      <c r="AB1288">
        <v>2</v>
      </c>
      <c r="AC1288">
        <v>3</v>
      </c>
      <c r="AD1288" t="s">
        <v>4009</v>
      </c>
    </row>
    <row r="1289" spans="1:30" x14ac:dyDescent="0.25">
      <c r="A1289">
        <v>42276</v>
      </c>
      <c r="B1289" t="s">
        <v>2022</v>
      </c>
      <c r="C1289" t="s">
        <v>2575</v>
      </c>
      <c r="D1289" t="s">
        <v>2576</v>
      </c>
      <c r="E1289" t="s">
        <v>1306</v>
      </c>
      <c r="F1289" t="s">
        <v>1752</v>
      </c>
      <c r="G1289">
        <v>4.2</v>
      </c>
      <c r="H1289">
        <v>4.2</v>
      </c>
      <c r="I1289">
        <v>2</v>
      </c>
      <c r="J1289" t="b">
        <v>0</v>
      </c>
      <c r="K1289" t="s">
        <v>120</v>
      </c>
      <c r="L1289" t="s">
        <v>511</v>
      </c>
      <c r="M1289" t="s">
        <v>3822</v>
      </c>
      <c r="N1289" t="s">
        <v>3816</v>
      </c>
      <c r="O1289" t="s">
        <v>3981</v>
      </c>
      <c r="Q1289">
        <v>0</v>
      </c>
      <c r="R1289">
        <v>0</v>
      </c>
      <c r="S1289">
        <v>0</v>
      </c>
      <c r="T1289">
        <v>0</v>
      </c>
      <c r="U1289">
        <v>1</v>
      </c>
      <c r="V1289">
        <v>54</v>
      </c>
      <c r="W1289">
        <v>1234</v>
      </c>
      <c r="X1289">
        <v>1288</v>
      </c>
      <c r="Y1289" t="s">
        <v>3823</v>
      </c>
      <c r="Z1289">
        <v>3</v>
      </c>
      <c r="AA1289">
        <v>3</v>
      </c>
      <c r="AB1289">
        <v>2</v>
      </c>
      <c r="AC1289">
        <v>2</v>
      </c>
      <c r="AD1289" t="s">
        <v>4002</v>
      </c>
    </row>
    <row r="1290" spans="1:30" x14ac:dyDescent="0.25">
      <c r="A1290">
        <v>42277</v>
      </c>
      <c r="B1290" t="s">
        <v>1128</v>
      </c>
      <c r="C1290" t="s">
        <v>2577</v>
      </c>
      <c r="D1290" t="s">
        <v>2578</v>
      </c>
      <c r="E1290" t="s">
        <v>200</v>
      </c>
      <c r="F1290" t="s">
        <v>201</v>
      </c>
      <c r="G1290">
        <v>9.4169999999999998</v>
      </c>
      <c r="H1290">
        <v>9.4169999999999998</v>
      </c>
      <c r="I1290">
        <v>2</v>
      </c>
      <c r="J1290" t="b">
        <v>0</v>
      </c>
      <c r="K1290" t="s">
        <v>1128</v>
      </c>
      <c r="L1290" t="s">
        <v>197</v>
      </c>
      <c r="M1290" t="s">
        <v>3773</v>
      </c>
      <c r="N1290" t="s">
        <v>3774</v>
      </c>
      <c r="O1290" t="s">
        <v>3981</v>
      </c>
      <c r="Q1290">
        <v>0</v>
      </c>
      <c r="R1290">
        <v>0</v>
      </c>
      <c r="S1290">
        <v>1</v>
      </c>
      <c r="T1290">
        <v>0</v>
      </c>
      <c r="U1290">
        <v>1</v>
      </c>
      <c r="V1290">
        <v>54</v>
      </c>
      <c r="W1290">
        <v>1235</v>
      </c>
      <c r="X1290">
        <v>1289</v>
      </c>
      <c r="Y1290" t="s">
        <v>3795</v>
      </c>
      <c r="Z1290">
        <v>5</v>
      </c>
      <c r="AA1290">
        <v>2</v>
      </c>
      <c r="AB1290">
        <v>3</v>
      </c>
      <c r="AC1290">
        <v>1</v>
      </c>
      <c r="AD1290" t="s">
        <v>3996</v>
      </c>
    </row>
    <row r="1291" spans="1:30" x14ac:dyDescent="0.25">
      <c r="A1291">
        <v>42278</v>
      </c>
      <c r="B1291" t="s">
        <v>30</v>
      </c>
      <c r="C1291">
        <v>1847</v>
      </c>
      <c r="D1291" t="s">
        <v>2579</v>
      </c>
      <c r="E1291" t="s">
        <v>891</v>
      </c>
      <c r="F1291" t="s">
        <v>1202</v>
      </c>
      <c r="G1291">
        <v>7.3</v>
      </c>
      <c r="H1291">
        <v>7.3</v>
      </c>
      <c r="I1291">
        <v>2</v>
      </c>
      <c r="J1291" t="b">
        <v>0</v>
      </c>
      <c r="K1291" t="s">
        <v>30</v>
      </c>
      <c r="L1291" t="s">
        <v>30</v>
      </c>
      <c r="M1291" t="s">
        <v>3993</v>
      </c>
      <c r="N1291" t="s">
        <v>3854</v>
      </c>
      <c r="O1291" t="s">
        <v>3803</v>
      </c>
      <c r="Q1291">
        <v>0</v>
      </c>
      <c r="R1291">
        <v>0</v>
      </c>
      <c r="S1291">
        <v>0</v>
      </c>
      <c r="T1291">
        <v>0</v>
      </c>
      <c r="U1291">
        <v>1</v>
      </c>
      <c r="V1291">
        <v>54</v>
      </c>
      <c r="W1291">
        <v>1236</v>
      </c>
      <c r="X1291">
        <v>1290</v>
      </c>
      <c r="Y1291" t="s">
        <v>3909</v>
      </c>
      <c r="Z1291">
        <v>1</v>
      </c>
      <c r="AA1291">
        <v>3</v>
      </c>
      <c r="AB1291">
        <v>1</v>
      </c>
      <c r="AC1291">
        <v>2</v>
      </c>
      <c r="AD1291" t="s">
        <v>4023</v>
      </c>
    </row>
    <row r="1292" spans="1:30" x14ac:dyDescent="0.25">
      <c r="A1292">
        <v>42279</v>
      </c>
      <c r="B1292" t="s">
        <v>1376</v>
      </c>
      <c r="C1292" t="s">
        <v>2580</v>
      </c>
      <c r="D1292" t="s">
        <v>2581</v>
      </c>
      <c r="E1292" t="s">
        <v>163</v>
      </c>
      <c r="F1292" t="s">
        <v>201</v>
      </c>
      <c r="G1292">
        <v>5.3</v>
      </c>
      <c r="H1292">
        <v>5.3</v>
      </c>
      <c r="I1292">
        <v>2</v>
      </c>
      <c r="J1292" t="b">
        <v>0</v>
      </c>
      <c r="K1292" t="s">
        <v>1376</v>
      </c>
      <c r="L1292" t="s">
        <v>2066</v>
      </c>
      <c r="M1292" t="s">
        <v>3771</v>
      </c>
      <c r="N1292" t="s">
        <v>3776</v>
      </c>
      <c r="O1292" t="s">
        <v>4053</v>
      </c>
      <c r="Q1292">
        <v>0</v>
      </c>
      <c r="R1292">
        <v>0</v>
      </c>
      <c r="S1292">
        <v>1</v>
      </c>
      <c r="T1292">
        <v>0</v>
      </c>
      <c r="U1292">
        <v>1</v>
      </c>
      <c r="V1292">
        <v>54</v>
      </c>
      <c r="W1292">
        <v>1237</v>
      </c>
      <c r="X1292">
        <v>1291</v>
      </c>
      <c r="Y1292" t="s">
        <v>3797</v>
      </c>
      <c r="Z1292">
        <v>3</v>
      </c>
      <c r="AA1292">
        <v>2</v>
      </c>
      <c r="AB1292">
        <v>2</v>
      </c>
      <c r="AC1292">
        <v>1</v>
      </c>
      <c r="AD1292" t="s">
        <v>3998</v>
      </c>
    </row>
    <row r="1293" spans="1:30" x14ac:dyDescent="0.25">
      <c r="A1293">
        <v>42284</v>
      </c>
      <c r="B1293" t="s">
        <v>979</v>
      </c>
      <c r="C1293" t="s">
        <v>2582</v>
      </c>
      <c r="D1293" t="s">
        <v>2583</v>
      </c>
      <c r="E1293" t="s">
        <v>2186</v>
      </c>
      <c r="F1293" t="s">
        <v>73</v>
      </c>
      <c r="G1293">
        <v>0.66400000000000003</v>
      </c>
      <c r="H1293">
        <v>0.66400000000000003</v>
      </c>
      <c r="I1293">
        <v>1</v>
      </c>
      <c r="J1293" t="b">
        <v>0</v>
      </c>
      <c r="K1293" t="s">
        <v>979</v>
      </c>
      <c r="L1293" t="s">
        <v>4043</v>
      </c>
      <c r="M1293" t="s">
        <v>3822</v>
      </c>
      <c r="N1293" t="s">
        <v>3816</v>
      </c>
      <c r="O1293" t="s">
        <v>3981</v>
      </c>
      <c r="Q1293">
        <v>0</v>
      </c>
      <c r="R1293">
        <v>0</v>
      </c>
      <c r="S1293">
        <v>1</v>
      </c>
      <c r="T1293">
        <v>0</v>
      </c>
      <c r="U1293">
        <v>1</v>
      </c>
      <c r="V1293">
        <v>54</v>
      </c>
      <c r="W1293">
        <v>1238</v>
      </c>
      <c r="X1293">
        <v>1292</v>
      </c>
      <c r="Y1293" t="s">
        <v>3823</v>
      </c>
      <c r="Z1293">
        <v>2</v>
      </c>
      <c r="AA1293">
        <v>2</v>
      </c>
      <c r="AB1293">
        <v>2</v>
      </c>
      <c r="AC1293">
        <v>1</v>
      </c>
      <c r="AD1293" t="s">
        <v>4002</v>
      </c>
    </row>
    <row r="1294" spans="1:30" x14ac:dyDescent="0.25">
      <c r="A1294">
        <v>42285</v>
      </c>
      <c r="B1294" t="s">
        <v>1093</v>
      </c>
      <c r="C1294" t="s">
        <v>2584</v>
      </c>
      <c r="D1294" t="s">
        <v>2585</v>
      </c>
      <c r="E1294" t="s">
        <v>414</v>
      </c>
      <c r="F1294" t="s">
        <v>2097</v>
      </c>
      <c r="I1294" t="s">
        <v>7191</v>
      </c>
      <c r="J1294" t="b">
        <v>0</v>
      </c>
      <c r="K1294" t="s">
        <v>1093</v>
      </c>
      <c r="L1294" t="s">
        <v>2066</v>
      </c>
      <c r="M1294" t="s">
        <v>3771</v>
      </c>
      <c r="N1294" t="s">
        <v>3776</v>
      </c>
      <c r="O1294" t="s">
        <v>3981</v>
      </c>
      <c r="Q1294">
        <v>0</v>
      </c>
      <c r="R1294">
        <v>0</v>
      </c>
      <c r="S1294">
        <v>1</v>
      </c>
      <c r="T1294">
        <v>0</v>
      </c>
      <c r="U1294">
        <v>1</v>
      </c>
      <c r="V1294">
        <v>54</v>
      </c>
      <c r="W1294">
        <v>1239</v>
      </c>
      <c r="X1294">
        <v>1293</v>
      </c>
      <c r="Y1294" t="s">
        <v>3797</v>
      </c>
      <c r="Z1294">
        <v>3</v>
      </c>
      <c r="AA1294">
        <v>2</v>
      </c>
      <c r="AB1294">
        <v>2</v>
      </c>
      <c r="AC1294">
        <v>1</v>
      </c>
      <c r="AD1294" t="s">
        <v>3998</v>
      </c>
    </row>
    <row r="1295" spans="1:30" x14ac:dyDescent="0.25">
      <c r="A1295">
        <v>42293</v>
      </c>
      <c r="B1295" t="s">
        <v>2022</v>
      </c>
      <c r="C1295" t="s">
        <v>2586</v>
      </c>
      <c r="D1295" t="s">
        <v>2587</v>
      </c>
      <c r="E1295" t="s">
        <v>123</v>
      </c>
      <c r="F1295" t="s">
        <v>201</v>
      </c>
      <c r="G1295">
        <v>4</v>
      </c>
      <c r="H1295">
        <v>4</v>
      </c>
      <c r="I1295">
        <v>2</v>
      </c>
      <c r="J1295" t="b">
        <v>0</v>
      </c>
      <c r="K1295" t="s">
        <v>120</v>
      </c>
      <c r="L1295" t="s">
        <v>511</v>
      </c>
      <c r="M1295" t="s">
        <v>3822</v>
      </c>
      <c r="N1295" t="s">
        <v>3816</v>
      </c>
      <c r="O1295" t="s">
        <v>3981</v>
      </c>
      <c r="Q1295">
        <v>0</v>
      </c>
      <c r="R1295">
        <v>0</v>
      </c>
      <c r="S1295">
        <v>0</v>
      </c>
      <c r="T1295">
        <v>0</v>
      </c>
      <c r="U1295">
        <v>1</v>
      </c>
      <c r="V1295">
        <v>54</v>
      </c>
      <c r="W1295">
        <v>1240</v>
      </c>
      <c r="X1295">
        <v>1294</v>
      </c>
      <c r="Y1295" t="s">
        <v>3823</v>
      </c>
      <c r="Z1295">
        <v>3</v>
      </c>
      <c r="AA1295">
        <v>3</v>
      </c>
      <c r="AB1295">
        <v>2</v>
      </c>
      <c r="AC1295">
        <v>2</v>
      </c>
      <c r="AD1295" t="s">
        <v>4002</v>
      </c>
    </row>
    <row r="1296" spans="1:30" x14ac:dyDescent="0.25">
      <c r="A1296">
        <v>42293</v>
      </c>
      <c r="B1296" t="s">
        <v>904</v>
      </c>
      <c r="C1296">
        <v>93556</v>
      </c>
      <c r="D1296" t="s">
        <v>2588</v>
      </c>
      <c r="E1296" t="s">
        <v>97</v>
      </c>
      <c r="F1296" t="s">
        <v>201</v>
      </c>
      <c r="G1296">
        <v>4.9240000000000004</v>
      </c>
      <c r="H1296">
        <v>4.9240000000000004</v>
      </c>
      <c r="I1296">
        <v>2</v>
      </c>
      <c r="J1296" t="b">
        <v>0</v>
      </c>
      <c r="K1296" t="s">
        <v>3847</v>
      </c>
      <c r="L1296" t="s">
        <v>3847</v>
      </c>
      <c r="M1296" t="s">
        <v>3850</v>
      </c>
      <c r="N1296" t="s">
        <v>3851</v>
      </c>
      <c r="O1296" t="s">
        <v>3803</v>
      </c>
      <c r="Q1296">
        <v>0</v>
      </c>
      <c r="R1296">
        <v>0</v>
      </c>
      <c r="S1296">
        <v>0</v>
      </c>
      <c r="T1296">
        <v>0</v>
      </c>
      <c r="U1296">
        <v>1</v>
      </c>
      <c r="V1296">
        <v>54</v>
      </c>
      <c r="W1296">
        <v>1241</v>
      </c>
      <c r="X1296">
        <v>1295</v>
      </c>
      <c r="Y1296" t="s">
        <v>3895</v>
      </c>
      <c r="Z1296">
        <v>5</v>
      </c>
      <c r="AA1296">
        <v>4</v>
      </c>
      <c r="AB1296">
        <v>3</v>
      </c>
      <c r="AC1296">
        <v>3</v>
      </c>
      <c r="AD1296" t="s">
        <v>3994</v>
      </c>
    </row>
    <row r="1297" spans="1:30" x14ac:dyDescent="0.25">
      <c r="A1297">
        <v>42303</v>
      </c>
      <c r="B1297" t="s">
        <v>979</v>
      </c>
      <c r="C1297" t="s">
        <v>2589</v>
      </c>
      <c r="D1297" t="s">
        <v>2590</v>
      </c>
      <c r="E1297" t="s">
        <v>2186</v>
      </c>
      <c r="F1297" t="s">
        <v>73</v>
      </c>
      <c r="I1297" t="s">
        <v>7191</v>
      </c>
      <c r="J1297" t="b">
        <v>0</v>
      </c>
      <c r="K1297" t="s">
        <v>979</v>
      </c>
      <c r="L1297" t="s">
        <v>4043</v>
      </c>
      <c r="M1297" t="s">
        <v>3822</v>
      </c>
      <c r="N1297" t="s">
        <v>3816</v>
      </c>
      <c r="O1297" t="s">
        <v>3981</v>
      </c>
      <c r="Q1297">
        <v>0</v>
      </c>
      <c r="R1297">
        <v>0</v>
      </c>
      <c r="S1297">
        <v>1</v>
      </c>
      <c r="T1297">
        <v>0</v>
      </c>
      <c r="U1297">
        <v>1</v>
      </c>
      <c r="V1297">
        <v>54</v>
      </c>
      <c r="W1297">
        <v>1242</v>
      </c>
      <c r="X1297">
        <v>1296</v>
      </c>
      <c r="Y1297" t="s">
        <v>3823</v>
      </c>
      <c r="Z1297">
        <v>2</v>
      </c>
      <c r="AA1297">
        <v>2</v>
      </c>
      <c r="AB1297">
        <v>2</v>
      </c>
      <c r="AC1297">
        <v>1</v>
      </c>
      <c r="AD1297" t="s">
        <v>4002</v>
      </c>
    </row>
    <row r="1298" spans="1:30" x14ac:dyDescent="0.25">
      <c r="A1298">
        <v>42308</v>
      </c>
      <c r="B1298" t="s">
        <v>1093</v>
      </c>
      <c r="C1298" t="s">
        <v>2591</v>
      </c>
      <c r="D1298" t="s">
        <v>2592</v>
      </c>
      <c r="E1298" t="s">
        <v>163</v>
      </c>
      <c r="F1298" t="s">
        <v>239</v>
      </c>
      <c r="G1298">
        <v>1.63</v>
      </c>
      <c r="H1298">
        <v>1.63</v>
      </c>
      <c r="I1298">
        <v>1</v>
      </c>
      <c r="J1298" t="b">
        <v>0</v>
      </c>
      <c r="K1298" t="s">
        <v>1093</v>
      </c>
      <c r="L1298" t="s">
        <v>2066</v>
      </c>
      <c r="M1298" t="s">
        <v>3771</v>
      </c>
      <c r="N1298" t="s">
        <v>3776</v>
      </c>
      <c r="O1298" t="s">
        <v>4053</v>
      </c>
      <c r="Q1298">
        <v>0</v>
      </c>
      <c r="R1298">
        <v>0</v>
      </c>
      <c r="S1298">
        <v>1</v>
      </c>
      <c r="T1298">
        <v>0</v>
      </c>
      <c r="U1298">
        <v>1</v>
      </c>
      <c r="V1298">
        <v>54</v>
      </c>
      <c r="W1298">
        <v>1243</v>
      </c>
      <c r="X1298">
        <v>1297</v>
      </c>
      <c r="Y1298" t="s">
        <v>3797</v>
      </c>
      <c r="Z1298">
        <v>3</v>
      </c>
      <c r="AA1298">
        <v>2</v>
      </c>
      <c r="AB1298">
        <v>2</v>
      </c>
      <c r="AC1298">
        <v>1</v>
      </c>
      <c r="AD1298" t="s">
        <v>3998</v>
      </c>
    </row>
    <row r="1299" spans="1:30" x14ac:dyDescent="0.25">
      <c r="A1299">
        <v>42311</v>
      </c>
      <c r="B1299" t="s">
        <v>2022</v>
      </c>
      <c r="C1299" t="s">
        <v>2593</v>
      </c>
      <c r="D1299" t="s">
        <v>2594</v>
      </c>
      <c r="E1299" t="s">
        <v>1306</v>
      </c>
      <c r="F1299" t="s">
        <v>201</v>
      </c>
      <c r="G1299">
        <v>5.0999999999999996</v>
      </c>
      <c r="H1299">
        <v>5.0999999999999996</v>
      </c>
      <c r="I1299">
        <v>2</v>
      </c>
      <c r="J1299" t="b">
        <v>0</v>
      </c>
      <c r="K1299" t="s">
        <v>120</v>
      </c>
      <c r="L1299" t="s">
        <v>511</v>
      </c>
      <c r="M1299" t="s">
        <v>3822</v>
      </c>
      <c r="N1299" t="s">
        <v>3816</v>
      </c>
      <c r="O1299" t="s">
        <v>3981</v>
      </c>
      <c r="Q1299">
        <v>0</v>
      </c>
      <c r="R1299">
        <v>0</v>
      </c>
      <c r="S1299">
        <v>0</v>
      </c>
      <c r="T1299">
        <v>0</v>
      </c>
      <c r="U1299">
        <v>1</v>
      </c>
      <c r="V1299">
        <v>54</v>
      </c>
      <c r="W1299">
        <v>1244</v>
      </c>
      <c r="X1299">
        <v>1298</v>
      </c>
      <c r="Y1299" t="s">
        <v>3823</v>
      </c>
      <c r="Z1299">
        <v>3</v>
      </c>
      <c r="AA1299">
        <v>3</v>
      </c>
      <c r="AB1299">
        <v>2</v>
      </c>
      <c r="AC1299">
        <v>2</v>
      </c>
      <c r="AD1299" t="s">
        <v>4002</v>
      </c>
    </row>
    <row r="1300" spans="1:30" x14ac:dyDescent="0.25">
      <c r="A1300">
        <v>42312</v>
      </c>
      <c r="B1300" t="s">
        <v>2595</v>
      </c>
      <c r="C1300" t="s">
        <v>2596</v>
      </c>
      <c r="D1300" t="s">
        <v>2597</v>
      </c>
      <c r="E1300" t="s">
        <v>2598</v>
      </c>
      <c r="F1300" t="s">
        <v>2428</v>
      </c>
      <c r="I1300" t="s">
        <v>7191</v>
      </c>
      <c r="J1300" t="b">
        <v>1</v>
      </c>
      <c r="K1300" t="s">
        <v>2595</v>
      </c>
      <c r="L1300" t="s">
        <v>2595</v>
      </c>
      <c r="M1300" t="s">
        <v>3856</v>
      </c>
      <c r="N1300" t="s">
        <v>3776</v>
      </c>
      <c r="O1300" t="s">
        <v>4053</v>
      </c>
      <c r="Q1300">
        <v>0</v>
      </c>
      <c r="R1300">
        <v>0</v>
      </c>
      <c r="S1300">
        <v>1</v>
      </c>
      <c r="T1300">
        <v>1</v>
      </c>
      <c r="U1300">
        <v>0</v>
      </c>
      <c r="V1300">
        <v>55</v>
      </c>
      <c r="W1300">
        <v>1244</v>
      </c>
      <c r="X1300">
        <v>1299</v>
      </c>
      <c r="Y1300" t="s">
        <v>2595</v>
      </c>
      <c r="Z1300">
        <v>1</v>
      </c>
      <c r="AA1300">
        <v>3</v>
      </c>
      <c r="AB1300">
        <v>1</v>
      </c>
      <c r="AC1300">
        <v>2</v>
      </c>
      <c r="AD1300" t="s">
        <v>4027</v>
      </c>
    </row>
    <row r="1301" spans="1:30" x14ac:dyDescent="0.25">
      <c r="A1301">
        <v>42316</v>
      </c>
      <c r="B1301" t="s">
        <v>302</v>
      </c>
      <c r="D1301" t="s">
        <v>2599</v>
      </c>
      <c r="E1301" t="s">
        <v>2224</v>
      </c>
      <c r="F1301" t="s">
        <v>73</v>
      </c>
      <c r="G1301">
        <v>2</v>
      </c>
      <c r="H1301">
        <v>2</v>
      </c>
      <c r="I1301">
        <v>1</v>
      </c>
      <c r="J1301" t="b">
        <v>0</v>
      </c>
      <c r="K1301" t="s">
        <v>302</v>
      </c>
      <c r="L1301" t="s">
        <v>4045</v>
      </c>
      <c r="M1301" t="s">
        <v>3822</v>
      </c>
      <c r="N1301" t="s">
        <v>3816</v>
      </c>
      <c r="O1301" t="s">
        <v>3982</v>
      </c>
      <c r="Q1301">
        <v>0</v>
      </c>
      <c r="R1301">
        <v>0</v>
      </c>
      <c r="S1301">
        <v>1</v>
      </c>
      <c r="T1301">
        <v>0</v>
      </c>
      <c r="U1301">
        <v>1</v>
      </c>
      <c r="V1301">
        <v>55</v>
      </c>
      <c r="W1301">
        <v>1245</v>
      </c>
      <c r="X1301">
        <v>1300</v>
      </c>
      <c r="Y1301" t="s">
        <v>3823</v>
      </c>
      <c r="Z1301">
        <v>4</v>
      </c>
      <c r="AA1301">
        <v>3</v>
      </c>
      <c r="AB1301">
        <v>3</v>
      </c>
      <c r="AC1301">
        <v>2</v>
      </c>
      <c r="AD1301" t="s">
        <v>4002</v>
      </c>
    </row>
    <row r="1302" spans="1:30" x14ac:dyDescent="0.25">
      <c r="A1302">
        <v>42318</v>
      </c>
      <c r="B1302" t="s">
        <v>1128</v>
      </c>
      <c r="C1302" t="s">
        <v>2600</v>
      </c>
      <c r="D1302" t="s">
        <v>2601</v>
      </c>
      <c r="E1302" t="s">
        <v>200</v>
      </c>
      <c r="F1302" t="s">
        <v>201</v>
      </c>
      <c r="G1302">
        <v>8.9619999999999997</v>
      </c>
      <c r="H1302">
        <v>8.9619999999999997</v>
      </c>
      <c r="I1302">
        <v>2</v>
      </c>
      <c r="J1302" t="b">
        <v>0</v>
      </c>
      <c r="K1302" t="s">
        <v>1128</v>
      </c>
      <c r="L1302" t="s">
        <v>197</v>
      </c>
      <c r="M1302" t="s">
        <v>3773</v>
      </c>
      <c r="N1302" t="s">
        <v>3774</v>
      </c>
      <c r="O1302" t="s">
        <v>3981</v>
      </c>
      <c r="Q1302">
        <v>0</v>
      </c>
      <c r="R1302">
        <v>0</v>
      </c>
      <c r="S1302">
        <v>1</v>
      </c>
      <c r="T1302">
        <v>0</v>
      </c>
      <c r="U1302">
        <v>1</v>
      </c>
      <c r="V1302">
        <v>55</v>
      </c>
      <c r="W1302">
        <v>1246</v>
      </c>
      <c r="X1302">
        <v>1301</v>
      </c>
      <c r="Y1302" t="s">
        <v>3795</v>
      </c>
      <c r="Z1302">
        <v>5</v>
      </c>
      <c r="AA1302">
        <v>2</v>
      </c>
      <c r="AB1302">
        <v>3</v>
      </c>
      <c r="AC1302">
        <v>1</v>
      </c>
      <c r="AD1302" t="s">
        <v>3996</v>
      </c>
    </row>
    <row r="1303" spans="1:30" x14ac:dyDescent="0.25">
      <c r="A1303">
        <v>42325</v>
      </c>
      <c r="B1303" t="s">
        <v>1628</v>
      </c>
      <c r="C1303">
        <v>1848</v>
      </c>
      <c r="D1303" t="s">
        <v>2602</v>
      </c>
      <c r="E1303" t="s">
        <v>356</v>
      </c>
      <c r="F1303" t="s">
        <v>2603</v>
      </c>
      <c r="G1303">
        <v>1.4</v>
      </c>
      <c r="H1303">
        <v>1.4</v>
      </c>
      <c r="I1303">
        <v>1</v>
      </c>
      <c r="J1303" t="b">
        <v>0</v>
      </c>
      <c r="K1303" t="s">
        <v>3906</v>
      </c>
      <c r="L1303" t="s">
        <v>4046</v>
      </c>
      <c r="M1303" t="s">
        <v>3993</v>
      </c>
      <c r="N1303" t="s">
        <v>3854</v>
      </c>
      <c r="O1303" t="s">
        <v>3877</v>
      </c>
      <c r="Q1303">
        <v>0</v>
      </c>
      <c r="R1303">
        <v>0</v>
      </c>
      <c r="S1303">
        <v>1</v>
      </c>
      <c r="T1303">
        <v>0</v>
      </c>
      <c r="U1303">
        <v>1</v>
      </c>
      <c r="V1303">
        <v>55</v>
      </c>
      <c r="W1303">
        <v>1247</v>
      </c>
      <c r="X1303">
        <v>1302</v>
      </c>
      <c r="Y1303" t="s">
        <v>3909</v>
      </c>
      <c r="Z1303">
        <v>2</v>
      </c>
      <c r="AA1303">
        <v>3</v>
      </c>
      <c r="AB1303">
        <v>2</v>
      </c>
      <c r="AC1303">
        <v>2</v>
      </c>
      <c r="AD1303" t="s">
        <v>4023</v>
      </c>
    </row>
    <row r="1304" spans="1:30" x14ac:dyDescent="0.25">
      <c r="A1304">
        <v>42328</v>
      </c>
      <c r="B1304" t="s">
        <v>2022</v>
      </c>
      <c r="C1304" t="s">
        <v>2604</v>
      </c>
      <c r="D1304" t="s">
        <v>2605</v>
      </c>
      <c r="E1304" t="s">
        <v>123</v>
      </c>
      <c r="F1304" t="s">
        <v>201</v>
      </c>
      <c r="G1304">
        <v>4.5999999999999996</v>
      </c>
      <c r="H1304">
        <v>4.5999999999999996</v>
      </c>
      <c r="I1304">
        <v>2</v>
      </c>
      <c r="J1304" t="b">
        <v>0</v>
      </c>
      <c r="K1304" t="s">
        <v>120</v>
      </c>
      <c r="L1304" t="s">
        <v>511</v>
      </c>
      <c r="M1304" t="s">
        <v>3822</v>
      </c>
      <c r="N1304" t="s">
        <v>3816</v>
      </c>
      <c r="O1304" t="s">
        <v>3981</v>
      </c>
      <c r="Q1304">
        <v>0</v>
      </c>
      <c r="R1304">
        <v>0</v>
      </c>
      <c r="S1304">
        <v>0</v>
      </c>
      <c r="T1304">
        <v>0</v>
      </c>
      <c r="U1304">
        <v>1</v>
      </c>
      <c r="V1304">
        <v>55</v>
      </c>
      <c r="W1304">
        <v>1248</v>
      </c>
      <c r="X1304">
        <v>1303</v>
      </c>
      <c r="Y1304" t="s">
        <v>3823</v>
      </c>
      <c r="Z1304">
        <v>3</v>
      </c>
      <c r="AA1304">
        <v>3</v>
      </c>
      <c r="AB1304">
        <v>2</v>
      </c>
      <c r="AC1304">
        <v>2</v>
      </c>
      <c r="AD1304" t="s">
        <v>4002</v>
      </c>
    </row>
    <row r="1305" spans="1:30" x14ac:dyDescent="0.25">
      <c r="A1305">
        <v>42332</v>
      </c>
      <c r="B1305" t="s">
        <v>1267</v>
      </c>
      <c r="C1305" t="s">
        <v>2606</v>
      </c>
      <c r="D1305" t="s">
        <v>2607</v>
      </c>
      <c r="E1305" t="s">
        <v>1421</v>
      </c>
      <c r="F1305" t="s">
        <v>2608</v>
      </c>
      <c r="G1305">
        <v>4.9000000000000004</v>
      </c>
      <c r="H1305">
        <v>4.9000000000000004</v>
      </c>
      <c r="I1305">
        <v>2</v>
      </c>
      <c r="J1305" t="b">
        <v>0</v>
      </c>
      <c r="K1305" t="s">
        <v>1267</v>
      </c>
      <c r="L1305" t="s">
        <v>51</v>
      </c>
      <c r="M1305" t="s">
        <v>3813</v>
      </c>
      <c r="N1305" t="s">
        <v>3803</v>
      </c>
      <c r="O1305" t="s">
        <v>3810</v>
      </c>
      <c r="Q1305">
        <v>0</v>
      </c>
      <c r="R1305">
        <v>0</v>
      </c>
      <c r="S1305">
        <v>1</v>
      </c>
      <c r="T1305">
        <v>0</v>
      </c>
      <c r="U1305">
        <v>1</v>
      </c>
      <c r="V1305">
        <v>55</v>
      </c>
      <c r="W1305">
        <v>1249</v>
      </c>
      <c r="X1305">
        <v>1304</v>
      </c>
      <c r="Y1305" t="s">
        <v>51</v>
      </c>
      <c r="Z1305">
        <v>1</v>
      </c>
      <c r="AA1305">
        <v>2</v>
      </c>
      <c r="AB1305">
        <v>1</v>
      </c>
      <c r="AC1305">
        <v>1</v>
      </c>
      <c r="AD1305" t="s">
        <v>4010</v>
      </c>
    </row>
    <row r="1306" spans="1:30" x14ac:dyDescent="0.25">
      <c r="A1306">
        <v>42334</v>
      </c>
      <c r="B1306" t="s">
        <v>1392</v>
      </c>
      <c r="D1306" t="s">
        <v>2609</v>
      </c>
      <c r="E1306" t="s">
        <v>2224</v>
      </c>
      <c r="F1306" t="s">
        <v>73</v>
      </c>
      <c r="G1306">
        <v>2</v>
      </c>
      <c r="H1306">
        <v>2</v>
      </c>
      <c r="I1306">
        <v>1</v>
      </c>
      <c r="J1306" t="b">
        <v>0</v>
      </c>
      <c r="K1306" t="s">
        <v>1392</v>
      </c>
      <c r="L1306" t="s">
        <v>4045</v>
      </c>
      <c r="M1306" t="s">
        <v>3822</v>
      </c>
      <c r="N1306" t="s">
        <v>3816</v>
      </c>
      <c r="O1306" t="s">
        <v>3982</v>
      </c>
      <c r="Q1306">
        <v>0</v>
      </c>
      <c r="R1306">
        <v>0</v>
      </c>
      <c r="S1306">
        <v>1</v>
      </c>
      <c r="T1306">
        <v>0</v>
      </c>
      <c r="U1306">
        <v>1</v>
      </c>
      <c r="V1306">
        <v>55</v>
      </c>
      <c r="W1306">
        <v>1250</v>
      </c>
      <c r="X1306">
        <v>1305</v>
      </c>
      <c r="Y1306" t="s">
        <v>3823</v>
      </c>
      <c r="Z1306">
        <v>4</v>
      </c>
      <c r="AA1306">
        <v>3</v>
      </c>
      <c r="AB1306">
        <v>3</v>
      </c>
      <c r="AC1306">
        <v>2</v>
      </c>
      <c r="AD1306" t="s">
        <v>4002</v>
      </c>
    </row>
    <row r="1307" spans="1:30" x14ac:dyDescent="0.25">
      <c r="A1307">
        <v>42341</v>
      </c>
      <c r="B1307" t="s">
        <v>2005</v>
      </c>
      <c r="C1307" t="s">
        <v>2610</v>
      </c>
      <c r="D1307" t="s">
        <v>2611</v>
      </c>
      <c r="E1307" t="s">
        <v>2008</v>
      </c>
      <c r="F1307" t="s">
        <v>2612</v>
      </c>
      <c r="G1307">
        <v>1.9059999999999999</v>
      </c>
      <c r="H1307">
        <v>1.9059999999999999</v>
      </c>
      <c r="I1307">
        <v>1</v>
      </c>
      <c r="J1307" t="b">
        <v>0</v>
      </c>
      <c r="K1307" t="s">
        <v>2005</v>
      </c>
      <c r="L1307" t="s">
        <v>2005</v>
      </c>
      <c r="M1307" t="s">
        <v>3870</v>
      </c>
      <c r="N1307" t="s">
        <v>3871</v>
      </c>
      <c r="O1307" t="s">
        <v>3981</v>
      </c>
      <c r="Q1307">
        <v>0</v>
      </c>
      <c r="R1307">
        <v>0</v>
      </c>
      <c r="S1307">
        <v>1</v>
      </c>
      <c r="T1307">
        <v>0</v>
      </c>
      <c r="U1307">
        <v>1</v>
      </c>
      <c r="V1307">
        <v>55</v>
      </c>
      <c r="W1307">
        <v>1251</v>
      </c>
      <c r="X1307">
        <v>1306</v>
      </c>
      <c r="Y1307" t="s">
        <v>2005</v>
      </c>
      <c r="Z1307">
        <v>1</v>
      </c>
      <c r="AA1307">
        <v>4</v>
      </c>
      <c r="AB1307">
        <v>1</v>
      </c>
      <c r="AC1307">
        <v>3</v>
      </c>
      <c r="AD1307" t="s">
        <v>4032</v>
      </c>
    </row>
    <row r="1308" spans="1:30" x14ac:dyDescent="0.25">
      <c r="A1308">
        <v>42343</v>
      </c>
      <c r="B1308" t="s">
        <v>2305</v>
      </c>
      <c r="C1308">
        <v>2</v>
      </c>
      <c r="D1308" t="s">
        <v>2613</v>
      </c>
      <c r="E1308" t="s">
        <v>356</v>
      </c>
      <c r="F1308" t="s">
        <v>2614</v>
      </c>
      <c r="G1308">
        <v>0.44</v>
      </c>
      <c r="H1308">
        <v>0.44</v>
      </c>
      <c r="I1308">
        <v>1</v>
      </c>
      <c r="J1308" t="b">
        <v>0</v>
      </c>
      <c r="K1308" t="s">
        <v>3904</v>
      </c>
      <c r="L1308" t="s">
        <v>4046</v>
      </c>
      <c r="M1308" t="s">
        <v>3993</v>
      </c>
      <c r="N1308" t="s">
        <v>3854</v>
      </c>
      <c r="O1308" t="s">
        <v>3877</v>
      </c>
      <c r="Q1308">
        <v>0</v>
      </c>
      <c r="R1308">
        <v>0</v>
      </c>
      <c r="S1308">
        <v>1</v>
      </c>
      <c r="T1308">
        <v>0</v>
      </c>
      <c r="U1308">
        <v>1</v>
      </c>
      <c r="V1308">
        <v>55</v>
      </c>
      <c r="W1308">
        <v>1252</v>
      </c>
      <c r="X1308">
        <v>1307</v>
      </c>
      <c r="Y1308" t="s">
        <v>3909</v>
      </c>
      <c r="Z1308">
        <v>2</v>
      </c>
      <c r="AA1308">
        <v>3</v>
      </c>
      <c r="AB1308">
        <v>2</v>
      </c>
      <c r="AC1308">
        <v>2</v>
      </c>
      <c r="AD1308" t="s">
        <v>4023</v>
      </c>
    </row>
    <row r="1309" spans="1:30" x14ac:dyDescent="0.25">
      <c r="A1309">
        <v>42344</v>
      </c>
      <c r="B1309" t="s">
        <v>1093</v>
      </c>
      <c r="C1309" t="s">
        <v>2615</v>
      </c>
      <c r="D1309" t="s">
        <v>2616</v>
      </c>
      <c r="E1309" t="s">
        <v>163</v>
      </c>
      <c r="F1309" t="s">
        <v>1202</v>
      </c>
      <c r="G1309">
        <v>7.492</v>
      </c>
      <c r="H1309">
        <v>7.492</v>
      </c>
      <c r="I1309">
        <v>2</v>
      </c>
      <c r="J1309" t="b">
        <v>0</v>
      </c>
      <c r="K1309" t="s">
        <v>1093</v>
      </c>
      <c r="L1309" t="s">
        <v>2066</v>
      </c>
      <c r="M1309" t="s">
        <v>3771</v>
      </c>
      <c r="N1309" t="s">
        <v>3776</v>
      </c>
      <c r="O1309" t="s">
        <v>4053</v>
      </c>
      <c r="Q1309">
        <v>0</v>
      </c>
      <c r="R1309">
        <v>0</v>
      </c>
      <c r="S1309">
        <v>1</v>
      </c>
      <c r="T1309">
        <v>0</v>
      </c>
      <c r="U1309">
        <v>1</v>
      </c>
      <c r="V1309">
        <v>55</v>
      </c>
      <c r="W1309">
        <v>1253</v>
      </c>
      <c r="X1309">
        <v>1308</v>
      </c>
      <c r="Y1309" t="s">
        <v>3797</v>
      </c>
      <c r="Z1309">
        <v>3</v>
      </c>
      <c r="AA1309">
        <v>2</v>
      </c>
      <c r="AB1309">
        <v>2</v>
      </c>
      <c r="AC1309">
        <v>1</v>
      </c>
      <c r="AD1309" t="s">
        <v>3998</v>
      </c>
    </row>
    <row r="1310" spans="1:30" x14ac:dyDescent="0.25">
      <c r="A1310">
        <v>42347</v>
      </c>
      <c r="B1310" t="s">
        <v>2022</v>
      </c>
      <c r="C1310" t="s">
        <v>2617</v>
      </c>
      <c r="D1310" t="s">
        <v>2618</v>
      </c>
      <c r="E1310" t="s">
        <v>1306</v>
      </c>
      <c r="F1310" t="s">
        <v>201</v>
      </c>
      <c r="G1310">
        <v>5.2</v>
      </c>
      <c r="H1310">
        <v>5.2</v>
      </c>
      <c r="I1310">
        <v>2</v>
      </c>
      <c r="J1310" t="b">
        <v>0</v>
      </c>
      <c r="K1310" t="s">
        <v>120</v>
      </c>
      <c r="L1310" t="s">
        <v>511</v>
      </c>
      <c r="M1310" t="s">
        <v>3822</v>
      </c>
      <c r="N1310" t="s">
        <v>3816</v>
      </c>
      <c r="O1310" t="s">
        <v>3981</v>
      </c>
      <c r="Q1310">
        <v>0</v>
      </c>
      <c r="R1310">
        <v>0</v>
      </c>
      <c r="S1310">
        <v>0</v>
      </c>
      <c r="T1310">
        <v>0</v>
      </c>
      <c r="U1310">
        <v>1</v>
      </c>
      <c r="V1310">
        <v>55</v>
      </c>
      <c r="W1310">
        <v>1254</v>
      </c>
      <c r="X1310">
        <v>1309</v>
      </c>
      <c r="Y1310" t="s">
        <v>3823</v>
      </c>
      <c r="Z1310">
        <v>3</v>
      </c>
      <c r="AA1310">
        <v>3</v>
      </c>
      <c r="AB1310">
        <v>2</v>
      </c>
      <c r="AC1310">
        <v>2</v>
      </c>
      <c r="AD1310" t="s">
        <v>4002</v>
      </c>
    </row>
    <row r="1311" spans="1:30" x14ac:dyDescent="0.25">
      <c r="A1311">
        <v>42349</v>
      </c>
      <c r="B1311" t="s">
        <v>1826</v>
      </c>
      <c r="C1311" t="s">
        <v>2619</v>
      </c>
      <c r="D1311" t="s">
        <v>2620</v>
      </c>
      <c r="E1311" t="s">
        <v>340</v>
      </c>
      <c r="F1311" t="s">
        <v>15</v>
      </c>
      <c r="G1311">
        <v>1.855</v>
      </c>
      <c r="H1311">
        <v>1.855</v>
      </c>
      <c r="I1311">
        <v>1</v>
      </c>
      <c r="J1311" t="b">
        <v>0</v>
      </c>
      <c r="K1311" t="s">
        <v>3785</v>
      </c>
      <c r="L1311" t="s">
        <v>4050</v>
      </c>
      <c r="M1311" t="s">
        <v>3779</v>
      </c>
      <c r="N1311" t="s">
        <v>3778</v>
      </c>
      <c r="O1311" t="s">
        <v>3803</v>
      </c>
      <c r="Q1311">
        <v>0</v>
      </c>
      <c r="R1311">
        <v>0</v>
      </c>
      <c r="S1311">
        <v>1</v>
      </c>
      <c r="T1311">
        <v>0</v>
      </c>
      <c r="U1311">
        <v>1</v>
      </c>
      <c r="V1311">
        <v>55</v>
      </c>
      <c r="W1311">
        <v>1255</v>
      </c>
      <c r="X1311">
        <v>1310</v>
      </c>
      <c r="Y1311" t="s">
        <v>3868</v>
      </c>
      <c r="Z1311">
        <v>2</v>
      </c>
      <c r="AA1311">
        <v>3</v>
      </c>
      <c r="AB1311">
        <v>2</v>
      </c>
      <c r="AC1311">
        <v>2</v>
      </c>
      <c r="AD1311" t="s">
        <v>4005</v>
      </c>
    </row>
    <row r="1312" spans="1:30" x14ac:dyDescent="0.25">
      <c r="A1312">
        <v>42351</v>
      </c>
      <c r="B1312" t="s">
        <v>904</v>
      </c>
      <c r="C1312">
        <v>53544</v>
      </c>
      <c r="D1312" t="s">
        <v>2621</v>
      </c>
      <c r="E1312" t="s">
        <v>332</v>
      </c>
      <c r="F1312" t="s">
        <v>15</v>
      </c>
      <c r="G1312">
        <v>3</v>
      </c>
      <c r="H1312">
        <v>3</v>
      </c>
      <c r="I1312">
        <v>2</v>
      </c>
      <c r="J1312" t="b">
        <v>0</v>
      </c>
      <c r="K1312" t="s">
        <v>3847</v>
      </c>
      <c r="L1312" t="s">
        <v>3847</v>
      </c>
      <c r="M1312" t="s">
        <v>3850</v>
      </c>
      <c r="N1312" t="s">
        <v>3851</v>
      </c>
      <c r="O1312" t="s">
        <v>3803</v>
      </c>
      <c r="Q1312">
        <v>0</v>
      </c>
      <c r="R1312">
        <v>0</v>
      </c>
      <c r="S1312">
        <v>0</v>
      </c>
      <c r="T1312">
        <v>0</v>
      </c>
      <c r="U1312">
        <v>1</v>
      </c>
      <c r="V1312">
        <v>55</v>
      </c>
      <c r="W1312">
        <v>1256</v>
      </c>
      <c r="X1312">
        <v>1311</v>
      </c>
      <c r="Y1312" t="s">
        <v>3895</v>
      </c>
      <c r="Z1312">
        <v>5</v>
      </c>
      <c r="AA1312">
        <v>4</v>
      </c>
      <c r="AB1312">
        <v>3</v>
      </c>
      <c r="AC1312">
        <v>3</v>
      </c>
      <c r="AD1312" t="s">
        <v>3994</v>
      </c>
    </row>
    <row r="1313" spans="1:30" x14ac:dyDescent="0.25">
      <c r="A1313">
        <v>42353</v>
      </c>
      <c r="B1313" t="s">
        <v>982</v>
      </c>
      <c r="C1313">
        <v>1849</v>
      </c>
      <c r="D1313" t="s">
        <v>2622</v>
      </c>
      <c r="E1313" t="s">
        <v>891</v>
      </c>
      <c r="F1313" t="s">
        <v>1202</v>
      </c>
      <c r="G1313">
        <v>7.2</v>
      </c>
      <c r="H1313">
        <v>7.2</v>
      </c>
      <c r="I1313">
        <v>2</v>
      </c>
      <c r="J1313" t="b">
        <v>0</v>
      </c>
      <c r="K1313" t="s">
        <v>668</v>
      </c>
      <c r="L1313" t="s">
        <v>668</v>
      </c>
      <c r="M1313" t="s">
        <v>3993</v>
      </c>
      <c r="N1313" t="s">
        <v>3854</v>
      </c>
      <c r="O1313" t="s">
        <v>3803</v>
      </c>
      <c r="Q1313">
        <v>0</v>
      </c>
      <c r="R1313">
        <v>0</v>
      </c>
      <c r="S1313">
        <v>0</v>
      </c>
      <c r="T1313">
        <v>0</v>
      </c>
      <c r="U1313">
        <v>1</v>
      </c>
      <c r="V1313">
        <v>55</v>
      </c>
      <c r="W1313">
        <v>1257</v>
      </c>
      <c r="X1313">
        <v>1312</v>
      </c>
      <c r="Y1313" t="s">
        <v>3909</v>
      </c>
      <c r="Z1313">
        <v>1</v>
      </c>
      <c r="AA1313">
        <v>3</v>
      </c>
      <c r="AB1313">
        <v>1</v>
      </c>
      <c r="AC1313">
        <v>2</v>
      </c>
      <c r="AD1313" t="s">
        <v>4023</v>
      </c>
    </row>
    <row r="1314" spans="1:30" x14ac:dyDescent="0.25">
      <c r="A1314">
        <v>42354</v>
      </c>
      <c r="B1314" t="s">
        <v>1444</v>
      </c>
      <c r="C1314" t="s">
        <v>2623</v>
      </c>
      <c r="D1314" t="s">
        <v>2624</v>
      </c>
      <c r="E1314" t="s">
        <v>1279</v>
      </c>
      <c r="F1314" t="s">
        <v>24</v>
      </c>
      <c r="G1314">
        <v>0.625</v>
      </c>
      <c r="H1314">
        <v>0.625</v>
      </c>
      <c r="I1314">
        <v>1</v>
      </c>
      <c r="J1314" t="b">
        <v>0</v>
      </c>
      <c r="K1314" t="s">
        <v>1444</v>
      </c>
      <c r="L1314" t="s">
        <v>1444</v>
      </c>
      <c r="M1314" t="s">
        <v>3809</v>
      </c>
      <c r="N1314" t="s">
        <v>3810</v>
      </c>
      <c r="O1314" t="s">
        <v>3986</v>
      </c>
      <c r="Q1314">
        <v>0</v>
      </c>
      <c r="R1314">
        <v>0</v>
      </c>
      <c r="S1314">
        <v>1</v>
      </c>
      <c r="T1314">
        <v>0</v>
      </c>
      <c r="U1314">
        <v>1</v>
      </c>
      <c r="V1314">
        <v>55</v>
      </c>
      <c r="W1314">
        <v>1258</v>
      </c>
      <c r="X1314">
        <v>1313</v>
      </c>
      <c r="Y1314" t="s">
        <v>314</v>
      </c>
      <c r="Z1314">
        <v>1</v>
      </c>
      <c r="AA1314">
        <v>4</v>
      </c>
      <c r="AB1314">
        <v>1</v>
      </c>
      <c r="AC1314">
        <v>3</v>
      </c>
      <c r="AD1314" t="s">
        <v>4009</v>
      </c>
    </row>
    <row r="1315" spans="1:30" x14ac:dyDescent="0.25">
      <c r="A1315">
        <v>42355</v>
      </c>
      <c r="B1315" t="s">
        <v>979</v>
      </c>
      <c r="C1315" t="s">
        <v>2625</v>
      </c>
      <c r="D1315" t="s">
        <v>2626</v>
      </c>
      <c r="E1315" t="s">
        <v>2186</v>
      </c>
      <c r="F1315" t="s">
        <v>73</v>
      </c>
      <c r="G1315">
        <v>1.9</v>
      </c>
      <c r="H1315">
        <v>1.9</v>
      </c>
      <c r="I1315">
        <v>1</v>
      </c>
      <c r="J1315" t="b">
        <v>0</v>
      </c>
      <c r="K1315" t="s">
        <v>979</v>
      </c>
      <c r="L1315" t="s">
        <v>4043</v>
      </c>
      <c r="M1315" t="s">
        <v>3822</v>
      </c>
      <c r="N1315" t="s">
        <v>3816</v>
      </c>
      <c r="O1315" t="s">
        <v>3981</v>
      </c>
      <c r="Q1315">
        <v>0</v>
      </c>
      <c r="R1315">
        <v>0</v>
      </c>
      <c r="S1315">
        <v>1</v>
      </c>
      <c r="T1315">
        <v>0</v>
      </c>
      <c r="U1315">
        <v>1</v>
      </c>
      <c r="V1315">
        <v>55</v>
      </c>
      <c r="W1315">
        <v>1259</v>
      </c>
      <c r="X1315">
        <v>1314</v>
      </c>
      <c r="Y1315" t="s">
        <v>3823</v>
      </c>
      <c r="Z1315">
        <v>2</v>
      </c>
      <c r="AA1315">
        <v>2</v>
      </c>
      <c r="AB1315">
        <v>2</v>
      </c>
      <c r="AC1315">
        <v>1</v>
      </c>
      <c r="AD1315" t="s">
        <v>4002</v>
      </c>
    </row>
    <row r="1316" spans="1:30" x14ac:dyDescent="0.25">
      <c r="A1316">
        <v>42355</v>
      </c>
      <c r="B1316" t="s">
        <v>1628</v>
      </c>
      <c r="C1316">
        <v>1850</v>
      </c>
      <c r="D1316" t="s">
        <v>2627</v>
      </c>
      <c r="E1316" t="s">
        <v>2113</v>
      </c>
      <c r="F1316" t="s">
        <v>239</v>
      </c>
      <c r="G1316">
        <v>1.4350000000000001</v>
      </c>
      <c r="H1316">
        <v>1.4350000000000001</v>
      </c>
      <c r="I1316">
        <v>1</v>
      </c>
      <c r="J1316" t="b">
        <v>0</v>
      </c>
      <c r="K1316" t="s">
        <v>3906</v>
      </c>
      <c r="L1316" t="s">
        <v>4046</v>
      </c>
      <c r="M1316" t="s">
        <v>3993</v>
      </c>
      <c r="N1316" t="s">
        <v>3854</v>
      </c>
      <c r="O1316" t="s">
        <v>3981</v>
      </c>
      <c r="Q1316">
        <v>0</v>
      </c>
      <c r="R1316">
        <v>0</v>
      </c>
      <c r="S1316">
        <v>1</v>
      </c>
      <c r="T1316">
        <v>0</v>
      </c>
      <c r="U1316">
        <v>1</v>
      </c>
      <c r="V1316">
        <v>55</v>
      </c>
      <c r="W1316">
        <v>1260</v>
      </c>
      <c r="X1316">
        <v>1315</v>
      </c>
      <c r="Y1316" t="s">
        <v>3909</v>
      </c>
      <c r="Z1316">
        <v>2</v>
      </c>
      <c r="AA1316">
        <v>3</v>
      </c>
      <c r="AB1316">
        <v>2</v>
      </c>
      <c r="AC1316">
        <v>2</v>
      </c>
      <c r="AD1316" t="s">
        <v>4023</v>
      </c>
    </row>
    <row r="1317" spans="1:30" x14ac:dyDescent="0.25">
      <c r="A1317">
        <v>42359</v>
      </c>
      <c r="B1317" t="s">
        <v>2176</v>
      </c>
      <c r="C1317">
        <v>1851</v>
      </c>
      <c r="D1317" t="s">
        <v>2628</v>
      </c>
      <c r="E1317" t="s">
        <v>1099</v>
      </c>
      <c r="F1317" t="s">
        <v>1202</v>
      </c>
      <c r="G1317">
        <v>7.3</v>
      </c>
      <c r="H1317">
        <v>7.3</v>
      </c>
      <c r="I1317">
        <v>2</v>
      </c>
      <c r="J1317" t="b">
        <v>0</v>
      </c>
      <c r="K1317" t="s">
        <v>993</v>
      </c>
      <c r="L1317" t="s">
        <v>4046</v>
      </c>
      <c r="M1317" t="s">
        <v>3993</v>
      </c>
      <c r="N1317" t="s">
        <v>3854</v>
      </c>
      <c r="O1317" t="s">
        <v>3803</v>
      </c>
      <c r="Q1317">
        <v>0</v>
      </c>
      <c r="R1317">
        <v>0</v>
      </c>
      <c r="S1317">
        <v>1</v>
      </c>
      <c r="T1317">
        <v>0</v>
      </c>
      <c r="U1317">
        <v>1</v>
      </c>
      <c r="V1317">
        <v>55</v>
      </c>
      <c r="W1317">
        <v>1261</v>
      </c>
      <c r="X1317">
        <v>1316</v>
      </c>
      <c r="Y1317" t="s">
        <v>3909</v>
      </c>
      <c r="Z1317">
        <v>2</v>
      </c>
      <c r="AA1317">
        <v>3</v>
      </c>
      <c r="AB1317">
        <v>2</v>
      </c>
      <c r="AC1317">
        <v>2</v>
      </c>
      <c r="AD1317" t="s">
        <v>4023</v>
      </c>
    </row>
    <row r="1318" spans="1:30" x14ac:dyDescent="0.25">
      <c r="A1318">
        <v>42360</v>
      </c>
      <c r="B1318" t="s">
        <v>2629</v>
      </c>
      <c r="C1318" t="s">
        <v>2630</v>
      </c>
      <c r="D1318" t="s">
        <v>2631</v>
      </c>
      <c r="E1318" t="s">
        <v>111</v>
      </c>
      <c r="F1318" t="s">
        <v>2632</v>
      </c>
      <c r="G1318">
        <v>1.8919999999999999</v>
      </c>
      <c r="H1318">
        <v>1.8919999999999999</v>
      </c>
      <c r="I1318">
        <v>1</v>
      </c>
      <c r="J1318" t="b">
        <v>0</v>
      </c>
      <c r="K1318" t="s">
        <v>3808</v>
      </c>
      <c r="L1318" t="s">
        <v>1728</v>
      </c>
      <c r="M1318" t="s">
        <v>3806</v>
      </c>
      <c r="N1318" t="s">
        <v>3776</v>
      </c>
      <c r="O1318" t="s">
        <v>4053</v>
      </c>
      <c r="Q1318">
        <v>0</v>
      </c>
      <c r="R1318">
        <v>0</v>
      </c>
      <c r="S1318">
        <v>1</v>
      </c>
      <c r="T1318">
        <v>0</v>
      </c>
      <c r="U1318">
        <v>1</v>
      </c>
      <c r="V1318">
        <v>55</v>
      </c>
      <c r="W1318">
        <v>1262</v>
      </c>
      <c r="X1318">
        <v>1317</v>
      </c>
      <c r="Y1318" t="s">
        <v>3805</v>
      </c>
      <c r="Z1318">
        <v>2</v>
      </c>
      <c r="AA1318">
        <v>2</v>
      </c>
      <c r="AB1318">
        <v>2</v>
      </c>
      <c r="AC1318">
        <v>1</v>
      </c>
      <c r="AD1318" t="s">
        <v>4008</v>
      </c>
    </row>
    <row r="1319" spans="1:30" x14ac:dyDescent="0.25">
      <c r="A1319">
        <v>42362</v>
      </c>
      <c r="B1319" t="s">
        <v>904</v>
      </c>
      <c r="C1319" t="s">
        <v>2633</v>
      </c>
      <c r="D1319" t="s">
        <v>2634</v>
      </c>
      <c r="E1319" t="s">
        <v>97</v>
      </c>
      <c r="F1319" t="s">
        <v>107</v>
      </c>
      <c r="G1319">
        <v>5.7</v>
      </c>
      <c r="H1319">
        <v>5.7</v>
      </c>
      <c r="I1319">
        <v>2</v>
      </c>
      <c r="J1319" t="b">
        <v>0</v>
      </c>
      <c r="K1319" t="s">
        <v>3847</v>
      </c>
      <c r="L1319" t="s">
        <v>3847</v>
      </c>
      <c r="M1319" t="s">
        <v>3850</v>
      </c>
      <c r="N1319" t="s">
        <v>3851</v>
      </c>
      <c r="O1319" t="s">
        <v>3803</v>
      </c>
      <c r="Q1319">
        <v>0</v>
      </c>
      <c r="R1319">
        <v>0</v>
      </c>
      <c r="S1319">
        <v>0</v>
      </c>
      <c r="T1319">
        <v>0</v>
      </c>
      <c r="U1319">
        <v>1</v>
      </c>
      <c r="V1319">
        <v>55</v>
      </c>
      <c r="W1319">
        <v>1263</v>
      </c>
      <c r="X1319">
        <v>1318</v>
      </c>
      <c r="Y1319" t="s">
        <v>3895</v>
      </c>
      <c r="Z1319">
        <v>5</v>
      </c>
      <c r="AA1319">
        <v>4</v>
      </c>
      <c r="AB1319">
        <v>3</v>
      </c>
      <c r="AC1319">
        <v>3</v>
      </c>
      <c r="AD1319" t="s">
        <v>3994</v>
      </c>
    </row>
    <row r="1320" spans="1:30" x14ac:dyDescent="0.25">
      <c r="A1320">
        <v>42366</v>
      </c>
      <c r="B1320" t="s">
        <v>2022</v>
      </c>
      <c r="C1320" t="s">
        <v>2635</v>
      </c>
      <c r="D1320" t="s">
        <v>2636</v>
      </c>
      <c r="E1320" t="s">
        <v>123</v>
      </c>
      <c r="F1320" t="s">
        <v>201</v>
      </c>
      <c r="G1320">
        <v>4.5999999999999996</v>
      </c>
      <c r="H1320">
        <v>4.5999999999999996</v>
      </c>
      <c r="I1320">
        <v>2</v>
      </c>
      <c r="J1320" t="b">
        <v>0</v>
      </c>
      <c r="K1320" t="s">
        <v>120</v>
      </c>
      <c r="L1320" t="s">
        <v>511</v>
      </c>
      <c r="M1320" t="s">
        <v>3822</v>
      </c>
      <c r="N1320" t="s">
        <v>3816</v>
      </c>
      <c r="O1320" t="s">
        <v>3981</v>
      </c>
      <c r="Q1320">
        <v>0</v>
      </c>
      <c r="R1320">
        <v>0</v>
      </c>
      <c r="S1320">
        <v>0</v>
      </c>
      <c r="T1320">
        <v>0</v>
      </c>
      <c r="U1320">
        <v>1</v>
      </c>
      <c r="V1320">
        <v>55</v>
      </c>
      <c r="W1320">
        <v>1264</v>
      </c>
      <c r="X1320">
        <v>1319</v>
      </c>
      <c r="Y1320" t="s">
        <v>3823</v>
      </c>
      <c r="Z1320">
        <v>3</v>
      </c>
      <c r="AA1320">
        <v>3</v>
      </c>
      <c r="AB1320">
        <v>2</v>
      </c>
      <c r="AC1320">
        <v>2</v>
      </c>
      <c r="AD1320" t="s">
        <v>4002</v>
      </c>
    </row>
    <row r="1321" spans="1:30" x14ac:dyDescent="0.25">
      <c r="A1321">
        <v>42384</v>
      </c>
      <c r="B1321" t="s">
        <v>2022</v>
      </c>
      <c r="C1321" t="s">
        <v>2637</v>
      </c>
      <c r="D1321" t="s">
        <v>2638</v>
      </c>
      <c r="E1321" t="s">
        <v>1306</v>
      </c>
      <c r="F1321" t="s">
        <v>201</v>
      </c>
      <c r="G1321">
        <v>5.2229999999999999</v>
      </c>
      <c r="H1321">
        <v>5.2229999999999999</v>
      </c>
      <c r="I1321">
        <v>2</v>
      </c>
      <c r="J1321" t="b">
        <v>0</v>
      </c>
      <c r="K1321" t="s">
        <v>120</v>
      </c>
      <c r="L1321" t="s">
        <v>511</v>
      </c>
      <c r="M1321" t="s">
        <v>3822</v>
      </c>
      <c r="N1321" t="s">
        <v>3816</v>
      </c>
      <c r="O1321" t="s">
        <v>3981</v>
      </c>
      <c r="Q1321">
        <v>0</v>
      </c>
      <c r="R1321">
        <v>0</v>
      </c>
      <c r="S1321">
        <v>0</v>
      </c>
      <c r="T1321">
        <v>0</v>
      </c>
      <c r="U1321">
        <v>1</v>
      </c>
      <c r="V1321">
        <v>55</v>
      </c>
      <c r="W1321">
        <v>1265</v>
      </c>
      <c r="X1321">
        <v>1320</v>
      </c>
      <c r="Y1321" t="s">
        <v>3823</v>
      </c>
      <c r="Z1321">
        <v>3</v>
      </c>
      <c r="AA1321">
        <v>3</v>
      </c>
      <c r="AB1321">
        <v>2</v>
      </c>
      <c r="AC1321">
        <v>2</v>
      </c>
      <c r="AD1321" t="s">
        <v>4002</v>
      </c>
    </row>
    <row r="1322" spans="1:30" x14ac:dyDescent="0.25">
      <c r="A1322">
        <v>42386</v>
      </c>
      <c r="B1322" t="s">
        <v>2259</v>
      </c>
      <c r="C1322" t="s">
        <v>2530</v>
      </c>
      <c r="D1322" t="s">
        <v>2639</v>
      </c>
      <c r="E1322" t="s">
        <v>313</v>
      </c>
      <c r="F1322" t="s">
        <v>2640</v>
      </c>
      <c r="G1322">
        <v>0.55300000000000005</v>
      </c>
      <c r="H1322">
        <v>0.55300000000000005</v>
      </c>
      <c r="I1322">
        <v>1</v>
      </c>
      <c r="J1322" t="b">
        <v>0</v>
      </c>
      <c r="K1322" t="s">
        <v>2259</v>
      </c>
      <c r="L1322" t="s">
        <v>1728</v>
      </c>
      <c r="M1322" t="s">
        <v>3806</v>
      </c>
      <c r="N1322" t="s">
        <v>3776</v>
      </c>
      <c r="O1322" t="s">
        <v>3981</v>
      </c>
      <c r="Q1322">
        <v>0</v>
      </c>
      <c r="R1322">
        <v>0</v>
      </c>
      <c r="S1322">
        <v>0</v>
      </c>
      <c r="T1322">
        <v>0</v>
      </c>
      <c r="U1322">
        <v>1</v>
      </c>
      <c r="V1322">
        <v>55</v>
      </c>
      <c r="W1322">
        <v>1266</v>
      </c>
      <c r="X1322">
        <v>1321</v>
      </c>
      <c r="Y1322" t="s">
        <v>3805</v>
      </c>
      <c r="Z1322">
        <v>2</v>
      </c>
      <c r="AA1322">
        <v>2</v>
      </c>
      <c r="AB1322">
        <v>2</v>
      </c>
      <c r="AC1322">
        <v>1</v>
      </c>
      <c r="AD1322" t="s">
        <v>4008</v>
      </c>
    </row>
    <row r="1323" spans="1:30" x14ac:dyDescent="0.25">
      <c r="A1323">
        <v>42389</v>
      </c>
      <c r="B1323" t="s">
        <v>1506</v>
      </c>
      <c r="C1323" t="s">
        <v>2641</v>
      </c>
      <c r="D1323" t="s">
        <v>2642</v>
      </c>
      <c r="E1323" t="s">
        <v>1703</v>
      </c>
      <c r="F1323" t="s">
        <v>396</v>
      </c>
      <c r="G1323">
        <v>1.425</v>
      </c>
      <c r="H1323">
        <v>1.425</v>
      </c>
      <c r="I1323">
        <v>1</v>
      </c>
      <c r="J1323" t="b">
        <v>0</v>
      </c>
      <c r="K1323" t="s">
        <v>1506</v>
      </c>
      <c r="L1323" t="s">
        <v>1506</v>
      </c>
      <c r="M1323" t="s">
        <v>3809</v>
      </c>
      <c r="N1323" t="s">
        <v>3810</v>
      </c>
      <c r="O1323" t="s">
        <v>3986</v>
      </c>
      <c r="Q1323">
        <v>0</v>
      </c>
      <c r="R1323">
        <v>0</v>
      </c>
      <c r="S1323">
        <v>1</v>
      </c>
      <c r="T1323">
        <v>0</v>
      </c>
      <c r="U1323">
        <v>1</v>
      </c>
      <c r="V1323">
        <v>55</v>
      </c>
      <c r="W1323">
        <v>1267</v>
      </c>
      <c r="X1323">
        <v>1322</v>
      </c>
      <c r="Y1323" t="s">
        <v>314</v>
      </c>
      <c r="Z1323">
        <v>2</v>
      </c>
      <c r="AA1323">
        <v>4</v>
      </c>
      <c r="AB1323">
        <v>2</v>
      </c>
      <c r="AC1323">
        <v>3</v>
      </c>
      <c r="AD1323" t="s">
        <v>4009</v>
      </c>
    </row>
    <row r="1324" spans="1:30" x14ac:dyDescent="0.25">
      <c r="A1324">
        <v>42396</v>
      </c>
      <c r="B1324" t="s">
        <v>1028</v>
      </c>
      <c r="C1324" t="s">
        <v>2643</v>
      </c>
      <c r="D1324" t="s">
        <v>2644</v>
      </c>
      <c r="E1324" t="s">
        <v>200</v>
      </c>
      <c r="F1324" t="s">
        <v>201</v>
      </c>
      <c r="G1324">
        <v>6.5519999999999996</v>
      </c>
      <c r="H1324">
        <v>6.5519999999999996</v>
      </c>
      <c r="I1324">
        <v>2</v>
      </c>
      <c r="J1324" t="b">
        <v>0</v>
      </c>
      <c r="K1324" t="s">
        <v>1128</v>
      </c>
      <c r="L1324" t="s">
        <v>197</v>
      </c>
      <c r="M1324" t="s">
        <v>3773</v>
      </c>
      <c r="N1324" t="s">
        <v>3774</v>
      </c>
      <c r="O1324" t="s">
        <v>3981</v>
      </c>
      <c r="Q1324">
        <v>0</v>
      </c>
      <c r="R1324">
        <v>0</v>
      </c>
      <c r="S1324">
        <v>1</v>
      </c>
      <c r="T1324">
        <v>0</v>
      </c>
      <c r="U1324">
        <v>1</v>
      </c>
      <c r="V1324">
        <v>55</v>
      </c>
      <c r="W1324">
        <v>1268</v>
      </c>
      <c r="X1324">
        <v>1323</v>
      </c>
      <c r="Y1324" t="s">
        <v>3795</v>
      </c>
      <c r="Z1324">
        <v>5</v>
      </c>
      <c r="AA1324">
        <v>2</v>
      </c>
      <c r="AB1324">
        <v>3</v>
      </c>
      <c r="AC1324">
        <v>1</v>
      </c>
      <c r="AD1324" t="s">
        <v>3996</v>
      </c>
    </row>
    <row r="1325" spans="1:30" x14ac:dyDescent="0.25">
      <c r="A1325">
        <v>42398</v>
      </c>
      <c r="B1325" t="s">
        <v>904</v>
      </c>
      <c r="C1325" t="s">
        <v>2645</v>
      </c>
      <c r="D1325" t="s">
        <v>2646</v>
      </c>
      <c r="E1325" t="s">
        <v>97</v>
      </c>
      <c r="F1325" t="s">
        <v>201</v>
      </c>
      <c r="G1325">
        <v>5.1749999999999998</v>
      </c>
      <c r="H1325">
        <v>5.1749999999999998</v>
      </c>
      <c r="I1325">
        <v>2</v>
      </c>
      <c r="J1325" t="b">
        <v>0</v>
      </c>
      <c r="K1325" t="s">
        <v>3847</v>
      </c>
      <c r="L1325" t="s">
        <v>3847</v>
      </c>
      <c r="M1325" t="s">
        <v>3850</v>
      </c>
      <c r="N1325" t="s">
        <v>3851</v>
      </c>
      <c r="O1325" t="s">
        <v>3803</v>
      </c>
      <c r="Q1325">
        <v>0</v>
      </c>
      <c r="R1325">
        <v>0</v>
      </c>
      <c r="S1325">
        <v>0</v>
      </c>
      <c r="T1325">
        <v>0</v>
      </c>
      <c r="U1325">
        <v>1</v>
      </c>
      <c r="V1325">
        <v>55</v>
      </c>
      <c r="W1325">
        <v>1269</v>
      </c>
      <c r="X1325">
        <v>1324</v>
      </c>
      <c r="Y1325" t="s">
        <v>3895</v>
      </c>
      <c r="Z1325">
        <v>5</v>
      </c>
      <c r="AA1325">
        <v>4</v>
      </c>
      <c r="AB1325">
        <v>3</v>
      </c>
      <c r="AC1325">
        <v>3</v>
      </c>
      <c r="AD1325" t="s">
        <v>3994</v>
      </c>
    </row>
    <row r="1326" spans="1:30" x14ac:dyDescent="0.25">
      <c r="A1326">
        <v>42401</v>
      </c>
      <c r="B1326" t="s">
        <v>2507</v>
      </c>
      <c r="D1326" t="s">
        <v>2647</v>
      </c>
      <c r="E1326" t="s">
        <v>123</v>
      </c>
      <c r="F1326" t="s">
        <v>239</v>
      </c>
      <c r="G1326">
        <v>1.014</v>
      </c>
      <c r="H1326">
        <v>1.014</v>
      </c>
      <c r="I1326">
        <v>1</v>
      </c>
      <c r="J1326" t="b">
        <v>0</v>
      </c>
      <c r="K1326" t="s">
        <v>1440</v>
      </c>
      <c r="L1326" t="s">
        <v>511</v>
      </c>
      <c r="M1326" t="s">
        <v>3822</v>
      </c>
      <c r="N1326" t="s">
        <v>3816</v>
      </c>
      <c r="O1326" t="s">
        <v>3981</v>
      </c>
      <c r="Q1326">
        <v>0</v>
      </c>
      <c r="R1326">
        <v>0</v>
      </c>
      <c r="S1326">
        <v>1</v>
      </c>
      <c r="T1326">
        <v>0</v>
      </c>
      <c r="U1326">
        <v>1</v>
      </c>
      <c r="V1326">
        <v>55</v>
      </c>
      <c r="W1326">
        <v>1270</v>
      </c>
      <c r="X1326">
        <v>1325</v>
      </c>
      <c r="Y1326" t="s">
        <v>3823</v>
      </c>
      <c r="Z1326">
        <v>3</v>
      </c>
      <c r="AA1326">
        <v>3</v>
      </c>
      <c r="AB1326">
        <v>2</v>
      </c>
      <c r="AC1326">
        <v>2</v>
      </c>
      <c r="AD1326" t="s">
        <v>4002</v>
      </c>
    </row>
    <row r="1327" spans="1:30" x14ac:dyDescent="0.25">
      <c r="A1327">
        <v>42405</v>
      </c>
      <c r="B1327" t="s">
        <v>1093</v>
      </c>
      <c r="C1327" t="s">
        <v>2648</v>
      </c>
      <c r="D1327" t="s">
        <v>2649</v>
      </c>
      <c r="E1327" t="s">
        <v>163</v>
      </c>
      <c r="F1327" t="s">
        <v>239</v>
      </c>
      <c r="G1327">
        <v>1.63</v>
      </c>
      <c r="H1327">
        <v>1.63</v>
      </c>
      <c r="I1327">
        <v>1</v>
      </c>
      <c r="J1327" t="b">
        <v>0</v>
      </c>
      <c r="K1327" t="s">
        <v>1093</v>
      </c>
      <c r="L1327" t="s">
        <v>2066</v>
      </c>
      <c r="M1327" t="s">
        <v>3771</v>
      </c>
      <c r="N1327" t="s">
        <v>3776</v>
      </c>
      <c r="O1327" t="s">
        <v>4053</v>
      </c>
      <c r="Q1327">
        <v>0</v>
      </c>
      <c r="R1327">
        <v>0</v>
      </c>
      <c r="S1327">
        <v>1</v>
      </c>
      <c r="T1327">
        <v>0</v>
      </c>
      <c r="U1327">
        <v>1</v>
      </c>
      <c r="V1327">
        <v>55</v>
      </c>
      <c r="W1327">
        <v>1271</v>
      </c>
      <c r="X1327">
        <v>1326</v>
      </c>
      <c r="Y1327" t="s">
        <v>3797</v>
      </c>
      <c r="Z1327">
        <v>3</v>
      </c>
      <c r="AA1327">
        <v>2</v>
      </c>
      <c r="AB1327">
        <v>2</v>
      </c>
      <c r="AC1327">
        <v>1</v>
      </c>
      <c r="AD1327" t="s">
        <v>3998</v>
      </c>
    </row>
    <row r="1328" spans="1:30" x14ac:dyDescent="0.25">
      <c r="A1328">
        <v>42407</v>
      </c>
      <c r="B1328" t="s">
        <v>2650</v>
      </c>
      <c r="D1328" t="s">
        <v>2651</v>
      </c>
      <c r="E1328" t="s">
        <v>653</v>
      </c>
      <c r="F1328" t="s">
        <v>24</v>
      </c>
      <c r="G1328">
        <v>0.2</v>
      </c>
      <c r="H1328">
        <v>0.2</v>
      </c>
      <c r="I1328">
        <v>1</v>
      </c>
      <c r="J1328" t="b">
        <v>0</v>
      </c>
      <c r="K1328" t="s">
        <v>3787</v>
      </c>
      <c r="L1328" t="s">
        <v>3787</v>
      </c>
      <c r="M1328" t="s">
        <v>3867</v>
      </c>
      <c r="N1328" t="s">
        <v>3859</v>
      </c>
      <c r="O1328" t="s">
        <v>3986</v>
      </c>
      <c r="Q1328">
        <v>0</v>
      </c>
      <c r="R1328">
        <v>0</v>
      </c>
      <c r="S1328">
        <v>1</v>
      </c>
      <c r="T1328">
        <v>0</v>
      </c>
      <c r="U1328">
        <v>1</v>
      </c>
      <c r="V1328">
        <v>55</v>
      </c>
      <c r="W1328">
        <v>1272</v>
      </c>
      <c r="X1328">
        <v>1327</v>
      </c>
      <c r="Y1328" t="s">
        <v>3866</v>
      </c>
      <c r="Z1328">
        <v>1</v>
      </c>
      <c r="AA1328">
        <v>3</v>
      </c>
      <c r="AB1328">
        <v>1</v>
      </c>
      <c r="AC1328">
        <v>2</v>
      </c>
      <c r="AD1328" t="s">
        <v>4031</v>
      </c>
    </row>
    <row r="1329" spans="1:30" x14ac:dyDescent="0.25">
      <c r="A1329">
        <v>42407</v>
      </c>
      <c r="B1329" t="s">
        <v>1628</v>
      </c>
      <c r="C1329">
        <v>1852</v>
      </c>
      <c r="D1329" t="s">
        <v>1947</v>
      </c>
      <c r="E1329" t="s">
        <v>356</v>
      </c>
      <c r="F1329" t="s">
        <v>239</v>
      </c>
      <c r="G1329">
        <v>1.415</v>
      </c>
      <c r="H1329">
        <v>1.415</v>
      </c>
      <c r="I1329">
        <v>1</v>
      </c>
      <c r="J1329" t="b">
        <v>0</v>
      </c>
      <c r="K1329" t="s">
        <v>3906</v>
      </c>
      <c r="L1329" t="s">
        <v>4046</v>
      </c>
      <c r="M1329" t="s">
        <v>3993</v>
      </c>
      <c r="N1329" t="s">
        <v>3854</v>
      </c>
      <c r="O1329" t="s">
        <v>3877</v>
      </c>
      <c r="Q1329">
        <v>0</v>
      </c>
      <c r="R1329">
        <v>0</v>
      </c>
      <c r="S1329">
        <v>1</v>
      </c>
      <c r="T1329">
        <v>0</v>
      </c>
      <c r="U1329">
        <v>1</v>
      </c>
      <c r="V1329">
        <v>55</v>
      </c>
      <c r="W1329">
        <v>1273</v>
      </c>
      <c r="X1329">
        <v>1328</v>
      </c>
      <c r="Y1329" t="s">
        <v>3909</v>
      </c>
      <c r="Z1329">
        <v>2</v>
      </c>
      <c r="AA1329">
        <v>3</v>
      </c>
      <c r="AB1329">
        <v>2</v>
      </c>
      <c r="AC1329">
        <v>2</v>
      </c>
      <c r="AD1329" t="s">
        <v>4023</v>
      </c>
    </row>
    <row r="1330" spans="1:30" x14ac:dyDescent="0.25">
      <c r="A1330">
        <v>42410</v>
      </c>
      <c r="B1330" t="s">
        <v>2025</v>
      </c>
      <c r="C1330" t="s">
        <v>2652</v>
      </c>
      <c r="D1330" t="s">
        <v>2653</v>
      </c>
      <c r="E1330" t="s">
        <v>289</v>
      </c>
      <c r="F1330" t="s">
        <v>2293</v>
      </c>
      <c r="I1330" t="s">
        <v>7191</v>
      </c>
      <c r="J1330" t="b">
        <v>0</v>
      </c>
      <c r="K1330" t="s">
        <v>3831</v>
      </c>
      <c r="L1330" t="s">
        <v>3827</v>
      </c>
      <c r="M1330" t="s">
        <v>3840</v>
      </c>
      <c r="N1330" t="s">
        <v>3776</v>
      </c>
      <c r="O1330" t="s">
        <v>3981</v>
      </c>
      <c r="Q1330">
        <v>0</v>
      </c>
      <c r="R1330">
        <v>0</v>
      </c>
      <c r="S1330">
        <v>1</v>
      </c>
      <c r="T1330">
        <v>0</v>
      </c>
      <c r="U1330">
        <v>1</v>
      </c>
      <c r="V1330">
        <v>55</v>
      </c>
      <c r="W1330">
        <v>1274</v>
      </c>
      <c r="X1330">
        <v>1329</v>
      </c>
      <c r="Y1330" t="s">
        <v>3826</v>
      </c>
      <c r="Z1330">
        <v>9</v>
      </c>
      <c r="AA1330">
        <v>2</v>
      </c>
      <c r="AB1330">
        <v>3</v>
      </c>
      <c r="AC1330">
        <v>1</v>
      </c>
      <c r="AD1330" t="s">
        <v>4004</v>
      </c>
    </row>
    <row r="1331" spans="1:30" x14ac:dyDescent="0.25">
      <c r="A1331">
        <v>42416</v>
      </c>
      <c r="B1331" t="s">
        <v>493</v>
      </c>
      <c r="C1331">
        <v>26</v>
      </c>
      <c r="D1331" t="s">
        <v>2654</v>
      </c>
      <c r="E1331" t="s">
        <v>1455</v>
      </c>
      <c r="F1331" t="s">
        <v>73</v>
      </c>
      <c r="G1331">
        <v>1.1499999999999999</v>
      </c>
      <c r="H1331">
        <v>1.1499999999999999</v>
      </c>
      <c r="I1331">
        <v>1</v>
      </c>
      <c r="J1331" t="b">
        <v>0</v>
      </c>
      <c r="K1331" t="s">
        <v>3897</v>
      </c>
      <c r="L1331" t="s">
        <v>3897</v>
      </c>
      <c r="M1331" t="s">
        <v>3850</v>
      </c>
      <c r="N1331" t="s">
        <v>3854</v>
      </c>
      <c r="O1331" t="s">
        <v>3877</v>
      </c>
      <c r="Q1331">
        <v>0</v>
      </c>
      <c r="R1331">
        <v>0</v>
      </c>
      <c r="S1331">
        <v>1</v>
      </c>
      <c r="T1331">
        <v>0</v>
      </c>
      <c r="U1331">
        <v>1</v>
      </c>
      <c r="V1331">
        <v>55</v>
      </c>
      <c r="W1331">
        <v>1275</v>
      </c>
      <c r="X1331">
        <v>1330</v>
      </c>
      <c r="Y1331" t="s">
        <v>3898</v>
      </c>
      <c r="Z1331">
        <v>2</v>
      </c>
      <c r="AA1331">
        <v>3</v>
      </c>
      <c r="AB1331">
        <v>2</v>
      </c>
      <c r="AC1331">
        <v>2</v>
      </c>
      <c r="AD1331" t="s">
        <v>3994</v>
      </c>
    </row>
    <row r="1332" spans="1:30" x14ac:dyDescent="0.25">
      <c r="A1332">
        <v>42417</v>
      </c>
      <c r="B1332" t="s">
        <v>1767</v>
      </c>
      <c r="C1332" t="s">
        <v>2655</v>
      </c>
      <c r="D1332" t="s">
        <v>2656</v>
      </c>
      <c r="E1332" t="s">
        <v>1421</v>
      </c>
      <c r="F1332" t="s">
        <v>24</v>
      </c>
      <c r="G1332">
        <v>2.7</v>
      </c>
      <c r="H1332">
        <v>2.7</v>
      </c>
      <c r="I1332">
        <v>2</v>
      </c>
      <c r="J1332" t="b">
        <v>0</v>
      </c>
      <c r="K1332" t="s">
        <v>1224</v>
      </c>
      <c r="L1332" t="s">
        <v>51</v>
      </c>
      <c r="M1332" t="s">
        <v>3813</v>
      </c>
      <c r="N1332" t="s">
        <v>3803</v>
      </c>
      <c r="O1332" t="s">
        <v>3810</v>
      </c>
      <c r="Q1332">
        <v>0</v>
      </c>
      <c r="R1332">
        <v>0</v>
      </c>
      <c r="S1332">
        <v>1</v>
      </c>
      <c r="T1332">
        <v>0</v>
      </c>
      <c r="U1332">
        <v>1</v>
      </c>
      <c r="V1332">
        <v>55</v>
      </c>
      <c r="W1332">
        <v>1276</v>
      </c>
      <c r="X1332">
        <v>1331</v>
      </c>
      <c r="Y1332" t="s">
        <v>51</v>
      </c>
      <c r="Z1332">
        <v>1</v>
      </c>
      <c r="AA1332">
        <v>2</v>
      </c>
      <c r="AB1332">
        <v>1</v>
      </c>
      <c r="AC1332">
        <v>1</v>
      </c>
      <c r="AD1332" t="s">
        <v>4010</v>
      </c>
    </row>
    <row r="1333" spans="1:30" x14ac:dyDescent="0.25">
      <c r="A1333">
        <v>42433</v>
      </c>
      <c r="B1333" t="s">
        <v>2629</v>
      </c>
      <c r="C1333" t="s">
        <v>2657</v>
      </c>
      <c r="D1333" t="s">
        <v>2658</v>
      </c>
      <c r="E1333" t="s">
        <v>111</v>
      </c>
      <c r="F1333" t="s">
        <v>2659</v>
      </c>
      <c r="G1333">
        <v>5.2709999999999999</v>
      </c>
      <c r="H1333">
        <v>5.2709999999999999</v>
      </c>
      <c r="I1333">
        <v>2</v>
      </c>
      <c r="J1333" t="b">
        <v>0</v>
      </c>
      <c r="K1333" t="s">
        <v>3808</v>
      </c>
      <c r="L1333" t="s">
        <v>1728</v>
      </c>
      <c r="M1333" t="s">
        <v>3806</v>
      </c>
      <c r="N1333" t="s">
        <v>3776</v>
      </c>
      <c r="O1333" t="s">
        <v>4053</v>
      </c>
      <c r="Q1333">
        <v>0</v>
      </c>
      <c r="R1333">
        <v>0</v>
      </c>
      <c r="S1333">
        <v>1</v>
      </c>
      <c r="T1333">
        <v>0</v>
      </c>
      <c r="U1333">
        <v>1</v>
      </c>
      <c r="V1333">
        <v>55</v>
      </c>
      <c r="W1333">
        <v>1277</v>
      </c>
      <c r="X1333">
        <v>1332</v>
      </c>
      <c r="Y1333" t="s">
        <v>3805</v>
      </c>
      <c r="Z1333">
        <v>2</v>
      </c>
      <c r="AA1333">
        <v>2</v>
      </c>
      <c r="AB1333">
        <v>2</v>
      </c>
      <c r="AC1333">
        <v>1</v>
      </c>
      <c r="AD1333" t="s">
        <v>4008</v>
      </c>
    </row>
    <row r="1334" spans="1:30" x14ac:dyDescent="0.25">
      <c r="A1334">
        <v>42438</v>
      </c>
      <c r="B1334" t="s">
        <v>1128</v>
      </c>
      <c r="C1334" t="s">
        <v>2660</v>
      </c>
      <c r="D1334" t="s">
        <v>2661</v>
      </c>
      <c r="E1334" t="s">
        <v>200</v>
      </c>
      <c r="F1334" t="s">
        <v>201</v>
      </c>
      <c r="G1334">
        <v>6.5640000000000001</v>
      </c>
      <c r="H1334">
        <v>6.5640000000000001</v>
      </c>
      <c r="I1334">
        <v>2</v>
      </c>
      <c r="J1334" t="b">
        <v>0</v>
      </c>
      <c r="K1334" t="s">
        <v>1128</v>
      </c>
      <c r="L1334" t="s">
        <v>197</v>
      </c>
      <c r="M1334" t="s">
        <v>3773</v>
      </c>
      <c r="N1334" t="s">
        <v>3774</v>
      </c>
      <c r="O1334" t="s">
        <v>3981</v>
      </c>
      <c r="Q1334">
        <v>0</v>
      </c>
      <c r="R1334">
        <v>0</v>
      </c>
      <c r="S1334">
        <v>1</v>
      </c>
      <c r="T1334">
        <v>0</v>
      </c>
      <c r="U1334">
        <v>1</v>
      </c>
      <c r="V1334">
        <v>55</v>
      </c>
      <c r="W1334">
        <v>1278</v>
      </c>
      <c r="X1334">
        <v>1333</v>
      </c>
      <c r="Y1334" t="s">
        <v>3795</v>
      </c>
      <c r="Z1334">
        <v>5</v>
      </c>
      <c r="AA1334">
        <v>2</v>
      </c>
      <c r="AB1334">
        <v>3</v>
      </c>
      <c r="AC1334">
        <v>1</v>
      </c>
      <c r="AD1334" t="s">
        <v>3996</v>
      </c>
    </row>
    <row r="1335" spans="1:30" x14ac:dyDescent="0.25">
      <c r="A1335">
        <v>42439</v>
      </c>
      <c r="B1335" t="s">
        <v>1506</v>
      </c>
      <c r="C1335" t="s">
        <v>2662</v>
      </c>
      <c r="D1335" t="s">
        <v>2663</v>
      </c>
      <c r="E1335" t="s">
        <v>1703</v>
      </c>
      <c r="F1335" t="s">
        <v>396</v>
      </c>
      <c r="G1335">
        <v>1.425</v>
      </c>
      <c r="H1335">
        <v>1.425</v>
      </c>
      <c r="I1335">
        <v>1</v>
      </c>
      <c r="J1335" t="b">
        <v>0</v>
      </c>
      <c r="K1335" t="s">
        <v>1506</v>
      </c>
      <c r="L1335" t="s">
        <v>1506</v>
      </c>
      <c r="M1335" t="s">
        <v>3809</v>
      </c>
      <c r="N1335" t="s">
        <v>3810</v>
      </c>
      <c r="O1335" t="s">
        <v>3986</v>
      </c>
      <c r="Q1335">
        <v>0</v>
      </c>
      <c r="R1335">
        <v>0</v>
      </c>
      <c r="S1335">
        <v>1</v>
      </c>
      <c r="T1335">
        <v>0</v>
      </c>
      <c r="U1335">
        <v>1</v>
      </c>
      <c r="V1335">
        <v>55</v>
      </c>
      <c r="W1335">
        <v>1279</v>
      </c>
      <c r="X1335">
        <v>1334</v>
      </c>
      <c r="Y1335" t="s">
        <v>314</v>
      </c>
      <c r="Z1335">
        <v>2</v>
      </c>
      <c r="AA1335">
        <v>4</v>
      </c>
      <c r="AB1335">
        <v>2</v>
      </c>
      <c r="AC1335">
        <v>3</v>
      </c>
      <c r="AD1335" t="s">
        <v>4009</v>
      </c>
    </row>
    <row r="1336" spans="1:30" x14ac:dyDescent="0.25">
      <c r="A1336">
        <v>42442</v>
      </c>
      <c r="B1336" t="s">
        <v>2201</v>
      </c>
      <c r="C1336">
        <v>1853</v>
      </c>
      <c r="D1336" t="s">
        <v>2664</v>
      </c>
      <c r="E1336" t="s">
        <v>1099</v>
      </c>
      <c r="F1336" t="s">
        <v>73</v>
      </c>
      <c r="G1336">
        <v>5.92</v>
      </c>
      <c r="H1336">
        <v>5.92</v>
      </c>
      <c r="I1336">
        <v>2</v>
      </c>
      <c r="J1336" t="b">
        <v>0</v>
      </c>
      <c r="K1336" t="s">
        <v>3903</v>
      </c>
      <c r="L1336" t="s">
        <v>4046</v>
      </c>
      <c r="M1336" t="s">
        <v>3993</v>
      </c>
      <c r="N1336" t="s">
        <v>3854</v>
      </c>
      <c r="O1336" t="s">
        <v>3803</v>
      </c>
      <c r="Q1336">
        <v>0</v>
      </c>
      <c r="R1336">
        <v>0</v>
      </c>
      <c r="S1336">
        <v>1</v>
      </c>
      <c r="T1336">
        <v>0</v>
      </c>
      <c r="U1336">
        <v>1</v>
      </c>
      <c r="V1336">
        <v>55</v>
      </c>
      <c r="W1336">
        <v>1280</v>
      </c>
      <c r="X1336">
        <v>1335</v>
      </c>
      <c r="Y1336" t="s">
        <v>3909</v>
      </c>
      <c r="Z1336">
        <v>2</v>
      </c>
      <c r="AA1336">
        <v>3</v>
      </c>
      <c r="AB1336">
        <v>2</v>
      </c>
      <c r="AC1336">
        <v>2</v>
      </c>
      <c r="AD1336" t="s">
        <v>4023</v>
      </c>
    </row>
    <row r="1337" spans="1:30" x14ac:dyDescent="0.25">
      <c r="A1337">
        <v>42443</v>
      </c>
      <c r="B1337" t="s">
        <v>904</v>
      </c>
      <c r="C1337" t="s">
        <v>2665</v>
      </c>
      <c r="D1337" t="s">
        <v>2666</v>
      </c>
      <c r="E1337" t="s">
        <v>97</v>
      </c>
      <c r="F1337" t="s">
        <v>2667</v>
      </c>
      <c r="G1337">
        <v>4.3319999999999999</v>
      </c>
      <c r="H1337">
        <v>4.3319999999999999</v>
      </c>
      <c r="I1337">
        <v>2</v>
      </c>
      <c r="J1337" t="b">
        <v>0</v>
      </c>
      <c r="K1337" t="s">
        <v>3847</v>
      </c>
      <c r="L1337" t="s">
        <v>3847</v>
      </c>
      <c r="M1337" t="s">
        <v>3850</v>
      </c>
      <c r="N1337" t="s">
        <v>3851</v>
      </c>
      <c r="O1337" t="s">
        <v>3803</v>
      </c>
      <c r="Q1337">
        <v>0</v>
      </c>
      <c r="R1337">
        <v>0</v>
      </c>
      <c r="S1337">
        <v>0</v>
      </c>
      <c r="T1337">
        <v>0</v>
      </c>
      <c r="U1337">
        <v>1</v>
      </c>
      <c r="V1337">
        <v>55</v>
      </c>
      <c r="W1337">
        <v>1281</v>
      </c>
      <c r="X1337">
        <v>1336</v>
      </c>
      <c r="Y1337" t="s">
        <v>3895</v>
      </c>
      <c r="Z1337">
        <v>5</v>
      </c>
      <c r="AA1337">
        <v>4</v>
      </c>
      <c r="AB1337">
        <v>3</v>
      </c>
      <c r="AC1337">
        <v>3</v>
      </c>
      <c r="AD1337" t="s">
        <v>3994</v>
      </c>
    </row>
    <row r="1338" spans="1:30" x14ac:dyDescent="0.25">
      <c r="A1338">
        <v>42447</v>
      </c>
      <c r="B1338" t="s">
        <v>982</v>
      </c>
      <c r="C1338">
        <v>1854</v>
      </c>
      <c r="D1338" t="s">
        <v>2668</v>
      </c>
      <c r="E1338" t="s">
        <v>891</v>
      </c>
      <c r="F1338" t="s">
        <v>1202</v>
      </c>
      <c r="G1338">
        <v>7.2</v>
      </c>
      <c r="H1338">
        <v>7.2</v>
      </c>
      <c r="I1338">
        <v>2</v>
      </c>
      <c r="J1338" t="b">
        <v>0</v>
      </c>
      <c r="K1338" t="s">
        <v>668</v>
      </c>
      <c r="L1338" t="s">
        <v>668</v>
      </c>
      <c r="M1338" t="s">
        <v>3993</v>
      </c>
      <c r="N1338" t="s">
        <v>3854</v>
      </c>
      <c r="O1338" t="s">
        <v>3803</v>
      </c>
      <c r="Q1338">
        <v>0</v>
      </c>
      <c r="R1338">
        <v>0</v>
      </c>
      <c r="S1338">
        <v>0</v>
      </c>
      <c r="T1338">
        <v>0</v>
      </c>
      <c r="U1338">
        <v>1</v>
      </c>
      <c r="V1338">
        <v>55</v>
      </c>
      <c r="W1338">
        <v>1282</v>
      </c>
      <c r="X1338">
        <v>1337</v>
      </c>
      <c r="Y1338" t="s">
        <v>3909</v>
      </c>
      <c r="Z1338">
        <v>1</v>
      </c>
      <c r="AA1338">
        <v>3</v>
      </c>
      <c r="AB1338">
        <v>1</v>
      </c>
      <c r="AC1338">
        <v>2</v>
      </c>
      <c r="AD1338" t="s">
        <v>4023</v>
      </c>
    </row>
    <row r="1339" spans="1:30" x14ac:dyDescent="0.25">
      <c r="A1339">
        <v>42452</v>
      </c>
      <c r="B1339" t="s">
        <v>1093</v>
      </c>
      <c r="C1339" t="s">
        <v>2669</v>
      </c>
      <c r="D1339" t="s">
        <v>2670</v>
      </c>
      <c r="E1339" t="s">
        <v>163</v>
      </c>
      <c r="F1339" t="s">
        <v>2671</v>
      </c>
      <c r="G1339">
        <v>7.4950000000000001</v>
      </c>
      <c r="H1339">
        <v>7.4950000000000001</v>
      </c>
      <c r="I1339">
        <v>2</v>
      </c>
      <c r="J1339" t="b">
        <v>0</v>
      </c>
      <c r="K1339" t="s">
        <v>1093</v>
      </c>
      <c r="L1339" t="s">
        <v>2066</v>
      </c>
      <c r="M1339" t="s">
        <v>3771</v>
      </c>
      <c r="N1339" t="s">
        <v>3776</v>
      </c>
      <c r="O1339" t="s">
        <v>4053</v>
      </c>
      <c r="Q1339">
        <v>0</v>
      </c>
      <c r="R1339">
        <v>0</v>
      </c>
      <c r="S1339">
        <v>1</v>
      </c>
      <c r="T1339">
        <v>0</v>
      </c>
      <c r="U1339">
        <v>1</v>
      </c>
      <c r="V1339">
        <v>55</v>
      </c>
      <c r="W1339">
        <v>1283</v>
      </c>
      <c r="X1339">
        <v>1338</v>
      </c>
      <c r="Y1339" t="s">
        <v>3797</v>
      </c>
      <c r="Z1339">
        <v>3</v>
      </c>
      <c r="AA1339">
        <v>2</v>
      </c>
      <c r="AB1339">
        <v>2</v>
      </c>
      <c r="AC1339">
        <v>1</v>
      </c>
      <c r="AD1339" t="s">
        <v>3998</v>
      </c>
    </row>
    <row r="1340" spans="1:30" x14ac:dyDescent="0.25">
      <c r="A1340">
        <v>42453</v>
      </c>
      <c r="B1340" t="s">
        <v>2176</v>
      </c>
      <c r="C1340">
        <v>1855</v>
      </c>
      <c r="D1340" t="s">
        <v>2672</v>
      </c>
      <c r="E1340" t="s">
        <v>2673</v>
      </c>
      <c r="F1340" t="s">
        <v>73</v>
      </c>
      <c r="G1340">
        <v>4</v>
      </c>
      <c r="H1340">
        <v>4</v>
      </c>
      <c r="I1340">
        <v>2</v>
      </c>
      <c r="J1340" t="b">
        <v>0</v>
      </c>
      <c r="K1340" t="s">
        <v>993</v>
      </c>
      <c r="L1340" t="s">
        <v>4046</v>
      </c>
      <c r="M1340" t="s">
        <v>3993</v>
      </c>
      <c r="N1340" t="s">
        <v>3854</v>
      </c>
      <c r="O1340" t="s">
        <v>3803</v>
      </c>
      <c r="Q1340">
        <v>0</v>
      </c>
      <c r="R1340">
        <v>0</v>
      </c>
      <c r="S1340">
        <v>1</v>
      </c>
      <c r="T1340">
        <v>0</v>
      </c>
      <c r="U1340">
        <v>1</v>
      </c>
      <c r="V1340">
        <v>55</v>
      </c>
      <c r="W1340">
        <v>1284</v>
      </c>
      <c r="X1340">
        <v>1339</v>
      </c>
      <c r="Y1340" t="s">
        <v>3909</v>
      </c>
      <c r="Z1340">
        <v>2</v>
      </c>
      <c r="AA1340">
        <v>3</v>
      </c>
      <c r="AB1340">
        <v>2</v>
      </c>
      <c r="AC1340">
        <v>2</v>
      </c>
      <c r="AD1340" t="s">
        <v>4023</v>
      </c>
    </row>
    <row r="1341" spans="1:30" x14ac:dyDescent="0.25">
      <c r="A1341">
        <v>42458</v>
      </c>
      <c r="B1341" t="s">
        <v>429</v>
      </c>
      <c r="C1341" t="s">
        <v>2544</v>
      </c>
      <c r="D1341" t="s">
        <v>2674</v>
      </c>
      <c r="E1341" t="s">
        <v>123</v>
      </c>
      <c r="F1341" t="s">
        <v>2675</v>
      </c>
      <c r="I1341" t="s">
        <v>7191</v>
      </c>
      <c r="J1341" t="b">
        <v>0</v>
      </c>
      <c r="K1341" t="s">
        <v>429</v>
      </c>
      <c r="L1341" t="s">
        <v>511</v>
      </c>
      <c r="M1341" t="s">
        <v>3822</v>
      </c>
      <c r="N1341" t="s">
        <v>3816</v>
      </c>
      <c r="O1341" t="s">
        <v>3981</v>
      </c>
      <c r="Q1341">
        <v>0</v>
      </c>
      <c r="R1341">
        <v>0</v>
      </c>
      <c r="S1341">
        <v>1</v>
      </c>
      <c r="T1341">
        <v>0</v>
      </c>
      <c r="U1341">
        <v>1</v>
      </c>
      <c r="V1341">
        <v>55</v>
      </c>
      <c r="W1341">
        <v>1285</v>
      </c>
      <c r="X1341">
        <v>1340</v>
      </c>
      <c r="Y1341" t="s">
        <v>3823</v>
      </c>
      <c r="Z1341">
        <v>3</v>
      </c>
      <c r="AA1341">
        <v>3</v>
      </c>
      <c r="AB1341">
        <v>2</v>
      </c>
      <c r="AC1341">
        <v>2</v>
      </c>
      <c r="AD1341" t="s">
        <v>4002</v>
      </c>
    </row>
    <row r="1342" spans="1:30" x14ac:dyDescent="0.25">
      <c r="A1342">
        <v>42460</v>
      </c>
      <c r="B1342" t="s">
        <v>2176</v>
      </c>
      <c r="C1342">
        <v>1856</v>
      </c>
      <c r="D1342" t="s">
        <v>2676</v>
      </c>
      <c r="E1342" t="s">
        <v>1099</v>
      </c>
      <c r="F1342" t="s">
        <v>1202</v>
      </c>
      <c r="G1342">
        <v>7.2850000000000001</v>
      </c>
      <c r="H1342">
        <v>7.2850000000000001</v>
      </c>
      <c r="I1342">
        <v>2</v>
      </c>
      <c r="J1342" t="b">
        <v>0</v>
      </c>
      <c r="K1342" t="s">
        <v>993</v>
      </c>
      <c r="L1342" t="s">
        <v>4046</v>
      </c>
      <c r="M1342" t="s">
        <v>3993</v>
      </c>
      <c r="N1342" t="s">
        <v>3854</v>
      </c>
      <c r="O1342" t="s">
        <v>3803</v>
      </c>
      <c r="Q1342">
        <v>0</v>
      </c>
      <c r="R1342">
        <v>0</v>
      </c>
      <c r="S1342">
        <v>1</v>
      </c>
      <c r="T1342">
        <v>0</v>
      </c>
      <c r="U1342">
        <v>1</v>
      </c>
      <c r="V1342">
        <v>55</v>
      </c>
      <c r="W1342">
        <v>1286</v>
      </c>
      <c r="X1342">
        <v>1341</v>
      </c>
      <c r="Y1342" t="s">
        <v>3909</v>
      </c>
      <c r="Z1342">
        <v>2</v>
      </c>
      <c r="AA1342">
        <v>3</v>
      </c>
      <c r="AB1342">
        <v>2</v>
      </c>
      <c r="AC1342">
        <v>2</v>
      </c>
      <c r="AD1342" t="s">
        <v>4023</v>
      </c>
    </row>
    <row r="1343" spans="1:30" x14ac:dyDescent="0.25">
      <c r="A1343">
        <v>42465</v>
      </c>
      <c r="B1343" t="s">
        <v>979</v>
      </c>
      <c r="C1343" t="s">
        <v>2677</v>
      </c>
      <c r="D1343" t="s">
        <v>2678</v>
      </c>
      <c r="E1343" t="s">
        <v>2186</v>
      </c>
      <c r="F1343" t="s">
        <v>24</v>
      </c>
      <c r="G1343">
        <v>3.6</v>
      </c>
      <c r="H1343">
        <v>3.6</v>
      </c>
      <c r="I1343">
        <v>2</v>
      </c>
      <c r="J1343" t="b">
        <v>0</v>
      </c>
      <c r="K1343" t="s">
        <v>979</v>
      </c>
      <c r="L1343" t="s">
        <v>4043</v>
      </c>
      <c r="M1343" t="s">
        <v>3822</v>
      </c>
      <c r="N1343" t="s">
        <v>3816</v>
      </c>
      <c r="O1343" t="s">
        <v>3981</v>
      </c>
      <c r="Q1343">
        <v>0</v>
      </c>
      <c r="R1343">
        <v>0</v>
      </c>
      <c r="S1343">
        <v>1</v>
      </c>
      <c r="T1343">
        <v>0</v>
      </c>
      <c r="U1343">
        <v>1</v>
      </c>
      <c r="V1343">
        <v>55</v>
      </c>
      <c r="W1343">
        <v>1287</v>
      </c>
      <c r="X1343">
        <v>1342</v>
      </c>
      <c r="Y1343" t="s">
        <v>3823</v>
      </c>
      <c r="Z1343">
        <v>2</v>
      </c>
      <c r="AA1343">
        <v>2</v>
      </c>
      <c r="AB1343">
        <v>2</v>
      </c>
      <c r="AC1343">
        <v>1</v>
      </c>
      <c r="AD1343" t="s">
        <v>4002</v>
      </c>
    </row>
    <row r="1344" spans="1:30" x14ac:dyDescent="0.25">
      <c r="A1344">
        <v>42468</v>
      </c>
      <c r="B1344" t="s">
        <v>2629</v>
      </c>
      <c r="C1344" t="s">
        <v>2679</v>
      </c>
      <c r="D1344" t="s">
        <v>2680</v>
      </c>
      <c r="E1344" t="s">
        <v>111</v>
      </c>
      <c r="F1344" t="s">
        <v>2514</v>
      </c>
      <c r="G1344">
        <v>10.36</v>
      </c>
      <c r="H1344">
        <v>10.36</v>
      </c>
      <c r="I1344">
        <v>2</v>
      </c>
      <c r="J1344" t="b">
        <v>0</v>
      </c>
      <c r="K1344" t="s">
        <v>3808</v>
      </c>
      <c r="L1344" t="s">
        <v>1728</v>
      </c>
      <c r="M1344" t="s">
        <v>3806</v>
      </c>
      <c r="N1344" t="s">
        <v>3776</v>
      </c>
      <c r="O1344" t="s">
        <v>4053</v>
      </c>
      <c r="Q1344">
        <v>0</v>
      </c>
      <c r="R1344">
        <v>0</v>
      </c>
      <c r="S1344">
        <v>1</v>
      </c>
      <c r="T1344">
        <v>0</v>
      </c>
      <c r="U1344">
        <v>1</v>
      </c>
      <c r="V1344">
        <v>55</v>
      </c>
      <c r="W1344">
        <v>1288</v>
      </c>
      <c r="X1344">
        <v>1343</v>
      </c>
      <c r="Y1344" t="s">
        <v>3805</v>
      </c>
      <c r="Z1344">
        <v>2</v>
      </c>
      <c r="AA1344">
        <v>2</v>
      </c>
      <c r="AB1344">
        <v>2</v>
      </c>
      <c r="AC1344">
        <v>1</v>
      </c>
      <c r="AD1344" t="s">
        <v>4008</v>
      </c>
    </row>
    <row r="1345" spans="1:30" x14ac:dyDescent="0.25">
      <c r="A1345">
        <v>42485</v>
      </c>
      <c r="B1345" t="s">
        <v>1238</v>
      </c>
      <c r="C1345" t="s">
        <v>2681</v>
      </c>
      <c r="D1345" t="s">
        <v>2682</v>
      </c>
      <c r="E1345" t="s">
        <v>2113</v>
      </c>
      <c r="F1345" t="s">
        <v>73</v>
      </c>
      <c r="G1345">
        <v>2.4700000000000002</v>
      </c>
      <c r="H1345">
        <v>2.4700000000000002</v>
      </c>
      <c r="I1345">
        <v>1</v>
      </c>
      <c r="J1345" t="b">
        <v>0</v>
      </c>
      <c r="K1345" t="s">
        <v>3908</v>
      </c>
      <c r="L1345" t="s">
        <v>4046</v>
      </c>
      <c r="M1345" t="s">
        <v>3993</v>
      </c>
      <c r="N1345" t="s">
        <v>3854</v>
      </c>
      <c r="O1345" t="s">
        <v>3981</v>
      </c>
      <c r="Q1345">
        <v>0</v>
      </c>
      <c r="R1345">
        <v>0</v>
      </c>
      <c r="S1345">
        <v>1</v>
      </c>
      <c r="T1345">
        <v>0</v>
      </c>
      <c r="U1345">
        <v>1</v>
      </c>
      <c r="V1345">
        <v>55</v>
      </c>
      <c r="W1345">
        <v>1289</v>
      </c>
      <c r="X1345">
        <v>1344</v>
      </c>
      <c r="Y1345" t="s">
        <v>3909</v>
      </c>
      <c r="Z1345">
        <v>2</v>
      </c>
      <c r="AA1345">
        <v>3</v>
      </c>
      <c r="AB1345">
        <v>2</v>
      </c>
      <c r="AC1345">
        <v>2</v>
      </c>
      <c r="AD1345" t="s">
        <v>4023</v>
      </c>
    </row>
    <row r="1346" spans="1:30" x14ac:dyDescent="0.25">
      <c r="A1346">
        <v>42488</v>
      </c>
      <c r="B1346" t="s">
        <v>1506</v>
      </c>
      <c r="C1346" t="s">
        <v>2686</v>
      </c>
      <c r="D1346" t="s">
        <v>2687</v>
      </c>
      <c r="E1346" t="s">
        <v>1279</v>
      </c>
      <c r="F1346" t="s">
        <v>396</v>
      </c>
      <c r="G1346">
        <v>1.425</v>
      </c>
      <c r="H1346">
        <v>1.425</v>
      </c>
      <c r="I1346">
        <v>1</v>
      </c>
      <c r="J1346" t="b">
        <v>0</v>
      </c>
      <c r="K1346" t="s">
        <v>1506</v>
      </c>
      <c r="L1346" t="s">
        <v>1506</v>
      </c>
      <c r="M1346" t="s">
        <v>3809</v>
      </c>
      <c r="N1346" t="s">
        <v>3810</v>
      </c>
      <c r="O1346" t="s">
        <v>3986</v>
      </c>
      <c r="Q1346">
        <v>0</v>
      </c>
      <c r="R1346">
        <v>0</v>
      </c>
      <c r="S1346">
        <v>1</v>
      </c>
      <c r="T1346">
        <v>0</v>
      </c>
      <c r="U1346">
        <v>1</v>
      </c>
      <c r="V1346">
        <v>55</v>
      </c>
      <c r="W1346">
        <v>1290</v>
      </c>
      <c r="X1346">
        <v>1345</v>
      </c>
      <c r="Y1346" t="s">
        <v>314</v>
      </c>
      <c r="Z1346">
        <v>2</v>
      </c>
      <c r="AA1346">
        <v>4</v>
      </c>
      <c r="AB1346">
        <v>2</v>
      </c>
      <c r="AC1346">
        <v>3</v>
      </c>
      <c r="AD1346" t="s">
        <v>4009</v>
      </c>
    </row>
    <row r="1347" spans="1:30" x14ac:dyDescent="0.25">
      <c r="A1347">
        <v>42488</v>
      </c>
      <c r="B1347" t="s">
        <v>2683</v>
      </c>
      <c r="C1347">
        <v>1858</v>
      </c>
      <c r="D1347" t="s">
        <v>2684</v>
      </c>
      <c r="E1347" t="s">
        <v>2685</v>
      </c>
      <c r="F1347" t="s">
        <v>73</v>
      </c>
      <c r="G1347">
        <v>3</v>
      </c>
      <c r="H1347">
        <v>3</v>
      </c>
      <c r="I1347">
        <v>2</v>
      </c>
      <c r="J1347" t="b">
        <v>0</v>
      </c>
      <c r="K1347" t="s">
        <v>3905</v>
      </c>
      <c r="L1347" t="s">
        <v>4046</v>
      </c>
      <c r="M1347" t="s">
        <v>3993</v>
      </c>
      <c r="N1347" t="s">
        <v>3854</v>
      </c>
      <c r="O1347" t="s">
        <v>3981</v>
      </c>
      <c r="Q1347">
        <v>0</v>
      </c>
      <c r="R1347">
        <v>0</v>
      </c>
      <c r="S1347">
        <v>1</v>
      </c>
      <c r="T1347">
        <v>0</v>
      </c>
      <c r="U1347">
        <v>1</v>
      </c>
      <c r="V1347">
        <v>55</v>
      </c>
      <c r="W1347">
        <v>1291</v>
      </c>
      <c r="X1347">
        <v>1346</v>
      </c>
      <c r="Y1347" t="s">
        <v>3909</v>
      </c>
      <c r="Z1347">
        <v>2</v>
      </c>
      <c r="AA1347">
        <v>3</v>
      </c>
      <c r="AB1347">
        <v>2</v>
      </c>
      <c r="AC1347">
        <v>2</v>
      </c>
      <c r="AD1347" t="s">
        <v>4023</v>
      </c>
    </row>
    <row r="1348" spans="1:30" x14ac:dyDescent="0.25">
      <c r="A1348">
        <v>42496</v>
      </c>
      <c r="B1348" t="s">
        <v>2629</v>
      </c>
      <c r="C1348" t="s">
        <v>2688</v>
      </c>
      <c r="D1348" t="s">
        <v>2689</v>
      </c>
      <c r="E1348" t="s">
        <v>111</v>
      </c>
      <c r="F1348" t="s">
        <v>2690</v>
      </c>
      <c r="G1348">
        <v>4.6959999999999997</v>
      </c>
      <c r="H1348">
        <v>4.6959999999999997</v>
      </c>
      <c r="I1348">
        <v>2</v>
      </c>
      <c r="J1348" t="b">
        <v>0</v>
      </c>
      <c r="K1348" t="s">
        <v>3808</v>
      </c>
      <c r="L1348" t="s">
        <v>1728</v>
      </c>
      <c r="M1348" t="s">
        <v>3806</v>
      </c>
      <c r="N1348" t="s">
        <v>3776</v>
      </c>
      <c r="O1348" t="s">
        <v>4053</v>
      </c>
      <c r="Q1348">
        <v>0</v>
      </c>
      <c r="R1348">
        <v>0</v>
      </c>
      <c r="S1348">
        <v>1</v>
      </c>
      <c r="T1348">
        <v>0</v>
      </c>
      <c r="U1348">
        <v>1</v>
      </c>
      <c r="V1348">
        <v>55</v>
      </c>
      <c r="W1348">
        <v>1292</v>
      </c>
      <c r="X1348">
        <v>1347</v>
      </c>
      <c r="Y1348" t="s">
        <v>3805</v>
      </c>
      <c r="Z1348">
        <v>2</v>
      </c>
      <c r="AA1348">
        <v>2</v>
      </c>
      <c r="AB1348">
        <v>2</v>
      </c>
      <c r="AC1348">
        <v>1</v>
      </c>
      <c r="AD1348" t="s">
        <v>4008</v>
      </c>
    </row>
    <row r="1349" spans="1:30" x14ac:dyDescent="0.25">
      <c r="A1349">
        <v>42505</v>
      </c>
      <c r="B1349" t="s">
        <v>979</v>
      </c>
      <c r="C1349" t="s">
        <v>2393</v>
      </c>
      <c r="D1349" t="s">
        <v>2691</v>
      </c>
      <c r="E1349" t="s">
        <v>2186</v>
      </c>
      <c r="F1349" t="s">
        <v>73</v>
      </c>
      <c r="G1349">
        <v>2</v>
      </c>
      <c r="H1349">
        <v>2</v>
      </c>
      <c r="I1349">
        <v>1</v>
      </c>
      <c r="J1349" t="b">
        <v>0</v>
      </c>
      <c r="K1349" t="s">
        <v>979</v>
      </c>
      <c r="L1349" t="s">
        <v>4043</v>
      </c>
      <c r="M1349" t="s">
        <v>3822</v>
      </c>
      <c r="N1349" t="s">
        <v>3816</v>
      </c>
      <c r="O1349" t="s">
        <v>3981</v>
      </c>
      <c r="Q1349">
        <v>0</v>
      </c>
      <c r="R1349">
        <v>0</v>
      </c>
      <c r="S1349">
        <v>1</v>
      </c>
      <c r="T1349">
        <v>0</v>
      </c>
      <c r="U1349">
        <v>1</v>
      </c>
      <c r="V1349">
        <v>55</v>
      </c>
      <c r="W1349">
        <v>1293</v>
      </c>
      <c r="X1349">
        <v>1348</v>
      </c>
      <c r="Y1349" t="s">
        <v>3823</v>
      </c>
      <c r="Z1349">
        <v>2</v>
      </c>
      <c r="AA1349">
        <v>2</v>
      </c>
      <c r="AB1349">
        <v>2</v>
      </c>
      <c r="AC1349">
        <v>1</v>
      </c>
      <c r="AD1349" t="s">
        <v>4002</v>
      </c>
    </row>
    <row r="1350" spans="1:30" x14ac:dyDescent="0.25">
      <c r="A1350">
        <v>42514</v>
      </c>
      <c r="B1350" t="s">
        <v>1628</v>
      </c>
      <c r="C1350" t="s">
        <v>2692</v>
      </c>
      <c r="D1350" t="s">
        <v>2693</v>
      </c>
      <c r="E1350" t="s">
        <v>2113</v>
      </c>
      <c r="F1350" t="s">
        <v>239</v>
      </c>
      <c r="G1350">
        <v>1.43</v>
      </c>
      <c r="H1350">
        <v>1.43</v>
      </c>
      <c r="I1350">
        <v>1</v>
      </c>
      <c r="J1350" t="b">
        <v>0</v>
      </c>
      <c r="K1350" t="s">
        <v>3906</v>
      </c>
      <c r="L1350" t="s">
        <v>4046</v>
      </c>
      <c r="M1350" t="s">
        <v>3993</v>
      </c>
      <c r="N1350" t="s">
        <v>3854</v>
      </c>
      <c r="O1350" t="s">
        <v>3981</v>
      </c>
      <c r="Q1350">
        <v>0</v>
      </c>
      <c r="R1350">
        <v>0</v>
      </c>
      <c r="S1350">
        <v>1</v>
      </c>
      <c r="T1350">
        <v>0</v>
      </c>
      <c r="U1350">
        <v>1</v>
      </c>
      <c r="V1350">
        <v>55</v>
      </c>
      <c r="W1350">
        <v>1294</v>
      </c>
      <c r="X1350">
        <v>1349</v>
      </c>
      <c r="Y1350" t="s">
        <v>3909</v>
      </c>
      <c r="Z1350">
        <v>2</v>
      </c>
      <c r="AA1350">
        <v>3</v>
      </c>
      <c r="AB1350">
        <v>2</v>
      </c>
      <c r="AC1350">
        <v>2</v>
      </c>
      <c r="AD1350" t="s">
        <v>4023</v>
      </c>
    </row>
    <row r="1351" spans="1:30" x14ac:dyDescent="0.25">
      <c r="A1351">
        <v>42517</v>
      </c>
      <c r="B1351" t="s">
        <v>2629</v>
      </c>
      <c r="C1351" t="s">
        <v>2694</v>
      </c>
      <c r="D1351" t="s">
        <v>2695</v>
      </c>
      <c r="E1351" t="s">
        <v>111</v>
      </c>
      <c r="F1351" t="s">
        <v>2696</v>
      </c>
      <c r="G1351">
        <v>3.0249999999999999</v>
      </c>
      <c r="H1351">
        <v>3.0249999999999999</v>
      </c>
      <c r="I1351">
        <v>2</v>
      </c>
      <c r="J1351" t="b">
        <v>0</v>
      </c>
      <c r="K1351" t="s">
        <v>3808</v>
      </c>
      <c r="L1351" t="s">
        <v>1728</v>
      </c>
      <c r="M1351" t="s">
        <v>3806</v>
      </c>
      <c r="N1351" t="s">
        <v>3776</v>
      </c>
      <c r="O1351" t="s">
        <v>4053</v>
      </c>
      <c r="Q1351">
        <v>0</v>
      </c>
      <c r="R1351">
        <v>0</v>
      </c>
      <c r="S1351">
        <v>1</v>
      </c>
      <c r="T1351">
        <v>0</v>
      </c>
      <c r="U1351">
        <v>1</v>
      </c>
      <c r="V1351">
        <v>55</v>
      </c>
      <c r="W1351">
        <v>1295</v>
      </c>
      <c r="X1351">
        <v>1350</v>
      </c>
      <c r="Y1351" t="s">
        <v>3805</v>
      </c>
      <c r="Z1351">
        <v>2</v>
      </c>
      <c r="AA1351">
        <v>2</v>
      </c>
      <c r="AB1351">
        <v>2</v>
      </c>
      <c r="AC1351">
        <v>1</v>
      </c>
      <c r="AD1351" t="s">
        <v>4008</v>
      </c>
    </row>
    <row r="1352" spans="1:30" x14ac:dyDescent="0.25">
      <c r="A1352">
        <v>42519</v>
      </c>
      <c r="B1352" t="s">
        <v>1628</v>
      </c>
      <c r="C1352">
        <v>1860</v>
      </c>
      <c r="D1352" t="s">
        <v>2697</v>
      </c>
      <c r="E1352" t="s">
        <v>356</v>
      </c>
      <c r="F1352" t="s">
        <v>239</v>
      </c>
      <c r="G1352">
        <v>1.415</v>
      </c>
      <c r="H1352">
        <v>1.415</v>
      </c>
      <c r="I1352">
        <v>1</v>
      </c>
      <c r="J1352" t="b">
        <v>0</v>
      </c>
      <c r="K1352" t="s">
        <v>3906</v>
      </c>
      <c r="L1352" t="s">
        <v>4046</v>
      </c>
      <c r="M1352" t="s">
        <v>3993</v>
      </c>
      <c r="N1352" t="s">
        <v>3854</v>
      </c>
      <c r="O1352" t="s">
        <v>3877</v>
      </c>
      <c r="Q1352">
        <v>0</v>
      </c>
      <c r="R1352">
        <v>0</v>
      </c>
      <c r="S1352">
        <v>1</v>
      </c>
      <c r="T1352">
        <v>0</v>
      </c>
      <c r="U1352">
        <v>1</v>
      </c>
      <c r="V1352">
        <v>55</v>
      </c>
      <c r="W1352">
        <v>1296</v>
      </c>
      <c r="X1352">
        <v>1351</v>
      </c>
      <c r="Y1352" t="s">
        <v>3909</v>
      </c>
      <c r="Z1352">
        <v>2</v>
      </c>
      <c r="AA1352">
        <v>3</v>
      </c>
      <c r="AB1352">
        <v>2</v>
      </c>
      <c r="AC1352">
        <v>2</v>
      </c>
      <c r="AD1352" t="s">
        <v>4023</v>
      </c>
    </row>
    <row r="1353" spans="1:30" x14ac:dyDescent="0.25">
      <c r="A1353">
        <v>42520</v>
      </c>
      <c r="B1353" t="s">
        <v>302</v>
      </c>
      <c r="D1353" t="s">
        <v>2698</v>
      </c>
      <c r="E1353" t="s">
        <v>2224</v>
      </c>
      <c r="F1353" t="s">
        <v>73</v>
      </c>
      <c r="G1353">
        <v>2.63</v>
      </c>
      <c r="H1353">
        <v>2.63</v>
      </c>
      <c r="I1353">
        <v>2</v>
      </c>
      <c r="J1353" t="b">
        <v>0</v>
      </c>
      <c r="K1353" t="s">
        <v>302</v>
      </c>
      <c r="L1353" t="s">
        <v>4045</v>
      </c>
      <c r="M1353" t="s">
        <v>3822</v>
      </c>
      <c r="N1353" t="s">
        <v>3816</v>
      </c>
      <c r="O1353" t="s">
        <v>3982</v>
      </c>
      <c r="Q1353">
        <v>0</v>
      </c>
      <c r="R1353">
        <v>0</v>
      </c>
      <c r="S1353">
        <v>1</v>
      </c>
      <c r="T1353">
        <v>0</v>
      </c>
      <c r="U1353">
        <v>1</v>
      </c>
      <c r="V1353">
        <v>55</v>
      </c>
      <c r="W1353">
        <v>1297</v>
      </c>
      <c r="X1353">
        <v>1352</v>
      </c>
      <c r="Y1353" t="s">
        <v>3823</v>
      </c>
      <c r="Z1353">
        <v>4</v>
      </c>
      <c r="AA1353">
        <v>3</v>
      </c>
      <c r="AB1353">
        <v>3</v>
      </c>
      <c r="AC1353">
        <v>2</v>
      </c>
      <c r="AD1353" t="s">
        <v>4002</v>
      </c>
    </row>
    <row r="1354" spans="1:30" x14ac:dyDescent="0.25">
      <c r="A1354">
        <v>42525</v>
      </c>
      <c r="B1354" t="s">
        <v>493</v>
      </c>
      <c r="C1354">
        <v>27</v>
      </c>
      <c r="D1354" t="s">
        <v>2699</v>
      </c>
      <c r="E1354" t="s">
        <v>1455</v>
      </c>
      <c r="F1354" t="s">
        <v>73</v>
      </c>
      <c r="G1354">
        <v>0.9</v>
      </c>
      <c r="H1354">
        <v>0.9</v>
      </c>
      <c r="I1354">
        <v>1</v>
      </c>
      <c r="J1354" t="b">
        <v>0</v>
      </c>
      <c r="K1354" t="s">
        <v>3897</v>
      </c>
      <c r="L1354" t="s">
        <v>3897</v>
      </c>
      <c r="M1354" t="s">
        <v>3850</v>
      </c>
      <c r="N1354" t="s">
        <v>3854</v>
      </c>
      <c r="O1354" t="s">
        <v>3877</v>
      </c>
      <c r="Q1354">
        <v>0</v>
      </c>
      <c r="R1354">
        <v>0</v>
      </c>
      <c r="S1354">
        <v>1</v>
      </c>
      <c r="T1354">
        <v>0</v>
      </c>
      <c r="U1354">
        <v>1</v>
      </c>
      <c r="V1354">
        <v>55</v>
      </c>
      <c r="W1354">
        <v>1298</v>
      </c>
      <c r="X1354">
        <v>1353</v>
      </c>
      <c r="Y1354" t="s">
        <v>3898</v>
      </c>
      <c r="Z1354">
        <v>2</v>
      </c>
      <c r="AA1354">
        <v>3</v>
      </c>
      <c r="AB1354">
        <v>2</v>
      </c>
      <c r="AC1354">
        <v>2</v>
      </c>
      <c r="AD1354" t="s">
        <v>3994</v>
      </c>
    </row>
    <row r="1355" spans="1:30" x14ac:dyDescent="0.25">
      <c r="A1355">
        <v>42530</v>
      </c>
      <c r="B1355" t="s">
        <v>904</v>
      </c>
      <c r="C1355" t="s">
        <v>2700</v>
      </c>
      <c r="D1355" t="s">
        <v>2701</v>
      </c>
      <c r="E1355" t="s">
        <v>332</v>
      </c>
      <c r="F1355" t="s">
        <v>2702</v>
      </c>
      <c r="G1355">
        <v>6.32</v>
      </c>
      <c r="H1355">
        <v>6.32</v>
      </c>
      <c r="I1355">
        <v>2</v>
      </c>
      <c r="J1355" t="b">
        <v>0</v>
      </c>
      <c r="K1355" t="s">
        <v>3847</v>
      </c>
      <c r="L1355" t="s">
        <v>3847</v>
      </c>
      <c r="M1355" t="s">
        <v>3850</v>
      </c>
      <c r="N1355" t="s">
        <v>3851</v>
      </c>
      <c r="O1355" t="s">
        <v>3803</v>
      </c>
      <c r="Q1355">
        <v>0</v>
      </c>
      <c r="R1355">
        <v>0</v>
      </c>
      <c r="S1355">
        <v>0</v>
      </c>
      <c r="T1355">
        <v>0</v>
      </c>
      <c r="U1355">
        <v>1</v>
      </c>
      <c r="V1355">
        <v>55</v>
      </c>
      <c r="W1355">
        <v>1299</v>
      </c>
      <c r="X1355">
        <v>1354</v>
      </c>
      <c r="Y1355" t="s">
        <v>3895</v>
      </c>
      <c r="Z1355">
        <v>5</v>
      </c>
      <c r="AA1355">
        <v>4</v>
      </c>
      <c r="AB1355">
        <v>3</v>
      </c>
      <c r="AC1355">
        <v>3</v>
      </c>
      <c r="AD1355" t="s">
        <v>3994</v>
      </c>
    </row>
    <row r="1356" spans="1:30" x14ac:dyDescent="0.25">
      <c r="A1356">
        <v>42532</v>
      </c>
      <c r="B1356" t="s">
        <v>1804</v>
      </c>
      <c r="C1356" t="s">
        <v>2703</v>
      </c>
      <c r="D1356" t="s">
        <v>2704</v>
      </c>
      <c r="E1356" t="s">
        <v>1182</v>
      </c>
      <c r="F1356" t="s">
        <v>112</v>
      </c>
      <c r="G1356">
        <v>6</v>
      </c>
      <c r="H1356">
        <v>6</v>
      </c>
      <c r="I1356">
        <v>2</v>
      </c>
      <c r="J1356" t="b">
        <v>0</v>
      </c>
      <c r="K1356" t="s">
        <v>3830</v>
      </c>
      <c r="L1356" t="s">
        <v>3827</v>
      </c>
      <c r="M1356" t="s">
        <v>3840</v>
      </c>
      <c r="N1356" t="s">
        <v>3776</v>
      </c>
      <c r="O1356" t="s">
        <v>4053</v>
      </c>
      <c r="Q1356">
        <v>0</v>
      </c>
      <c r="R1356">
        <v>0</v>
      </c>
      <c r="S1356">
        <v>1</v>
      </c>
      <c r="T1356">
        <v>0</v>
      </c>
      <c r="U1356">
        <v>1</v>
      </c>
      <c r="V1356">
        <v>55</v>
      </c>
      <c r="W1356">
        <v>1300</v>
      </c>
      <c r="X1356">
        <v>1355</v>
      </c>
      <c r="Y1356" t="s">
        <v>3826</v>
      </c>
      <c r="Z1356">
        <v>9</v>
      </c>
      <c r="AA1356">
        <v>2</v>
      </c>
      <c r="AB1356">
        <v>3</v>
      </c>
      <c r="AC1356">
        <v>1</v>
      </c>
      <c r="AD1356" t="s">
        <v>4004</v>
      </c>
    </row>
    <row r="1357" spans="1:30" x14ac:dyDescent="0.25">
      <c r="A1357">
        <v>42533</v>
      </c>
      <c r="B1357" t="s">
        <v>1440</v>
      </c>
      <c r="D1357" t="s">
        <v>2705</v>
      </c>
      <c r="E1357" t="s">
        <v>1306</v>
      </c>
      <c r="F1357" t="s">
        <v>201</v>
      </c>
      <c r="I1357" t="s">
        <v>7191</v>
      </c>
      <c r="J1357" t="b">
        <v>0</v>
      </c>
      <c r="K1357" t="s">
        <v>1440</v>
      </c>
      <c r="L1357" t="s">
        <v>511</v>
      </c>
      <c r="M1357" t="s">
        <v>3822</v>
      </c>
      <c r="N1357" t="s">
        <v>3816</v>
      </c>
      <c r="O1357" t="s">
        <v>3981</v>
      </c>
      <c r="Q1357">
        <v>0</v>
      </c>
      <c r="R1357">
        <v>0</v>
      </c>
      <c r="S1357">
        <v>1</v>
      </c>
      <c r="T1357">
        <v>0</v>
      </c>
      <c r="U1357">
        <v>1</v>
      </c>
      <c r="V1357">
        <v>55</v>
      </c>
      <c r="W1357">
        <v>1301</v>
      </c>
      <c r="X1357">
        <v>1356</v>
      </c>
      <c r="Y1357" t="s">
        <v>3823</v>
      </c>
      <c r="Z1357">
        <v>3</v>
      </c>
      <c r="AA1357">
        <v>3</v>
      </c>
      <c r="AB1357">
        <v>2</v>
      </c>
      <c r="AC1357">
        <v>2</v>
      </c>
      <c r="AD1357" t="s">
        <v>4002</v>
      </c>
    </row>
    <row r="1358" spans="1:30" x14ac:dyDescent="0.25">
      <c r="A1358">
        <v>42536</v>
      </c>
      <c r="B1358" t="s">
        <v>2629</v>
      </c>
      <c r="C1358" t="s">
        <v>2706</v>
      </c>
      <c r="D1358" t="s">
        <v>2707</v>
      </c>
      <c r="E1358" t="s">
        <v>111</v>
      </c>
      <c r="F1358" t="s">
        <v>2708</v>
      </c>
      <c r="G1358">
        <v>4.1500000000000004</v>
      </c>
      <c r="H1358">
        <v>4.1500000000000004</v>
      </c>
      <c r="I1358">
        <v>2</v>
      </c>
      <c r="J1358" t="b">
        <v>0</v>
      </c>
      <c r="K1358" t="s">
        <v>3808</v>
      </c>
      <c r="L1358" t="s">
        <v>1728</v>
      </c>
      <c r="M1358" t="s">
        <v>3806</v>
      </c>
      <c r="N1358" t="s">
        <v>3776</v>
      </c>
      <c r="O1358" t="s">
        <v>4053</v>
      </c>
      <c r="Q1358">
        <v>0</v>
      </c>
      <c r="R1358">
        <v>0</v>
      </c>
      <c r="S1358">
        <v>1</v>
      </c>
      <c r="T1358">
        <v>0</v>
      </c>
      <c r="U1358">
        <v>1</v>
      </c>
      <c r="V1358">
        <v>55</v>
      </c>
      <c r="W1358">
        <v>1302</v>
      </c>
      <c r="X1358">
        <v>1357</v>
      </c>
      <c r="Y1358" t="s">
        <v>3805</v>
      </c>
      <c r="Z1358">
        <v>2</v>
      </c>
      <c r="AA1358">
        <v>2</v>
      </c>
      <c r="AB1358">
        <v>2</v>
      </c>
      <c r="AC1358">
        <v>1</v>
      </c>
      <c r="AD1358" t="s">
        <v>4008</v>
      </c>
    </row>
    <row r="1359" spans="1:30" x14ac:dyDescent="0.25">
      <c r="A1359">
        <v>42539</v>
      </c>
      <c r="B1359" t="s">
        <v>1128</v>
      </c>
      <c r="C1359" t="s">
        <v>2709</v>
      </c>
      <c r="D1359" t="s">
        <v>7183</v>
      </c>
      <c r="E1359" t="s">
        <v>200</v>
      </c>
      <c r="F1359" t="s">
        <v>201</v>
      </c>
      <c r="G1359">
        <v>9.84</v>
      </c>
      <c r="H1359">
        <v>9.84</v>
      </c>
      <c r="I1359">
        <v>2</v>
      </c>
      <c r="J1359" t="b">
        <v>0</v>
      </c>
      <c r="K1359" t="s">
        <v>1128</v>
      </c>
      <c r="L1359" t="s">
        <v>197</v>
      </c>
      <c r="M1359" t="s">
        <v>3773</v>
      </c>
      <c r="N1359" t="s">
        <v>3774</v>
      </c>
      <c r="O1359" t="s">
        <v>3981</v>
      </c>
      <c r="Q1359">
        <v>0</v>
      </c>
      <c r="R1359">
        <v>0</v>
      </c>
      <c r="S1359">
        <v>1</v>
      </c>
      <c r="T1359">
        <v>0</v>
      </c>
      <c r="U1359">
        <v>1</v>
      </c>
      <c r="V1359">
        <v>55</v>
      </c>
      <c r="W1359">
        <v>1303</v>
      </c>
      <c r="X1359">
        <v>1358</v>
      </c>
      <c r="Y1359" t="s">
        <v>3795</v>
      </c>
      <c r="Z1359">
        <v>5</v>
      </c>
      <c r="AA1359">
        <v>2</v>
      </c>
      <c r="AB1359">
        <v>3</v>
      </c>
      <c r="AC1359">
        <v>1</v>
      </c>
      <c r="AD1359" t="s">
        <v>3996</v>
      </c>
    </row>
    <row r="1360" spans="1:30" x14ac:dyDescent="0.25">
      <c r="A1360">
        <v>42543</v>
      </c>
      <c r="B1360" t="s">
        <v>1506</v>
      </c>
      <c r="C1360" t="s">
        <v>2710</v>
      </c>
      <c r="D1360" t="s">
        <v>2711</v>
      </c>
      <c r="E1360" t="s">
        <v>1703</v>
      </c>
      <c r="F1360" t="s">
        <v>73</v>
      </c>
      <c r="G1360">
        <v>1.288</v>
      </c>
      <c r="H1360">
        <v>1.288</v>
      </c>
      <c r="I1360">
        <v>1</v>
      </c>
      <c r="J1360" t="b">
        <v>0</v>
      </c>
      <c r="K1360" t="s">
        <v>1506</v>
      </c>
      <c r="L1360" t="s">
        <v>1506</v>
      </c>
      <c r="M1360" t="s">
        <v>3809</v>
      </c>
      <c r="N1360" t="s">
        <v>3810</v>
      </c>
      <c r="O1360" t="s">
        <v>3986</v>
      </c>
      <c r="Q1360">
        <v>0</v>
      </c>
      <c r="R1360">
        <v>0</v>
      </c>
      <c r="S1360">
        <v>1</v>
      </c>
      <c r="T1360">
        <v>0</v>
      </c>
      <c r="U1360">
        <v>1</v>
      </c>
      <c r="V1360">
        <v>55</v>
      </c>
      <c r="W1360">
        <v>1304</v>
      </c>
      <c r="X1360">
        <v>1359</v>
      </c>
      <c r="Y1360" t="s">
        <v>314</v>
      </c>
      <c r="Z1360">
        <v>2</v>
      </c>
      <c r="AA1360">
        <v>4</v>
      </c>
      <c r="AB1360">
        <v>2</v>
      </c>
      <c r="AC1360">
        <v>3</v>
      </c>
      <c r="AD1360" t="s">
        <v>4009</v>
      </c>
    </row>
    <row r="1361" spans="1:30" x14ac:dyDescent="0.25">
      <c r="A1361">
        <v>42545</v>
      </c>
      <c r="B1361" t="s">
        <v>1141</v>
      </c>
      <c r="C1361" t="s">
        <v>2712</v>
      </c>
      <c r="D1361" t="s">
        <v>2713</v>
      </c>
      <c r="E1361" t="s">
        <v>163</v>
      </c>
      <c r="F1361" t="s">
        <v>107</v>
      </c>
      <c r="G1361">
        <v>6.74</v>
      </c>
      <c r="H1361">
        <v>6.74</v>
      </c>
      <c r="I1361">
        <v>2</v>
      </c>
      <c r="J1361" t="b">
        <v>0</v>
      </c>
      <c r="K1361" t="s">
        <v>1141</v>
      </c>
      <c r="L1361" t="s">
        <v>2066</v>
      </c>
      <c r="M1361" t="s">
        <v>3771</v>
      </c>
      <c r="N1361" t="s">
        <v>3776</v>
      </c>
      <c r="O1361" t="s">
        <v>4053</v>
      </c>
      <c r="Q1361">
        <v>0</v>
      </c>
      <c r="R1361">
        <v>0</v>
      </c>
      <c r="S1361">
        <v>1</v>
      </c>
      <c r="T1361">
        <v>0</v>
      </c>
      <c r="U1361">
        <v>1</v>
      </c>
      <c r="V1361">
        <v>55</v>
      </c>
      <c r="W1361">
        <v>1305</v>
      </c>
      <c r="X1361">
        <v>1360</v>
      </c>
      <c r="Y1361" t="s">
        <v>3797</v>
      </c>
      <c r="Z1361">
        <v>3</v>
      </c>
      <c r="AA1361">
        <v>2</v>
      </c>
      <c r="AB1361">
        <v>2</v>
      </c>
      <c r="AC1361">
        <v>1</v>
      </c>
      <c r="AD1361" t="s">
        <v>3998</v>
      </c>
    </row>
    <row r="1362" spans="1:30" x14ac:dyDescent="0.25">
      <c r="A1362">
        <v>42546</v>
      </c>
      <c r="B1362" t="s">
        <v>2714</v>
      </c>
      <c r="C1362" t="s">
        <v>2715</v>
      </c>
      <c r="D1362" t="s">
        <v>2716</v>
      </c>
      <c r="E1362" t="s">
        <v>2717</v>
      </c>
      <c r="F1362" t="s">
        <v>218</v>
      </c>
      <c r="G1362">
        <v>12</v>
      </c>
      <c r="H1362">
        <v>12</v>
      </c>
      <c r="I1362">
        <v>2</v>
      </c>
      <c r="J1362" t="b">
        <v>0</v>
      </c>
      <c r="K1362" t="s">
        <v>2857</v>
      </c>
      <c r="L1362" t="s">
        <v>2857</v>
      </c>
      <c r="M1362" t="s">
        <v>3822</v>
      </c>
      <c r="N1362" t="s">
        <v>3816</v>
      </c>
      <c r="O1362" t="s">
        <v>3981</v>
      </c>
      <c r="Q1362">
        <v>0</v>
      </c>
      <c r="R1362">
        <v>0</v>
      </c>
      <c r="S1362">
        <v>1</v>
      </c>
      <c r="T1362">
        <v>0</v>
      </c>
      <c r="U1362">
        <v>1</v>
      </c>
      <c r="V1362">
        <v>55</v>
      </c>
      <c r="W1362">
        <v>1306</v>
      </c>
      <c r="X1362">
        <v>1361</v>
      </c>
      <c r="Y1362" t="s">
        <v>3823</v>
      </c>
      <c r="Z1362">
        <v>7</v>
      </c>
      <c r="AA1362">
        <v>3</v>
      </c>
      <c r="AB1362">
        <v>3</v>
      </c>
      <c r="AC1362">
        <v>2</v>
      </c>
      <c r="AD1362" t="s">
        <v>4002</v>
      </c>
    </row>
    <row r="1363" spans="1:30" x14ac:dyDescent="0.25">
      <c r="A1363">
        <v>42550</v>
      </c>
      <c r="B1363" t="s">
        <v>302</v>
      </c>
      <c r="C1363" t="s">
        <v>2718</v>
      </c>
      <c r="D1363" t="s">
        <v>2719</v>
      </c>
      <c r="E1363" t="s">
        <v>2186</v>
      </c>
      <c r="F1363" t="s">
        <v>24</v>
      </c>
      <c r="I1363" t="s">
        <v>7191</v>
      </c>
      <c r="J1363" t="b">
        <v>0</v>
      </c>
      <c r="K1363" t="s">
        <v>302</v>
      </c>
      <c r="L1363" t="s">
        <v>4045</v>
      </c>
      <c r="M1363" t="s">
        <v>3822</v>
      </c>
      <c r="N1363" t="s">
        <v>3816</v>
      </c>
      <c r="O1363" t="s">
        <v>3981</v>
      </c>
      <c r="Q1363">
        <v>0</v>
      </c>
      <c r="R1363">
        <v>0</v>
      </c>
      <c r="S1363">
        <v>1</v>
      </c>
      <c r="T1363">
        <v>0</v>
      </c>
      <c r="U1363">
        <v>1</v>
      </c>
      <c r="V1363">
        <v>55</v>
      </c>
      <c r="W1363">
        <v>1307</v>
      </c>
      <c r="X1363">
        <v>1362</v>
      </c>
      <c r="Y1363" t="s">
        <v>3823</v>
      </c>
      <c r="Z1363">
        <v>4</v>
      </c>
      <c r="AA1363">
        <v>3</v>
      </c>
      <c r="AB1363">
        <v>3</v>
      </c>
      <c r="AC1363">
        <v>2</v>
      </c>
      <c r="AD1363" t="s">
        <v>4002</v>
      </c>
    </row>
    <row r="1364" spans="1:30" x14ac:dyDescent="0.25">
      <c r="A1364">
        <v>42558</v>
      </c>
      <c r="B1364" t="s">
        <v>982</v>
      </c>
      <c r="C1364">
        <v>1861</v>
      </c>
      <c r="D1364" t="s">
        <v>2720</v>
      </c>
      <c r="E1364" t="s">
        <v>891</v>
      </c>
      <c r="F1364" t="s">
        <v>1202</v>
      </c>
      <c r="G1364">
        <v>7.2</v>
      </c>
      <c r="H1364">
        <v>7.2</v>
      </c>
      <c r="I1364">
        <v>2</v>
      </c>
      <c r="J1364" t="b">
        <v>0</v>
      </c>
      <c r="K1364" t="s">
        <v>668</v>
      </c>
      <c r="L1364" t="s">
        <v>668</v>
      </c>
      <c r="M1364" t="s">
        <v>3993</v>
      </c>
      <c r="N1364" t="s">
        <v>3854</v>
      </c>
      <c r="O1364" t="s">
        <v>3803</v>
      </c>
      <c r="Q1364">
        <v>0</v>
      </c>
      <c r="R1364">
        <v>0</v>
      </c>
      <c r="S1364">
        <v>0</v>
      </c>
      <c r="T1364">
        <v>0</v>
      </c>
      <c r="U1364">
        <v>1</v>
      </c>
      <c r="V1364">
        <v>55</v>
      </c>
      <c r="W1364">
        <v>1308</v>
      </c>
      <c r="X1364">
        <v>1363</v>
      </c>
      <c r="Y1364" t="s">
        <v>3909</v>
      </c>
      <c r="Z1364">
        <v>1</v>
      </c>
      <c r="AA1364">
        <v>3</v>
      </c>
      <c r="AB1364">
        <v>1</v>
      </c>
      <c r="AC1364">
        <v>2</v>
      </c>
      <c r="AD1364" t="s">
        <v>4023</v>
      </c>
    </row>
    <row r="1365" spans="1:30" x14ac:dyDescent="0.25">
      <c r="A1365">
        <v>42567</v>
      </c>
      <c r="B1365" t="s">
        <v>1132</v>
      </c>
      <c r="C1365">
        <v>1862</v>
      </c>
      <c r="D1365" t="s">
        <v>2721</v>
      </c>
      <c r="E1365" t="s">
        <v>1099</v>
      </c>
      <c r="F1365" t="s">
        <v>1202</v>
      </c>
      <c r="G1365">
        <v>7.2809999999999997</v>
      </c>
      <c r="H1365">
        <v>7.2809999999999997</v>
      </c>
      <c r="I1365">
        <v>2</v>
      </c>
      <c r="J1365" t="b">
        <v>0</v>
      </c>
      <c r="K1365" t="s">
        <v>30</v>
      </c>
      <c r="L1365" t="s">
        <v>30</v>
      </c>
      <c r="M1365" t="s">
        <v>3993</v>
      </c>
      <c r="N1365" t="s">
        <v>3854</v>
      </c>
      <c r="O1365" t="s">
        <v>3803</v>
      </c>
      <c r="Q1365">
        <v>0</v>
      </c>
      <c r="R1365">
        <v>0</v>
      </c>
      <c r="S1365">
        <v>0</v>
      </c>
      <c r="T1365">
        <v>0</v>
      </c>
      <c r="U1365">
        <v>1</v>
      </c>
      <c r="V1365">
        <v>55</v>
      </c>
      <c r="W1365">
        <v>1309</v>
      </c>
      <c r="X1365">
        <v>1364</v>
      </c>
      <c r="Y1365" t="s">
        <v>3909</v>
      </c>
      <c r="Z1365">
        <v>1</v>
      </c>
      <c r="AA1365">
        <v>3</v>
      </c>
      <c r="AB1365">
        <v>1</v>
      </c>
      <c r="AC1365">
        <v>2</v>
      </c>
      <c r="AD1365" t="s">
        <v>4023</v>
      </c>
    </row>
    <row r="1366" spans="1:30" x14ac:dyDescent="0.25">
      <c r="A1366">
        <v>42569</v>
      </c>
      <c r="B1366" t="s">
        <v>2629</v>
      </c>
      <c r="C1366" t="s">
        <v>2722</v>
      </c>
      <c r="D1366" t="s">
        <v>2723</v>
      </c>
      <c r="E1366" t="s">
        <v>111</v>
      </c>
      <c r="F1366" t="s">
        <v>1202</v>
      </c>
      <c r="G1366">
        <v>9.5</v>
      </c>
      <c r="H1366">
        <v>9.5</v>
      </c>
      <c r="I1366">
        <v>2</v>
      </c>
      <c r="J1366" t="b">
        <v>0</v>
      </c>
      <c r="K1366" t="s">
        <v>3808</v>
      </c>
      <c r="L1366" t="s">
        <v>1728</v>
      </c>
      <c r="M1366" t="s">
        <v>3806</v>
      </c>
      <c r="N1366" t="s">
        <v>3776</v>
      </c>
      <c r="O1366" t="s">
        <v>4053</v>
      </c>
      <c r="Q1366">
        <v>0</v>
      </c>
      <c r="R1366">
        <v>0</v>
      </c>
      <c r="S1366">
        <v>1</v>
      </c>
      <c r="T1366">
        <v>0</v>
      </c>
      <c r="U1366">
        <v>1</v>
      </c>
      <c r="V1366">
        <v>55</v>
      </c>
      <c r="W1366">
        <v>1310</v>
      </c>
      <c r="X1366">
        <v>1365</v>
      </c>
      <c r="Y1366" t="s">
        <v>3805</v>
      </c>
      <c r="Z1366">
        <v>2</v>
      </c>
      <c r="AA1366">
        <v>2</v>
      </c>
      <c r="AB1366">
        <v>2</v>
      </c>
      <c r="AC1366">
        <v>1</v>
      </c>
      <c r="AD1366" t="s">
        <v>4008</v>
      </c>
    </row>
    <row r="1367" spans="1:30" x14ac:dyDescent="0.25">
      <c r="A1367">
        <v>42579</v>
      </c>
      <c r="B1367" t="s">
        <v>1376</v>
      </c>
      <c r="C1367" t="s">
        <v>2724</v>
      </c>
      <c r="D1367" t="s">
        <v>2725</v>
      </c>
      <c r="E1367" t="s">
        <v>163</v>
      </c>
      <c r="F1367" t="s">
        <v>2726</v>
      </c>
      <c r="I1367" t="s">
        <v>7191</v>
      </c>
      <c r="J1367" t="b">
        <v>0</v>
      </c>
      <c r="K1367" t="s">
        <v>1376</v>
      </c>
      <c r="L1367" t="s">
        <v>2066</v>
      </c>
      <c r="M1367" t="s">
        <v>3771</v>
      </c>
      <c r="N1367" t="s">
        <v>3776</v>
      </c>
      <c r="O1367" t="s">
        <v>4053</v>
      </c>
      <c r="Q1367">
        <v>0</v>
      </c>
      <c r="R1367">
        <v>0</v>
      </c>
      <c r="S1367">
        <v>1</v>
      </c>
      <c r="T1367">
        <v>0</v>
      </c>
      <c r="U1367">
        <v>1</v>
      </c>
      <c r="V1367">
        <v>55</v>
      </c>
      <c r="W1367">
        <v>1311</v>
      </c>
      <c r="X1367">
        <v>1366</v>
      </c>
      <c r="Y1367" t="s">
        <v>3797</v>
      </c>
      <c r="Z1367">
        <v>3</v>
      </c>
      <c r="AA1367">
        <v>2</v>
      </c>
      <c r="AB1367">
        <v>2</v>
      </c>
      <c r="AC1367">
        <v>1</v>
      </c>
      <c r="AD1367" t="s">
        <v>3998</v>
      </c>
    </row>
    <row r="1368" spans="1:30" x14ac:dyDescent="0.25">
      <c r="A1368">
        <v>42587</v>
      </c>
      <c r="B1368" t="s">
        <v>2022</v>
      </c>
      <c r="C1368" t="s">
        <v>2727</v>
      </c>
      <c r="D1368" t="s">
        <v>2728</v>
      </c>
      <c r="E1368" t="s">
        <v>1306</v>
      </c>
      <c r="F1368" t="s">
        <v>201</v>
      </c>
      <c r="I1368" t="s">
        <v>7191</v>
      </c>
      <c r="J1368" t="b">
        <v>0</v>
      </c>
      <c r="K1368" t="s">
        <v>120</v>
      </c>
      <c r="L1368" t="s">
        <v>511</v>
      </c>
      <c r="M1368" t="s">
        <v>3822</v>
      </c>
      <c r="N1368" t="s">
        <v>3816</v>
      </c>
      <c r="O1368" t="s">
        <v>3981</v>
      </c>
      <c r="Q1368">
        <v>0</v>
      </c>
      <c r="R1368">
        <v>0</v>
      </c>
      <c r="S1368">
        <v>0</v>
      </c>
      <c r="T1368">
        <v>0</v>
      </c>
      <c r="U1368">
        <v>1</v>
      </c>
      <c r="V1368">
        <v>55</v>
      </c>
      <c r="W1368">
        <v>1312</v>
      </c>
      <c r="X1368">
        <v>1367</v>
      </c>
      <c r="Y1368" t="s">
        <v>3823</v>
      </c>
      <c r="Z1368">
        <v>3</v>
      </c>
      <c r="AA1368">
        <v>3</v>
      </c>
      <c r="AB1368">
        <v>2</v>
      </c>
      <c r="AC1368">
        <v>2</v>
      </c>
      <c r="AD1368" t="s">
        <v>4002</v>
      </c>
    </row>
    <row r="1369" spans="1:30" x14ac:dyDescent="0.25">
      <c r="A1369">
        <v>42591</v>
      </c>
      <c r="B1369" t="s">
        <v>1392</v>
      </c>
      <c r="D1369" t="s">
        <v>2729</v>
      </c>
      <c r="E1369" t="s">
        <v>2224</v>
      </c>
      <c r="F1369" t="s">
        <v>73</v>
      </c>
      <c r="G1369">
        <v>2.95</v>
      </c>
      <c r="H1369">
        <v>2.95</v>
      </c>
      <c r="I1369">
        <v>2</v>
      </c>
      <c r="J1369" t="b">
        <v>0</v>
      </c>
      <c r="K1369" t="s">
        <v>1392</v>
      </c>
      <c r="L1369" t="s">
        <v>4045</v>
      </c>
      <c r="M1369" t="s">
        <v>3822</v>
      </c>
      <c r="N1369" t="s">
        <v>3816</v>
      </c>
      <c r="O1369" t="s">
        <v>3982</v>
      </c>
      <c r="Q1369">
        <v>0</v>
      </c>
      <c r="R1369">
        <v>0</v>
      </c>
      <c r="S1369">
        <v>1</v>
      </c>
      <c r="T1369">
        <v>0</v>
      </c>
      <c r="U1369">
        <v>1</v>
      </c>
      <c r="V1369">
        <v>55</v>
      </c>
      <c r="W1369">
        <v>1313</v>
      </c>
      <c r="X1369">
        <v>1368</v>
      </c>
      <c r="Y1369" t="s">
        <v>3823</v>
      </c>
      <c r="Z1369">
        <v>4</v>
      </c>
      <c r="AA1369">
        <v>3</v>
      </c>
      <c r="AB1369">
        <v>3</v>
      </c>
      <c r="AC1369">
        <v>2</v>
      </c>
      <c r="AD1369" t="s">
        <v>4002</v>
      </c>
    </row>
    <row r="1370" spans="1:30" x14ac:dyDescent="0.25">
      <c r="A1370">
        <v>42596</v>
      </c>
      <c r="B1370" t="s">
        <v>2629</v>
      </c>
      <c r="C1370" t="s">
        <v>2730</v>
      </c>
      <c r="D1370" t="s">
        <v>2731</v>
      </c>
      <c r="E1370" t="s">
        <v>111</v>
      </c>
      <c r="F1370" t="s">
        <v>201</v>
      </c>
      <c r="G1370">
        <v>4.5999999999999996</v>
      </c>
      <c r="H1370">
        <v>4.5999999999999996</v>
      </c>
      <c r="I1370">
        <v>2</v>
      </c>
      <c r="J1370" t="b">
        <v>0</v>
      </c>
      <c r="K1370" t="s">
        <v>3808</v>
      </c>
      <c r="L1370" t="s">
        <v>1728</v>
      </c>
      <c r="M1370" t="s">
        <v>3806</v>
      </c>
      <c r="N1370" t="s">
        <v>3776</v>
      </c>
      <c r="O1370" t="s">
        <v>4053</v>
      </c>
      <c r="Q1370">
        <v>0</v>
      </c>
      <c r="R1370">
        <v>0</v>
      </c>
      <c r="S1370">
        <v>1</v>
      </c>
      <c r="T1370">
        <v>0</v>
      </c>
      <c r="U1370">
        <v>1</v>
      </c>
      <c r="V1370">
        <v>55</v>
      </c>
      <c r="W1370">
        <v>1314</v>
      </c>
      <c r="X1370">
        <v>1369</v>
      </c>
      <c r="Y1370" t="s">
        <v>3805</v>
      </c>
      <c r="Z1370">
        <v>2</v>
      </c>
      <c r="AA1370">
        <v>2</v>
      </c>
      <c r="AB1370">
        <v>2</v>
      </c>
      <c r="AC1370">
        <v>1</v>
      </c>
      <c r="AD1370" t="s">
        <v>4008</v>
      </c>
    </row>
    <row r="1371" spans="1:30" x14ac:dyDescent="0.25">
      <c r="A1371">
        <v>42597</v>
      </c>
      <c r="B1371" t="s">
        <v>979</v>
      </c>
      <c r="C1371" t="s">
        <v>2450</v>
      </c>
      <c r="D1371" t="s">
        <v>2732</v>
      </c>
      <c r="E1371" t="s">
        <v>2186</v>
      </c>
      <c r="F1371" t="s">
        <v>73</v>
      </c>
      <c r="G1371">
        <v>0.6</v>
      </c>
      <c r="H1371">
        <v>0.6</v>
      </c>
      <c r="I1371">
        <v>1</v>
      </c>
      <c r="J1371" t="b">
        <v>0</v>
      </c>
      <c r="K1371" t="s">
        <v>979</v>
      </c>
      <c r="L1371" t="s">
        <v>4043</v>
      </c>
      <c r="M1371" t="s">
        <v>3822</v>
      </c>
      <c r="N1371" t="s">
        <v>3816</v>
      </c>
      <c r="O1371" t="s">
        <v>3981</v>
      </c>
      <c r="Q1371">
        <v>0</v>
      </c>
      <c r="R1371">
        <v>0</v>
      </c>
      <c r="S1371">
        <v>1</v>
      </c>
      <c r="T1371">
        <v>0</v>
      </c>
      <c r="U1371">
        <v>1</v>
      </c>
      <c r="V1371">
        <v>55</v>
      </c>
      <c r="W1371">
        <v>1315</v>
      </c>
      <c r="X1371">
        <v>1370</v>
      </c>
      <c r="Y1371" t="s">
        <v>3823</v>
      </c>
      <c r="Z1371">
        <v>2</v>
      </c>
      <c r="AA1371">
        <v>2</v>
      </c>
      <c r="AB1371">
        <v>2</v>
      </c>
      <c r="AC1371">
        <v>1</v>
      </c>
      <c r="AD1371" t="s">
        <v>4002</v>
      </c>
    </row>
    <row r="1372" spans="1:30" x14ac:dyDescent="0.25">
      <c r="A1372">
        <v>42601</v>
      </c>
      <c r="B1372" t="s">
        <v>1179</v>
      </c>
      <c r="C1372" t="s">
        <v>2733</v>
      </c>
      <c r="D1372" t="s">
        <v>2734</v>
      </c>
      <c r="E1372" t="s">
        <v>1182</v>
      </c>
      <c r="F1372" t="s">
        <v>112</v>
      </c>
      <c r="I1372" t="s">
        <v>7191</v>
      </c>
      <c r="J1372" t="b">
        <v>0</v>
      </c>
      <c r="K1372" t="s">
        <v>3831</v>
      </c>
      <c r="L1372" t="s">
        <v>3827</v>
      </c>
      <c r="M1372" t="s">
        <v>3840</v>
      </c>
      <c r="N1372" t="s">
        <v>3776</v>
      </c>
      <c r="O1372" t="s">
        <v>4053</v>
      </c>
      <c r="Q1372">
        <v>0</v>
      </c>
      <c r="R1372">
        <v>0</v>
      </c>
      <c r="S1372">
        <v>1</v>
      </c>
      <c r="T1372">
        <v>0</v>
      </c>
      <c r="U1372">
        <v>1</v>
      </c>
      <c r="V1372">
        <v>55</v>
      </c>
      <c r="W1372">
        <v>1316</v>
      </c>
      <c r="X1372">
        <v>1371</v>
      </c>
      <c r="Y1372" t="s">
        <v>3826</v>
      </c>
      <c r="Z1372">
        <v>9</v>
      </c>
      <c r="AA1372">
        <v>2</v>
      </c>
      <c r="AB1372">
        <v>3</v>
      </c>
      <c r="AC1372">
        <v>1</v>
      </c>
      <c r="AD1372" t="s">
        <v>4004</v>
      </c>
    </row>
    <row r="1373" spans="1:30" x14ac:dyDescent="0.25">
      <c r="A1373">
        <v>42606</v>
      </c>
      <c r="B1373" t="s">
        <v>1128</v>
      </c>
      <c r="C1373" t="s">
        <v>2735</v>
      </c>
      <c r="D1373" t="s">
        <v>2736</v>
      </c>
      <c r="E1373" t="s">
        <v>200</v>
      </c>
      <c r="F1373" t="s">
        <v>201</v>
      </c>
      <c r="G1373">
        <v>9.8529999999999998</v>
      </c>
      <c r="H1373">
        <v>9.8529999999999998</v>
      </c>
      <c r="I1373">
        <v>2</v>
      </c>
      <c r="J1373" t="b">
        <v>0</v>
      </c>
      <c r="K1373" t="s">
        <v>1128</v>
      </c>
      <c r="L1373" t="s">
        <v>197</v>
      </c>
      <c r="M1373" t="s">
        <v>3773</v>
      </c>
      <c r="N1373" t="s">
        <v>3774</v>
      </c>
      <c r="O1373" t="s">
        <v>3981</v>
      </c>
      <c r="Q1373">
        <v>0</v>
      </c>
      <c r="R1373">
        <v>0</v>
      </c>
      <c r="S1373">
        <v>1</v>
      </c>
      <c r="T1373">
        <v>0</v>
      </c>
      <c r="U1373">
        <v>1</v>
      </c>
      <c r="V1373">
        <v>55</v>
      </c>
      <c r="W1373">
        <v>1317</v>
      </c>
      <c r="X1373">
        <v>1372</v>
      </c>
      <c r="Y1373" t="s">
        <v>3795</v>
      </c>
      <c r="Z1373">
        <v>5</v>
      </c>
      <c r="AA1373">
        <v>2</v>
      </c>
      <c r="AB1373">
        <v>3</v>
      </c>
      <c r="AC1373">
        <v>1</v>
      </c>
      <c r="AD1373" t="s">
        <v>3996</v>
      </c>
    </row>
    <row r="1374" spans="1:30" x14ac:dyDescent="0.25">
      <c r="A1374">
        <v>42613</v>
      </c>
      <c r="B1374" t="s">
        <v>1392</v>
      </c>
      <c r="D1374" t="s">
        <v>2737</v>
      </c>
      <c r="E1374" t="s">
        <v>2224</v>
      </c>
      <c r="F1374" t="s">
        <v>2738</v>
      </c>
      <c r="I1374" t="s">
        <v>7191</v>
      </c>
      <c r="J1374" t="b">
        <v>1</v>
      </c>
      <c r="K1374" t="s">
        <v>1392</v>
      </c>
      <c r="L1374" t="s">
        <v>4045</v>
      </c>
      <c r="M1374" t="s">
        <v>3822</v>
      </c>
      <c r="N1374" t="s">
        <v>3816</v>
      </c>
      <c r="O1374" t="s">
        <v>3982</v>
      </c>
      <c r="Q1374">
        <v>0</v>
      </c>
      <c r="R1374">
        <v>0</v>
      </c>
      <c r="S1374">
        <v>1</v>
      </c>
      <c r="T1374">
        <v>1</v>
      </c>
      <c r="U1374">
        <v>0</v>
      </c>
      <c r="V1374">
        <v>56</v>
      </c>
      <c r="W1374">
        <v>1317</v>
      </c>
      <c r="X1374">
        <v>1373</v>
      </c>
      <c r="Y1374" t="s">
        <v>3823</v>
      </c>
      <c r="Z1374">
        <v>4</v>
      </c>
      <c r="AA1374">
        <v>3</v>
      </c>
      <c r="AB1374">
        <v>3</v>
      </c>
      <c r="AC1374">
        <v>2</v>
      </c>
      <c r="AD1374" t="s">
        <v>4002</v>
      </c>
    </row>
    <row r="1375" spans="1:30" x14ac:dyDescent="0.25">
      <c r="A1375">
        <v>42614</v>
      </c>
      <c r="B1375" t="s">
        <v>2629</v>
      </c>
      <c r="C1375" t="s">
        <v>2739</v>
      </c>
      <c r="D1375" t="s">
        <v>2740</v>
      </c>
      <c r="E1375" t="s">
        <v>111</v>
      </c>
      <c r="F1375" t="s">
        <v>2741</v>
      </c>
      <c r="G1375">
        <v>5.5</v>
      </c>
      <c r="H1375">
        <v>5.5</v>
      </c>
      <c r="I1375">
        <v>2</v>
      </c>
      <c r="J1375" t="b">
        <v>0</v>
      </c>
      <c r="K1375" t="s">
        <v>3808</v>
      </c>
      <c r="L1375" t="s">
        <v>1728</v>
      </c>
      <c r="M1375" t="s">
        <v>3806</v>
      </c>
      <c r="N1375" t="s">
        <v>3776</v>
      </c>
      <c r="O1375" t="s">
        <v>4053</v>
      </c>
      <c r="Q1375">
        <v>0</v>
      </c>
      <c r="R1375">
        <v>0</v>
      </c>
      <c r="S1375">
        <v>1</v>
      </c>
      <c r="T1375">
        <v>0</v>
      </c>
      <c r="U1375">
        <v>1</v>
      </c>
      <c r="V1375">
        <v>56</v>
      </c>
      <c r="W1375">
        <v>1318</v>
      </c>
      <c r="X1375">
        <v>1374</v>
      </c>
      <c r="Y1375" t="s">
        <v>3805</v>
      </c>
      <c r="Z1375">
        <v>2</v>
      </c>
      <c r="AA1375">
        <v>2</v>
      </c>
      <c r="AB1375">
        <v>2</v>
      </c>
      <c r="AC1375">
        <v>1</v>
      </c>
      <c r="AD1375" t="s">
        <v>4008</v>
      </c>
    </row>
    <row r="1376" spans="1:30" x14ac:dyDescent="0.25">
      <c r="A1376">
        <v>42621</v>
      </c>
      <c r="B1376" t="s">
        <v>2742</v>
      </c>
      <c r="C1376" t="s">
        <v>2743</v>
      </c>
      <c r="D1376" t="s">
        <v>2744</v>
      </c>
      <c r="E1376" t="s">
        <v>1703</v>
      </c>
      <c r="F1376" t="s">
        <v>201</v>
      </c>
      <c r="G1376">
        <v>2.2109999999999999</v>
      </c>
      <c r="H1376">
        <v>2.2109999999999999</v>
      </c>
      <c r="I1376">
        <v>1</v>
      </c>
      <c r="J1376" t="b">
        <v>0</v>
      </c>
      <c r="K1376" t="s">
        <v>2742</v>
      </c>
      <c r="L1376" t="s">
        <v>2742</v>
      </c>
      <c r="M1376" t="s">
        <v>3809</v>
      </c>
      <c r="N1376" t="s">
        <v>3810</v>
      </c>
      <c r="O1376" t="s">
        <v>3986</v>
      </c>
      <c r="Q1376">
        <v>0</v>
      </c>
      <c r="R1376">
        <v>0</v>
      </c>
      <c r="S1376">
        <v>1</v>
      </c>
      <c r="T1376">
        <v>0</v>
      </c>
      <c r="U1376">
        <v>1</v>
      </c>
      <c r="V1376">
        <v>56</v>
      </c>
      <c r="W1376">
        <v>1319</v>
      </c>
      <c r="X1376">
        <v>1375</v>
      </c>
      <c r="Y1376" t="s">
        <v>3811</v>
      </c>
      <c r="Z1376">
        <v>2</v>
      </c>
      <c r="AA1376">
        <v>3</v>
      </c>
      <c r="AB1376">
        <v>2</v>
      </c>
      <c r="AC1376">
        <v>2</v>
      </c>
      <c r="AD1376" t="s">
        <v>4009</v>
      </c>
    </row>
    <row r="1377" spans="1:30" x14ac:dyDescent="0.25">
      <c r="A1377">
        <v>42621</v>
      </c>
      <c r="B1377" t="s">
        <v>1169</v>
      </c>
      <c r="C1377" t="s">
        <v>2745</v>
      </c>
      <c r="D1377" t="s">
        <v>2746</v>
      </c>
      <c r="E1377" t="s">
        <v>163</v>
      </c>
      <c r="F1377" t="s">
        <v>10</v>
      </c>
      <c r="G1377">
        <v>1.5289999999999999</v>
      </c>
      <c r="H1377">
        <v>1.5289999999999999</v>
      </c>
      <c r="I1377">
        <v>1</v>
      </c>
      <c r="J1377" t="b">
        <v>0</v>
      </c>
      <c r="K1377" t="s">
        <v>1169</v>
      </c>
      <c r="L1377" t="s">
        <v>2066</v>
      </c>
      <c r="M1377" t="s">
        <v>3771</v>
      </c>
      <c r="N1377" t="s">
        <v>3776</v>
      </c>
      <c r="O1377" t="s">
        <v>4053</v>
      </c>
      <c r="Q1377">
        <v>0</v>
      </c>
      <c r="R1377">
        <v>0</v>
      </c>
      <c r="S1377">
        <v>1</v>
      </c>
      <c r="T1377">
        <v>0</v>
      </c>
      <c r="U1377">
        <v>1</v>
      </c>
      <c r="V1377">
        <v>56</v>
      </c>
      <c r="W1377">
        <v>1320</v>
      </c>
      <c r="X1377">
        <v>1376</v>
      </c>
      <c r="Y1377" t="s">
        <v>3797</v>
      </c>
      <c r="Z1377">
        <v>3</v>
      </c>
      <c r="AA1377">
        <v>2</v>
      </c>
      <c r="AB1377">
        <v>2</v>
      </c>
      <c r="AC1377">
        <v>1</v>
      </c>
      <c r="AD1377" t="s">
        <v>3998</v>
      </c>
    </row>
    <row r="1378" spans="1:30" x14ac:dyDescent="0.25">
      <c r="A1378">
        <v>42626</v>
      </c>
      <c r="B1378" t="s">
        <v>1741</v>
      </c>
      <c r="D1378" t="s">
        <v>2747</v>
      </c>
      <c r="E1378" t="s">
        <v>18</v>
      </c>
      <c r="F1378" t="s">
        <v>2293</v>
      </c>
      <c r="I1378" t="s">
        <v>7191</v>
      </c>
      <c r="J1378" t="b">
        <v>0</v>
      </c>
      <c r="K1378" t="s">
        <v>1741</v>
      </c>
      <c r="L1378" t="s">
        <v>1741</v>
      </c>
      <c r="M1378" t="s">
        <v>3876</v>
      </c>
      <c r="N1378" t="s">
        <v>3877</v>
      </c>
      <c r="O1378" t="s">
        <v>3986</v>
      </c>
      <c r="Q1378">
        <v>0</v>
      </c>
      <c r="R1378">
        <v>0</v>
      </c>
      <c r="S1378">
        <v>1</v>
      </c>
      <c r="T1378">
        <v>0</v>
      </c>
      <c r="U1378">
        <v>1</v>
      </c>
      <c r="V1378">
        <v>56</v>
      </c>
      <c r="W1378">
        <v>1321</v>
      </c>
      <c r="X1378">
        <v>1377</v>
      </c>
      <c r="Y1378" t="s">
        <v>16</v>
      </c>
      <c r="Z1378">
        <v>2</v>
      </c>
      <c r="AA1378">
        <v>4</v>
      </c>
      <c r="AB1378">
        <v>2</v>
      </c>
      <c r="AC1378">
        <v>3</v>
      </c>
      <c r="AD1378" t="s">
        <v>4022</v>
      </c>
    </row>
    <row r="1379" spans="1:30" x14ac:dyDescent="0.25">
      <c r="A1379">
        <v>42628</v>
      </c>
      <c r="B1379" t="s">
        <v>2748</v>
      </c>
      <c r="C1379" t="s">
        <v>2749</v>
      </c>
      <c r="D1379" t="s">
        <v>2750</v>
      </c>
      <c r="E1379" t="s">
        <v>2205</v>
      </c>
      <c r="F1379" t="s">
        <v>24</v>
      </c>
      <c r="G1379">
        <v>8.5</v>
      </c>
      <c r="H1379">
        <v>8.5</v>
      </c>
      <c r="I1379">
        <v>2</v>
      </c>
      <c r="J1379" t="b">
        <v>0</v>
      </c>
      <c r="K1379" t="s">
        <v>2748</v>
      </c>
      <c r="L1379" t="s">
        <v>4043</v>
      </c>
      <c r="M1379" t="s">
        <v>3822</v>
      </c>
      <c r="N1379" t="s">
        <v>3816</v>
      </c>
      <c r="O1379" t="s">
        <v>3981</v>
      </c>
      <c r="Q1379">
        <v>0</v>
      </c>
      <c r="R1379">
        <v>0</v>
      </c>
      <c r="S1379">
        <v>1</v>
      </c>
      <c r="T1379">
        <v>0</v>
      </c>
      <c r="U1379">
        <v>1</v>
      </c>
      <c r="V1379">
        <v>56</v>
      </c>
      <c r="W1379">
        <v>1322</v>
      </c>
      <c r="X1379">
        <v>1378</v>
      </c>
      <c r="Y1379" t="s">
        <v>3823</v>
      </c>
      <c r="Z1379">
        <v>2</v>
      </c>
      <c r="AA1379">
        <v>2</v>
      </c>
      <c r="AB1379">
        <v>2</v>
      </c>
      <c r="AC1379">
        <v>1</v>
      </c>
      <c r="AD1379" t="s">
        <v>4002</v>
      </c>
    </row>
    <row r="1380" spans="1:30" x14ac:dyDescent="0.25">
      <c r="A1380">
        <v>42629</v>
      </c>
      <c r="B1380" t="s">
        <v>2005</v>
      </c>
      <c r="C1380" t="s">
        <v>2751</v>
      </c>
      <c r="D1380" t="s">
        <v>2752</v>
      </c>
      <c r="E1380" t="s">
        <v>2008</v>
      </c>
      <c r="F1380" t="s">
        <v>73</v>
      </c>
      <c r="G1380">
        <v>0.87</v>
      </c>
      <c r="H1380">
        <v>0.87</v>
      </c>
      <c r="I1380">
        <v>1</v>
      </c>
      <c r="J1380" t="b">
        <v>0</v>
      </c>
      <c r="K1380" t="s">
        <v>2005</v>
      </c>
      <c r="L1380" t="s">
        <v>2005</v>
      </c>
      <c r="M1380" t="s">
        <v>3870</v>
      </c>
      <c r="N1380" t="s">
        <v>3871</v>
      </c>
      <c r="O1380" t="s">
        <v>3981</v>
      </c>
      <c r="Q1380">
        <v>0</v>
      </c>
      <c r="R1380">
        <v>0</v>
      </c>
      <c r="S1380">
        <v>1</v>
      </c>
      <c r="T1380">
        <v>0</v>
      </c>
      <c r="U1380">
        <v>1</v>
      </c>
      <c r="V1380">
        <v>56</v>
      </c>
      <c r="W1380">
        <v>1323</v>
      </c>
      <c r="X1380">
        <v>1379</v>
      </c>
      <c r="Y1380" t="s">
        <v>2005</v>
      </c>
      <c r="Z1380">
        <v>1</v>
      </c>
      <c r="AA1380">
        <v>4</v>
      </c>
      <c r="AB1380">
        <v>1</v>
      </c>
      <c r="AC1380">
        <v>3</v>
      </c>
      <c r="AD1380" t="s">
        <v>4032</v>
      </c>
    </row>
    <row r="1381" spans="1:30" x14ac:dyDescent="0.25">
      <c r="A1381">
        <v>42639</v>
      </c>
      <c r="B1381" t="s">
        <v>314</v>
      </c>
      <c r="C1381" t="s">
        <v>2753</v>
      </c>
      <c r="D1381" t="s">
        <v>2754</v>
      </c>
      <c r="E1381" t="s">
        <v>1279</v>
      </c>
      <c r="F1381" t="s">
        <v>73</v>
      </c>
      <c r="G1381">
        <v>0.67500000000000004</v>
      </c>
      <c r="H1381">
        <v>0.67500000000000004</v>
      </c>
      <c r="I1381">
        <v>1</v>
      </c>
      <c r="J1381" t="b">
        <v>0</v>
      </c>
      <c r="K1381" t="s">
        <v>314</v>
      </c>
      <c r="L1381" t="s">
        <v>314</v>
      </c>
      <c r="M1381" t="s">
        <v>3809</v>
      </c>
      <c r="N1381" t="s">
        <v>3810</v>
      </c>
      <c r="O1381" t="s">
        <v>3986</v>
      </c>
      <c r="Q1381">
        <v>0</v>
      </c>
      <c r="R1381">
        <v>0</v>
      </c>
      <c r="S1381">
        <v>1</v>
      </c>
      <c r="T1381">
        <v>0</v>
      </c>
      <c r="U1381">
        <v>1</v>
      </c>
      <c r="V1381">
        <v>56</v>
      </c>
      <c r="W1381">
        <v>1324</v>
      </c>
      <c r="X1381">
        <v>1380</v>
      </c>
      <c r="Y1381" t="s">
        <v>314</v>
      </c>
      <c r="Z1381">
        <v>1</v>
      </c>
      <c r="AA1381">
        <v>4</v>
      </c>
      <c r="AB1381">
        <v>1</v>
      </c>
      <c r="AC1381">
        <v>3</v>
      </c>
      <c r="AD1381" t="s">
        <v>4009</v>
      </c>
    </row>
    <row r="1382" spans="1:30" x14ac:dyDescent="0.25">
      <c r="A1382">
        <v>42648</v>
      </c>
      <c r="B1382" t="s">
        <v>1128</v>
      </c>
      <c r="C1382" t="s">
        <v>2755</v>
      </c>
      <c r="D1382" t="s">
        <v>2756</v>
      </c>
      <c r="E1382" t="s">
        <v>200</v>
      </c>
      <c r="F1382" t="s">
        <v>201</v>
      </c>
      <c r="G1382">
        <v>9.8089999999999993</v>
      </c>
      <c r="H1382">
        <v>9.8089999999999993</v>
      </c>
      <c r="I1382">
        <v>2</v>
      </c>
      <c r="J1382" t="b">
        <v>0</v>
      </c>
      <c r="K1382" t="s">
        <v>1128</v>
      </c>
      <c r="L1382" t="s">
        <v>197</v>
      </c>
      <c r="M1382" t="s">
        <v>3773</v>
      </c>
      <c r="N1382" t="s">
        <v>3774</v>
      </c>
      <c r="O1382" t="s">
        <v>3981</v>
      </c>
      <c r="Q1382">
        <v>0</v>
      </c>
      <c r="R1382">
        <v>0</v>
      </c>
      <c r="S1382">
        <v>1</v>
      </c>
      <c r="T1382">
        <v>0</v>
      </c>
      <c r="U1382">
        <v>1</v>
      </c>
      <c r="V1382">
        <v>56</v>
      </c>
      <c r="W1382">
        <v>1325</v>
      </c>
      <c r="X1382">
        <v>1381</v>
      </c>
      <c r="Y1382" t="s">
        <v>3795</v>
      </c>
      <c r="Z1382">
        <v>5</v>
      </c>
      <c r="AA1382">
        <v>2</v>
      </c>
      <c r="AB1382">
        <v>3</v>
      </c>
      <c r="AC1382">
        <v>1</v>
      </c>
      <c r="AD1382" t="s">
        <v>3996</v>
      </c>
    </row>
    <row r="1383" spans="1:30" x14ac:dyDescent="0.25">
      <c r="A1383">
        <v>42659</v>
      </c>
      <c r="B1383" t="s">
        <v>2757</v>
      </c>
      <c r="C1383" t="s">
        <v>2508</v>
      </c>
      <c r="D1383" t="s">
        <v>2758</v>
      </c>
      <c r="E1383" t="s">
        <v>2205</v>
      </c>
      <c r="F1383" t="s">
        <v>2759</v>
      </c>
      <c r="G1383">
        <v>7.7</v>
      </c>
      <c r="H1383">
        <v>7.7</v>
      </c>
      <c r="I1383">
        <v>2</v>
      </c>
      <c r="J1383" t="b">
        <v>0</v>
      </c>
      <c r="K1383" t="s">
        <v>2757</v>
      </c>
      <c r="L1383" t="s">
        <v>4043</v>
      </c>
      <c r="M1383" t="s">
        <v>3822</v>
      </c>
      <c r="N1383" t="s">
        <v>3816</v>
      </c>
      <c r="O1383" t="s">
        <v>3981</v>
      </c>
      <c r="Q1383">
        <v>0</v>
      </c>
      <c r="R1383">
        <v>0</v>
      </c>
      <c r="S1383">
        <v>1</v>
      </c>
      <c r="T1383">
        <v>0</v>
      </c>
      <c r="U1383">
        <v>1</v>
      </c>
      <c r="V1383">
        <v>56</v>
      </c>
      <c r="W1383">
        <v>1326</v>
      </c>
      <c r="X1383">
        <v>1382</v>
      </c>
      <c r="Y1383" t="s">
        <v>3823</v>
      </c>
      <c r="Z1383">
        <v>2</v>
      </c>
      <c r="AA1383">
        <v>2</v>
      </c>
      <c r="AB1383">
        <v>2</v>
      </c>
      <c r="AC1383">
        <v>1</v>
      </c>
      <c r="AD1383" t="s">
        <v>4002</v>
      </c>
    </row>
    <row r="1384" spans="1:30" x14ac:dyDescent="0.25">
      <c r="A1384">
        <v>42660</v>
      </c>
      <c r="B1384" t="s">
        <v>2760</v>
      </c>
      <c r="D1384" t="s">
        <v>2761</v>
      </c>
      <c r="E1384" t="s">
        <v>2181</v>
      </c>
      <c r="F1384" t="s">
        <v>1202</v>
      </c>
      <c r="G1384">
        <v>6.1630000000000003</v>
      </c>
      <c r="H1384">
        <v>6.1630000000000003</v>
      </c>
      <c r="I1384">
        <v>2</v>
      </c>
      <c r="J1384" t="b">
        <v>0</v>
      </c>
      <c r="K1384" t="s">
        <v>2760</v>
      </c>
      <c r="L1384" t="s">
        <v>4041</v>
      </c>
      <c r="M1384" t="s">
        <v>3892</v>
      </c>
      <c r="N1384" t="s">
        <v>3776</v>
      </c>
      <c r="O1384" t="s">
        <v>3981</v>
      </c>
      <c r="Q1384">
        <v>0</v>
      </c>
      <c r="R1384">
        <v>0</v>
      </c>
      <c r="S1384">
        <v>1</v>
      </c>
      <c r="T1384">
        <v>0</v>
      </c>
      <c r="U1384">
        <v>1</v>
      </c>
      <c r="V1384">
        <v>56</v>
      </c>
      <c r="W1384">
        <v>1327</v>
      </c>
      <c r="X1384">
        <v>1383</v>
      </c>
      <c r="Y1384" t="s">
        <v>3794</v>
      </c>
      <c r="Z1384">
        <v>2</v>
      </c>
      <c r="AA1384">
        <v>2</v>
      </c>
      <c r="AB1384">
        <v>2</v>
      </c>
      <c r="AC1384">
        <v>1</v>
      </c>
      <c r="AD1384" t="s">
        <v>4016</v>
      </c>
    </row>
    <row r="1385" spans="1:30" x14ac:dyDescent="0.25">
      <c r="A1385">
        <v>42662</v>
      </c>
      <c r="B1385" t="s">
        <v>982</v>
      </c>
      <c r="C1385">
        <v>1863</v>
      </c>
      <c r="D1385" t="s">
        <v>2762</v>
      </c>
      <c r="E1385" t="s">
        <v>1099</v>
      </c>
      <c r="F1385" t="s">
        <v>1202</v>
      </c>
      <c r="G1385">
        <v>7.2</v>
      </c>
      <c r="H1385">
        <v>7.2</v>
      </c>
      <c r="I1385">
        <v>2</v>
      </c>
      <c r="J1385" t="b">
        <v>0</v>
      </c>
      <c r="K1385" t="s">
        <v>668</v>
      </c>
      <c r="L1385" t="s">
        <v>668</v>
      </c>
      <c r="M1385" t="s">
        <v>3993</v>
      </c>
      <c r="N1385" t="s">
        <v>3854</v>
      </c>
      <c r="O1385" t="s">
        <v>3803</v>
      </c>
      <c r="Q1385">
        <v>0</v>
      </c>
      <c r="R1385">
        <v>0</v>
      </c>
      <c r="S1385">
        <v>0</v>
      </c>
      <c r="T1385">
        <v>0</v>
      </c>
      <c r="U1385">
        <v>1</v>
      </c>
      <c r="V1385">
        <v>56</v>
      </c>
      <c r="W1385">
        <v>1328</v>
      </c>
      <c r="X1385">
        <v>1384</v>
      </c>
      <c r="Y1385" t="s">
        <v>3909</v>
      </c>
      <c r="Z1385">
        <v>1</v>
      </c>
      <c r="AA1385">
        <v>3</v>
      </c>
      <c r="AB1385">
        <v>1</v>
      </c>
      <c r="AC1385">
        <v>2</v>
      </c>
      <c r="AD1385" t="s">
        <v>4023</v>
      </c>
    </row>
    <row r="1386" spans="1:30" x14ac:dyDescent="0.25">
      <c r="A1386">
        <v>42676</v>
      </c>
      <c r="B1386" t="s">
        <v>1224</v>
      </c>
      <c r="C1386" t="s">
        <v>2763</v>
      </c>
      <c r="D1386" t="s">
        <v>2764</v>
      </c>
      <c r="E1386" t="s">
        <v>1421</v>
      </c>
      <c r="F1386" t="s">
        <v>201</v>
      </c>
      <c r="G1386">
        <v>3.5</v>
      </c>
      <c r="H1386">
        <v>3.5</v>
      </c>
      <c r="I1386">
        <v>2</v>
      </c>
      <c r="J1386" t="b">
        <v>0</v>
      </c>
      <c r="K1386" t="s">
        <v>1224</v>
      </c>
      <c r="L1386" t="s">
        <v>51</v>
      </c>
      <c r="M1386" t="s">
        <v>3813</v>
      </c>
      <c r="N1386" t="s">
        <v>3803</v>
      </c>
      <c r="O1386" t="s">
        <v>3810</v>
      </c>
      <c r="Q1386">
        <v>0</v>
      </c>
      <c r="R1386">
        <v>0</v>
      </c>
      <c r="S1386">
        <v>1</v>
      </c>
      <c r="T1386">
        <v>0</v>
      </c>
      <c r="U1386">
        <v>1</v>
      </c>
      <c r="V1386">
        <v>56</v>
      </c>
      <c r="W1386">
        <v>1329</v>
      </c>
      <c r="X1386">
        <v>1385</v>
      </c>
      <c r="Y1386" t="s">
        <v>51</v>
      </c>
      <c r="Z1386">
        <v>1</v>
      </c>
      <c r="AA1386">
        <v>2</v>
      </c>
      <c r="AB1386">
        <v>1</v>
      </c>
      <c r="AC1386">
        <v>1</v>
      </c>
      <c r="AD1386" t="s">
        <v>4010</v>
      </c>
    </row>
    <row r="1387" spans="1:30" x14ac:dyDescent="0.25">
      <c r="A1387">
        <v>42677</v>
      </c>
      <c r="B1387" t="s">
        <v>2765</v>
      </c>
      <c r="C1387" t="s">
        <v>2766</v>
      </c>
      <c r="D1387" t="s">
        <v>2767</v>
      </c>
      <c r="E1387" t="s">
        <v>2768</v>
      </c>
      <c r="F1387" t="s">
        <v>2769</v>
      </c>
      <c r="G1387">
        <v>4</v>
      </c>
      <c r="H1387">
        <v>4</v>
      </c>
      <c r="I1387">
        <v>2</v>
      </c>
      <c r="J1387" t="b">
        <v>0</v>
      </c>
      <c r="K1387" t="s">
        <v>2903</v>
      </c>
      <c r="L1387" t="s">
        <v>2903</v>
      </c>
      <c r="M1387" t="s">
        <v>3822</v>
      </c>
      <c r="N1387" t="s">
        <v>3816</v>
      </c>
      <c r="O1387" t="s">
        <v>3981</v>
      </c>
      <c r="Q1387">
        <v>0</v>
      </c>
      <c r="R1387">
        <v>0</v>
      </c>
      <c r="S1387">
        <v>1</v>
      </c>
      <c r="T1387">
        <v>0</v>
      </c>
      <c r="U1387">
        <v>1</v>
      </c>
      <c r="V1387">
        <v>56</v>
      </c>
      <c r="W1387">
        <v>1330</v>
      </c>
      <c r="X1387">
        <v>1386</v>
      </c>
      <c r="Y1387" t="s">
        <v>3823</v>
      </c>
      <c r="Z1387">
        <v>5</v>
      </c>
      <c r="AA1387">
        <v>2</v>
      </c>
      <c r="AB1387">
        <v>3</v>
      </c>
      <c r="AC1387">
        <v>1</v>
      </c>
      <c r="AD1387" t="s">
        <v>4002</v>
      </c>
    </row>
    <row r="1388" spans="1:30" x14ac:dyDescent="0.25">
      <c r="A1388">
        <v>42683</v>
      </c>
      <c r="B1388" t="s">
        <v>2570</v>
      </c>
      <c r="C1388" t="s">
        <v>2770</v>
      </c>
      <c r="D1388" t="s">
        <v>2771</v>
      </c>
      <c r="E1388" t="s">
        <v>391</v>
      </c>
      <c r="F1388" t="s">
        <v>73</v>
      </c>
      <c r="G1388">
        <v>0.27</v>
      </c>
      <c r="H1388">
        <v>0.27</v>
      </c>
      <c r="I1388">
        <v>1</v>
      </c>
      <c r="J1388" t="b">
        <v>0</v>
      </c>
      <c r="K1388" t="s">
        <v>2570</v>
      </c>
      <c r="L1388" t="s">
        <v>4044</v>
      </c>
      <c r="M1388" t="s">
        <v>3822</v>
      </c>
      <c r="N1388" t="s">
        <v>3816</v>
      </c>
      <c r="O1388" t="s">
        <v>3981</v>
      </c>
      <c r="Q1388">
        <v>0</v>
      </c>
      <c r="R1388">
        <v>0</v>
      </c>
      <c r="S1388">
        <v>0</v>
      </c>
      <c r="T1388">
        <v>0</v>
      </c>
      <c r="U1388">
        <v>1</v>
      </c>
      <c r="V1388">
        <v>56</v>
      </c>
      <c r="W1388">
        <v>1331</v>
      </c>
      <c r="X1388">
        <v>1387</v>
      </c>
      <c r="Y1388" t="s">
        <v>3823</v>
      </c>
      <c r="Z1388">
        <v>1</v>
      </c>
      <c r="AA1388">
        <v>4</v>
      </c>
      <c r="AB1388">
        <v>1</v>
      </c>
      <c r="AC1388">
        <v>3</v>
      </c>
      <c r="AD1388" t="s">
        <v>4002</v>
      </c>
    </row>
    <row r="1389" spans="1:30" x14ac:dyDescent="0.25">
      <c r="A1389">
        <v>42685</v>
      </c>
      <c r="B1389" t="s">
        <v>979</v>
      </c>
      <c r="C1389" t="s">
        <v>2774</v>
      </c>
      <c r="D1389" t="s">
        <v>2775</v>
      </c>
      <c r="E1389" t="s">
        <v>2186</v>
      </c>
      <c r="F1389" t="s">
        <v>73</v>
      </c>
      <c r="I1389" t="s">
        <v>7191</v>
      </c>
      <c r="J1389" t="b">
        <v>0</v>
      </c>
      <c r="K1389" t="s">
        <v>979</v>
      </c>
      <c r="L1389" t="s">
        <v>4043</v>
      </c>
      <c r="M1389" t="s">
        <v>3822</v>
      </c>
      <c r="N1389" t="s">
        <v>3816</v>
      </c>
      <c r="O1389" t="s">
        <v>3981</v>
      </c>
      <c r="Q1389">
        <v>0</v>
      </c>
      <c r="R1389">
        <v>0</v>
      </c>
      <c r="S1389">
        <v>1</v>
      </c>
      <c r="T1389">
        <v>0</v>
      </c>
      <c r="U1389">
        <v>1</v>
      </c>
      <c r="V1389">
        <v>56</v>
      </c>
      <c r="W1389">
        <v>1332</v>
      </c>
      <c r="X1389">
        <v>1388</v>
      </c>
      <c r="Y1389" t="s">
        <v>3823</v>
      </c>
      <c r="Z1389">
        <v>2</v>
      </c>
      <c r="AA1389">
        <v>2</v>
      </c>
      <c r="AB1389">
        <v>2</v>
      </c>
      <c r="AC1389">
        <v>1</v>
      </c>
      <c r="AD1389" t="s">
        <v>4002</v>
      </c>
    </row>
    <row r="1390" spans="1:30" x14ac:dyDescent="0.25">
      <c r="A1390">
        <v>42685</v>
      </c>
      <c r="B1390" t="s">
        <v>1093</v>
      </c>
      <c r="C1390" t="s">
        <v>2772</v>
      </c>
      <c r="D1390" t="s">
        <v>2773</v>
      </c>
      <c r="E1390" t="s">
        <v>414</v>
      </c>
      <c r="F1390" t="s">
        <v>73</v>
      </c>
      <c r="G1390">
        <v>2.4849999999999999</v>
      </c>
      <c r="H1390">
        <v>2.4849999999999999</v>
      </c>
      <c r="I1390">
        <v>1</v>
      </c>
      <c r="J1390" t="b">
        <v>0</v>
      </c>
      <c r="K1390" t="s">
        <v>1093</v>
      </c>
      <c r="L1390" t="s">
        <v>2066</v>
      </c>
      <c r="M1390" t="s">
        <v>3771</v>
      </c>
      <c r="N1390" t="s">
        <v>3776</v>
      </c>
      <c r="O1390" t="s">
        <v>3981</v>
      </c>
      <c r="Q1390">
        <v>0</v>
      </c>
      <c r="R1390">
        <v>0</v>
      </c>
      <c r="S1390">
        <v>1</v>
      </c>
      <c r="T1390">
        <v>0</v>
      </c>
      <c r="U1390">
        <v>1</v>
      </c>
      <c r="V1390">
        <v>56</v>
      </c>
      <c r="W1390">
        <v>1333</v>
      </c>
      <c r="X1390">
        <v>1389</v>
      </c>
      <c r="Y1390" t="s">
        <v>3797</v>
      </c>
      <c r="Z1390">
        <v>3</v>
      </c>
      <c r="AA1390">
        <v>2</v>
      </c>
      <c r="AB1390">
        <v>2</v>
      </c>
      <c r="AC1390">
        <v>1</v>
      </c>
      <c r="AD1390" t="s">
        <v>3998</v>
      </c>
    </row>
    <row r="1391" spans="1:30" x14ac:dyDescent="0.25">
      <c r="A1391">
        <v>42691</v>
      </c>
      <c r="B1391" t="s">
        <v>1839</v>
      </c>
      <c r="C1391" t="s">
        <v>2776</v>
      </c>
      <c r="D1391" t="s">
        <v>2777</v>
      </c>
      <c r="E1391" t="s">
        <v>200</v>
      </c>
      <c r="F1391" t="s">
        <v>239</v>
      </c>
      <c r="G1391">
        <v>2.8650000000000002</v>
      </c>
      <c r="H1391">
        <v>2.8650000000000002</v>
      </c>
      <c r="I1391">
        <v>2</v>
      </c>
      <c r="J1391" t="b">
        <v>0</v>
      </c>
      <c r="K1391" t="s">
        <v>2015</v>
      </c>
      <c r="L1391" t="s">
        <v>197</v>
      </c>
      <c r="M1391" t="s">
        <v>3773</v>
      </c>
      <c r="N1391" t="s">
        <v>3774</v>
      </c>
      <c r="O1391" t="s">
        <v>3981</v>
      </c>
      <c r="Q1391">
        <v>0</v>
      </c>
      <c r="R1391">
        <v>0</v>
      </c>
      <c r="S1391">
        <v>1</v>
      </c>
      <c r="T1391">
        <v>0</v>
      </c>
      <c r="U1391">
        <v>1</v>
      </c>
      <c r="V1391">
        <v>56</v>
      </c>
      <c r="W1391">
        <v>1334</v>
      </c>
      <c r="X1391">
        <v>1390</v>
      </c>
      <c r="Y1391" t="s">
        <v>3795</v>
      </c>
      <c r="Z1391">
        <v>5</v>
      </c>
      <c r="AA1391">
        <v>2</v>
      </c>
      <c r="AB1391">
        <v>3</v>
      </c>
      <c r="AC1391">
        <v>1</v>
      </c>
      <c r="AD1391" t="s">
        <v>3996</v>
      </c>
    </row>
    <row r="1392" spans="1:30" x14ac:dyDescent="0.25">
      <c r="A1392">
        <v>42691</v>
      </c>
      <c r="B1392" t="s">
        <v>982</v>
      </c>
      <c r="C1392">
        <v>1864</v>
      </c>
      <c r="D1392" t="s">
        <v>2778</v>
      </c>
      <c r="E1392" t="s">
        <v>891</v>
      </c>
      <c r="F1392" t="s">
        <v>1202</v>
      </c>
      <c r="G1392">
        <v>7.2</v>
      </c>
      <c r="H1392">
        <v>7.2</v>
      </c>
      <c r="I1392">
        <v>2</v>
      </c>
      <c r="J1392" t="b">
        <v>0</v>
      </c>
      <c r="K1392" t="s">
        <v>668</v>
      </c>
      <c r="L1392" t="s">
        <v>668</v>
      </c>
      <c r="M1392" t="s">
        <v>3993</v>
      </c>
      <c r="N1392" t="s">
        <v>3854</v>
      </c>
      <c r="O1392" t="s">
        <v>3803</v>
      </c>
      <c r="Q1392">
        <v>0</v>
      </c>
      <c r="R1392">
        <v>0</v>
      </c>
      <c r="S1392">
        <v>0</v>
      </c>
      <c r="T1392">
        <v>0</v>
      </c>
      <c r="U1392">
        <v>1</v>
      </c>
      <c r="V1392">
        <v>56</v>
      </c>
      <c r="W1392">
        <v>1335</v>
      </c>
      <c r="X1392">
        <v>1391</v>
      </c>
      <c r="Y1392" t="s">
        <v>3909</v>
      </c>
      <c r="Z1392">
        <v>1</v>
      </c>
      <c r="AA1392">
        <v>3</v>
      </c>
      <c r="AB1392">
        <v>1</v>
      </c>
      <c r="AC1392">
        <v>2</v>
      </c>
      <c r="AD1392" t="s">
        <v>4023</v>
      </c>
    </row>
    <row r="1393" spans="1:30" x14ac:dyDescent="0.25">
      <c r="A1393">
        <v>42693</v>
      </c>
      <c r="B1393" t="s">
        <v>1974</v>
      </c>
      <c r="C1393" t="s">
        <v>2779</v>
      </c>
      <c r="D1393" t="s">
        <v>2780</v>
      </c>
      <c r="E1393" t="s">
        <v>163</v>
      </c>
      <c r="F1393" t="s">
        <v>107</v>
      </c>
      <c r="G1393">
        <v>5.1920000000000002</v>
      </c>
      <c r="H1393">
        <v>5.1920000000000002</v>
      </c>
      <c r="I1393">
        <v>2</v>
      </c>
      <c r="J1393" t="b">
        <v>0</v>
      </c>
      <c r="K1393" t="s">
        <v>1974</v>
      </c>
      <c r="L1393" t="s">
        <v>2066</v>
      </c>
      <c r="M1393" t="s">
        <v>3771</v>
      </c>
      <c r="N1393" t="s">
        <v>3776</v>
      </c>
      <c r="O1393" t="s">
        <v>4053</v>
      </c>
      <c r="Q1393">
        <v>0</v>
      </c>
      <c r="R1393">
        <v>0</v>
      </c>
      <c r="S1393">
        <v>1</v>
      </c>
      <c r="T1393">
        <v>0</v>
      </c>
      <c r="U1393">
        <v>1</v>
      </c>
      <c r="V1393">
        <v>56</v>
      </c>
      <c r="W1393">
        <v>1336</v>
      </c>
      <c r="X1393">
        <v>1392</v>
      </c>
      <c r="Y1393" t="s">
        <v>3797</v>
      </c>
      <c r="Z1393">
        <v>3</v>
      </c>
      <c r="AA1393">
        <v>2</v>
      </c>
      <c r="AB1393">
        <v>2</v>
      </c>
      <c r="AC1393">
        <v>1</v>
      </c>
      <c r="AD1393" t="s">
        <v>3998</v>
      </c>
    </row>
    <row r="1394" spans="1:30" x14ac:dyDescent="0.25">
      <c r="A1394">
        <v>42696</v>
      </c>
      <c r="B1394" t="s">
        <v>2781</v>
      </c>
      <c r="D1394" t="s">
        <v>2782</v>
      </c>
      <c r="E1394" t="s">
        <v>123</v>
      </c>
      <c r="F1394" t="s">
        <v>201</v>
      </c>
      <c r="G1394">
        <v>2.46</v>
      </c>
      <c r="H1394">
        <v>2.46</v>
      </c>
      <c r="I1394">
        <v>1</v>
      </c>
      <c r="J1394" t="b">
        <v>0</v>
      </c>
      <c r="K1394" t="s">
        <v>1440</v>
      </c>
      <c r="L1394" t="s">
        <v>511</v>
      </c>
      <c r="M1394" t="s">
        <v>3822</v>
      </c>
      <c r="N1394" t="s">
        <v>3816</v>
      </c>
      <c r="O1394" t="s">
        <v>3981</v>
      </c>
      <c r="Q1394">
        <v>0</v>
      </c>
      <c r="R1394">
        <v>0</v>
      </c>
      <c r="S1394">
        <v>1</v>
      </c>
      <c r="T1394">
        <v>0</v>
      </c>
      <c r="U1394">
        <v>1</v>
      </c>
      <c r="V1394">
        <v>56</v>
      </c>
      <c r="W1394">
        <v>1337</v>
      </c>
      <c r="X1394">
        <v>1393</v>
      </c>
      <c r="Y1394" t="s">
        <v>3823</v>
      </c>
      <c r="Z1394">
        <v>3</v>
      </c>
      <c r="AA1394">
        <v>3</v>
      </c>
      <c r="AB1394">
        <v>2</v>
      </c>
      <c r="AC1394">
        <v>2</v>
      </c>
      <c r="AD1394" t="s">
        <v>4002</v>
      </c>
    </row>
    <row r="1395" spans="1:30" x14ac:dyDescent="0.25">
      <c r="A1395">
        <v>42705</v>
      </c>
      <c r="B1395" t="s">
        <v>1132</v>
      </c>
      <c r="C1395">
        <v>1865</v>
      </c>
      <c r="D1395" t="s">
        <v>2783</v>
      </c>
      <c r="E1395" t="s">
        <v>891</v>
      </c>
      <c r="F1395" t="s">
        <v>2784</v>
      </c>
      <c r="G1395">
        <v>7.29</v>
      </c>
      <c r="H1395">
        <v>7.29</v>
      </c>
      <c r="I1395">
        <v>2</v>
      </c>
      <c r="J1395" t="b">
        <v>1</v>
      </c>
      <c r="K1395" t="s">
        <v>30</v>
      </c>
      <c r="L1395" t="s">
        <v>30</v>
      </c>
      <c r="M1395" t="s">
        <v>3993</v>
      </c>
      <c r="N1395" t="s">
        <v>3854</v>
      </c>
      <c r="O1395" t="s">
        <v>3803</v>
      </c>
      <c r="Q1395">
        <v>0</v>
      </c>
      <c r="R1395">
        <v>0</v>
      </c>
      <c r="S1395">
        <v>0</v>
      </c>
      <c r="T1395">
        <v>1</v>
      </c>
      <c r="U1395">
        <v>0</v>
      </c>
      <c r="V1395">
        <v>57</v>
      </c>
      <c r="W1395">
        <v>1337</v>
      </c>
      <c r="X1395">
        <v>1394</v>
      </c>
      <c r="Y1395" t="s">
        <v>3909</v>
      </c>
      <c r="Z1395">
        <v>1</v>
      </c>
      <c r="AA1395">
        <v>3</v>
      </c>
      <c r="AB1395">
        <v>1</v>
      </c>
      <c r="AC1395">
        <v>2</v>
      </c>
      <c r="AD1395" t="s">
        <v>4023</v>
      </c>
    </row>
    <row r="1396" spans="1:30" x14ac:dyDescent="0.25">
      <c r="A1396">
        <v>42709</v>
      </c>
      <c r="B1396" t="s">
        <v>2005</v>
      </c>
      <c r="C1396" t="s">
        <v>2785</v>
      </c>
      <c r="D1396" t="s">
        <v>2786</v>
      </c>
      <c r="E1396" t="s">
        <v>2008</v>
      </c>
      <c r="F1396" t="s">
        <v>73</v>
      </c>
      <c r="G1396">
        <v>1.06</v>
      </c>
      <c r="H1396">
        <v>1.06</v>
      </c>
      <c r="I1396">
        <v>1</v>
      </c>
      <c r="J1396" t="b">
        <v>0</v>
      </c>
      <c r="K1396" t="s">
        <v>2005</v>
      </c>
      <c r="L1396" t="s">
        <v>2005</v>
      </c>
      <c r="M1396" t="s">
        <v>3870</v>
      </c>
      <c r="N1396" t="s">
        <v>3871</v>
      </c>
      <c r="O1396" t="s">
        <v>3981</v>
      </c>
      <c r="Q1396">
        <v>0</v>
      </c>
      <c r="R1396">
        <v>0</v>
      </c>
      <c r="S1396">
        <v>1</v>
      </c>
      <c r="T1396">
        <v>0</v>
      </c>
      <c r="U1396">
        <v>1</v>
      </c>
      <c r="V1396">
        <v>57</v>
      </c>
      <c r="W1396">
        <v>1338</v>
      </c>
      <c r="X1396">
        <v>1395</v>
      </c>
      <c r="Y1396" t="s">
        <v>2005</v>
      </c>
      <c r="Z1396">
        <v>1</v>
      </c>
      <c r="AA1396">
        <v>4</v>
      </c>
      <c r="AB1396">
        <v>1</v>
      </c>
      <c r="AC1396">
        <v>3</v>
      </c>
      <c r="AD1396" t="s">
        <v>4032</v>
      </c>
    </row>
    <row r="1397" spans="1:30" x14ac:dyDescent="0.25">
      <c r="A1397">
        <v>42711</v>
      </c>
      <c r="B1397" t="s">
        <v>1662</v>
      </c>
      <c r="C1397" t="s">
        <v>2789</v>
      </c>
      <c r="D1397" t="s">
        <v>2790</v>
      </c>
      <c r="E1397" t="s">
        <v>1182</v>
      </c>
      <c r="F1397" t="s">
        <v>107</v>
      </c>
      <c r="G1397">
        <v>5.9870000000000001</v>
      </c>
      <c r="H1397">
        <v>5.9870000000000001</v>
      </c>
      <c r="I1397">
        <v>2</v>
      </c>
      <c r="J1397" t="b">
        <v>0</v>
      </c>
      <c r="K1397" t="s">
        <v>3831</v>
      </c>
      <c r="L1397" t="s">
        <v>3827</v>
      </c>
      <c r="M1397" t="s">
        <v>3840</v>
      </c>
      <c r="N1397" t="s">
        <v>3776</v>
      </c>
      <c r="O1397" t="s">
        <v>4053</v>
      </c>
      <c r="Q1397">
        <v>0</v>
      </c>
      <c r="R1397">
        <v>0</v>
      </c>
      <c r="S1397">
        <v>1</v>
      </c>
      <c r="T1397">
        <v>0</v>
      </c>
      <c r="U1397">
        <v>1</v>
      </c>
      <c r="V1397">
        <v>57</v>
      </c>
      <c r="W1397">
        <v>1339</v>
      </c>
      <c r="X1397">
        <v>1396</v>
      </c>
      <c r="Y1397" t="s">
        <v>3826</v>
      </c>
      <c r="Z1397">
        <v>9</v>
      </c>
      <c r="AA1397">
        <v>2</v>
      </c>
      <c r="AB1397">
        <v>3</v>
      </c>
      <c r="AC1397">
        <v>1</v>
      </c>
      <c r="AD1397" t="s">
        <v>4004</v>
      </c>
    </row>
    <row r="1398" spans="1:30" x14ac:dyDescent="0.25">
      <c r="A1398">
        <v>42711</v>
      </c>
      <c r="B1398" t="s">
        <v>1506</v>
      </c>
      <c r="C1398" t="s">
        <v>2787</v>
      </c>
      <c r="D1398" t="s">
        <v>2788</v>
      </c>
      <c r="E1398" t="s">
        <v>1279</v>
      </c>
      <c r="F1398" t="s">
        <v>73</v>
      </c>
      <c r="G1398">
        <v>1.2350000000000001</v>
      </c>
      <c r="H1398">
        <v>1.2350000000000001</v>
      </c>
      <c r="I1398">
        <v>1</v>
      </c>
      <c r="J1398" t="b">
        <v>0</v>
      </c>
      <c r="K1398" t="s">
        <v>1506</v>
      </c>
      <c r="L1398" t="s">
        <v>1506</v>
      </c>
      <c r="M1398" t="s">
        <v>3809</v>
      </c>
      <c r="N1398" t="s">
        <v>3810</v>
      </c>
      <c r="O1398" t="s">
        <v>3986</v>
      </c>
      <c r="Q1398">
        <v>0</v>
      </c>
      <c r="R1398">
        <v>0</v>
      </c>
      <c r="S1398">
        <v>1</v>
      </c>
      <c r="T1398">
        <v>0</v>
      </c>
      <c r="U1398">
        <v>1</v>
      </c>
      <c r="V1398">
        <v>57</v>
      </c>
      <c r="W1398">
        <v>1340</v>
      </c>
      <c r="X1398">
        <v>1397</v>
      </c>
      <c r="Y1398" t="s">
        <v>314</v>
      </c>
      <c r="Z1398">
        <v>2</v>
      </c>
      <c r="AA1398">
        <v>4</v>
      </c>
      <c r="AB1398">
        <v>2</v>
      </c>
      <c r="AC1398">
        <v>3</v>
      </c>
      <c r="AD1398" t="s">
        <v>4009</v>
      </c>
    </row>
    <row r="1399" spans="1:30" x14ac:dyDescent="0.25">
      <c r="A1399">
        <v>42713</v>
      </c>
      <c r="B1399" t="s">
        <v>1624</v>
      </c>
      <c r="C1399" t="s">
        <v>2791</v>
      </c>
      <c r="D1399" t="s">
        <v>2792</v>
      </c>
      <c r="E1399" t="s">
        <v>1627</v>
      </c>
      <c r="F1399" t="s">
        <v>1202</v>
      </c>
      <c r="G1399">
        <v>15</v>
      </c>
      <c r="H1399">
        <v>15</v>
      </c>
      <c r="I1399">
        <v>2</v>
      </c>
      <c r="J1399" t="b">
        <v>0</v>
      </c>
      <c r="K1399" t="s">
        <v>1624</v>
      </c>
      <c r="L1399" t="s">
        <v>51</v>
      </c>
      <c r="M1399" t="s">
        <v>3813</v>
      </c>
      <c r="N1399" t="s">
        <v>3803</v>
      </c>
      <c r="O1399" t="s">
        <v>3810</v>
      </c>
      <c r="Q1399">
        <v>0</v>
      </c>
      <c r="R1399">
        <v>0</v>
      </c>
      <c r="S1399">
        <v>0</v>
      </c>
      <c r="T1399">
        <v>0</v>
      </c>
      <c r="U1399">
        <v>1</v>
      </c>
      <c r="V1399">
        <v>57</v>
      </c>
      <c r="W1399">
        <v>1341</v>
      </c>
      <c r="X1399">
        <v>1398</v>
      </c>
      <c r="Y1399" t="s">
        <v>51</v>
      </c>
      <c r="Z1399">
        <v>1</v>
      </c>
      <c r="AA1399">
        <v>2</v>
      </c>
      <c r="AB1399">
        <v>1</v>
      </c>
      <c r="AC1399">
        <v>1</v>
      </c>
      <c r="AD1399" t="s">
        <v>4010</v>
      </c>
    </row>
    <row r="1400" spans="1:30" x14ac:dyDescent="0.25">
      <c r="A1400">
        <v>42714</v>
      </c>
      <c r="B1400" t="s">
        <v>2022</v>
      </c>
      <c r="C1400" t="s">
        <v>2793</v>
      </c>
      <c r="D1400" t="s">
        <v>2794</v>
      </c>
      <c r="E1400" t="s">
        <v>1306</v>
      </c>
      <c r="F1400" t="s">
        <v>201</v>
      </c>
      <c r="I1400" t="s">
        <v>7191</v>
      </c>
      <c r="J1400" t="b">
        <v>0</v>
      </c>
      <c r="K1400" t="s">
        <v>120</v>
      </c>
      <c r="L1400" t="s">
        <v>511</v>
      </c>
      <c r="M1400" t="s">
        <v>3822</v>
      </c>
      <c r="N1400" t="s">
        <v>3816</v>
      </c>
      <c r="O1400" t="s">
        <v>3981</v>
      </c>
      <c r="Q1400">
        <v>0</v>
      </c>
      <c r="R1400">
        <v>0</v>
      </c>
      <c r="S1400">
        <v>0</v>
      </c>
      <c r="T1400">
        <v>0</v>
      </c>
      <c r="U1400">
        <v>1</v>
      </c>
      <c r="V1400">
        <v>57</v>
      </c>
      <c r="W1400">
        <v>1342</v>
      </c>
      <c r="X1400">
        <v>1399</v>
      </c>
      <c r="Y1400" t="s">
        <v>3823</v>
      </c>
      <c r="Z1400">
        <v>3</v>
      </c>
      <c r="AA1400">
        <v>3</v>
      </c>
      <c r="AB1400">
        <v>2</v>
      </c>
      <c r="AC1400">
        <v>2</v>
      </c>
      <c r="AD1400" t="s">
        <v>4002</v>
      </c>
    </row>
    <row r="1401" spans="1:30" x14ac:dyDescent="0.25">
      <c r="A1401">
        <v>42719</v>
      </c>
      <c r="B1401" t="s">
        <v>506</v>
      </c>
      <c r="C1401" t="s">
        <v>2795</v>
      </c>
      <c r="D1401" t="s">
        <v>2796</v>
      </c>
      <c r="E1401" t="s">
        <v>203</v>
      </c>
      <c r="F1401" t="s">
        <v>24</v>
      </c>
      <c r="G1401">
        <v>0.22900000000000001</v>
      </c>
      <c r="H1401">
        <v>0.22900000000000001</v>
      </c>
      <c r="I1401">
        <v>1</v>
      </c>
      <c r="J1401" t="b">
        <v>0</v>
      </c>
      <c r="K1401" t="s">
        <v>506</v>
      </c>
      <c r="L1401" t="s">
        <v>506</v>
      </c>
      <c r="M1401" t="s">
        <v>3772</v>
      </c>
      <c r="N1401" t="s">
        <v>3776</v>
      </c>
      <c r="O1401" t="s">
        <v>4053</v>
      </c>
      <c r="Q1401">
        <v>0</v>
      </c>
      <c r="R1401" t="s">
        <v>7161</v>
      </c>
      <c r="S1401">
        <v>1</v>
      </c>
      <c r="T1401">
        <v>0</v>
      </c>
      <c r="U1401">
        <v>1</v>
      </c>
      <c r="V1401">
        <v>57</v>
      </c>
      <c r="W1401">
        <v>1343</v>
      </c>
      <c r="X1401">
        <v>1400</v>
      </c>
      <c r="Y1401" t="s">
        <v>3845</v>
      </c>
      <c r="Z1401">
        <v>1</v>
      </c>
      <c r="AA1401">
        <v>3</v>
      </c>
      <c r="AB1401">
        <v>1</v>
      </c>
      <c r="AC1401">
        <v>2</v>
      </c>
      <c r="AD1401" t="s">
        <v>3995</v>
      </c>
    </row>
    <row r="1402" spans="1:30" x14ac:dyDescent="0.25">
      <c r="A1402">
        <v>42722</v>
      </c>
      <c r="B1402" t="s">
        <v>1038</v>
      </c>
      <c r="C1402" t="s">
        <v>2797</v>
      </c>
      <c r="D1402" t="s">
        <v>2798</v>
      </c>
      <c r="E1402" t="s">
        <v>163</v>
      </c>
      <c r="F1402" t="s">
        <v>107</v>
      </c>
      <c r="G1402">
        <v>6.6369999999999996</v>
      </c>
      <c r="H1402">
        <v>6.6369999999999996</v>
      </c>
      <c r="I1402">
        <v>2</v>
      </c>
      <c r="J1402" t="b">
        <v>0</v>
      </c>
      <c r="K1402" t="s">
        <v>1038</v>
      </c>
      <c r="L1402" t="s">
        <v>2066</v>
      </c>
      <c r="M1402" t="s">
        <v>3771</v>
      </c>
      <c r="N1402" t="s">
        <v>3776</v>
      </c>
      <c r="O1402" t="s">
        <v>4053</v>
      </c>
      <c r="Q1402">
        <v>0</v>
      </c>
      <c r="R1402">
        <v>0</v>
      </c>
      <c r="S1402">
        <v>1</v>
      </c>
      <c r="T1402">
        <v>0</v>
      </c>
      <c r="U1402">
        <v>1</v>
      </c>
      <c r="V1402">
        <v>57</v>
      </c>
      <c r="W1402">
        <v>1344</v>
      </c>
      <c r="X1402">
        <v>1401</v>
      </c>
      <c r="Y1402" t="s">
        <v>3797</v>
      </c>
      <c r="Z1402">
        <v>3</v>
      </c>
      <c r="AA1402">
        <v>2</v>
      </c>
      <c r="AB1402">
        <v>2</v>
      </c>
      <c r="AC1402">
        <v>1</v>
      </c>
      <c r="AD1402" t="s">
        <v>3998</v>
      </c>
    </row>
    <row r="1403" spans="1:30" x14ac:dyDescent="0.25">
      <c r="A1403">
        <v>42724</v>
      </c>
      <c r="B1403" t="s">
        <v>2799</v>
      </c>
      <c r="C1403" t="s">
        <v>2800</v>
      </c>
      <c r="D1403" t="s">
        <v>2801</v>
      </c>
      <c r="E1403" t="s">
        <v>2248</v>
      </c>
      <c r="F1403" t="s">
        <v>2802</v>
      </c>
      <c r="G1403">
        <v>0.36499999999999999</v>
      </c>
      <c r="H1403">
        <v>0.36499999999999999</v>
      </c>
      <c r="I1403">
        <v>1</v>
      </c>
      <c r="J1403" t="b">
        <v>0</v>
      </c>
      <c r="K1403" t="s">
        <v>3224</v>
      </c>
      <c r="L1403" t="s">
        <v>2246</v>
      </c>
      <c r="M1403" t="s">
        <v>3804</v>
      </c>
      <c r="N1403" t="s">
        <v>3803</v>
      </c>
      <c r="O1403" t="s">
        <v>3816</v>
      </c>
      <c r="Q1403">
        <v>0</v>
      </c>
      <c r="R1403">
        <v>0</v>
      </c>
      <c r="S1403">
        <v>1</v>
      </c>
      <c r="T1403">
        <v>0</v>
      </c>
      <c r="U1403">
        <v>1</v>
      </c>
      <c r="V1403">
        <v>57</v>
      </c>
      <c r="W1403">
        <v>1345</v>
      </c>
      <c r="X1403">
        <v>1402</v>
      </c>
      <c r="Y1403" t="s">
        <v>2246</v>
      </c>
      <c r="Z1403">
        <v>2</v>
      </c>
      <c r="AA1403">
        <v>3</v>
      </c>
      <c r="AB1403">
        <v>2</v>
      </c>
      <c r="AC1403">
        <v>2</v>
      </c>
      <c r="AD1403" t="s">
        <v>4006</v>
      </c>
    </row>
    <row r="1404" spans="1:30" x14ac:dyDescent="0.25">
      <c r="A1404">
        <v>42725</v>
      </c>
      <c r="B1404" t="s">
        <v>1128</v>
      </c>
      <c r="C1404" t="s">
        <v>2805</v>
      </c>
      <c r="D1404" t="s">
        <v>2806</v>
      </c>
      <c r="E1404" t="s">
        <v>200</v>
      </c>
      <c r="F1404" t="s">
        <v>201</v>
      </c>
      <c r="G1404">
        <v>9.8330000000000002</v>
      </c>
      <c r="H1404">
        <v>9.8330000000000002</v>
      </c>
      <c r="I1404">
        <v>2</v>
      </c>
      <c r="J1404" t="b">
        <v>0</v>
      </c>
      <c r="K1404" t="s">
        <v>1128</v>
      </c>
      <c r="L1404" t="s">
        <v>197</v>
      </c>
      <c r="M1404" t="s">
        <v>3773</v>
      </c>
      <c r="N1404" t="s">
        <v>3774</v>
      </c>
      <c r="O1404" t="s">
        <v>3981</v>
      </c>
      <c r="Q1404">
        <v>0</v>
      </c>
      <c r="R1404">
        <v>0</v>
      </c>
      <c r="S1404">
        <v>1</v>
      </c>
      <c r="T1404">
        <v>0</v>
      </c>
      <c r="U1404">
        <v>1</v>
      </c>
      <c r="V1404">
        <v>57</v>
      </c>
      <c r="W1404">
        <v>1346</v>
      </c>
      <c r="X1404">
        <v>1403</v>
      </c>
      <c r="Y1404" t="s">
        <v>3795</v>
      </c>
      <c r="Z1404">
        <v>5</v>
      </c>
      <c r="AA1404">
        <v>2</v>
      </c>
      <c r="AB1404">
        <v>3</v>
      </c>
      <c r="AC1404">
        <v>1</v>
      </c>
      <c r="AD1404" t="s">
        <v>3996</v>
      </c>
    </row>
    <row r="1405" spans="1:30" x14ac:dyDescent="0.25">
      <c r="A1405">
        <v>42725</v>
      </c>
      <c r="B1405" t="s">
        <v>979</v>
      </c>
      <c r="C1405" t="s">
        <v>2803</v>
      </c>
      <c r="D1405" t="s">
        <v>2804</v>
      </c>
      <c r="E1405" t="s">
        <v>2186</v>
      </c>
      <c r="F1405" t="s">
        <v>73</v>
      </c>
      <c r="G1405">
        <v>0.62</v>
      </c>
      <c r="H1405">
        <v>0.62</v>
      </c>
      <c r="I1405">
        <v>1</v>
      </c>
      <c r="J1405" t="b">
        <v>0</v>
      </c>
      <c r="K1405" t="s">
        <v>979</v>
      </c>
      <c r="L1405" t="s">
        <v>4043</v>
      </c>
      <c r="M1405" t="s">
        <v>3822</v>
      </c>
      <c r="N1405" t="s">
        <v>3816</v>
      </c>
      <c r="O1405" t="s">
        <v>3981</v>
      </c>
      <c r="Q1405">
        <v>0</v>
      </c>
      <c r="R1405">
        <v>0</v>
      </c>
      <c r="S1405">
        <v>1</v>
      </c>
      <c r="T1405">
        <v>0</v>
      </c>
      <c r="U1405">
        <v>1</v>
      </c>
      <c r="V1405">
        <v>57</v>
      </c>
      <c r="W1405">
        <v>1347</v>
      </c>
      <c r="X1405">
        <v>1404</v>
      </c>
      <c r="Y1405" t="s">
        <v>3823</v>
      </c>
      <c r="Z1405">
        <v>2</v>
      </c>
      <c r="AA1405">
        <v>2</v>
      </c>
      <c r="AB1405">
        <v>2</v>
      </c>
      <c r="AC1405">
        <v>1</v>
      </c>
      <c r="AD1405" t="s">
        <v>4002</v>
      </c>
    </row>
    <row r="1406" spans="1:30" x14ac:dyDescent="0.25">
      <c r="A1406">
        <v>42732</v>
      </c>
      <c r="B1406" t="s">
        <v>979</v>
      </c>
      <c r="C1406" t="s">
        <v>2807</v>
      </c>
      <c r="D1406" t="s">
        <v>2808</v>
      </c>
      <c r="E1406" t="s">
        <v>2224</v>
      </c>
      <c r="F1406" t="s">
        <v>2809</v>
      </c>
      <c r="G1406">
        <v>1.1200000000000001</v>
      </c>
      <c r="H1406">
        <v>1.1200000000000001</v>
      </c>
      <c r="I1406">
        <v>1</v>
      </c>
      <c r="J1406" t="b">
        <v>0</v>
      </c>
      <c r="K1406" t="s">
        <v>979</v>
      </c>
      <c r="L1406" t="s">
        <v>4043</v>
      </c>
      <c r="M1406" t="s">
        <v>3822</v>
      </c>
      <c r="N1406" t="s">
        <v>3816</v>
      </c>
      <c r="O1406" t="s">
        <v>3982</v>
      </c>
      <c r="Q1406">
        <v>0</v>
      </c>
      <c r="R1406">
        <v>0</v>
      </c>
      <c r="S1406">
        <v>1</v>
      </c>
      <c r="T1406">
        <v>0</v>
      </c>
      <c r="U1406">
        <v>1</v>
      </c>
      <c r="V1406">
        <v>57</v>
      </c>
      <c r="W1406">
        <v>1348</v>
      </c>
      <c r="X1406">
        <v>1405</v>
      </c>
      <c r="Y1406" t="s">
        <v>3823</v>
      </c>
      <c r="Z1406">
        <v>2</v>
      </c>
      <c r="AA1406">
        <v>2</v>
      </c>
      <c r="AB1406">
        <v>2</v>
      </c>
      <c r="AC1406">
        <v>1</v>
      </c>
      <c r="AD1406" t="s">
        <v>4002</v>
      </c>
    </row>
    <row r="1407" spans="1:30" x14ac:dyDescent="0.25">
      <c r="A1407">
        <v>42740</v>
      </c>
      <c r="B1407" t="s">
        <v>2022</v>
      </c>
      <c r="C1407" t="s">
        <v>2810</v>
      </c>
      <c r="D1407" t="s">
        <v>2811</v>
      </c>
      <c r="E1407" t="s">
        <v>123</v>
      </c>
      <c r="F1407" t="s">
        <v>201</v>
      </c>
      <c r="I1407" t="s">
        <v>7191</v>
      </c>
      <c r="J1407" t="b">
        <v>0</v>
      </c>
      <c r="K1407" t="s">
        <v>120</v>
      </c>
      <c r="L1407" t="s">
        <v>511</v>
      </c>
      <c r="M1407" t="s">
        <v>3822</v>
      </c>
      <c r="N1407" t="s">
        <v>3816</v>
      </c>
      <c r="O1407" t="s">
        <v>3981</v>
      </c>
      <c r="Q1407">
        <v>0</v>
      </c>
      <c r="R1407">
        <v>0</v>
      </c>
      <c r="S1407">
        <v>0</v>
      </c>
      <c r="T1407">
        <v>0</v>
      </c>
      <c r="U1407">
        <v>1</v>
      </c>
      <c r="V1407">
        <v>57</v>
      </c>
      <c r="W1407">
        <v>1349</v>
      </c>
      <c r="X1407">
        <v>1406</v>
      </c>
      <c r="Y1407" t="s">
        <v>3823</v>
      </c>
      <c r="Z1407">
        <v>3</v>
      </c>
      <c r="AA1407">
        <v>3</v>
      </c>
      <c r="AB1407">
        <v>2</v>
      </c>
      <c r="AC1407">
        <v>2</v>
      </c>
      <c r="AD1407" t="s">
        <v>4002</v>
      </c>
    </row>
    <row r="1408" spans="1:30" x14ac:dyDescent="0.25">
      <c r="A1408">
        <v>42744</v>
      </c>
      <c r="B1408" t="s">
        <v>2812</v>
      </c>
      <c r="C1408" t="s">
        <v>2813</v>
      </c>
      <c r="D1408" t="s">
        <v>2814</v>
      </c>
      <c r="E1408" t="s">
        <v>391</v>
      </c>
      <c r="F1408" t="s">
        <v>73</v>
      </c>
      <c r="I1408" t="s">
        <v>7191</v>
      </c>
      <c r="J1408" t="b">
        <v>0</v>
      </c>
      <c r="K1408" t="s">
        <v>2812</v>
      </c>
      <c r="L1408" t="s">
        <v>3888</v>
      </c>
      <c r="M1408" t="s">
        <v>3992</v>
      </c>
      <c r="N1408" t="s">
        <v>3816</v>
      </c>
      <c r="O1408" t="s">
        <v>3981</v>
      </c>
      <c r="Q1408">
        <v>0</v>
      </c>
      <c r="R1408">
        <v>0</v>
      </c>
      <c r="S1408">
        <v>1</v>
      </c>
      <c r="T1408">
        <v>0</v>
      </c>
      <c r="U1408">
        <v>1</v>
      </c>
      <c r="V1408">
        <v>57</v>
      </c>
      <c r="W1408">
        <v>1350</v>
      </c>
      <c r="X1408">
        <v>1407</v>
      </c>
      <c r="Y1408" t="s">
        <v>2255</v>
      </c>
      <c r="Z1408">
        <v>1</v>
      </c>
      <c r="AA1408">
        <v>4</v>
      </c>
      <c r="AB1408">
        <v>1</v>
      </c>
      <c r="AC1408">
        <v>3</v>
      </c>
      <c r="AD1408" t="s">
        <v>4013</v>
      </c>
    </row>
    <row r="1409" spans="1:30" x14ac:dyDescent="0.25">
      <c r="A1409">
        <v>42749</v>
      </c>
      <c r="B1409" t="s">
        <v>2817</v>
      </c>
      <c r="C1409" t="s">
        <v>2818</v>
      </c>
      <c r="D1409" t="s">
        <v>2819</v>
      </c>
      <c r="E1409" t="s">
        <v>2820</v>
      </c>
      <c r="F1409" t="s">
        <v>1848</v>
      </c>
      <c r="G1409">
        <v>3.0000000000000001E-3</v>
      </c>
      <c r="H1409">
        <v>3.0000000000000001E-3</v>
      </c>
      <c r="I1409">
        <v>1</v>
      </c>
      <c r="J1409" t="b">
        <v>1</v>
      </c>
      <c r="K1409" t="s">
        <v>2817</v>
      </c>
      <c r="L1409" t="s">
        <v>2817</v>
      </c>
      <c r="M1409" t="s">
        <v>3899</v>
      </c>
      <c r="N1409" t="s">
        <v>3803</v>
      </c>
      <c r="O1409" t="s">
        <v>3816</v>
      </c>
      <c r="Q1409">
        <v>0</v>
      </c>
      <c r="R1409">
        <v>0</v>
      </c>
      <c r="S1409">
        <v>1</v>
      </c>
      <c r="T1409">
        <v>1</v>
      </c>
      <c r="U1409">
        <v>0</v>
      </c>
      <c r="V1409">
        <v>58</v>
      </c>
      <c r="W1409">
        <v>1350</v>
      </c>
      <c r="X1409">
        <v>1408</v>
      </c>
      <c r="Y1409" t="s">
        <v>3900</v>
      </c>
      <c r="Z1409">
        <v>3</v>
      </c>
      <c r="AA1409">
        <v>3</v>
      </c>
      <c r="AB1409">
        <v>2</v>
      </c>
      <c r="AC1409">
        <v>2</v>
      </c>
      <c r="AD1409" t="s">
        <v>4024</v>
      </c>
    </row>
    <row r="1410" spans="1:30" x14ac:dyDescent="0.25">
      <c r="A1410">
        <v>42749</v>
      </c>
      <c r="B1410" t="s">
        <v>2629</v>
      </c>
      <c r="C1410" t="s">
        <v>2815</v>
      </c>
      <c r="D1410" t="s">
        <v>2816</v>
      </c>
      <c r="E1410" t="s">
        <v>313</v>
      </c>
      <c r="F1410" t="s">
        <v>2640</v>
      </c>
      <c r="G1410">
        <v>8.6</v>
      </c>
      <c r="H1410">
        <v>8.6</v>
      </c>
      <c r="I1410">
        <v>2</v>
      </c>
      <c r="J1410" t="b">
        <v>0</v>
      </c>
      <c r="K1410" t="s">
        <v>3808</v>
      </c>
      <c r="L1410" t="s">
        <v>1728</v>
      </c>
      <c r="M1410" t="s">
        <v>3806</v>
      </c>
      <c r="N1410" t="s">
        <v>3776</v>
      </c>
      <c r="O1410" t="s">
        <v>3981</v>
      </c>
      <c r="Q1410">
        <v>0</v>
      </c>
      <c r="R1410">
        <v>0</v>
      </c>
      <c r="S1410">
        <v>1</v>
      </c>
      <c r="T1410">
        <v>0</v>
      </c>
      <c r="U1410">
        <v>1</v>
      </c>
      <c r="V1410">
        <v>58</v>
      </c>
      <c r="W1410">
        <v>1351</v>
      </c>
      <c r="X1410">
        <v>1409</v>
      </c>
      <c r="Y1410" t="s">
        <v>3805</v>
      </c>
      <c r="Z1410">
        <v>2</v>
      </c>
      <c r="AA1410">
        <v>2</v>
      </c>
      <c r="AB1410">
        <v>2</v>
      </c>
      <c r="AC1410">
        <v>1</v>
      </c>
      <c r="AD1410" t="s">
        <v>4008</v>
      </c>
    </row>
    <row r="1411" spans="1:30" x14ac:dyDescent="0.25">
      <c r="A1411">
        <v>42756</v>
      </c>
      <c r="B1411" t="s">
        <v>1093</v>
      </c>
      <c r="C1411" t="s">
        <v>2821</v>
      </c>
      <c r="D1411" t="s">
        <v>2822</v>
      </c>
      <c r="E1411" t="s">
        <v>163</v>
      </c>
      <c r="F1411" t="s">
        <v>201</v>
      </c>
      <c r="G1411">
        <v>4.54</v>
      </c>
      <c r="H1411">
        <v>4.54</v>
      </c>
      <c r="I1411">
        <v>2</v>
      </c>
      <c r="J1411" t="b">
        <v>0</v>
      </c>
      <c r="K1411" t="s">
        <v>1093</v>
      </c>
      <c r="L1411" t="s">
        <v>2066</v>
      </c>
      <c r="M1411" t="s">
        <v>3771</v>
      </c>
      <c r="N1411" t="s">
        <v>3776</v>
      </c>
      <c r="O1411" t="s">
        <v>4053</v>
      </c>
      <c r="Q1411">
        <v>0</v>
      </c>
      <c r="R1411">
        <v>0</v>
      </c>
      <c r="S1411">
        <v>1</v>
      </c>
      <c r="T1411">
        <v>0</v>
      </c>
      <c r="U1411">
        <v>1</v>
      </c>
      <c r="V1411">
        <v>58</v>
      </c>
      <c r="W1411">
        <v>1352</v>
      </c>
      <c r="X1411">
        <v>1410</v>
      </c>
      <c r="Y1411" t="s">
        <v>3797</v>
      </c>
      <c r="Z1411">
        <v>3</v>
      </c>
      <c r="AA1411">
        <v>2</v>
      </c>
      <c r="AB1411">
        <v>2</v>
      </c>
      <c r="AC1411">
        <v>1</v>
      </c>
      <c r="AD1411" t="s">
        <v>3998</v>
      </c>
    </row>
    <row r="1412" spans="1:30" x14ac:dyDescent="0.25">
      <c r="A1412">
        <v>42759</v>
      </c>
      <c r="B1412" t="s">
        <v>1267</v>
      </c>
      <c r="C1412" t="s">
        <v>2823</v>
      </c>
      <c r="D1412" t="s">
        <v>2824</v>
      </c>
      <c r="E1412" t="s">
        <v>1421</v>
      </c>
      <c r="F1412" t="s">
        <v>201</v>
      </c>
      <c r="I1412" t="s">
        <v>7191</v>
      </c>
      <c r="J1412" t="b">
        <v>0</v>
      </c>
      <c r="K1412" t="s">
        <v>1267</v>
      </c>
      <c r="L1412" t="s">
        <v>51</v>
      </c>
      <c r="M1412" t="s">
        <v>3813</v>
      </c>
      <c r="N1412" t="s">
        <v>3803</v>
      </c>
      <c r="O1412" t="s">
        <v>3810</v>
      </c>
      <c r="Q1412">
        <v>0</v>
      </c>
      <c r="R1412">
        <v>0</v>
      </c>
      <c r="S1412">
        <v>1</v>
      </c>
      <c r="T1412">
        <v>0</v>
      </c>
      <c r="U1412">
        <v>1</v>
      </c>
      <c r="V1412">
        <v>58</v>
      </c>
      <c r="W1412">
        <v>1353</v>
      </c>
      <c r="X1412">
        <v>1411</v>
      </c>
      <c r="Y1412" t="s">
        <v>51</v>
      </c>
      <c r="Z1412">
        <v>1</v>
      </c>
      <c r="AA1412">
        <v>2</v>
      </c>
      <c r="AB1412">
        <v>1</v>
      </c>
      <c r="AC1412">
        <v>1</v>
      </c>
      <c r="AD1412" t="s">
        <v>4010</v>
      </c>
    </row>
    <row r="1413" spans="1:30" x14ac:dyDescent="0.25">
      <c r="A1413">
        <v>42763</v>
      </c>
      <c r="B1413" t="s">
        <v>1628</v>
      </c>
      <c r="C1413" t="s">
        <v>2825</v>
      </c>
      <c r="D1413" t="s">
        <v>2826</v>
      </c>
      <c r="E1413" t="s">
        <v>2113</v>
      </c>
      <c r="F1413" t="s">
        <v>201</v>
      </c>
      <c r="G1413">
        <v>3.22</v>
      </c>
      <c r="H1413">
        <v>3.22</v>
      </c>
      <c r="I1413">
        <v>2</v>
      </c>
      <c r="J1413" t="b">
        <v>0</v>
      </c>
      <c r="K1413" t="s">
        <v>3906</v>
      </c>
      <c r="L1413" t="s">
        <v>4046</v>
      </c>
      <c r="M1413" t="s">
        <v>3993</v>
      </c>
      <c r="N1413" t="s">
        <v>3854</v>
      </c>
      <c r="O1413" t="s">
        <v>3981</v>
      </c>
      <c r="Q1413">
        <v>0</v>
      </c>
      <c r="R1413">
        <v>0</v>
      </c>
      <c r="S1413">
        <v>1</v>
      </c>
      <c r="T1413">
        <v>0</v>
      </c>
      <c r="U1413">
        <v>1</v>
      </c>
      <c r="V1413">
        <v>58</v>
      </c>
      <c r="W1413">
        <v>1354</v>
      </c>
      <c r="X1413">
        <v>1412</v>
      </c>
      <c r="Y1413" t="s">
        <v>3909</v>
      </c>
      <c r="Z1413">
        <v>2</v>
      </c>
      <c r="AA1413">
        <v>3</v>
      </c>
      <c r="AB1413">
        <v>2</v>
      </c>
      <c r="AC1413">
        <v>2</v>
      </c>
      <c r="AD1413" t="s">
        <v>4023</v>
      </c>
    </row>
    <row r="1414" spans="1:30" x14ac:dyDescent="0.25">
      <c r="A1414">
        <v>42780</v>
      </c>
      <c r="B1414" t="s">
        <v>1128</v>
      </c>
      <c r="C1414" t="s">
        <v>2827</v>
      </c>
      <c r="D1414" t="s">
        <v>2828</v>
      </c>
      <c r="E1414" t="s">
        <v>200</v>
      </c>
      <c r="F1414" t="s">
        <v>201</v>
      </c>
      <c r="G1414">
        <v>9.5500000000000007</v>
      </c>
      <c r="H1414">
        <v>9.5500000000000007</v>
      </c>
      <c r="I1414">
        <v>2</v>
      </c>
      <c r="J1414" t="b">
        <v>0</v>
      </c>
      <c r="K1414" t="s">
        <v>1128</v>
      </c>
      <c r="L1414" t="s">
        <v>197</v>
      </c>
      <c r="M1414" t="s">
        <v>3773</v>
      </c>
      <c r="N1414" t="s">
        <v>3774</v>
      </c>
      <c r="O1414" t="s">
        <v>3981</v>
      </c>
      <c r="Q1414">
        <v>0</v>
      </c>
      <c r="R1414">
        <v>0</v>
      </c>
      <c r="S1414">
        <v>1</v>
      </c>
      <c r="T1414">
        <v>0</v>
      </c>
      <c r="U1414">
        <v>1</v>
      </c>
      <c r="V1414">
        <v>58</v>
      </c>
      <c r="W1414">
        <v>1355</v>
      </c>
      <c r="X1414">
        <v>1413</v>
      </c>
      <c r="Y1414" t="s">
        <v>3795</v>
      </c>
      <c r="Z1414">
        <v>5</v>
      </c>
      <c r="AA1414">
        <v>2</v>
      </c>
      <c r="AB1414">
        <v>3</v>
      </c>
      <c r="AC1414">
        <v>1</v>
      </c>
      <c r="AD1414" t="s">
        <v>3996</v>
      </c>
    </row>
    <row r="1415" spans="1:30" x14ac:dyDescent="0.25">
      <c r="A1415">
        <v>42781</v>
      </c>
      <c r="B1415" t="s">
        <v>1506</v>
      </c>
      <c r="C1415" t="s">
        <v>2829</v>
      </c>
      <c r="D1415" t="s">
        <v>2830</v>
      </c>
      <c r="E1415" t="s">
        <v>1279</v>
      </c>
      <c r="F1415" t="s">
        <v>73</v>
      </c>
      <c r="G1415">
        <v>1.3779999999999999</v>
      </c>
      <c r="H1415">
        <v>1.3779999999999999</v>
      </c>
      <c r="I1415">
        <v>1</v>
      </c>
      <c r="J1415" t="b">
        <v>0</v>
      </c>
      <c r="K1415" t="s">
        <v>1506</v>
      </c>
      <c r="L1415" t="s">
        <v>1506</v>
      </c>
      <c r="M1415" t="s">
        <v>3809</v>
      </c>
      <c r="N1415" t="s">
        <v>3810</v>
      </c>
      <c r="O1415" t="s">
        <v>3986</v>
      </c>
      <c r="Q1415">
        <v>0</v>
      </c>
      <c r="R1415">
        <v>0</v>
      </c>
      <c r="S1415">
        <v>1</v>
      </c>
      <c r="T1415">
        <v>0</v>
      </c>
      <c r="U1415">
        <v>1</v>
      </c>
      <c r="V1415">
        <v>58</v>
      </c>
      <c r="W1415">
        <v>1356</v>
      </c>
      <c r="X1415">
        <v>1414</v>
      </c>
      <c r="Y1415" t="s">
        <v>314</v>
      </c>
      <c r="Z1415">
        <v>2</v>
      </c>
      <c r="AA1415">
        <v>4</v>
      </c>
      <c r="AB1415">
        <v>2</v>
      </c>
      <c r="AC1415">
        <v>3</v>
      </c>
      <c r="AD1415" t="s">
        <v>4009</v>
      </c>
    </row>
    <row r="1416" spans="1:30" x14ac:dyDescent="0.25">
      <c r="A1416">
        <v>42785</v>
      </c>
      <c r="B1416" t="s">
        <v>2629</v>
      </c>
      <c r="C1416" t="s">
        <v>2831</v>
      </c>
      <c r="D1416" t="s">
        <v>2832</v>
      </c>
      <c r="E1416" t="s">
        <v>23</v>
      </c>
      <c r="F1416" t="s">
        <v>2347</v>
      </c>
      <c r="G1416">
        <v>9.77</v>
      </c>
      <c r="H1416">
        <v>9.77</v>
      </c>
      <c r="I1416">
        <v>2</v>
      </c>
      <c r="J1416" t="b">
        <v>0</v>
      </c>
      <c r="K1416" t="s">
        <v>3808</v>
      </c>
      <c r="L1416" t="s">
        <v>1728</v>
      </c>
      <c r="M1416" t="s">
        <v>3806</v>
      </c>
      <c r="N1416" t="s">
        <v>3776</v>
      </c>
      <c r="O1416" t="s">
        <v>3803</v>
      </c>
      <c r="Q1416">
        <v>0</v>
      </c>
      <c r="R1416">
        <v>0</v>
      </c>
      <c r="S1416">
        <v>1</v>
      </c>
      <c r="T1416">
        <v>0</v>
      </c>
      <c r="U1416">
        <v>1</v>
      </c>
      <c r="V1416">
        <v>58</v>
      </c>
      <c r="W1416">
        <v>1357</v>
      </c>
      <c r="X1416">
        <v>1415</v>
      </c>
      <c r="Y1416" t="s">
        <v>3805</v>
      </c>
      <c r="Z1416">
        <v>2</v>
      </c>
      <c r="AA1416">
        <v>2</v>
      </c>
      <c r="AB1416">
        <v>2</v>
      </c>
      <c r="AC1416">
        <v>1</v>
      </c>
      <c r="AD1416" t="s">
        <v>4008</v>
      </c>
    </row>
    <row r="1417" spans="1:30" x14ac:dyDescent="0.25">
      <c r="A1417">
        <v>42788</v>
      </c>
      <c r="B1417" t="s">
        <v>1132</v>
      </c>
      <c r="C1417">
        <v>1867</v>
      </c>
      <c r="D1417" t="s">
        <v>2833</v>
      </c>
      <c r="E1417" t="s">
        <v>891</v>
      </c>
      <c r="F1417" t="s">
        <v>2671</v>
      </c>
      <c r="G1417">
        <v>7.3</v>
      </c>
      <c r="H1417">
        <v>7.3</v>
      </c>
      <c r="I1417">
        <v>2</v>
      </c>
      <c r="J1417" t="b">
        <v>0</v>
      </c>
      <c r="K1417" t="s">
        <v>30</v>
      </c>
      <c r="L1417" t="s">
        <v>30</v>
      </c>
      <c r="M1417" t="s">
        <v>3993</v>
      </c>
      <c r="N1417" t="s">
        <v>3854</v>
      </c>
      <c r="O1417" t="s">
        <v>3803</v>
      </c>
      <c r="Q1417">
        <v>0</v>
      </c>
      <c r="R1417">
        <v>0</v>
      </c>
      <c r="S1417">
        <v>0</v>
      </c>
      <c r="T1417">
        <v>0</v>
      </c>
      <c r="U1417">
        <v>1</v>
      </c>
      <c r="V1417">
        <v>58</v>
      </c>
      <c r="W1417">
        <v>1358</v>
      </c>
      <c r="X1417">
        <v>1416</v>
      </c>
      <c r="Y1417" t="s">
        <v>3909</v>
      </c>
      <c r="Z1417">
        <v>1</v>
      </c>
      <c r="AA1417">
        <v>3</v>
      </c>
      <c r="AB1417">
        <v>1</v>
      </c>
      <c r="AC1417">
        <v>2</v>
      </c>
      <c r="AD1417" t="s">
        <v>4023</v>
      </c>
    </row>
    <row r="1418" spans="1:30" x14ac:dyDescent="0.25">
      <c r="A1418">
        <v>42795</v>
      </c>
      <c r="B1418" t="s">
        <v>1093</v>
      </c>
      <c r="C1418" t="s">
        <v>2834</v>
      </c>
      <c r="D1418" t="s">
        <v>2835</v>
      </c>
      <c r="E1418" t="s">
        <v>414</v>
      </c>
      <c r="F1418" t="s">
        <v>24</v>
      </c>
      <c r="I1418" t="s">
        <v>7191</v>
      </c>
      <c r="J1418" t="b">
        <v>0</v>
      </c>
      <c r="K1418" t="s">
        <v>1093</v>
      </c>
      <c r="L1418" t="s">
        <v>2066</v>
      </c>
      <c r="M1418" t="s">
        <v>3771</v>
      </c>
      <c r="N1418" t="s">
        <v>3776</v>
      </c>
      <c r="O1418" t="s">
        <v>3981</v>
      </c>
      <c r="Q1418">
        <v>0</v>
      </c>
      <c r="R1418">
        <v>0</v>
      </c>
      <c r="S1418">
        <v>1</v>
      </c>
      <c r="T1418">
        <v>0</v>
      </c>
      <c r="U1418">
        <v>1</v>
      </c>
      <c r="V1418">
        <v>58</v>
      </c>
      <c r="W1418">
        <v>1359</v>
      </c>
      <c r="X1418">
        <v>1417</v>
      </c>
      <c r="Y1418" t="s">
        <v>3797</v>
      </c>
      <c r="Z1418">
        <v>3</v>
      </c>
      <c r="AA1418">
        <v>2</v>
      </c>
      <c r="AB1418">
        <v>2</v>
      </c>
      <c r="AC1418">
        <v>1</v>
      </c>
      <c r="AD1418" t="s">
        <v>3998</v>
      </c>
    </row>
    <row r="1419" spans="1:30" x14ac:dyDescent="0.25">
      <c r="A1419">
        <v>42796</v>
      </c>
      <c r="B1419" t="s">
        <v>2836</v>
      </c>
      <c r="C1419" t="s">
        <v>2837</v>
      </c>
      <c r="D1419" t="s">
        <v>2838</v>
      </c>
      <c r="E1419" t="s">
        <v>391</v>
      </c>
      <c r="F1419" t="s">
        <v>73</v>
      </c>
      <c r="I1419" t="s">
        <v>7191</v>
      </c>
      <c r="J1419" t="b">
        <v>0</v>
      </c>
      <c r="K1419" t="s">
        <v>2836</v>
      </c>
      <c r="L1419" t="s">
        <v>2836</v>
      </c>
      <c r="M1419" t="s">
        <v>3887</v>
      </c>
      <c r="N1419" t="s">
        <v>3816</v>
      </c>
      <c r="O1419" t="s">
        <v>3981</v>
      </c>
      <c r="Q1419">
        <v>0</v>
      </c>
      <c r="R1419">
        <v>0</v>
      </c>
      <c r="S1419">
        <v>1</v>
      </c>
      <c r="T1419">
        <v>0</v>
      </c>
      <c r="U1419">
        <v>1</v>
      </c>
      <c r="V1419">
        <v>58</v>
      </c>
      <c r="W1419">
        <v>1360</v>
      </c>
      <c r="X1419">
        <v>1418</v>
      </c>
      <c r="Y1419" t="s">
        <v>3819</v>
      </c>
      <c r="Z1419">
        <v>2</v>
      </c>
      <c r="AA1419">
        <v>3</v>
      </c>
      <c r="AB1419">
        <v>2</v>
      </c>
      <c r="AC1419">
        <v>2</v>
      </c>
      <c r="AD1419" t="s">
        <v>4012</v>
      </c>
    </row>
    <row r="1420" spans="1:30" x14ac:dyDescent="0.25">
      <c r="A1420">
        <v>42801</v>
      </c>
      <c r="B1420" t="s">
        <v>2005</v>
      </c>
      <c r="C1420" t="s">
        <v>2839</v>
      </c>
      <c r="D1420" t="s">
        <v>2840</v>
      </c>
      <c r="E1420" t="s">
        <v>2008</v>
      </c>
      <c r="F1420" t="s">
        <v>73</v>
      </c>
      <c r="G1420">
        <v>1.1299999999999999</v>
      </c>
      <c r="H1420">
        <v>1.1299999999999999</v>
      </c>
      <c r="I1420">
        <v>1</v>
      </c>
      <c r="J1420" t="b">
        <v>0</v>
      </c>
      <c r="K1420" t="s">
        <v>2005</v>
      </c>
      <c r="L1420" t="s">
        <v>2005</v>
      </c>
      <c r="M1420" t="s">
        <v>3870</v>
      </c>
      <c r="N1420" t="s">
        <v>3871</v>
      </c>
      <c r="O1420" t="s">
        <v>3981</v>
      </c>
      <c r="Q1420">
        <v>0</v>
      </c>
      <c r="R1420">
        <v>0</v>
      </c>
      <c r="S1420">
        <v>1</v>
      </c>
      <c r="T1420">
        <v>0</v>
      </c>
      <c r="U1420">
        <v>1</v>
      </c>
      <c r="V1420">
        <v>58</v>
      </c>
      <c r="W1420">
        <v>1361</v>
      </c>
      <c r="X1420">
        <v>1419</v>
      </c>
      <c r="Y1420" t="s">
        <v>2005</v>
      </c>
      <c r="Z1420">
        <v>1</v>
      </c>
      <c r="AA1420">
        <v>4</v>
      </c>
      <c r="AB1420">
        <v>1</v>
      </c>
      <c r="AC1420">
        <v>3</v>
      </c>
      <c r="AD1420" t="s">
        <v>4032</v>
      </c>
    </row>
    <row r="1421" spans="1:30" x14ac:dyDescent="0.25">
      <c r="A1421">
        <v>42810</v>
      </c>
      <c r="B1421" t="s">
        <v>2841</v>
      </c>
      <c r="C1421" t="s">
        <v>2842</v>
      </c>
      <c r="D1421" t="s">
        <v>2843</v>
      </c>
      <c r="E1421" t="s">
        <v>23</v>
      </c>
      <c r="F1421" t="s">
        <v>2844</v>
      </c>
      <c r="G1421">
        <v>5.6</v>
      </c>
      <c r="H1421">
        <v>5.6</v>
      </c>
      <c r="I1421">
        <v>2</v>
      </c>
      <c r="J1421" t="b">
        <v>0</v>
      </c>
      <c r="K1421" t="s">
        <v>3808</v>
      </c>
      <c r="L1421" t="s">
        <v>1728</v>
      </c>
      <c r="M1421" t="s">
        <v>3806</v>
      </c>
      <c r="N1421" t="s">
        <v>3776</v>
      </c>
      <c r="O1421" t="s">
        <v>3803</v>
      </c>
      <c r="Q1421">
        <v>0</v>
      </c>
      <c r="R1421">
        <v>0</v>
      </c>
      <c r="S1421">
        <v>1</v>
      </c>
      <c r="T1421">
        <v>0</v>
      </c>
      <c r="U1421">
        <v>1</v>
      </c>
      <c r="V1421">
        <v>58</v>
      </c>
      <c r="W1421">
        <v>1362</v>
      </c>
      <c r="X1421">
        <v>1420</v>
      </c>
      <c r="Y1421" t="s">
        <v>3805</v>
      </c>
      <c r="Z1421">
        <v>2</v>
      </c>
      <c r="AA1421">
        <v>2</v>
      </c>
      <c r="AB1421">
        <v>2</v>
      </c>
      <c r="AC1421">
        <v>1</v>
      </c>
      <c r="AD1421" t="s">
        <v>4008</v>
      </c>
    </row>
    <row r="1422" spans="1:30" x14ac:dyDescent="0.25">
      <c r="A1422">
        <v>42811</v>
      </c>
      <c r="B1422" t="s">
        <v>1224</v>
      </c>
      <c r="C1422" t="s">
        <v>2845</v>
      </c>
      <c r="D1422" t="s">
        <v>2846</v>
      </c>
      <c r="E1422" t="s">
        <v>1421</v>
      </c>
      <c r="F1422" t="s">
        <v>73</v>
      </c>
      <c r="I1422" t="s">
        <v>7191</v>
      </c>
      <c r="J1422" t="b">
        <v>0</v>
      </c>
      <c r="K1422" t="s">
        <v>1224</v>
      </c>
      <c r="L1422" t="s">
        <v>51</v>
      </c>
      <c r="M1422" t="s">
        <v>3813</v>
      </c>
      <c r="N1422" t="s">
        <v>3803</v>
      </c>
      <c r="O1422" t="s">
        <v>3810</v>
      </c>
      <c r="Q1422">
        <v>0</v>
      </c>
      <c r="R1422">
        <v>0</v>
      </c>
      <c r="S1422">
        <v>1</v>
      </c>
      <c r="T1422">
        <v>0</v>
      </c>
      <c r="U1422">
        <v>1</v>
      </c>
      <c r="V1422">
        <v>58</v>
      </c>
      <c r="W1422">
        <v>1363</v>
      </c>
      <c r="X1422">
        <v>1421</v>
      </c>
      <c r="Y1422" t="s">
        <v>51</v>
      </c>
      <c r="Z1422">
        <v>1</v>
      </c>
      <c r="AA1422">
        <v>2</v>
      </c>
      <c r="AB1422">
        <v>1</v>
      </c>
      <c r="AC1422">
        <v>1</v>
      </c>
      <c r="AD1422" t="s">
        <v>4010</v>
      </c>
    </row>
    <row r="1423" spans="1:30" x14ac:dyDescent="0.25">
      <c r="A1423">
        <v>42813</v>
      </c>
      <c r="B1423" t="s">
        <v>1662</v>
      </c>
      <c r="C1423" t="s">
        <v>2847</v>
      </c>
      <c r="D1423" t="s">
        <v>2848</v>
      </c>
      <c r="E1423" t="s">
        <v>1182</v>
      </c>
      <c r="F1423" t="s">
        <v>107</v>
      </c>
      <c r="G1423">
        <v>5.9870000000000001</v>
      </c>
      <c r="H1423">
        <v>5.9870000000000001</v>
      </c>
      <c r="I1423">
        <v>2</v>
      </c>
      <c r="J1423" t="b">
        <v>0</v>
      </c>
      <c r="K1423" t="s">
        <v>3831</v>
      </c>
      <c r="L1423" t="s">
        <v>3827</v>
      </c>
      <c r="M1423" t="s">
        <v>3840</v>
      </c>
      <c r="N1423" t="s">
        <v>3776</v>
      </c>
      <c r="O1423" t="s">
        <v>4053</v>
      </c>
      <c r="Q1423">
        <v>0</v>
      </c>
      <c r="R1423">
        <v>0</v>
      </c>
      <c r="S1423">
        <v>1</v>
      </c>
      <c r="T1423">
        <v>0</v>
      </c>
      <c r="U1423">
        <v>1</v>
      </c>
      <c r="V1423">
        <v>58</v>
      </c>
      <c r="W1423">
        <v>1364</v>
      </c>
      <c r="X1423">
        <v>1422</v>
      </c>
      <c r="Y1423" t="s">
        <v>3826</v>
      </c>
      <c r="Z1423">
        <v>9</v>
      </c>
      <c r="AA1423">
        <v>2</v>
      </c>
      <c r="AB1423">
        <v>3</v>
      </c>
      <c r="AC1423">
        <v>1</v>
      </c>
      <c r="AD1423" t="s">
        <v>4004</v>
      </c>
    </row>
    <row r="1424" spans="1:30" x14ac:dyDescent="0.25">
      <c r="A1424">
        <v>42824</v>
      </c>
      <c r="B1424" t="s">
        <v>2629</v>
      </c>
      <c r="C1424" t="s">
        <v>2849</v>
      </c>
      <c r="D1424" t="s">
        <v>2850</v>
      </c>
      <c r="E1424" t="s">
        <v>23</v>
      </c>
      <c r="F1424" t="s">
        <v>2851</v>
      </c>
      <c r="G1424">
        <v>5.282</v>
      </c>
      <c r="H1424">
        <v>5.282</v>
      </c>
      <c r="I1424">
        <v>2</v>
      </c>
      <c r="J1424" t="b">
        <v>0</v>
      </c>
      <c r="K1424" t="s">
        <v>3808</v>
      </c>
      <c r="L1424" t="s">
        <v>1728</v>
      </c>
      <c r="M1424" t="s">
        <v>3806</v>
      </c>
      <c r="N1424" t="s">
        <v>3776</v>
      </c>
      <c r="O1424" t="s">
        <v>3803</v>
      </c>
      <c r="Q1424">
        <v>0</v>
      </c>
      <c r="R1424">
        <v>0</v>
      </c>
      <c r="S1424">
        <v>1</v>
      </c>
      <c r="T1424">
        <v>0</v>
      </c>
      <c r="U1424">
        <v>1</v>
      </c>
      <c r="V1424">
        <v>58</v>
      </c>
      <c r="W1424">
        <v>1365</v>
      </c>
      <c r="X1424">
        <v>1423</v>
      </c>
      <c r="Y1424" t="s">
        <v>3805</v>
      </c>
      <c r="Z1424">
        <v>2</v>
      </c>
      <c r="AA1424">
        <v>2</v>
      </c>
      <c r="AB1424">
        <v>2</v>
      </c>
      <c r="AC1424">
        <v>1</v>
      </c>
      <c r="AD1424" t="s">
        <v>4008</v>
      </c>
    </row>
    <row r="1425" spans="1:30" x14ac:dyDescent="0.25">
      <c r="A1425">
        <v>42837</v>
      </c>
      <c r="B1425" t="s">
        <v>2022</v>
      </c>
      <c r="C1425" t="s">
        <v>2852</v>
      </c>
      <c r="D1425" t="s">
        <v>2853</v>
      </c>
      <c r="E1425" t="s">
        <v>123</v>
      </c>
      <c r="F1425" t="s">
        <v>201</v>
      </c>
      <c r="G1425">
        <v>4.5999999999999996</v>
      </c>
      <c r="H1425">
        <v>4.5999999999999996</v>
      </c>
      <c r="I1425">
        <v>2</v>
      </c>
      <c r="J1425" t="b">
        <v>0</v>
      </c>
      <c r="K1425" t="s">
        <v>120</v>
      </c>
      <c r="L1425" t="s">
        <v>511</v>
      </c>
      <c r="M1425" t="s">
        <v>3822</v>
      </c>
      <c r="N1425" t="s">
        <v>3816</v>
      </c>
      <c r="O1425" t="s">
        <v>3981</v>
      </c>
      <c r="Q1425">
        <v>0</v>
      </c>
      <c r="R1425">
        <v>0</v>
      </c>
      <c r="S1425">
        <v>0</v>
      </c>
      <c r="T1425">
        <v>0</v>
      </c>
      <c r="U1425">
        <v>1</v>
      </c>
      <c r="V1425">
        <v>58</v>
      </c>
      <c r="W1425">
        <v>1366</v>
      </c>
      <c r="X1425">
        <v>1424</v>
      </c>
      <c r="Y1425" t="s">
        <v>3823</v>
      </c>
      <c r="Z1425">
        <v>3</v>
      </c>
      <c r="AA1425">
        <v>3</v>
      </c>
      <c r="AB1425">
        <v>2</v>
      </c>
      <c r="AC1425">
        <v>2</v>
      </c>
      <c r="AD1425" t="s">
        <v>4002</v>
      </c>
    </row>
    <row r="1426" spans="1:30" x14ac:dyDescent="0.25">
      <c r="A1426">
        <v>42843</v>
      </c>
      <c r="B1426" t="s">
        <v>1093</v>
      </c>
      <c r="C1426" t="s">
        <v>2854</v>
      </c>
      <c r="D1426" t="s">
        <v>2855</v>
      </c>
      <c r="E1426" t="s">
        <v>163</v>
      </c>
      <c r="F1426" t="s">
        <v>1202</v>
      </c>
      <c r="G1426">
        <v>7.2270000000000003</v>
      </c>
      <c r="H1426">
        <v>7.2270000000000003</v>
      </c>
      <c r="I1426">
        <v>2</v>
      </c>
      <c r="J1426" t="b">
        <v>0</v>
      </c>
      <c r="K1426" t="s">
        <v>1093</v>
      </c>
      <c r="L1426" t="s">
        <v>2066</v>
      </c>
      <c r="M1426" t="s">
        <v>3771</v>
      </c>
      <c r="N1426" t="s">
        <v>3776</v>
      </c>
      <c r="O1426" t="s">
        <v>4053</v>
      </c>
      <c r="Q1426">
        <v>0</v>
      </c>
      <c r="R1426">
        <v>0</v>
      </c>
      <c r="S1426">
        <v>1</v>
      </c>
      <c r="T1426">
        <v>0</v>
      </c>
      <c r="U1426">
        <v>1</v>
      </c>
      <c r="V1426">
        <v>58</v>
      </c>
      <c r="W1426">
        <v>1367</v>
      </c>
      <c r="X1426">
        <v>1425</v>
      </c>
      <c r="Y1426" t="s">
        <v>3797</v>
      </c>
      <c r="Z1426">
        <v>3</v>
      </c>
      <c r="AA1426">
        <v>2</v>
      </c>
      <c r="AB1426">
        <v>2</v>
      </c>
      <c r="AC1426">
        <v>1</v>
      </c>
      <c r="AD1426" t="s">
        <v>3998</v>
      </c>
    </row>
    <row r="1427" spans="1:30" x14ac:dyDescent="0.25">
      <c r="A1427">
        <v>42845</v>
      </c>
      <c r="B1427" t="s">
        <v>2857</v>
      </c>
      <c r="C1427" t="s">
        <v>2858</v>
      </c>
      <c r="D1427" t="s">
        <v>2859</v>
      </c>
      <c r="E1427" t="s">
        <v>2717</v>
      </c>
      <c r="F1427" t="s">
        <v>2759</v>
      </c>
      <c r="G1427">
        <v>12.91</v>
      </c>
      <c r="H1427">
        <v>12.91</v>
      </c>
      <c r="I1427">
        <v>2</v>
      </c>
      <c r="J1427" t="b">
        <v>0</v>
      </c>
      <c r="K1427" t="s">
        <v>2857</v>
      </c>
      <c r="L1427" t="s">
        <v>2857</v>
      </c>
      <c r="M1427" t="s">
        <v>3822</v>
      </c>
      <c r="N1427" t="s">
        <v>3816</v>
      </c>
      <c r="O1427" t="s">
        <v>3981</v>
      </c>
      <c r="Q1427">
        <v>0</v>
      </c>
      <c r="R1427">
        <v>0</v>
      </c>
      <c r="S1427">
        <v>1</v>
      </c>
      <c r="T1427">
        <v>0</v>
      </c>
      <c r="U1427">
        <v>1</v>
      </c>
      <c r="V1427">
        <v>58</v>
      </c>
      <c r="W1427">
        <v>1368</v>
      </c>
      <c r="X1427">
        <v>1426</v>
      </c>
      <c r="Y1427" t="s">
        <v>3823</v>
      </c>
      <c r="Z1427">
        <v>7</v>
      </c>
      <c r="AA1427">
        <v>3</v>
      </c>
      <c r="AB1427">
        <v>3</v>
      </c>
      <c r="AC1427">
        <v>2</v>
      </c>
      <c r="AD1427" t="s">
        <v>4002</v>
      </c>
    </row>
    <row r="1428" spans="1:30" x14ac:dyDescent="0.25">
      <c r="A1428">
        <v>42845</v>
      </c>
      <c r="B1428" t="s">
        <v>982</v>
      </c>
      <c r="C1428">
        <v>1868</v>
      </c>
      <c r="D1428" t="s">
        <v>2856</v>
      </c>
      <c r="E1428" t="s">
        <v>891</v>
      </c>
      <c r="F1428" t="s">
        <v>1202</v>
      </c>
      <c r="G1428">
        <v>7.2</v>
      </c>
      <c r="H1428">
        <v>7.2</v>
      </c>
      <c r="I1428">
        <v>2</v>
      </c>
      <c r="J1428" t="b">
        <v>0</v>
      </c>
      <c r="K1428" t="s">
        <v>668</v>
      </c>
      <c r="L1428" t="s">
        <v>668</v>
      </c>
      <c r="M1428" t="s">
        <v>3993</v>
      </c>
      <c r="N1428" t="s">
        <v>3854</v>
      </c>
      <c r="O1428" t="s">
        <v>3803</v>
      </c>
      <c r="Q1428">
        <v>0</v>
      </c>
      <c r="R1428">
        <v>0</v>
      </c>
      <c r="S1428">
        <v>0</v>
      </c>
      <c r="T1428">
        <v>0</v>
      </c>
      <c r="U1428">
        <v>1</v>
      </c>
      <c r="V1428">
        <v>58</v>
      </c>
      <c r="W1428">
        <v>1369</v>
      </c>
      <c r="X1428">
        <v>1427</v>
      </c>
      <c r="Y1428" t="s">
        <v>3909</v>
      </c>
      <c r="Z1428">
        <v>1</v>
      </c>
      <c r="AA1428">
        <v>3</v>
      </c>
      <c r="AB1428">
        <v>1</v>
      </c>
      <c r="AC1428">
        <v>2</v>
      </c>
      <c r="AD1428" t="s">
        <v>4023</v>
      </c>
    </row>
    <row r="1429" spans="1:30" x14ac:dyDescent="0.25">
      <c r="A1429">
        <v>42856</v>
      </c>
      <c r="B1429" t="s">
        <v>2629</v>
      </c>
      <c r="C1429" t="s">
        <v>2860</v>
      </c>
      <c r="D1429" t="s">
        <v>2861</v>
      </c>
      <c r="E1429" t="s">
        <v>23</v>
      </c>
      <c r="F1429" t="s">
        <v>2097</v>
      </c>
      <c r="I1429" t="s">
        <v>7191</v>
      </c>
      <c r="J1429" t="b">
        <v>0</v>
      </c>
      <c r="K1429" t="s">
        <v>3808</v>
      </c>
      <c r="L1429" t="s">
        <v>1728</v>
      </c>
      <c r="M1429" t="s">
        <v>3806</v>
      </c>
      <c r="N1429" t="s">
        <v>3776</v>
      </c>
      <c r="O1429" t="s">
        <v>3803</v>
      </c>
      <c r="Q1429">
        <v>0</v>
      </c>
      <c r="R1429">
        <v>0</v>
      </c>
      <c r="S1429">
        <v>1</v>
      </c>
      <c r="T1429">
        <v>0</v>
      </c>
      <c r="U1429">
        <v>1</v>
      </c>
      <c r="V1429">
        <v>58</v>
      </c>
      <c r="W1429">
        <v>1370</v>
      </c>
      <c r="X1429">
        <v>1428</v>
      </c>
      <c r="Y1429" t="s">
        <v>3805</v>
      </c>
      <c r="Z1429">
        <v>2</v>
      </c>
      <c r="AA1429">
        <v>2</v>
      </c>
      <c r="AB1429">
        <v>2</v>
      </c>
      <c r="AC1429">
        <v>1</v>
      </c>
      <c r="AD1429" t="s">
        <v>4008</v>
      </c>
    </row>
    <row r="1430" spans="1:30" x14ac:dyDescent="0.25">
      <c r="A1430">
        <v>42859</v>
      </c>
      <c r="B1430" t="s">
        <v>1128</v>
      </c>
      <c r="C1430" t="s">
        <v>2862</v>
      </c>
      <c r="D1430" t="s">
        <v>2863</v>
      </c>
      <c r="E1430" t="s">
        <v>200</v>
      </c>
      <c r="F1430" t="s">
        <v>201</v>
      </c>
      <c r="G1430">
        <v>9.4149999999999991</v>
      </c>
      <c r="H1430">
        <v>9.4149999999999991</v>
      </c>
      <c r="I1430">
        <v>2</v>
      </c>
      <c r="J1430" t="b">
        <v>0</v>
      </c>
      <c r="K1430" t="s">
        <v>1128</v>
      </c>
      <c r="L1430" t="s">
        <v>197</v>
      </c>
      <c r="M1430" t="s">
        <v>3773</v>
      </c>
      <c r="N1430" t="s">
        <v>3774</v>
      </c>
      <c r="O1430" t="s">
        <v>3981</v>
      </c>
      <c r="Q1430">
        <v>0</v>
      </c>
      <c r="R1430">
        <v>0</v>
      </c>
      <c r="S1430">
        <v>1</v>
      </c>
      <c r="T1430">
        <v>0</v>
      </c>
      <c r="U1430">
        <v>1</v>
      </c>
      <c r="V1430">
        <v>58</v>
      </c>
      <c r="W1430">
        <v>1371</v>
      </c>
      <c r="X1430">
        <v>1429</v>
      </c>
      <c r="Y1430" t="s">
        <v>3795</v>
      </c>
      <c r="Z1430">
        <v>5</v>
      </c>
      <c r="AA1430">
        <v>2</v>
      </c>
      <c r="AB1430">
        <v>3</v>
      </c>
      <c r="AC1430">
        <v>1</v>
      </c>
      <c r="AD1430" t="s">
        <v>3996</v>
      </c>
    </row>
    <row r="1431" spans="1:30" x14ac:dyDescent="0.25">
      <c r="A1431">
        <v>42860</v>
      </c>
      <c r="B1431" t="s">
        <v>1700</v>
      </c>
      <c r="C1431" t="s">
        <v>2864</v>
      </c>
      <c r="D1431" t="s">
        <v>2865</v>
      </c>
      <c r="E1431" t="s">
        <v>1703</v>
      </c>
      <c r="F1431" t="s">
        <v>201</v>
      </c>
      <c r="G1431">
        <v>2.23</v>
      </c>
      <c r="H1431">
        <v>2.23</v>
      </c>
      <c r="I1431">
        <v>1</v>
      </c>
      <c r="J1431" t="b">
        <v>0</v>
      </c>
      <c r="K1431" t="s">
        <v>2742</v>
      </c>
      <c r="L1431" t="s">
        <v>2742</v>
      </c>
      <c r="M1431" t="s">
        <v>3809</v>
      </c>
      <c r="N1431" t="s">
        <v>3810</v>
      </c>
      <c r="O1431" t="s">
        <v>3986</v>
      </c>
      <c r="Q1431">
        <v>0</v>
      </c>
      <c r="R1431">
        <v>0</v>
      </c>
      <c r="S1431">
        <v>1</v>
      </c>
      <c r="T1431">
        <v>0</v>
      </c>
      <c r="U1431">
        <v>1</v>
      </c>
      <c r="V1431">
        <v>58</v>
      </c>
      <c r="W1431">
        <v>1372</v>
      </c>
      <c r="X1431">
        <v>1430</v>
      </c>
      <c r="Y1431" t="s">
        <v>3811</v>
      </c>
      <c r="Z1431">
        <v>2</v>
      </c>
      <c r="AA1431">
        <v>3</v>
      </c>
      <c r="AB1431">
        <v>2</v>
      </c>
      <c r="AC1431">
        <v>2</v>
      </c>
      <c r="AD1431" t="s">
        <v>4009</v>
      </c>
    </row>
    <row r="1432" spans="1:30" x14ac:dyDescent="0.25">
      <c r="A1432">
        <v>42870</v>
      </c>
      <c r="B1432" t="s">
        <v>2629</v>
      </c>
      <c r="C1432" t="s">
        <v>2866</v>
      </c>
      <c r="D1432" t="s">
        <v>2867</v>
      </c>
      <c r="E1432" t="s">
        <v>23</v>
      </c>
      <c r="F1432" t="s">
        <v>2868</v>
      </c>
      <c r="G1432">
        <v>6.0860000000000003</v>
      </c>
      <c r="H1432">
        <v>6.0860000000000003</v>
      </c>
      <c r="I1432">
        <v>2</v>
      </c>
      <c r="J1432" t="b">
        <v>0</v>
      </c>
      <c r="K1432" t="s">
        <v>3808</v>
      </c>
      <c r="L1432" t="s">
        <v>1728</v>
      </c>
      <c r="M1432" t="s">
        <v>3806</v>
      </c>
      <c r="N1432" t="s">
        <v>3776</v>
      </c>
      <c r="O1432" t="s">
        <v>3803</v>
      </c>
      <c r="Q1432">
        <v>0</v>
      </c>
      <c r="R1432">
        <v>0</v>
      </c>
      <c r="S1432">
        <v>1</v>
      </c>
      <c r="T1432">
        <v>0</v>
      </c>
      <c r="U1432">
        <v>1</v>
      </c>
      <c r="V1432">
        <v>58</v>
      </c>
      <c r="W1432">
        <v>1373</v>
      </c>
      <c r="X1432">
        <v>1431</v>
      </c>
      <c r="Y1432" t="s">
        <v>3805</v>
      </c>
      <c r="Z1432">
        <v>2</v>
      </c>
      <c r="AA1432">
        <v>2</v>
      </c>
      <c r="AB1432">
        <v>2</v>
      </c>
      <c r="AC1432">
        <v>1</v>
      </c>
      <c r="AD1432" t="s">
        <v>4008</v>
      </c>
    </row>
    <row r="1433" spans="1:30" x14ac:dyDescent="0.25">
      <c r="A1433">
        <v>42873</v>
      </c>
      <c r="B1433" t="s">
        <v>1271</v>
      </c>
      <c r="C1433" t="s">
        <v>2869</v>
      </c>
      <c r="D1433" t="s">
        <v>2870</v>
      </c>
      <c r="E1433" t="s">
        <v>2113</v>
      </c>
      <c r="F1433" t="s">
        <v>107</v>
      </c>
      <c r="G1433">
        <v>2.302</v>
      </c>
      <c r="H1433">
        <v>2.302</v>
      </c>
      <c r="I1433">
        <v>1</v>
      </c>
      <c r="J1433" t="b">
        <v>0</v>
      </c>
      <c r="K1433" t="s">
        <v>3908</v>
      </c>
      <c r="L1433" t="s">
        <v>4046</v>
      </c>
      <c r="M1433" t="s">
        <v>3993</v>
      </c>
      <c r="N1433" t="s">
        <v>3854</v>
      </c>
      <c r="O1433" t="s">
        <v>3981</v>
      </c>
      <c r="Q1433">
        <v>0</v>
      </c>
      <c r="R1433">
        <v>0</v>
      </c>
      <c r="S1433">
        <v>1</v>
      </c>
      <c r="T1433">
        <v>0</v>
      </c>
      <c r="U1433">
        <v>1</v>
      </c>
      <c r="V1433">
        <v>58</v>
      </c>
      <c r="W1433">
        <v>1374</v>
      </c>
      <c r="X1433">
        <v>1432</v>
      </c>
      <c r="Y1433" t="s">
        <v>3909</v>
      </c>
      <c r="Z1433">
        <v>2</v>
      </c>
      <c r="AA1433">
        <v>3</v>
      </c>
      <c r="AB1433">
        <v>2</v>
      </c>
      <c r="AC1433">
        <v>2</v>
      </c>
      <c r="AD1433" t="s">
        <v>4023</v>
      </c>
    </row>
    <row r="1434" spans="1:30" x14ac:dyDescent="0.25">
      <c r="A1434">
        <v>42880</v>
      </c>
      <c r="B1434" t="s">
        <v>2871</v>
      </c>
      <c r="C1434">
        <v>1</v>
      </c>
      <c r="D1434" t="s">
        <v>2872</v>
      </c>
      <c r="E1434" t="s">
        <v>2873</v>
      </c>
      <c r="F1434" t="s">
        <v>2532</v>
      </c>
      <c r="I1434" t="s">
        <v>7191</v>
      </c>
      <c r="J1434" t="b">
        <v>1</v>
      </c>
      <c r="K1434" t="s">
        <v>2871</v>
      </c>
      <c r="L1434" t="s">
        <v>2871</v>
      </c>
      <c r="M1434" t="s">
        <v>3842</v>
      </c>
      <c r="N1434" t="s">
        <v>3776</v>
      </c>
      <c r="O1434" t="s">
        <v>3854</v>
      </c>
      <c r="Q1434">
        <v>0</v>
      </c>
      <c r="R1434">
        <v>0</v>
      </c>
      <c r="S1434">
        <v>1</v>
      </c>
      <c r="T1434">
        <v>1</v>
      </c>
      <c r="U1434">
        <v>0</v>
      </c>
      <c r="V1434">
        <v>59</v>
      </c>
      <c r="W1434">
        <v>1374</v>
      </c>
      <c r="X1434">
        <v>1433</v>
      </c>
      <c r="Y1434" t="s">
        <v>2871</v>
      </c>
      <c r="Z1434">
        <v>1</v>
      </c>
      <c r="AA1434">
        <v>2</v>
      </c>
      <c r="AB1434">
        <v>1</v>
      </c>
      <c r="AC1434">
        <v>1</v>
      </c>
      <c r="AD1434" t="s">
        <v>4007</v>
      </c>
    </row>
    <row r="1435" spans="1:30" x14ac:dyDescent="0.25">
      <c r="A1435">
        <v>42880</v>
      </c>
      <c r="B1435" t="s">
        <v>1628</v>
      </c>
      <c r="C1435">
        <v>1870</v>
      </c>
      <c r="D1435" t="s">
        <v>2874</v>
      </c>
      <c r="E1435" t="s">
        <v>356</v>
      </c>
      <c r="F1435" t="s">
        <v>2875</v>
      </c>
      <c r="G1435">
        <v>1.4</v>
      </c>
      <c r="H1435">
        <v>1.4</v>
      </c>
      <c r="I1435">
        <v>1</v>
      </c>
      <c r="J1435" t="b">
        <v>0</v>
      </c>
      <c r="K1435" t="s">
        <v>3906</v>
      </c>
      <c r="L1435" t="s">
        <v>4046</v>
      </c>
      <c r="M1435" t="s">
        <v>3993</v>
      </c>
      <c r="N1435" t="s">
        <v>3854</v>
      </c>
      <c r="O1435" t="s">
        <v>3877</v>
      </c>
      <c r="Q1435">
        <v>0</v>
      </c>
      <c r="R1435">
        <v>0</v>
      </c>
      <c r="S1435">
        <v>1</v>
      </c>
      <c r="T1435">
        <v>0</v>
      </c>
      <c r="U1435">
        <v>1</v>
      </c>
      <c r="V1435">
        <v>59</v>
      </c>
      <c r="W1435">
        <v>1375</v>
      </c>
      <c r="X1435">
        <v>1434</v>
      </c>
      <c r="Y1435" t="s">
        <v>3909</v>
      </c>
      <c r="Z1435">
        <v>2</v>
      </c>
      <c r="AA1435">
        <v>3</v>
      </c>
      <c r="AB1435">
        <v>2</v>
      </c>
      <c r="AC1435">
        <v>2</v>
      </c>
      <c r="AD1435" t="s">
        <v>4023</v>
      </c>
    </row>
    <row r="1436" spans="1:30" x14ac:dyDescent="0.25">
      <c r="A1436">
        <v>42887</v>
      </c>
      <c r="B1436" t="s">
        <v>1128</v>
      </c>
      <c r="C1436" t="s">
        <v>2878</v>
      </c>
      <c r="D1436" t="s">
        <v>2879</v>
      </c>
      <c r="E1436" t="s">
        <v>200</v>
      </c>
      <c r="F1436" t="s">
        <v>201</v>
      </c>
      <c r="G1436">
        <v>9.9689999999999994</v>
      </c>
      <c r="H1436">
        <v>9.9689999999999994</v>
      </c>
      <c r="I1436">
        <v>2</v>
      </c>
      <c r="J1436" t="b">
        <v>0</v>
      </c>
      <c r="K1436" t="s">
        <v>1128</v>
      </c>
      <c r="L1436" t="s">
        <v>197</v>
      </c>
      <c r="M1436" t="s">
        <v>3773</v>
      </c>
      <c r="N1436" t="s">
        <v>3774</v>
      </c>
      <c r="O1436" t="s">
        <v>3981</v>
      </c>
      <c r="Q1436">
        <v>0</v>
      </c>
      <c r="R1436">
        <v>0</v>
      </c>
      <c r="S1436">
        <v>1</v>
      </c>
      <c r="T1436">
        <v>0</v>
      </c>
      <c r="U1436">
        <v>1</v>
      </c>
      <c r="V1436">
        <v>59</v>
      </c>
      <c r="W1436">
        <v>1376</v>
      </c>
      <c r="X1436">
        <v>1435</v>
      </c>
      <c r="Y1436" t="s">
        <v>3795</v>
      </c>
      <c r="Z1436">
        <v>5</v>
      </c>
      <c r="AA1436">
        <v>2</v>
      </c>
      <c r="AB1436">
        <v>3</v>
      </c>
      <c r="AC1436">
        <v>1</v>
      </c>
      <c r="AD1436" t="s">
        <v>3996</v>
      </c>
    </row>
    <row r="1437" spans="1:30" x14ac:dyDescent="0.25">
      <c r="A1437">
        <v>42887</v>
      </c>
      <c r="B1437" t="s">
        <v>1224</v>
      </c>
      <c r="C1437" t="s">
        <v>2876</v>
      </c>
      <c r="D1437" t="s">
        <v>2877</v>
      </c>
      <c r="E1437" t="s">
        <v>1421</v>
      </c>
      <c r="F1437" t="s">
        <v>1752</v>
      </c>
      <c r="G1437">
        <v>4</v>
      </c>
      <c r="H1437">
        <v>4</v>
      </c>
      <c r="I1437">
        <v>2</v>
      </c>
      <c r="J1437" t="b">
        <v>0</v>
      </c>
      <c r="K1437" t="s">
        <v>1224</v>
      </c>
      <c r="L1437" t="s">
        <v>51</v>
      </c>
      <c r="M1437" t="s">
        <v>3813</v>
      </c>
      <c r="N1437" t="s">
        <v>3803</v>
      </c>
      <c r="O1437" t="s">
        <v>3810</v>
      </c>
      <c r="Q1437">
        <v>0</v>
      </c>
      <c r="R1437">
        <v>0</v>
      </c>
      <c r="S1437">
        <v>1</v>
      </c>
      <c r="T1437">
        <v>0</v>
      </c>
      <c r="U1437">
        <v>1</v>
      </c>
      <c r="V1437">
        <v>59</v>
      </c>
      <c r="W1437">
        <v>1377</v>
      </c>
      <c r="X1437">
        <v>1436</v>
      </c>
      <c r="Y1437" t="s">
        <v>51</v>
      </c>
      <c r="Z1437">
        <v>1</v>
      </c>
      <c r="AA1437">
        <v>2</v>
      </c>
      <c r="AB1437">
        <v>1</v>
      </c>
      <c r="AC1437">
        <v>1</v>
      </c>
      <c r="AD1437" t="s">
        <v>4010</v>
      </c>
    </row>
    <row r="1438" spans="1:30" x14ac:dyDescent="0.25">
      <c r="A1438">
        <v>42889</v>
      </c>
      <c r="B1438" t="s">
        <v>2629</v>
      </c>
      <c r="C1438" t="s">
        <v>2880</v>
      </c>
      <c r="D1438" t="s">
        <v>2881</v>
      </c>
      <c r="E1438" t="s">
        <v>23</v>
      </c>
      <c r="F1438" t="s">
        <v>2882</v>
      </c>
      <c r="G1438">
        <v>8.1980000000000004</v>
      </c>
      <c r="H1438">
        <v>8.1980000000000004</v>
      </c>
      <c r="I1438">
        <v>2</v>
      </c>
      <c r="J1438" t="b">
        <v>0</v>
      </c>
      <c r="K1438" t="s">
        <v>3808</v>
      </c>
      <c r="L1438" t="s">
        <v>1728</v>
      </c>
      <c r="M1438" t="s">
        <v>3806</v>
      </c>
      <c r="N1438" t="s">
        <v>3776</v>
      </c>
      <c r="O1438" t="s">
        <v>3803</v>
      </c>
      <c r="Q1438">
        <v>0</v>
      </c>
      <c r="R1438">
        <v>0</v>
      </c>
      <c r="S1438">
        <v>1</v>
      </c>
      <c r="T1438">
        <v>0</v>
      </c>
      <c r="U1438">
        <v>1</v>
      </c>
      <c r="V1438">
        <v>59</v>
      </c>
      <c r="W1438">
        <v>1378</v>
      </c>
      <c r="X1438">
        <v>1437</v>
      </c>
      <c r="Y1438" t="s">
        <v>3805</v>
      </c>
      <c r="Z1438">
        <v>2</v>
      </c>
      <c r="AA1438">
        <v>2</v>
      </c>
      <c r="AB1438">
        <v>2</v>
      </c>
      <c r="AC1438">
        <v>1</v>
      </c>
      <c r="AD1438" t="s">
        <v>4008</v>
      </c>
    </row>
    <row r="1439" spans="1:30" x14ac:dyDescent="0.25">
      <c r="A1439">
        <v>42891</v>
      </c>
      <c r="B1439" t="s">
        <v>2883</v>
      </c>
      <c r="C1439" t="s">
        <v>655</v>
      </c>
      <c r="D1439" t="s">
        <v>2884</v>
      </c>
      <c r="E1439" t="s">
        <v>1703</v>
      </c>
      <c r="F1439" t="s">
        <v>2608</v>
      </c>
      <c r="G1439">
        <v>3.1360000000000001</v>
      </c>
      <c r="H1439">
        <v>3.1360000000000001</v>
      </c>
      <c r="I1439">
        <v>2</v>
      </c>
      <c r="J1439" t="b">
        <v>0</v>
      </c>
      <c r="K1439" t="s">
        <v>3177</v>
      </c>
      <c r="L1439" t="s">
        <v>3177</v>
      </c>
      <c r="M1439" t="s">
        <v>3809</v>
      </c>
      <c r="N1439" t="s">
        <v>3810</v>
      </c>
      <c r="O1439" t="s">
        <v>3986</v>
      </c>
      <c r="Q1439">
        <v>0</v>
      </c>
      <c r="R1439">
        <v>0</v>
      </c>
      <c r="S1439">
        <v>1</v>
      </c>
      <c r="T1439">
        <v>0</v>
      </c>
      <c r="U1439">
        <v>1</v>
      </c>
      <c r="V1439">
        <v>59</v>
      </c>
      <c r="W1439">
        <v>1379</v>
      </c>
      <c r="X1439">
        <v>1438</v>
      </c>
      <c r="Y1439" t="s">
        <v>3811</v>
      </c>
      <c r="Z1439">
        <v>3</v>
      </c>
      <c r="AA1439">
        <v>3</v>
      </c>
      <c r="AB1439">
        <v>2</v>
      </c>
      <c r="AC1439">
        <v>2</v>
      </c>
      <c r="AD1439" t="s">
        <v>4009</v>
      </c>
    </row>
    <row r="1440" spans="1:30" x14ac:dyDescent="0.25">
      <c r="A1440">
        <v>42894</v>
      </c>
      <c r="B1440" t="s">
        <v>904</v>
      </c>
      <c r="C1440" t="s">
        <v>2885</v>
      </c>
      <c r="D1440" t="s">
        <v>2886</v>
      </c>
      <c r="E1440" t="s">
        <v>332</v>
      </c>
      <c r="F1440" t="s">
        <v>201</v>
      </c>
      <c r="G1440">
        <v>6.8710000000000004</v>
      </c>
      <c r="H1440">
        <v>6.8710000000000004</v>
      </c>
      <c r="I1440">
        <v>2</v>
      </c>
      <c r="J1440" t="b">
        <v>0</v>
      </c>
      <c r="K1440" t="s">
        <v>3847</v>
      </c>
      <c r="L1440" t="s">
        <v>3847</v>
      </c>
      <c r="M1440" t="s">
        <v>3850</v>
      </c>
      <c r="N1440" t="s">
        <v>3851</v>
      </c>
      <c r="O1440" t="s">
        <v>3803</v>
      </c>
      <c r="Q1440">
        <v>0</v>
      </c>
      <c r="R1440">
        <v>0</v>
      </c>
      <c r="S1440">
        <v>0</v>
      </c>
      <c r="T1440">
        <v>0</v>
      </c>
      <c r="U1440">
        <v>1</v>
      </c>
      <c r="V1440">
        <v>59</v>
      </c>
      <c r="W1440">
        <v>1380</v>
      </c>
      <c r="X1440">
        <v>1439</v>
      </c>
      <c r="Y1440" t="s">
        <v>3895</v>
      </c>
      <c r="Z1440">
        <v>5</v>
      </c>
      <c r="AA1440">
        <v>4</v>
      </c>
      <c r="AB1440">
        <v>3</v>
      </c>
      <c r="AC1440">
        <v>3</v>
      </c>
      <c r="AD1440" t="s">
        <v>3994</v>
      </c>
    </row>
    <row r="1441" spans="1:30" x14ac:dyDescent="0.25">
      <c r="A1441">
        <v>42900</v>
      </c>
      <c r="B1441" t="s">
        <v>2176</v>
      </c>
      <c r="C1441">
        <v>1871</v>
      </c>
      <c r="D1441" t="s">
        <v>2887</v>
      </c>
      <c r="E1441" t="s">
        <v>1099</v>
      </c>
      <c r="F1441" t="s">
        <v>1202</v>
      </c>
      <c r="G1441">
        <v>7.2770000000000001</v>
      </c>
      <c r="H1441">
        <v>7.2770000000000001</v>
      </c>
      <c r="I1441">
        <v>2</v>
      </c>
      <c r="J1441" t="b">
        <v>0</v>
      </c>
      <c r="K1441" t="s">
        <v>993</v>
      </c>
      <c r="L1441" t="s">
        <v>4046</v>
      </c>
      <c r="M1441" t="s">
        <v>3993</v>
      </c>
      <c r="N1441" t="s">
        <v>3854</v>
      </c>
      <c r="O1441" t="s">
        <v>3803</v>
      </c>
      <c r="Q1441">
        <v>0</v>
      </c>
      <c r="R1441">
        <v>0</v>
      </c>
      <c r="S1441">
        <v>1</v>
      </c>
      <c r="T1441">
        <v>0</v>
      </c>
      <c r="U1441">
        <v>1</v>
      </c>
      <c r="V1441">
        <v>59</v>
      </c>
      <c r="W1441">
        <v>1381</v>
      </c>
      <c r="X1441">
        <v>1440</v>
      </c>
      <c r="Y1441" t="s">
        <v>3909</v>
      </c>
      <c r="Z1441">
        <v>2</v>
      </c>
      <c r="AA1441">
        <v>3</v>
      </c>
      <c r="AB1441">
        <v>2</v>
      </c>
      <c r="AC1441">
        <v>2</v>
      </c>
      <c r="AD1441" t="s">
        <v>4023</v>
      </c>
    </row>
    <row r="1442" spans="1:30" x14ac:dyDescent="0.25">
      <c r="A1442">
        <v>42901</v>
      </c>
      <c r="B1442" t="s">
        <v>979</v>
      </c>
      <c r="C1442" t="s">
        <v>2411</v>
      </c>
      <c r="D1442" t="s">
        <v>2888</v>
      </c>
      <c r="E1442" t="s">
        <v>2889</v>
      </c>
      <c r="F1442" t="s">
        <v>24</v>
      </c>
      <c r="G1442">
        <v>2.65</v>
      </c>
      <c r="H1442">
        <v>2.65</v>
      </c>
      <c r="I1442">
        <v>2</v>
      </c>
      <c r="J1442" t="b">
        <v>0</v>
      </c>
      <c r="K1442" t="s">
        <v>979</v>
      </c>
      <c r="L1442" t="s">
        <v>4043</v>
      </c>
      <c r="M1442" t="s">
        <v>3822</v>
      </c>
      <c r="N1442" t="s">
        <v>3816</v>
      </c>
      <c r="O1442" t="s">
        <v>3981</v>
      </c>
      <c r="Q1442">
        <v>0</v>
      </c>
      <c r="R1442">
        <v>0</v>
      </c>
      <c r="S1442">
        <v>1</v>
      </c>
      <c r="T1442">
        <v>0</v>
      </c>
      <c r="U1442">
        <v>1</v>
      </c>
      <c r="V1442">
        <v>59</v>
      </c>
      <c r="W1442">
        <v>1382</v>
      </c>
      <c r="X1442">
        <v>1441</v>
      </c>
      <c r="Y1442" t="s">
        <v>3823</v>
      </c>
      <c r="Z1442">
        <v>2</v>
      </c>
      <c r="AA1442">
        <v>2</v>
      </c>
      <c r="AB1442">
        <v>2</v>
      </c>
      <c r="AC1442">
        <v>1</v>
      </c>
      <c r="AD1442" t="s">
        <v>4002</v>
      </c>
    </row>
    <row r="1443" spans="1:30" x14ac:dyDescent="0.25">
      <c r="A1443">
        <v>42904</v>
      </c>
      <c r="B1443" t="s">
        <v>2022</v>
      </c>
      <c r="C1443" t="s">
        <v>2890</v>
      </c>
      <c r="D1443" t="s">
        <v>2891</v>
      </c>
      <c r="E1443" t="s">
        <v>123</v>
      </c>
      <c r="F1443" t="s">
        <v>2892</v>
      </c>
      <c r="G1443">
        <v>5.0999999999999996</v>
      </c>
      <c r="H1443">
        <v>5.0999999999999996</v>
      </c>
      <c r="I1443">
        <v>2</v>
      </c>
      <c r="J1443" t="b">
        <v>0</v>
      </c>
      <c r="K1443" t="s">
        <v>120</v>
      </c>
      <c r="L1443" t="s">
        <v>511</v>
      </c>
      <c r="M1443" t="s">
        <v>3822</v>
      </c>
      <c r="N1443" t="s">
        <v>3816</v>
      </c>
      <c r="O1443" t="s">
        <v>3981</v>
      </c>
      <c r="Q1443">
        <v>0</v>
      </c>
      <c r="R1443">
        <v>0</v>
      </c>
      <c r="S1443">
        <v>0</v>
      </c>
      <c r="T1443">
        <v>0</v>
      </c>
      <c r="U1443">
        <v>1</v>
      </c>
      <c r="V1443">
        <v>59</v>
      </c>
      <c r="W1443">
        <v>1383</v>
      </c>
      <c r="X1443">
        <v>1442</v>
      </c>
      <c r="Y1443" t="s">
        <v>3823</v>
      </c>
      <c r="Z1443">
        <v>3</v>
      </c>
      <c r="AA1443">
        <v>3</v>
      </c>
      <c r="AB1443">
        <v>2</v>
      </c>
      <c r="AC1443">
        <v>2</v>
      </c>
      <c r="AD1443" t="s">
        <v>4002</v>
      </c>
    </row>
    <row r="1444" spans="1:30" x14ac:dyDescent="0.25">
      <c r="A1444">
        <v>42909</v>
      </c>
      <c r="B1444" t="s">
        <v>314</v>
      </c>
      <c r="C1444" t="s">
        <v>2893</v>
      </c>
      <c r="D1444" t="s">
        <v>2894</v>
      </c>
      <c r="E1444" t="s">
        <v>1279</v>
      </c>
      <c r="F1444" t="s">
        <v>73</v>
      </c>
      <c r="G1444">
        <v>0.95499999999999996</v>
      </c>
      <c r="H1444">
        <v>0.95499999999999996</v>
      </c>
      <c r="I1444">
        <v>1</v>
      </c>
      <c r="J1444" t="b">
        <v>0</v>
      </c>
      <c r="K1444" t="s">
        <v>314</v>
      </c>
      <c r="L1444" t="s">
        <v>314</v>
      </c>
      <c r="M1444" t="s">
        <v>3809</v>
      </c>
      <c r="N1444" t="s">
        <v>3810</v>
      </c>
      <c r="O1444" t="s">
        <v>3986</v>
      </c>
      <c r="Q1444">
        <v>0</v>
      </c>
      <c r="R1444">
        <v>0</v>
      </c>
      <c r="S1444">
        <v>1</v>
      </c>
      <c r="T1444">
        <v>0</v>
      </c>
      <c r="U1444">
        <v>1</v>
      </c>
      <c r="V1444">
        <v>59</v>
      </c>
      <c r="W1444">
        <v>1384</v>
      </c>
      <c r="X1444">
        <v>1443</v>
      </c>
      <c r="Y1444" t="s">
        <v>314</v>
      </c>
      <c r="Z1444">
        <v>1</v>
      </c>
      <c r="AA1444">
        <v>4</v>
      </c>
      <c r="AB1444">
        <v>1</v>
      </c>
      <c r="AC1444">
        <v>3</v>
      </c>
      <c r="AD1444" t="s">
        <v>4009</v>
      </c>
    </row>
    <row r="1445" spans="1:30" x14ac:dyDescent="0.25">
      <c r="A1445">
        <v>42909</v>
      </c>
      <c r="B1445" t="s">
        <v>2629</v>
      </c>
      <c r="C1445" t="s">
        <v>2896</v>
      </c>
      <c r="D1445" t="s">
        <v>2897</v>
      </c>
      <c r="E1445" t="s">
        <v>23</v>
      </c>
      <c r="F1445" t="s">
        <v>2898</v>
      </c>
      <c r="G1445">
        <v>3.669</v>
      </c>
      <c r="H1445">
        <v>3.669</v>
      </c>
      <c r="I1445">
        <v>2</v>
      </c>
      <c r="J1445" t="b">
        <v>0</v>
      </c>
      <c r="K1445" t="s">
        <v>3808</v>
      </c>
      <c r="L1445" t="s">
        <v>1728</v>
      </c>
      <c r="M1445" t="s">
        <v>3806</v>
      </c>
      <c r="N1445" t="s">
        <v>3776</v>
      </c>
      <c r="O1445" t="s">
        <v>3803</v>
      </c>
      <c r="Q1445">
        <v>0</v>
      </c>
      <c r="R1445">
        <v>0</v>
      </c>
      <c r="S1445">
        <v>1</v>
      </c>
      <c r="T1445">
        <v>0</v>
      </c>
      <c r="U1445">
        <v>1</v>
      </c>
      <c r="V1445">
        <v>59</v>
      </c>
      <c r="W1445">
        <v>1385</v>
      </c>
      <c r="X1445">
        <v>1444</v>
      </c>
      <c r="Y1445" t="s">
        <v>3805</v>
      </c>
      <c r="Z1445">
        <v>2</v>
      </c>
      <c r="AA1445">
        <v>2</v>
      </c>
      <c r="AB1445">
        <v>2</v>
      </c>
      <c r="AC1445">
        <v>1</v>
      </c>
      <c r="AD1445" t="s">
        <v>4008</v>
      </c>
    </row>
    <row r="1446" spans="1:30" x14ac:dyDescent="0.25">
      <c r="A1446">
        <v>42909</v>
      </c>
      <c r="B1446" t="s">
        <v>2305</v>
      </c>
      <c r="C1446">
        <v>3</v>
      </c>
      <c r="D1446" t="s">
        <v>2895</v>
      </c>
      <c r="E1446" t="s">
        <v>356</v>
      </c>
      <c r="F1446" t="s">
        <v>73</v>
      </c>
      <c r="I1446" t="s">
        <v>7191</v>
      </c>
      <c r="J1446" t="b">
        <v>0</v>
      </c>
      <c r="K1446" t="s">
        <v>3904</v>
      </c>
      <c r="L1446" t="s">
        <v>4046</v>
      </c>
      <c r="M1446" t="s">
        <v>3993</v>
      </c>
      <c r="N1446" t="s">
        <v>3854</v>
      </c>
      <c r="O1446" t="s">
        <v>3877</v>
      </c>
      <c r="Q1446">
        <v>0</v>
      </c>
      <c r="R1446">
        <v>0</v>
      </c>
      <c r="S1446">
        <v>1</v>
      </c>
      <c r="T1446">
        <v>0</v>
      </c>
      <c r="U1446">
        <v>1</v>
      </c>
      <c r="V1446">
        <v>59</v>
      </c>
      <c r="W1446">
        <v>1386</v>
      </c>
      <c r="X1446">
        <v>1445</v>
      </c>
      <c r="Y1446" t="s">
        <v>3909</v>
      </c>
      <c r="Z1446">
        <v>2</v>
      </c>
      <c r="AA1446">
        <v>3</v>
      </c>
      <c r="AB1446">
        <v>2</v>
      </c>
      <c r="AC1446">
        <v>2</v>
      </c>
      <c r="AD1446" t="s">
        <v>4023</v>
      </c>
    </row>
    <row r="1447" spans="1:30" x14ac:dyDescent="0.25">
      <c r="A1447">
        <v>42911</v>
      </c>
      <c r="B1447" t="s">
        <v>2629</v>
      </c>
      <c r="C1447" t="s">
        <v>2899</v>
      </c>
      <c r="D1447" t="s">
        <v>2900</v>
      </c>
      <c r="E1447" t="s">
        <v>313</v>
      </c>
      <c r="F1447" t="s">
        <v>2632</v>
      </c>
      <c r="G1447">
        <v>8.6</v>
      </c>
      <c r="H1447">
        <v>8.6</v>
      </c>
      <c r="I1447">
        <v>2</v>
      </c>
      <c r="J1447" t="b">
        <v>0</v>
      </c>
      <c r="K1447" t="s">
        <v>3808</v>
      </c>
      <c r="L1447" t="s">
        <v>1728</v>
      </c>
      <c r="M1447" t="s">
        <v>3806</v>
      </c>
      <c r="N1447" t="s">
        <v>3776</v>
      </c>
      <c r="O1447" t="s">
        <v>3981</v>
      </c>
      <c r="Q1447">
        <v>0</v>
      </c>
      <c r="R1447">
        <v>0</v>
      </c>
      <c r="S1447">
        <v>1</v>
      </c>
      <c r="T1447">
        <v>0</v>
      </c>
      <c r="U1447">
        <v>1</v>
      </c>
      <c r="V1447">
        <v>59</v>
      </c>
      <c r="W1447">
        <v>1387</v>
      </c>
      <c r="X1447">
        <v>1446</v>
      </c>
      <c r="Y1447" t="s">
        <v>3805</v>
      </c>
      <c r="Z1447">
        <v>2</v>
      </c>
      <c r="AA1447">
        <v>2</v>
      </c>
      <c r="AB1447">
        <v>2</v>
      </c>
      <c r="AC1447">
        <v>1</v>
      </c>
      <c r="AD1447" t="s">
        <v>4008</v>
      </c>
    </row>
    <row r="1448" spans="1:30" x14ac:dyDescent="0.25">
      <c r="A1448">
        <v>42914</v>
      </c>
      <c r="B1448" t="s">
        <v>1128</v>
      </c>
      <c r="C1448" t="s">
        <v>2901</v>
      </c>
      <c r="D1448" t="s">
        <v>2902</v>
      </c>
      <c r="E1448" t="s">
        <v>200</v>
      </c>
      <c r="F1448" t="s">
        <v>201</v>
      </c>
      <c r="G1448">
        <v>9.2569999999999997</v>
      </c>
      <c r="H1448">
        <v>9.2569999999999997</v>
      </c>
      <c r="I1448">
        <v>2</v>
      </c>
      <c r="J1448" t="b">
        <v>0</v>
      </c>
      <c r="K1448" t="s">
        <v>1128</v>
      </c>
      <c r="L1448" t="s">
        <v>197</v>
      </c>
      <c r="M1448" t="s">
        <v>3773</v>
      </c>
      <c r="N1448" t="s">
        <v>3774</v>
      </c>
      <c r="O1448" t="s">
        <v>3981</v>
      </c>
      <c r="Q1448">
        <v>0</v>
      </c>
      <c r="R1448">
        <v>0</v>
      </c>
      <c r="S1448">
        <v>1</v>
      </c>
      <c r="T1448">
        <v>0</v>
      </c>
      <c r="U1448">
        <v>1</v>
      </c>
      <c r="V1448">
        <v>59</v>
      </c>
      <c r="W1448">
        <v>1388</v>
      </c>
      <c r="X1448">
        <v>1447</v>
      </c>
      <c r="Y1448" t="s">
        <v>3795</v>
      </c>
      <c r="Z1448">
        <v>5</v>
      </c>
      <c r="AA1448">
        <v>2</v>
      </c>
      <c r="AB1448">
        <v>3</v>
      </c>
      <c r="AC1448">
        <v>1</v>
      </c>
      <c r="AD1448" t="s">
        <v>3996</v>
      </c>
    </row>
    <row r="1449" spans="1:30" x14ac:dyDescent="0.25">
      <c r="A1449">
        <v>42918</v>
      </c>
      <c r="B1449" t="s">
        <v>2903</v>
      </c>
      <c r="C1449" t="s">
        <v>2858</v>
      </c>
      <c r="D1449" t="s">
        <v>2904</v>
      </c>
      <c r="E1449" t="s">
        <v>2768</v>
      </c>
      <c r="F1449" t="s">
        <v>2905</v>
      </c>
      <c r="G1449">
        <v>7</v>
      </c>
      <c r="H1449">
        <v>7</v>
      </c>
      <c r="I1449">
        <v>2</v>
      </c>
      <c r="J1449" t="b">
        <v>1</v>
      </c>
      <c r="K1449" t="s">
        <v>2903</v>
      </c>
      <c r="L1449" t="s">
        <v>2903</v>
      </c>
      <c r="M1449" t="s">
        <v>3822</v>
      </c>
      <c r="N1449" t="s">
        <v>3816</v>
      </c>
      <c r="O1449" t="s">
        <v>3981</v>
      </c>
      <c r="Q1449">
        <v>0</v>
      </c>
      <c r="R1449">
        <v>0</v>
      </c>
      <c r="S1449">
        <v>1</v>
      </c>
      <c r="T1449">
        <v>1</v>
      </c>
      <c r="U1449">
        <v>0</v>
      </c>
      <c r="V1449">
        <v>60</v>
      </c>
      <c r="W1449">
        <v>1388</v>
      </c>
      <c r="X1449">
        <v>1448</v>
      </c>
      <c r="Y1449" t="s">
        <v>3823</v>
      </c>
      <c r="Z1449">
        <v>5</v>
      </c>
      <c r="AA1449">
        <v>2</v>
      </c>
      <c r="AB1449">
        <v>3</v>
      </c>
      <c r="AC1449">
        <v>1</v>
      </c>
      <c r="AD1449" t="s">
        <v>4002</v>
      </c>
    </row>
    <row r="1450" spans="1:30" x14ac:dyDescent="0.25">
      <c r="A1450">
        <v>42921</v>
      </c>
      <c r="B1450" t="s">
        <v>2629</v>
      </c>
      <c r="C1450" t="s">
        <v>2906</v>
      </c>
      <c r="D1450" t="s">
        <v>2907</v>
      </c>
      <c r="E1450" t="s">
        <v>23</v>
      </c>
      <c r="F1450" t="s">
        <v>2908</v>
      </c>
      <c r="G1450">
        <v>6.7610000000000001</v>
      </c>
      <c r="H1450">
        <v>6.7610000000000001</v>
      </c>
      <c r="I1450">
        <v>2</v>
      </c>
      <c r="J1450" t="b">
        <v>0</v>
      </c>
      <c r="K1450" t="s">
        <v>3808</v>
      </c>
      <c r="L1450" t="s">
        <v>1728</v>
      </c>
      <c r="M1450" t="s">
        <v>3806</v>
      </c>
      <c r="N1450" t="s">
        <v>3776</v>
      </c>
      <c r="O1450" t="s">
        <v>3803</v>
      </c>
      <c r="Q1450">
        <v>0</v>
      </c>
      <c r="R1450">
        <v>0</v>
      </c>
      <c r="S1450">
        <v>1</v>
      </c>
      <c r="T1450">
        <v>0</v>
      </c>
      <c r="U1450">
        <v>1</v>
      </c>
      <c r="V1450">
        <v>60</v>
      </c>
      <c r="W1450">
        <v>1389</v>
      </c>
      <c r="X1450">
        <v>1449</v>
      </c>
      <c r="Y1450" t="s">
        <v>3805</v>
      </c>
      <c r="Z1450">
        <v>2</v>
      </c>
      <c r="AA1450">
        <v>2</v>
      </c>
      <c r="AB1450">
        <v>2</v>
      </c>
      <c r="AC1450">
        <v>1</v>
      </c>
      <c r="AD1450" t="s">
        <v>4008</v>
      </c>
    </row>
    <row r="1451" spans="1:30" x14ac:dyDescent="0.25">
      <c r="A1451">
        <v>42930</v>
      </c>
      <c r="B1451" t="s">
        <v>1271</v>
      </c>
      <c r="C1451">
        <v>1872</v>
      </c>
      <c r="D1451" t="s">
        <v>2909</v>
      </c>
      <c r="E1451" t="s">
        <v>1099</v>
      </c>
      <c r="F1451" t="s">
        <v>73</v>
      </c>
      <c r="G1451">
        <v>1</v>
      </c>
      <c r="H1451">
        <v>1</v>
      </c>
      <c r="I1451">
        <v>1</v>
      </c>
      <c r="J1451" t="b">
        <v>0</v>
      </c>
      <c r="K1451" t="s">
        <v>3908</v>
      </c>
      <c r="L1451" t="s">
        <v>4046</v>
      </c>
      <c r="M1451" t="s">
        <v>3993</v>
      </c>
      <c r="N1451" t="s">
        <v>3854</v>
      </c>
      <c r="O1451" t="s">
        <v>3803</v>
      </c>
      <c r="Q1451">
        <v>0</v>
      </c>
      <c r="R1451">
        <v>0</v>
      </c>
      <c r="S1451">
        <v>1</v>
      </c>
      <c r="T1451">
        <v>0</v>
      </c>
      <c r="U1451">
        <v>1</v>
      </c>
      <c r="V1451">
        <v>60</v>
      </c>
      <c r="W1451">
        <v>1390</v>
      </c>
      <c r="X1451">
        <v>1450</v>
      </c>
      <c r="Y1451" t="s">
        <v>3909</v>
      </c>
      <c r="Z1451">
        <v>2</v>
      </c>
      <c r="AA1451">
        <v>3</v>
      </c>
      <c r="AB1451">
        <v>2</v>
      </c>
      <c r="AC1451">
        <v>2</v>
      </c>
      <c r="AD1451" t="s">
        <v>4023</v>
      </c>
    </row>
    <row r="1452" spans="1:30" x14ac:dyDescent="0.25">
      <c r="A1452">
        <v>42944</v>
      </c>
      <c r="B1452" t="s">
        <v>982</v>
      </c>
      <c r="C1452">
        <v>1873</v>
      </c>
      <c r="D1452" t="s">
        <v>2910</v>
      </c>
      <c r="E1452" t="s">
        <v>891</v>
      </c>
      <c r="F1452" t="s">
        <v>1202</v>
      </c>
      <c r="G1452">
        <v>7.2</v>
      </c>
      <c r="H1452">
        <v>7.2</v>
      </c>
      <c r="I1452">
        <v>2</v>
      </c>
      <c r="J1452" t="b">
        <v>0</v>
      </c>
      <c r="K1452" t="s">
        <v>668</v>
      </c>
      <c r="L1452" t="s">
        <v>668</v>
      </c>
      <c r="M1452" t="s">
        <v>3993</v>
      </c>
      <c r="N1452" t="s">
        <v>3854</v>
      </c>
      <c r="O1452" t="s">
        <v>3803</v>
      </c>
      <c r="Q1452">
        <v>0</v>
      </c>
      <c r="R1452">
        <v>0</v>
      </c>
      <c r="S1452">
        <v>0</v>
      </c>
      <c r="T1452">
        <v>0</v>
      </c>
      <c r="U1452">
        <v>1</v>
      </c>
      <c r="V1452">
        <v>60</v>
      </c>
      <c r="W1452">
        <v>1391</v>
      </c>
      <c r="X1452">
        <v>1451</v>
      </c>
      <c r="Y1452" t="s">
        <v>3909</v>
      </c>
      <c r="Z1452">
        <v>1</v>
      </c>
      <c r="AA1452">
        <v>3</v>
      </c>
      <c r="AB1452">
        <v>1</v>
      </c>
      <c r="AC1452">
        <v>2</v>
      </c>
      <c r="AD1452" t="s">
        <v>4023</v>
      </c>
    </row>
    <row r="1453" spans="1:30" x14ac:dyDescent="0.25">
      <c r="A1453">
        <v>42949</v>
      </c>
      <c r="B1453" t="s">
        <v>2005</v>
      </c>
      <c r="C1453" t="s">
        <v>2911</v>
      </c>
      <c r="D1453" t="s">
        <v>2912</v>
      </c>
      <c r="E1453" t="s">
        <v>2008</v>
      </c>
      <c r="F1453" t="s">
        <v>73</v>
      </c>
      <c r="G1453">
        <v>0.63200000000000001</v>
      </c>
      <c r="H1453">
        <v>0.63200000000000001</v>
      </c>
      <c r="I1453">
        <v>1</v>
      </c>
      <c r="J1453" t="b">
        <v>0</v>
      </c>
      <c r="K1453" t="s">
        <v>2005</v>
      </c>
      <c r="L1453" t="s">
        <v>2005</v>
      </c>
      <c r="M1453" t="s">
        <v>3870</v>
      </c>
      <c r="N1453" t="s">
        <v>3871</v>
      </c>
      <c r="O1453" t="s">
        <v>3981</v>
      </c>
      <c r="Q1453">
        <v>0</v>
      </c>
      <c r="R1453">
        <v>0</v>
      </c>
      <c r="S1453">
        <v>1</v>
      </c>
      <c r="T1453">
        <v>0</v>
      </c>
      <c r="U1453">
        <v>1</v>
      </c>
      <c r="V1453">
        <v>60</v>
      </c>
      <c r="W1453">
        <v>1392</v>
      </c>
      <c r="X1453">
        <v>1452</v>
      </c>
      <c r="Y1453" t="s">
        <v>2005</v>
      </c>
      <c r="Z1453">
        <v>1</v>
      </c>
      <c r="AA1453">
        <v>4</v>
      </c>
      <c r="AB1453">
        <v>1</v>
      </c>
      <c r="AC1453">
        <v>3</v>
      </c>
      <c r="AD1453" t="s">
        <v>4032</v>
      </c>
    </row>
    <row r="1454" spans="1:30" x14ac:dyDescent="0.25">
      <c r="A1454">
        <v>42961</v>
      </c>
      <c r="B1454" t="s">
        <v>2629</v>
      </c>
      <c r="C1454" t="s">
        <v>2913</v>
      </c>
      <c r="D1454" t="s">
        <v>2914</v>
      </c>
      <c r="E1454" t="s">
        <v>23</v>
      </c>
      <c r="F1454" t="s">
        <v>2915</v>
      </c>
      <c r="G1454">
        <v>8.4</v>
      </c>
      <c r="H1454">
        <v>8.4</v>
      </c>
      <c r="I1454">
        <v>2</v>
      </c>
      <c r="J1454" t="b">
        <v>0</v>
      </c>
      <c r="K1454" t="s">
        <v>3808</v>
      </c>
      <c r="L1454" t="s">
        <v>1728</v>
      </c>
      <c r="M1454" t="s">
        <v>3806</v>
      </c>
      <c r="N1454" t="s">
        <v>3776</v>
      </c>
      <c r="O1454" t="s">
        <v>3803</v>
      </c>
      <c r="Q1454">
        <v>0</v>
      </c>
      <c r="R1454">
        <v>0</v>
      </c>
      <c r="S1454">
        <v>1</v>
      </c>
      <c r="T1454">
        <v>0</v>
      </c>
      <c r="U1454">
        <v>1</v>
      </c>
      <c r="V1454">
        <v>60</v>
      </c>
      <c r="W1454">
        <v>1393</v>
      </c>
      <c r="X1454">
        <v>1453</v>
      </c>
      <c r="Y1454" t="s">
        <v>3805</v>
      </c>
      <c r="Z1454">
        <v>2</v>
      </c>
      <c r="AA1454">
        <v>2</v>
      </c>
      <c r="AB1454">
        <v>2</v>
      </c>
      <c r="AC1454">
        <v>1</v>
      </c>
      <c r="AD1454" t="s">
        <v>4008</v>
      </c>
    </row>
    <row r="1455" spans="1:30" x14ac:dyDescent="0.25">
      <c r="A1455">
        <v>42963</v>
      </c>
      <c r="B1455" t="s">
        <v>904</v>
      </c>
      <c r="C1455" t="s">
        <v>2916</v>
      </c>
      <c r="D1455" t="s">
        <v>2917</v>
      </c>
      <c r="E1455" t="s">
        <v>332</v>
      </c>
      <c r="F1455" t="s">
        <v>15</v>
      </c>
      <c r="I1455" t="s">
        <v>7191</v>
      </c>
      <c r="J1455" t="b">
        <v>0</v>
      </c>
      <c r="K1455" t="s">
        <v>3847</v>
      </c>
      <c r="L1455" t="s">
        <v>3847</v>
      </c>
      <c r="M1455" t="s">
        <v>3850</v>
      </c>
      <c r="N1455" t="s">
        <v>3851</v>
      </c>
      <c r="O1455" t="s">
        <v>3803</v>
      </c>
      <c r="Q1455">
        <v>0</v>
      </c>
      <c r="R1455">
        <v>0</v>
      </c>
      <c r="S1455">
        <v>0</v>
      </c>
      <c r="T1455">
        <v>0</v>
      </c>
      <c r="U1455">
        <v>1</v>
      </c>
      <c r="V1455">
        <v>60</v>
      </c>
      <c r="W1455">
        <v>1394</v>
      </c>
      <c r="X1455">
        <v>1454</v>
      </c>
      <c r="Y1455" t="s">
        <v>3895</v>
      </c>
      <c r="Z1455">
        <v>5</v>
      </c>
      <c r="AA1455">
        <v>4</v>
      </c>
      <c r="AB1455">
        <v>3</v>
      </c>
      <c r="AC1455">
        <v>3</v>
      </c>
      <c r="AD1455" t="s">
        <v>3994</v>
      </c>
    </row>
    <row r="1456" spans="1:30" x14ac:dyDescent="0.25">
      <c r="A1456">
        <v>42965</v>
      </c>
      <c r="B1456" t="s">
        <v>1093</v>
      </c>
      <c r="C1456" t="s">
        <v>2918</v>
      </c>
      <c r="D1456" t="s">
        <v>2919</v>
      </c>
      <c r="E1456" t="s">
        <v>163</v>
      </c>
      <c r="F1456" t="s">
        <v>107</v>
      </c>
      <c r="G1456">
        <v>3.4540000000000002</v>
      </c>
      <c r="H1456">
        <v>3.4540000000000002</v>
      </c>
      <c r="I1456">
        <v>2</v>
      </c>
      <c r="J1456" t="b">
        <v>0</v>
      </c>
      <c r="K1456" t="s">
        <v>1093</v>
      </c>
      <c r="L1456" t="s">
        <v>2066</v>
      </c>
      <c r="M1456" t="s">
        <v>3771</v>
      </c>
      <c r="N1456" t="s">
        <v>3776</v>
      </c>
      <c r="O1456" t="s">
        <v>4053</v>
      </c>
      <c r="Q1456">
        <v>0</v>
      </c>
      <c r="R1456">
        <v>0</v>
      </c>
      <c r="S1456">
        <v>1</v>
      </c>
      <c r="T1456">
        <v>0</v>
      </c>
      <c r="U1456">
        <v>1</v>
      </c>
      <c r="V1456">
        <v>60</v>
      </c>
      <c r="W1456">
        <v>1395</v>
      </c>
      <c r="X1456">
        <v>1455</v>
      </c>
      <c r="Y1456" t="s">
        <v>3797</v>
      </c>
      <c r="Z1456">
        <v>3</v>
      </c>
      <c r="AA1456">
        <v>2</v>
      </c>
      <c r="AB1456">
        <v>2</v>
      </c>
      <c r="AC1456">
        <v>1</v>
      </c>
      <c r="AD1456" t="s">
        <v>3998</v>
      </c>
    </row>
    <row r="1457" spans="1:30" x14ac:dyDescent="0.25">
      <c r="A1457">
        <v>42966</v>
      </c>
      <c r="B1457" t="s">
        <v>1267</v>
      </c>
      <c r="C1457" t="s">
        <v>2920</v>
      </c>
      <c r="D1457" t="s">
        <v>2921</v>
      </c>
      <c r="E1457" t="s">
        <v>1421</v>
      </c>
      <c r="F1457" t="s">
        <v>201</v>
      </c>
      <c r="G1457">
        <v>4.7</v>
      </c>
      <c r="H1457">
        <v>4.7</v>
      </c>
      <c r="I1457">
        <v>2</v>
      </c>
      <c r="J1457" t="b">
        <v>0</v>
      </c>
      <c r="K1457" t="s">
        <v>1267</v>
      </c>
      <c r="L1457" t="s">
        <v>51</v>
      </c>
      <c r="M1457" t="s">
        <v>3813</v>
      </c>
      <c r="N1457" t="s">
        <v>3803</v>
      </c>
      <c r="O1457" t="s">
        <v>3810</v>
      </c>
      <c r="Q1457">
        <v>0</v>
      </c>
      <c r="R1457">
        <v>0</v>
      </c>
      <c r="S1457">
        <v>1</v>
      </c>
      <c r="T1457">
        <v>0</v>
      </c>
      <c r="U1457">
        <v>1</v>
      </c>
      <c r="V1457">
        <v>60</v>
      </c>
      <c r="W1457">
        <v>1396</v>
      </c>
      <c r="X1457">
        <v>1456</v>
      </c>
      <c r="Y1457" t="s">
        <v>51</v>
      </c>
      <c r="Z1457">
        <v>1</v>
      </c>
      <c r="AA1457">
        <v>2</v>
      </c>
      <c r="AB1457">
        <v>1</v>
      </c>
      <c r="AC1457">
        <v>1</v>
      </c>
      <c r="AD1457" t="s">
        <v>4010</v>
      </c>
    </row>
    <row r="1458" spans="1:30" x14ac:dyDescent="0.25">
      <c r="A1458">
        <v>42971</v>
      </c>
      <c r="B1458" t="s">
        <v>2629</v>
      </c>
      <c r="C1458" t="s">
        <v>2922</v>
      </c>
      <c r="D1458" t="s">
        <v>2923</v>
      </c>
      <c r="E1458" t="s">
        <v>313</v>
      </c>
      <c r="F1458" t="s">
        <v>2924</v>
      </c>
      <c r="G1458">
        <v>0.47499999999999998</v>
      </c>
      <c r="H1458">
        <v>0.47499999999999998</v>
      </c>
      <c r="I1458">
        <v>1</v>
      </c>
      <c r="J1458" t="b">
        <v>0</v>
      </c>
      <c r="K1458" t="s">
        <v>3808</v>
      </c>
      <c r="L1458" t="s">
        <v>1728</v>
      </c>
      <c r="M1458" t="s">
        <v>3806</v>
      </c>
      <c r="N1458" t="s">
        <v>3776</v>
      </c>
      <c r="O1458" t="s">
        <v>3981</v>
      </c>
      <c r="Q1458">
        <v>0</v>
      </c>
      <c r="R1458">
        <v>0</v>
      </c>
      <c r="S1458">
        <v>1</v>
      </c>
      <c r="T1458">
        <v>0</v>
      </c>
      <c r="U1458">
        <v>1</v>
      </c>
      <c r="V1458">
        <v>60</v>
      </c>
      <c r="W1458">
        <v>1397</v>
      </c>
      <c r="X1458">
        <v>1457</v>
      </c>
      <c r="Y1458" t="s">
        <v>3805</v>
      </c>
      <c r="Z1458">
        <v>2</v>
      </c>
      <c r="AA1458">
        <v>2</v>
      </c>
      <c r="AB1458">
        <v>2</v>
      </c>
      <c r="AC1458">
        <v>1</v>
      </c>
      <c r="AD1458" t="s">
        <v>4008</v>
      </c>
    </row>
    <row r="1459" spans="1:30" x14ac:dyDescent="0.25">
      <c r="A1459">
        <v>42973</v>
      </c>
      <c r="B1459" t="s">
        <v>1774</v>
      </c>
      <c r="C1459" t="s">
        <v>2925</v>
      </c>
      <c r="D1459" t="s">
        <v>2926</v>
      </c>
      <c r="E1459" t="s">
        <v>2927</v>
      </c>
      <c r="F1459" t="s">
        <v>2928</v>
      </c>
      <c r="G1459">
        <v>0.14000000000000001</v>
      </c>
      <c r="H1459">
        <v>0.14000000000000001</v>
      </c>
      <c r="I1459">
        <v>1</v>
      </c>
      <c r="J1459" t="b">
        <v>0</v>
      </c>
      <c r="K1459" t="s">
        <v>1774</v>
      </c>
      <c r="L1459" t="s">
        <v>1774</v>
      </c>
      <c r="M1459" t="s">
        <v>3772</v>
      </c>
      <c r="N1459" t="s">
        <v>3776</v>
      </c>
      <c r="O1459" t="s">
        <v>4053</v>
      </c>
      <c r="Q1459">
        <v>0</v>
      </c>
      <c r="R1459">
        <v>0</v>
      </c>
      <c r="S1459">
        <v>1</v>
      </c>
      <c r="T1459">
        <v>0</v>
      </c>
      <c r="U1459">
        <v>1</v>
      </c>
      <c r="V1459">
        <v>60</v>
      </c>
      <c r="W1459">
        <v>1398</v>
      </c>
      <c r="X1459">
        <v>1458</v>
      </c>
      <c r="Y1459" t="s">
        <v>433</v>
      </c>
      <c r="Z1459">
        <v>3</v>
      </c>
      <c r="AA1459">
        <v>4</v>
      </c>
      <c r="AB1459">
        <v>2</v>
      </c>
      <c r="AC1459">
        <v>3</v>
      </c>
      <c r="AD1459" t="s">
        <v>3995</v>
      </c>
    </row>
    <row r="1460" spans="1:30" x14ac:dyDescent="0.25">
      <c r="A1460">
        <v>42978</v>
      </c>
      <c r="B1460" t="s">
        <v>1506</v>
      </c>
      <c r="C1460" t="s">
        <v>2929</v>
      </c>
      <c r="D1460" t="s">
        <v>2930</v>
      </c>
      <c r="E1460" t="s">
        <v>1703</v>
      </c>
      <c r="F1460" t="s">
        <v>2931</v>
      </c>
      <c r="G1460">
        <v>1.425</v>
      </c>
      <c r="H1460">
        <v>1.425</v>
      </c>
      <c r="I1460">
        <v>1</v>
      </c>
      <c r="J1460" t="b">
        <v>0</v>
      </c>
      <c r="K1460" t="s">
        <v>1506</v>
      </c>
      <c r="L1460" t="s">
        <v>1506</v>
      </c>
      <c r="M1460" t="s">
        <v>3809</v>
      </c>
      <c r="N1460" t="s">
        <v>3810</v>
      </c>
      <c r="O1460" t="s">
        <v>3986</v>
      </c>
      <c r="Q1460">
        <v>0</v>
      </c>
      <c r="R1460">
        <v>0</v>
      </c>
      <c r="S1460">
        <v>1</v>
      </c>
      <c r="T1460">
        <v>0</v>
      </c>
      <c r="U1460">
        <v>1</v>
      </c>
      <c r="V1460">
        <v>60</v>
      </c>
      <c r="W1460">
        <v>1399</v>
      </c>
      <c r="X1460">
        <v>1459</v>
      </c>
      <c r="Y1460" t="s">
        <v>314</v>
      </c>
      <c r="Z1460">
        <v>2</v>
      </c>
      <c r="AA1460">
        <v>4</v>
      </c>
      <c r="AB1460">
        <v>2</v>
      </c>
      <c r="AC1460">
        <v>3</v>
      </c>
      <c r="AD1460" t="s">
        <v>4009</v>
      </c>
    </row>
    <row r="1461" spans="1:30" x14ac:dyDescent="0.25">
      <c r="A1461">
        <v>42985</v>
      </c>
      <c r="B1461" t="s">
        <v>2629</v>
      </c>
      <c r="C1461" t="s">
        <v>2932</v>
      </c>
      <c r="D1461" t="s">
        <v>2933</v>
      </c>
      <c r="E1461" t="s">
        <v>23</v>
      </c>
      <c r="F1461" t="s">
        <v>2934</v>
      </c>
      <c r="G1461">
        <v>5</v>
      </c>
      <c r="H1461">
        <v>5</v>
      </c>
      <c r="I1461">
        <v>2</v>
      </c>
      <c r="J1461" t="b">
        <v>0</v>
      </c>
      <c r="K1461" t="s">
        <v>3808</v>
      </c>
      <c r="L1461" t="s">
        <v>1728</v>
      </c>
      <c r="M1461" t="s">
        <v>3806</v>
      </c>
      <c r="N1461" t="s">
        <v>3776</v>
      </c>
      <c r="O1461" t="s">
        <v>3803</v>
      </c>
      <c r="Q1461">
        <v>0</v>
      </c>
      <c r="R1461">
        <v>0</v>
      </c>
      <c r="S1461">
        <v>1</v>
      </c>
      <c r="T1461">
        <v>0</v>
      </c>
      <c r="U1461">
        <v>1</v>
      </c>
      <c r="V1461">
        <v>60</v>
      </c>
      <c r="W1461">
        <v>1400</v>
      </c>
      <c r="X1461">
        <v>1460</v>
      </c>
      <c r="Y1461" t="s">
        <v>3805</v>
      </c>
      <c r="Z1461">
        <v>2</v>
      </c>
      <c r="AA1461">
        <v>2</v>
      </c>
      <c r="AB1461">
        <v>2</v>
      </c>
      <c r="AC1461">
        <v>1</v>
      </c>
      <c r="AD1461" t="s">
        <v>4008</v>
      </c>
    </row>
    <row r="1462" spans="1:30" x14ac:dyDescent="0.25">
      <c r="A1462">
        <v>42989</v>
      </c>
      <c r="B1462" t="s">
        <v>2935</v>
      </c>
      <c r="C1462">
        <v>93565</v>
      </c>
      <c r="D1462" t="s">
        <v>2936</v>
      </c>
      <c r="E1462" t="s">
        <v>97</v>
      </c>
      <c r="F1462" t="s">
        <v>201</v>
      </c>
      <c r="G1462">
        <v>5.9</v>
      </c>
      <c r="H1462">
        <v>5.9</v>
      </c>
      <c r="I1462">
        <v>2</v>
      </c>
      <c r="J1462" t="b">
        <v>0</v>
      </c>
      <c r="K1462" t="s">
        <v>3847</v>
      </c>
      <c r="L1462" t="s">
        <v>3847</v>
      </c>
      <c r="M1462" t="s">
        <v>3850</v>
      </c>
      <c r="N1462" t="s">
        <v>3851</v>
      </c>
      <c r="O1462" t="s">
        <v>3803</v>
      </c>
      <c r="Q1462">
        <v>0</v>
      </c>
      <c r="R1462">
        <v>0</v>
      </c>
      <c r="S1462">
        <v>0</v>
      </c>
      <c r="T1462">
        <v>0</v>
      </c>
      <c r="U1462">
        <v>1</v>
      </c>
      <c r="V1462">
        <v>60</v>
      </c>
      <c r="W1462">
        <v>1401</v>
      </c>
      <c r="X1462">
        <v>1461</v>
      </c>
      <c r="Y1462" t="s">
        <v>3895</v>
      </c>
      <c r="Z1462">
        <v>5</v>
      </c>
      <c r="AA1462">
        <v>4</v>
      </c>
      <c r="AB1462">
        <v>3</v>
      </c>
      <c r="AC1462">
        <v>3</v>
      </c>
      <c r="AD1462" t="s">
        <v>3994</v>
      </c>
    </row>
    <row r="1463" spans="1:30" x14ac:dyDescent="0.25">
      <c r="A1463">
        <v>42990</v>
      </c>
      <c r="B1463" t="s">
        <v>982</v>
      </c>
      <c r="C1463">
        <v>1874</v>
      </c>
      <c r="D1463" t="s">
        <v>2937</v>
      </c>
      <c r="E1463" t="s">
        <v>891</v>
      </c>
      <c r="F1463" t="s">
        <v>1202</v>
      </c>
      <c r="G1463">
        <v>7.2</v>
      </c>
      <c r="H1463">
        <v>7.2</v>
      </c>
      <c r="I1463">
        <v>2</v>
      </c>
      <c r="J1463" t="b">
        <v>0</v>
      </c>
      <c r="K1463" t="s">
        <v>668</v>
      </c>
      <c r="L1463" t="s">
        <v>668</v>
      </c>
      <c r="M1463" t="s">
        <v>3993</v>
      </c>
      <c r="N1463" t="s">
        <v>3854</v>
      </c>
      <c r="O1463" t="s">
        <v>3803</v>
      </c>
      <c r="Q1463">
        <v>0</v>
      </c>
      <c r="R1463">
        <v>0</v>
      </c>
      <c r="S1463">
        <v>0</v>
      </c>
      <c r="T1463">
        <v>0</v>
      </c>
      <c r="U1463">
        <v>1</v>
      </c>
      <c r="V1463">
        <v>60</v>
      </c>
      <c r="W1463">
        <v>1402</v>
      </c>
      <c r="X1463">
        <v>1462</v>
      </c>
      <c r="Y1463" t="s">
        <v>3909</v>
      </c>
      <c r="Z1463">
        <v>1</v>
      </c>
      <c r="AA1463">
        <v>3</v>
      </c>
      <c r="AB1463">
        <v>1</v>
      </c>
      <c r="AC1463">
        <v>2</v>
      </c>
      <c r="AD1463" t="s">
        <v>4023</v>
      </c>
    </row>
    <row r="1464" spans="1:30" x14ac:dyDescent="0.25">
      <c r="A1464">
        <v>43000</v>
      </c>
      <c r="B1464" t="s">
        <v>1628</v>
      </c>
      <c r="C1464">
        <v>1875</v>
      </c>
      <c r="D1464" t="s">
        <v>2938</v>
      </c>
      <c r="E1464" t="s">
        <v>356</v>
      </c>
      <c r="F1464" t="s">
        <v>239</v>
      </c>
      <c r="G1464">
        <v>1.415</v>
      </c>
      <c r="H1464">
        <v>1.415</v>
      </c>
      <c r="I1464">
        <v>1</v>
      </c>
      <c r="J1464" t="b">
        <v>0</v>
      </c>
      <c r="K1464" t="s">
        <v>3906</v>
      </c>
      <c r="L1464" t="s">
        <v>4046</v>
      </c>
      <c r="M1464" t="s">
        <v>3993</v>
      </c>
      <c r="N1464" t="s">
        <v>3854</v>
      </c>
      <c r="O1464" t="s">
        <v>3877</v>
      </c>
      <c r="Q1464">
        <v>0</v>
      </c>
      <c r="R1464">
        <v>0</v>
      </c>
      <c r="S1464">
        <v>1</v>
      </c>
      <c r="T1464">
        <v>0</v>
      </c>
      <c r="U1464">
        <v>1</v>
      </c>
      <c r="V1464">
        <v>60</v>
      </c>
      <c r="W1464">
        <v>1403</v>
      </c>
      <c r="X1464">
        <v>1463</v>
      </c>
      <c r="Y1464" t="s">
        <v>3909</v>
      </c>
      <c r="Z1464">
        <v>2</v>
      </c>
      <c r="AA1464">
        <v>3</v>
      </c>
      <c r="AB1464">
        <v>2</v>
      </c>
      <c r="AC1464">
        <v>2</v>
      </c>
      <c r="AD1464" t="s">
        <v>4023</v>
      </c>
    </row>
    <row r="1465" spans="1:30" x14ac:dyDescent="0.25">
      <c r="A1465">
        <v>43002</v>
      </c>
      <c r="B1465" t="s">
        <v>1974</v>
      </c>
      <c r="C1465" t="s">
        <v>2939</v>
      </c>
      <c r="D1465" t="s">
        <v>2940</v>
      </c>
      <c r="E1465" t="s">
        <v>414</v>
      </c>
      <c r="F1465" t="s">
        <v>1403</v>
      </c>
      <c r="I1465" t="s">
        <v>7191</v>
      </c>
      <c r="J1465" t="b">
        <v>0</v>
      </c>
      <c r="K1465" t="s">
        <v>1974</v>
      </c>
      <c r="L1465" t="s">
        <v>2066</v>
      </c>
      <c r="M1465" t="s">
        <v>3771</v>
      </c>
      <c r="N1465" t="s">
        <v>3776</v>
      </c>
      <c r="O1465" t="s">
        <v>3981</v>
      </c>
      <c r="Q1465">
        <v>0</v>
      </c>
      <c r="R1465">
        <v>0</v>
      </c>
      <c r="S1465">
        <v>1</v>
      </c>
      <c r="T1465">
        <v>0</v>
      </c>
      <c r="U1465">
        <v>1</v>
      </c>
      <c r="V1465">
        <v>60</v>
      </c>
      <c r="W1465">
        <v>1404</v>
      </c>
      <c r="X1465">
        <v>1464</v>
      </c>
      <c r="Y1465" t="s">
        <v>3797</v>
      </c>
      <c r="Z1465">
        <v>3</v>
      </c>
      <c r="AA1465">
        <v>2</v>
      </c>
      <c r="AB1465">
        <v>2</v>
      </c>
      <c r="AC1465">
        <v>1</v>
      </c>
      <c r="AD1465" t="s">
        <v>3998</v>
      </c>
    </row>
    <row r="1466" spans="1:30" x14ac:dyDescent="0.25">
      <c r="A1466">
        <v>43006</v>
      </c>
      <c r="B1466" t="s">
        <v>904</v>
      </c>
      <c r="C1466" t="s">
        <v>2941</v>
      </c>
      <c r="D1466" t="s">
        <v>2942</v>
      </c>
      <c r="E1466" t="s">
        <v>97</v>
      </c>
      <c r="F1466" t="s">
        <v>201</v>
      </c>
      <c r="G1466">
        <v>6.14</v>
      </c>
      <c r="H1466">
        <v>6.14</v>
      </c>
      <c r="I1466">
        <v>2</v>
      </c>
      <c r="J1466" t="b">
        <v>0</v>
      </c>
      <c r="K1466" t="s">
        <v>3847</v>
      </c>
      <c r="L1466" t="s">
        <v>3847</v>
      </c>
      <c r="M1466" t="s">
        <v>3850</v>
      </c>
      <c r="N1466" t="s">
        <v>3851</v>
      </c>
      <c r="O1466" t="s">
        <v>3803</v>
      </c>
      <c r="Q1466">
        <v>0</v>
      </c>
      <c r="R1466">
        <v>0</v>
      </c>
      <c r="S1466">
        <v>0</v>
      </c>
      <c r="T1466">
        <v>0</v>
      </c>
      <c r="U1466">
        <v>1</v>
      </c>
      <c r="V1466">
        <v>60</v>
      </c>
      <c r="W1466">
        <v>1405</v>
      </c>
      <c r="X1466">
        <v>1465</v>
      </c>
      <c r="Y1466" t="s">
        <v>3895</v>
      </c>
      <c r="Z1466">
        <v>5</v>
      </c>
      <c r="AA1466">
        <v>4</v>
      </c>
      <c r="AB1466">
        <v>3</v>
      </c>
      <c r="AC1466">
        <v>3</v>
      </c>
      <c r="AD1466" t="s">
        <v>3994</v>
      </c>
    </row>
    <row r="1467" spans="1:30" x14ac:dyDescent="0.25">
      <c r="A1467">
        <v>43007</v>
      </c>
      <c r="B1467" t="s">
        <v>1128</v>
      </c>
      <c r="C1467" t="s">
        <v>2945</v>
      </c>
      <c r="D1467" t="s">
        <v>2946</v>
      </c>
      <c r="E1467" t="s">
        <v>200</v>
      </c>
      <c r="F1467" t="s">
        <v>201</v>
      </c>
      <c r="G1467">
        <v>9.9580000000000002</v>
      </c>
      <c r="H1467">
        <v>9.9580000000000002</v>
      </c>
      <c r="I1467">
        <v>2</v>
      </c>
      <c r="J1467" t="b">
        <v>0</v>
      </c>
      <c r="K1467" t="s">
        <v>1128</v>
      </c>
      <c r="L1467" t="s">
        <v>197</v>
      </c>
      <c r="M1467" t="s">
        <v>3773</v>
      </c>
      <c r="N1467" t="s">
        <v>3774</v>
      </c>
      <c r="O1467" t="s">
        <v>3981</v>
      </c>
      <c r="Q1467">
        <v>0</v>
      </c>
      <c r="R1467">
        <v>0</v>
      </c>
      <c r="S1467">
        <v>1</v>
      </c>
      <c r="T1467">
        <v>0</v>
      </c>
      <c r="U1467">
        <v>1</v>
      </c>
      <c r="V1467">
        <v>60</v>
      </c>
      <c r="W1467">
        <v>1406</v>
      </c>
      <c r="X1467">
        <v>1466</v>
      </c>
      <c r="Y1467" t="s">
        <v>3795</v>
      </c>
      <c r="Z1467">
        <v>5</v>
      </c>
      <c r="AA1467">
        <v>2</v>
      </c>
      <c r="AB1467">
        <v>3</v>
      </c>
      <c r="AC1467">
        <v>1</v>
      </c>
      <c r="AD1467" t="s">
        <v>3996</v>
      </c>
    </row>
    <row r="1468" spans="1:30" x14ac:dyDescent="0.25">
      <c r="A1468">
        <v>43007</v>
      </c>
      <c r="B1468" t="s">
        <v>914</v>
      </c>
      <c r="C1468" t="s">
        <v>2943</v>
      </c>
      <c r="D1468" t="s">
        <v>2944</v>
      </c>
      <c r="E1468" t="s">
        <v>1306</v>
      </c>
      <c r="F1468" t="s">
        <v>24</v>
      </c>
      <c r="I1468" t="s">
        <v>7191</v>
      </c>
      <c r="J1468" t="b">
        <v>0</v>
      </c>
      <c r="K1468" t="s">
        <v>914</v>
      </c>
      <c r="L1468" t="s">
        <v>4043</v>
      </c>
      <c r="M1468" t="s">
        <v>3822</v>
      </c>
      <c r="N1468" t="s">
        <v>3816</v>
      </c>
      <c r="O1468" t="s">
        <v>3981</v>
      </c>
      <c r="Q1468">
        <v>0</v>
      </c>
      <c r="R1468">
        <v>0</v>
      </c>
      <c r="S1468">
        <v>1</v>
      </c>
      <c r="T1468">
        <v>0</v>
      </c>
      <c r="U1468">
        <v>1</v>
      </c>
      <c r="V1468">
        <v>60</v>
      </c>
      <c r="W1468">
        <v>1407</v>
      </c>
      <c r="X1468">
        <v>1467</v>
      </c>
      <c r="Y1468" t="s">
        <v>3823</v>
      </c>
      <c r="Z1468">
        <v>2</v>
      </c>
      <c r="AA1468">
        <v>2</v>
      </c>
      <c r="AB1468">
        <v>2</v>
      </c>
      <c r="AC1468">
        <v>1</v>
      </c>
      <c r="AD1468" t="s">
        <v>4002</v>
      </c>
    </row>
    <row r="1469" spans="1:30" x14ac:dyDescent="0.25">
      <c r="A1469">
        <v>43017</v>
      </c>
      <c r="B1469" t="s">
        <v>979</v>
      </c>
      <c r="C1469" t="s">
        <v>2947</v>
      </c>
      <c r="D1469" t="s">
        <v>2948</v>
      </c>
      <c r="E1469" t="s">
        <v>2186</v>
      </c>
      <c r="F1469" t="s">
        <v>73</v>
      </c>
      <c r="G1469">
        <v>0.94199999999999995</v>
      </c>
      <c r="H1469">
        <v>0.94199999999999995</v>
      </c>
      <c r="I1469">
        <v>1</v>
      </c>
      <c r="J1469" t="b">
        <v>0</v>
      </c>
      <c r="K1469" t="s">
        <v>979</v>
      </c>
      <c r="L1469" t="s">
        <v>4043</v>
      </c>
      <c r="M1469" t="s">
        <v>3822</v>
      </c>
      <c r="N1469" t="s">
        <v>3816</v>
      </c>
      <c r="O1469" t="s">
        <v>3981</v>
      </c>
      <c r="Q1469">
        <v>0</v>
      </c>
      <c r="R1469">
        <v>0</v>
      </c>
      <c r="S1469">
        <v>1</v>
      </c>
      <c r="T1469">
        <v>0</v>
      </c>
      <c r="U1469">
        <v>1</v>
      </c>
      <c r="V1469">
        <v>60</v>
      </c>
      <c r="W1469">
        <v>1408</v>
      </c>
      <c r="X1469">
        <v>1468</v>
      </c>
      <c r="Y1469" t="s">
        <v>3823</v>
      </c>
      <c r="Z1469">
        <v>2</v>
      </c>
      <c r="AA1469">
        <v>2</v>
      </c>
      <c r="AB1469">
        <v>2</v>
      </c>
      <c r="AC1469">
        <v>1</v>
      </c>
      <c r="AD1469" t="s">
        <v>4002</v>
      </c>
    </row>
    <row r="1470" spans="1:30" x14ac:dyDescent="0.25">
      <c r="A1470">
        <v>43017</v>
      </c>
      <c r="B1470" t="s">
        <v>1224</v>
      </c>
      <c r="C1470" t="s">
        <v>2952</v>
      </c>
      <c r="D1470" t="s">
        <v>2953</v>
      </c>
      <c r="E1470" t="s">
        <v>1421</v>
      </c>
      <c r="F1470" t="s">
        <v>1752</v>
      </c>
      <c r="G1470">
        <v>4</v>
      </c>
      <c r="H1470">
        <v>4</v>
      </c>
      <c r="I1470">
        <v>2</v>
      </c>
      <c r="J1470" t="b">
        <v>0</v>
      </c>
      <c r="K1470" t="s">
        <v>1224</v>
      </c>
      <c r="L1470" t="s">
        <v>51</v>
      </c>
      <c r="M1470" t="s">
        <v>3813</v>
      </c>
      <c r="N1470" t="s">
        <v>3803</v>
      </c>
      <c r="O1470" t="s">
        <v>3810</v>
      </c>
      <c r="Q1470">
        <v>0</v>
      </c>
      <c r="R1470">
        <v>0</v>
      </c>
      <c r="S1470">
        <v>1</v>
      </c>
      <c r="T1470">
        <v>0</v>
      </c>
      <c r="U1470">
        <v>1</v>
      </c>
      <c r="V1470">
        <v>60</v>
      </c>
      <c r="W1470">
        <v>1409</v>
      </c>
      <c r="X1470">
        <v>1469</v>
      </c>
      <c r="Y1470" t="s">
        <v>51</v>
      </c>
      <c r="Z1470">
        <v>1</v>
      </c>
      <c r="AA1470">
        <v>2</v>
      </c>
      <c r="AB1470">
        <v>1</v>
      </c>
      <c r="AC1470">
        <v>1</v>
      </c>
      <c r="AD1470" t="s">
        <v>4010</v>
      </c>
    </row>
    <row r="1471" spans="1:30" x14ac:dyDescent="0.25">
      <c r="A1471">
        <v>43017</v>
      </c>
      <c r="B1471" t="s">
        <v>2629</v>
      </c>
      <c r="C1471" t="s">
        <v>2949</v>
      </c>
      <c r="D1471" t="s">
        <v>2950</v>
      </c>
      <c r="E1471" t="s">
        <v>313</v>
      </c>
      <c r="F1471" t="s">
        <v>2951</v>
      </c>
      <c r="G1471">
        <v>8.6</v>
      </c>
      <c r="H1471">
        <v>8.6</v>
      </c>
      <c r="I1471">
        <v>2</v>
      </c>
      <c r="J1471" t="b">
        <v>0</v>
      </c>
      <c r="K1471" t="s">
        <v>3808</v>
      </c>
      <c r="L1471" t="s">
        <v>1728</v>
      </c>
      <c r="M1471" t="s">
        <v>3806</v>
      </c>
      <c r="N1471" t="s">
        <v>3776</v>
      </c>
      <c r="O1471" t="s">
        <v>3981</v>
      </c>
      <c r="Q1471">
        <v>0</v>
      </c>
      <c r="R1471">
        <v>0</v>
      </c>
      <c r="S1471">
        <v>1</v>
      </c>
      <c r="T1471">
        <v>0</v>
      </c>
      <c r="U1471">
        <v>1</v>
      </c>
      <c r="V1471">
        <v>60</v>
      </c>
      <c r="W1471">
        <v>1410</v>
      </c>
      <c r="X1471">
        <v>1470</v>
      </c>
      <c r="Y1471" t="s">
        <v>3805</v>
      </c>
      <c r="Z1471">
        <v>2</v>
      </c>
      <c r="AA1471">
        <v>2</v>
      </c>
      <c r="AB1471">
        <v>2</v>
      </c>
      <c r="AC1471">
        <v>1</v>
      </c>
      <c r="AD1471" t="s">
        <v>4008</v>
      </c>
    </row>
    <row r="1472" spans="1:30" x14ac:dyDescent="0.25">
      <c r="A1472">
        <v>43019</v>
      </c>
      <c r="B1472" t="s">
        <v>2629</v>
      </c>
      <c r="C1472" t="s">
        <v>2954</v>
      </c>
      <c r="D1472" t="s">
        <v>2955</v>
      </c>
      <c r="E1472" t="s">
        <v>23</v>
      </c>
      <c r="F1472" t="s">
        <v>2956</v>
      </c>
      <c r="G1472">
        <v>5.2</v>
      </c>
      <c r="H1472">
        <v>5.2</v>
      </c>
      <c r="I1472">
        <v>2</v>
      </c>
      <c r="J1472" t="b">
        <v>0</v>
      </c>
      <c r="K1472" t="s">
        <v>3808</v>
      </c>
      <c r="L1472" t="s">
        <v>1728</v>
      </c>
      <c r="M1472" t="s">
        <v>3806</v>
      </c>
      <c r="N1472" t="s">
        <v>3776</v>
      </c>
      <c r="O1472" t="s">
        <v>3803</v>
      </c>
      <c r="Q1472">
        <v>0</v>
      </c>
      <c r="R1472">
        <v>0</v>
      </c>
      <c r="S1472">
        <v>1</v>
      </c>
      <c r="T1472">
        <v>0</v>
      </c>
      <c r="U1472">
        <v>1</v>
      </c>
      <c r="V1472">
        <v>60</v>
      </c>
      <c r="W1472">
        <v>1411</v>
      </c>
      <c r="X1472">
        <v>1471</v>
      </c>
      <c r="Y1472" t="s">
        <v>3805</v>
      </c>
      <c r="Z1472">
        <v>2</v>
      </c>
      <c r="AA1472">
        <v>2</v>
      </c>
      <c r="AB1472">
        <v>2</v>
      </c>
      <c r="AC1472">
        <v>1</v>
      </c>
      <c r="AD1472" t="s">
        <v>4008</v>
      </c>
    </row>
    <row r="1473" spans="1:30" x14ac:dyDescent="0.25">
      <c r="A1473">
        <v>43021</v>
      </c>
      <c r="B1473" t="s">
        <v>493</v>
      </c>
      <c r="D1473" t="s">
        <v>2957</v>
      </c>
      <c r="E1473" t="s">
        <v>1455</v>
      </c>
      <c r="F1473" t="s">
        <v>73</v>
      </c>
      <c r="G1473">
        <v>0.82</v>
      </c>
      <c r="H1473">
        <v>0.82</v>
      </c>
      <c r="I1473">
        <v>1</v>
      </c>
      <c r="J1473" t="b">
        <v>0</v>
      </c>
      <c r="K1473" t="s">
        <v>3897</v>
      </c>
      <c r="L1473" t="s">
        <v>3897</v>
      </c>
      <c r="M1473" t="s">
        <v>3850</v>
      </c>
      <c r="N1473" t="s">
        <v>3854</v>
      </c>
      <c r="O1473" t="s">
        <v>3877</v>
      </c>
      <c r="Q1473">
        <v>0</v>
      </c>
      <c r="R1473">
        <v>0</v>
      </c>
      <c r="S1473">
        <v>1</v>
      </c>
      <c r="T1473">
        <v>0</v>
      </c>
      <c r="U1473">
        <v>1</v>
      </c>
      <c r="V1473">
        <v>60</v>
      </c>
      <c r="W1473">
        <v>1412</v>
      </c>
      <c r="X1473">
        <v>1472</v>
      </c>
      <c r="Y1473" t="s">
        <v>3898</v>
      </c>
      <c r="Z1473">
        <v>2</v>
      </c>
      <c r="AA1473">
        <v>3</v>
      </c>
      <c r="AB1473">
        <v>2</v>
      </c>
      <c r="AC1473">
        <v>2</v>
      </c>
      <c r="AD1473" t="s">
        <v>3994</v>
      </c>
    </row>
    <row r="1474" spans="1:30" x14ac:dyDescent="0.25">
      <c r="A1474">
        <v>43022</v>
      </c>
      <c r="B1474" t="s">
        <v>2958</v>
      </c>
      <c r="C1474">
        <v>1876</v>
      </c>
      <c r="D1474" t="s">
        <v>2959</v>
      </c>
      <c r="E1474" t="s">
        <v>1099</v>
      </c>
      <c r="F1474" t="s">
        <v>1202</v>
      </c>
      <c r="G1474">
        <v>7.4279999999999999</v>
      </c>
      <c r="H1474">
        <v>7.4279999999999999</v>
      </c>
      <c r="I1474">
        <v>2</v>
      </c>
      <c r="J1474" t="b">
        <v>0</v>
      </c>
      <c r="K1474" t="s">
        <v>993</v>
      </c>
      <c r="L1474" t="s">
        <v>4046</v>
      </c>
      <c r="M1474" t="s">
        <v>3993</v>
      </c>
      <c r="N1474" t="s">
        <v>3854</v>
      </c>
      <c r="O1474" t="s">
        <v>3803</v>
      </c>
      <c r="Q1474">
        <v>0</v>
      </c>
      <c r="R1474">
        <v>0</v>
      </c>
      <c r="S1474">
        <v>1</v>
      </c>
      <c r="T1474">
        <v>0</v>
      </c>
      <c r="U1474">
        <v>1</v>
      </c>
      <c r="V1474">
        <v>60</v>
      </c>
      <c r="W1474">
        <v>1413</v>
      </c>
      <c r="X1474">
        <v>1473</v>
      </c>
      <c r="Y1474" t="s">
        <v>3909</v>
      </c>
      <c r="Z1474">
        <v>2</v>
      </c>
      <c r="AA1474">
        <v>3</v>
      </c>
      <c r="AB1474">
        <v>2</v>
      </c>
      <c r="AC1474">
        <v>2</v>
      </c>
      <c r="AD1474" t="s">
        <v>4023</v>
      </c>
    </row>
    <row r="1475" spans="1:30" x14ac:dyDescent="0.25">
      <c r="A1475">
        <v>43023</v>
      </c>
      <c r="B1475" t="s">
        <v>1376</v>
      </c>
      <c r="C1475" t="s">
        <v>2960</v>
      </c>
      <c r="D1475" t="s">
        <v>2961</v>
      </c>
      <c r="E1475" t="s">
        <v>163</v>
      </c>
      <c r="F1475" t="s">
        <v>2069</v>
      </c>
      <c r="I1475" t="s">
        <v>7191</v>
      </c>
      <c r="J1475" t="b">
        <v>0</v>
      </c>
      <c r="K1475" t="s">
        <v>1376</v>
      </c>
      <c r="L1475" t="s">
        <v>2066</v>
      </c>
      <c r="M1475" t="s">
        <v>3771</v>
      </c>
      <c r="N1475" t="s">
        <v>3776</v>
      </c>
      <c r="O1475" t="s">
        <v>4053</v>
      </c>
      <c r="Q1475">
        <v>0</v>
      </c>
      <c r="R1475">
        <v>0</v>
      </c>
      <c r="S1475">
        <v>1</v>
      </c>
      <c r="T1475">
        <v>0</v>
      </c>
      <c r="U1475">
        <v>1</v>
      </c>
      <c r="V1475">
        <v>60</v>
      </c>
      <c r="W1475">
        <v>1414</v>
      </c>
      <c r="X1475">
        <v>1474</v>
      </c>
      <c r="Y1475" t="s">
        <v>3797</v>
      </c>
      <c r="Z1475">
        <v>3</v>
      </c>
      <c r="AA1475">
        <v>2</v>
      </c>
      <c r="AB1475">
        <v>2</v>
      </c>
      <c r="AC1475">
        <v>1</v>
      </c>
      <c r="AD1475" t="s">
        <v>3998</v>
      </c>
    </row>
    <row r="1476" spans="1:30" x14ac:dyDescent="0.25">
      <c r="A1476">
        <v>43038</v>
      </c>
      <c r="B1476" t="s">
        <v>2629</v>
      </c>
      <c r="C1476" t="s">
        <v>2962</v>
      </c>
      <c r="D1476" t="s">
        <v>2963</v>
      </c>
      <c r="E1476" t="s">
        <v>23</v>
      </c>
      <c r="F1476" t="s">
        <v>2964</v>
      </c>
      <c r="G1476">
        <v>3.7</v>
      </c>
      <c r="H1476">
        <v>3.7</v>
      </c>
      <c r="I1476">
        <v>2</v>
      </c>
      <c r="J1476" t="b">
        <v>0</v>
      </c>
      <c r="K1476" t="s">
        <v>3808</v>
      </c>
      <c r="L1476" t="s">
        <v>1728</v>
      </c>
      <c r="M1476" t="s">
        <v>3806</v>
      </c>
      <c r="N1476" t="s">
        <v>3776</v>
      </c>
      <c r="O1476" t="s">
        <v>3803</v>
      </c>
      <c r="Q1476">
        <v>0</v>
      </c>
      <c r="R1476">
        <v>0</v>
      </c>
      <c r="S1476">
        <v>1</v>
      </c>
      <c r="T1476">
        <v>0</v>
      </c>
      <c r="U1476">
        <v>1</v>
      </c>
      <c r="V1476">
        <v>60</v>
      </c>
      <c r="W1476">
        <v>1415</v>
      </c>
      <c r="X1476">
        <v>1475</v>
      </c>
      <c r="Y1476" t="s">
        <v>3805</v>
      </c>
      <c r="Z1476">
        <v>2</v>
      </c>
      <c r="AA1476">
        <v>2</v>
      </c>
      <c r="AB1476">
        <v>2</v>
      </c>
      <c r="AC1476">
        <v>1</v>
      </c>
      <c r="AD1476" t="s">
        <v>4008</v>
      </c>
    </row>
    <row r="1477" spans="1:30" x14ac:dyDescent="0.25">
      <c r="A1477">
        <v>43039</v>
      </c>
      <c r="B1477" t="s">
        <v>2965</v>
      </c>
      <c r="C1477" t="s">
        <v>2966</v>
      </c>
      <c r="D1477" t="s">
        <v>2967</v>
      </c>
      <c r="E1477" t="s">
        <v>39</v>
      </c>
      <c r="F1477" t="s">
        <v>73</v>
      </c>
      <c r="G1477">
        <v>0.67600000000000005</v>
      </c>
      <c r="H1477">
        <v>0.67600000000000005</v>
      </c>
      <c r="I1477">
        <v>1</v>
      </c>
      <c r="J1477" t="b">
        <v>0</v>
      </c>
      <c r="K1477" t="s">
        <v>3891</v>
      </c>
      <c r="L1477" t="s">
        <v>3891</v>
      </c>
      <c r="M1477" t="s">
        <v>3892</v>
      </c>
      <c r="N1477" t="s">
        <v>3776</v>
      </c>
      <c r="O1477" t="s">
        <v>3981</v>
      </c>
      <c r="Q1477">
        <v>0</v>
      </c>
      <c r="R1477">
        <v>0</v>
      </c>
      <c r="S1477">
        <v>1</v>
      </c>
      <c r="T1477">
        <v>0</v>
      </c>
      <c r="U1477">
        <v>1</v>
      </c>
      <c r="V1477">
        <v>60</v>
      </c>
      <c r="W1477">
        <v>1416</v>
      </c>
      <c r="X1477">
        <v>1476</v>
      </c>
      <c r="Y1477" t="s">
        <v>433</v>
      </c>
      <c r="Z1477">
        <v>2</v>
      </c>
      <c r="AA1477">
        <v>4</v>
      </c>
      <c r="AB1477">
        <v>2</v>
      </c>
      <c r="AC1477">
        <v>3</v>
      </c>
      <c r="AD1477" t="s">
        <v>4016</v>
      </c>
    </row>
    <row r="1478" spans="1:30" x14ac:dyDescent="0.25">
      <c r="A1478">
        <v>43044</v>
      </c>
      <c r="B1478" t="s">
        <v>2543</v>
      </c>
      <c r="D1478" t="s">
        <v>2968</v>
      </c>
      <c r="E1478" t="s">
        <v>1306</v>
      </c>
      <c r="F1478" t="s">
        <v>239</v>
      </c>
      <c r="G1478">
        <v>2</v>
      </c>
      <c r="H1478">
        <v>2</v>
      </c>
      <c r="I1478">
        <v>1</v>
      </c>
      <c r="J1478" t="b">
        <v>0</v>
      </c>
      <c r="K1478" t="s">
        <v>120</v>
      </c>
      <c r="L1478" t="s">
        <v>511</v>
      </c>
      <c r="M1478" t="s">
        <v>3822</v>
      </c>
      <c r="N1478" t="s">
        <v>3816</v>
      </c>
      <c r="O1478" t="s">
        <v>3981</v>
      </c>
      <c r="Q1478">
        <v>0</v>
      </c>
      <c r="R1478">
        <v>0</v>
      </c>
      <c r="S1478">
        <v>0</v>
      </c>
      <c r="T1478">
        <v>0</v>
      </c>
      <c r="U1478">
        <v>1</v>
      </c>
      <c r="V1478">
        <v>60</v>
      </c>
      <c r="W1478">
        <v>1417</v>
      </c>
      <c r="X1478">
        <v>1477</v>
      </c>
      <c r="Y1478" t="s">
        <v>3823</v>
      </c>
      <c r="Z1478">
        <v>3</v>
      </c>
      <c r="AA1478">
        <v>3</v>
      </c>
      <c r="AB1478">
        <v>2</v>
      </c>
      <c r="AC1478">
        <v>2</v>
      </c>
      <c r="AD1478" t="s">
        <v>4002</v>
      </c>
    </row>
    <row r="1479" spans="1:30" x14ac:dyDescent="0.25">
      <c r="A1479">
        <v>43047</v>
      </c>
      <c r="B1479" t="s">
        <v>2005</v>
      </c>
      <c r="C1479" t="s">
        <v>2969</v>
      </c>
      <c r="D1479" t="s">
        <v>2970</v>
      </c>
      <c r="E1479" t="s">
        <v>2008</v>
      </c>
      <c r="F1479" t="s">
        <v>73</v>
      </c>
      <c r="G1479">
        <v>1.1100000000000001</v>
      </c>
      <c r="H1479">
        <v>1.1100000000000001</v>
      </c>
      <c r="I1479">
        <v>1</v>
      </c>
      <c r="J1479" t="b">
        <v>0</v>
      </c>
      <c r="K1479" t="s">
        <v>2005</v>
      </c>
      <c r="L1479" t="s">
        <v>2005</v>
      </c>
      <c r="M1479" t="s">
        <v>3870</v>
      </c>
      <c r="N1479" t="s">
        <v>3871</v>
      </c>
      <c r="O1479" t="s">
        <v>3981</v>
      </c>
      <c r="Q1479">
        <v>0</v>
      </c>
      <c r="R1479">
        <v>0</v>
      </c>
      <c r="S1479">
        <v>1</v>
      </c>
      <c r="T1479">
        <v>0</v>
      </c>
      <c r="U1479">
        <v>1</v>
      </c>
      <c r="V1479">
        <v>60</v>
      </c>
      <c r="W1479">
        <v>1418</v>
      </c>
      <c r="X1479">
        <v>1478</v>
      </c>
      <c r="Y1479" t="s">
        <v>2005</v>
      </c>
      <c r="Z1479">
        <v>1</v>
      </c>
      <c r="AA1479">
        <v>4</v>
      </c>
      <c r="AB1479">
        <v>1</v>
      </c>
      <c r="AC1479">
        <v>3</v>
      </c>
      <c r="AD1479" t="s">
        <v>4032</v>
      </c>
    </row>
    <row r="1480" spans="1:30" x14ac:dyDescent="0.25">
      <c r="A1480">
        <v>43051</v>
      </c>
      <c r="B1480" t="s">
        <v>2760</v>
      </c>
      <c r="C1480" t="s">
        <v>2971</v>
      </c>
      <c r="D1480" t="s">
        <v>2972</v>
      </c>
      <c r="E1480" t="s">
        <v>2181</v>
      </c>
      <c r="F1480" t="s">
        <v>1202</v>
      </c>
      <c r="G1480">
        <v>6.173</v>
      </c>
      <c r="H1480">
        <v>6.173</v>
      </c>
      <c r="I1480">
        <v>2</v>
      </c>
      <c r="J1480" t="b">
        <v>0</v>
      </c>
      <c r="K1480" t="s">
        <v>2760</v>
      </c>
      <c r="L1480" t="s">
        <v>4041</v>
      </c>
      <c r="M1480" t="s">
        <v>3892</v>
      </c>
      <c r="N1480" t="s">
        <v>3776</v>
      </c>
      <c r="O1480" t="s">
        <v>3981</v>
      </c>
      <c r="Q1480">
        <v>0</v>
      </c>
      <c r="R1480">
        <v>0</v>
      </c>
      <c r="S1480">
        <v>1</v>
      </c>
      <c r="T1480">
        <v>0</v>
      </c>
      <c r="U1480">
        <v>1</v>
      </c>
      <c r="V1480">
        <v>60</v>
      </c>
      <c r="W1480">
        <v>1419</v>
      </c>
      <c r="X1480">
        <v>1479</v>
      </c>
      <c r="Y1480" t="s">
        <v>3794</v>
      </c>
      <c r="Z1480">
        <v>2</v>
      </c>
      <c r="AA1480">
        <v>2</v>
      </c>
      <c r="AB1480">
        <v>2</v>
      </c>
      <c r="AC1480">
        <v>1</v>
      </c>
      <c r="AD1480" t="s">
        <v>4016</v>
      </c>
    </row>
    <row r="1481" spans="1:30" x14ac:dyDescent="0.25">
      <c r="A1481">
        <v>43053</v>
      </c>
      <c r="B1481" t="s">
        <v>1392</v>
      </c>
      <c r="C1481" t="s">
        <v>2973</v>
      </c>
      <c r="D1481" t="s">
        <v>2974</v>
      </c>
      <c r="E1481" t="s">
        <v>2224</v>
      </c>
      <c r="F1481" t="s">
        <v>73</v>
      </c>
      <c r="G1481">
        <v>2.4950000000000001</v>
      </c>
      <c r="H1481">
        <v>2.4950000000000001</v>
      </c>
      <c r="I1481">
        <v>1</v>
      </c>
      <c r="J1481" t="b">
        <v>0</v>
      </c>
      <c r="K1481" t="s">
        <v>1392</v>
      </c>
      <c r="L1481" t="s">
        <v>4045</v>
      </c>
      <c r="M1481" t="s">
        <v>3822</v>
      </c>
      <c r="N1481" t="s">
        <v>3816</v>
      </c>
      <c r="O1481" t="s">
        <v>3982</v>
      </c>
      <c r="Q1481">
        <v>0</v>
      </c>
      <c r="R1481">
        <v>0</v>
      </c>
      <c r="S1481">
        <v>1</v>
      </c>
      <c r="T1481">
        <v>0</v>
      </c>
      <c r="U1481">
        <v>1</v>
      </c>
      <c r="V1481">
        <v>60</v>
      </c>
      <c r="W1481">
        <v>1420</v>
      </c>
      <c r="X1481">
        <v>1480</v>
      </c>
      <c r="Y1481" t="s">
        <v>3823</v>
      </c>
      <c r="Z1481">
        <v>4</v>
      </c>
      <c r="AA1481">
        <v>3</v>
      </c>
      <c r="AB1481">
        <v>3</v>
      </c>
      <c r="AC1481">
        <v>2</v>
      </c>
      <c r="AD1481" t="s">
        <v>4002</v>
      </c>
    </row>
    <row r="1482" spans="1:30" x14ac:dyDescent="0.25">
      <c r="A1482">
        <v>43057</v>
      </c>
      <c r="B1482" t="s">
        <v>918</v>
      </c>
      <c r="C1482" t="s">
        <v>2975</v>
      </c>
      <c r="D1482" t="s">
        <v>2976</v>
      </c>
      <c r="E1482" t="s">
        <v>50</v>
      </c>
      <c r="F1482" t="s">
        <v>73</v>
      </c>
      <c r="G1482">
        <v>2.54</v>
      </c>
      <c r="H1482">
        <v>2.54</v>
      </c>
      <c r="I1482">
        <v>2</v>
      </c>
      <c r="J1482" t="b">
        <v>0</v>
      </c>
      <c r="K1482" t="s">
        <v>918</v>
      </c>
      <c r="L1482" t="s">
        <v>2366</v>
      </c>
      <c r="M1482" t="s">
        <v>3825</v>
      </c>
      <c r="N1482" t="s">
        <v>3776</v>
      </c>
      <c r="O1482" t="s">
        <v>3981</v>
      </c>
      <c r="Q1482">
        <v>0</v>
      </c>
      <c r="R1482">
        <v>0</v>
      </c>
      <c r="S1482">
        <v>0</v>
      </c>
      <c r="T1482">
        <v>0</v>
      </c>
      <c r="U1482">
        <v>1</v>
      </c>
      <c r="V1482">
        <v>60</v>
      </c>
      <c r="W1482">
        <v>1421</v>
      </c>
      <c r="X1482">
        <v>1481</v>
      </c>
      <c r="Y1482" t="s">
        <v>3826</v>
      </c>
      <c r="Z1482">
        <v>7</v>
      </c>
      <c r="AA1482">
        <v>2</v>
      </c>
      <c r="AB1482">
        <v>3</v>
      </c>
      <c r="AC1482">
        <v>1</v>
      </c>
      <c r="AD1482" t="s">
        <v>4003</v>
      </c>
    </row>
    <row r="1483" spans="1:30" x14ac:dyDescent="0.25">
      <c r="A1483">
        <v>43060</v>
      </c>
      <c r="B1483" t="s">
        <v>2566</v>
      </c>
      <c r="C1483" t="s">
        <v>2977</v>
      </c>
      <c r="D1483" t="s">
        <v>2978</v>
      </c>
      <c r="E1483" t="s">
        <v>2568</v>
      </c>
      <c r="F1483" t="s">
        <v>73</v>
      </c>
      <c r="G1483">
        <v>1</v>
      </c>
      <c r="H1483">
        <v>1</v>
      </c>
      <c r="I1483">
        <v>1</v>
      </c>
      <c r="J1483" t="b">
        <v>0</v>
      </c>
      <c r="K1483" t="s">
        <v>2566</v>
      </c>
      <c r="L1483" t="s">
        <v>2566</v>
      </c>
      <c r="M1483" t="s">
        <v>3822</v>
      </c>
      <c r="N1483" t="s">
        <v>3816</v>
      </c>
      <c r="O1483" t="s">
        <v>3982</v>
      </c>
      <c r="Q1483">
        <v>0</v>
      </c>
      <c r="R1483">
        <v>0</v>
      </c>
      <c r="S1483">
        <v>1</v>
      </c>
      <c r="T1483">
        <v>0</v>
      </c>
      <c r="U1483">
        <v>1</v>
      </c>
      <c r="V1483">
        <v>60</v>
      </c>
      <c r="W1483">
        <v>1422</v>
      </c>
      <c r="X1483">
        <v>1482</v>
      </c>
      <c r="Y1483" t="s">
        <v>3823</v>
      </c>
      <c r="Z1483">
        <v>6</v>
      </c>
      <c r="AA1483">
        <v>3</v>
      </c>
      <c r="AB1483">
        <v>3</v>
      </c>
      <c r="AC1483">
        <v>2</v>
      </c>
      <c r="AD1483" t="s">
        <v>4002</v>
      </c>
    </row>
    <row r="1484" spans="1:30" x14ac:dyDescent="0.25">
      <c r="A1484">
        <v>43063</v>
      </c>
      <c r="B1484" t="s">
        <v>914</v>
      </c>
      <c r="D1484" t="s">
        <v>2979</v>
      </c>
      <c r="E1484" t="s">
        <v>1306</v>
      </c>
      <c r="F1484" t="s">
        <v>24</v>
      </c>
      <c r="I1484" t="s">
        <v>7191</v>
      </c>
      <c r="J1484" t="b">
        <v>0</v>
      </c>
      <c r="K1484" t="s">
        <v>914</v>
      </c>
      <c r="L1484" t="s">
        <v>4043</v>
      </c>
      <c r="M1484" t="s">
        <v>3822</v>
      </c>
      <c r="N1484" t="s">
        <v>3816</v>
      </c>
      <c r="O1484" t="s">
        <v>3981</v>
      </c>
      <c r="Q1484">
        <v>0</v>
      </c>
      <c r="R1484">
        <v>0</v>
      </c>
      <c r="S1484">
        <v>1</v>
      </c>
      <c r="T1484">
        <v>0</v>
      </c>
      <c r="U1484">
        <v>1</v>
      </c>
      <c r="V1484">
        <v>60</v>
      </c>
      <c r="W1484">
        <v>1423</v>
      </c>
      <c r="X1484">
        <v>1483</v>
      </c>
      <c r="Y1484" t="s">
        <v>3823</v>
      </c>
      <c r="Z1484">
        <v>2</v>
      </c>
      <c r="AA1484">
        <v>2</v>
      </c>
      <c r="AB1484">
        <v>2</v>
      </c>
      <c r="AC1484">
        <v>1</v>
      </c>
      <c r="AD1484" t="s">
        <v>4002</v>
      </c>
    </row>
    <row r="1485" spans="1:30" x14ac:dyDescent="0.25">
      <c r="A1485">
        <v>43067</v>
      </c>
      <c r="B1485" t="s">
        <v>1628</v>
      </c>
      <c r="C1485">
        <v>1877</v>
      </c>
      <c r="D1485" t="s">
        <v>2980</v>
      </c>
      <c r="E1485" t="s">
        <v>2685</v>
      </c>
      <c r="F1485" t="s">
        <v>2981</v>
      </c>
      <c r="G1485">
        <v>3</v>
      </c>
      <c r="H1485">
        <v>3</v>
      </c>
      <c r="I1485">
        <v>2</v>
      </c>
      <c r="J1485" t="b">
        <v>1</v>
      </c>
      <c r="K1485" t="s">
        <v>3906</v>
      </c>
      <c r="L1485" t="s">
        <v>4046</v>
      </c>
      <c r="M1485" t="s">
        <v>3993</v>
      </c>
      <c r="N1485" t="s">
        <v>3854</v>
      </c>
      <c r="O1485" t="s">
        <v>3981</v>
      </c>
      <c r="Q1485">
        <v>0</v>
      </c>
      <c r="R1485">
        <v>0</v>
      </c>
      <c r="S1485">
        <v>1</v>
      </c>
      <c r="T1485">
        <v>1</v>
      </c>
      <c r="U1485">
        <v>0</v>
      </c>
      <c r="V1485">
        <v>61</v>
      </c>
      <c r="W1485">
        <v>1423</v>
      </c>
      <c r="X1485">
        <v>1484</v>
      </c>
      <c r="Y1485" t="s">
        <v>3909</v>
      </c>
      <c r="Z1485">
        <v>2</v>
      </c>
      <c r="AA1485">
        <v>3</v>
      </c>
      <c r="AB1485">
        <v>2</v>
      </c>
      <c r="AC1485">
        <v>2</v>
      </c>
      <c r="AD1485" t="s">
        <v>4023</v>
      </c>
    </row>
    <row r="1486" spans="1:30" x14ac:dyDescent="0.25">
      <c r="A1486">
        <v>43071</v>
      </c>
      <c r="B1486" t="s">
        <v>2201</v>
      </c>
      <c r="C1486">
        <v>1878</v>
      </c>
      <c r="D1486" t="s">
        <v>2982</v>
      </c>
      <c r="E1486" t="s">
        <v>356</v>
      </c>
      <c r="F1486" t="s">
        <v>24</v>
      </c>
      <c r="G1486">
        <v>6</v>
      </c>
      <c r="H1486">
        <v>6</v>
      </c>
      <c r="I1486">
        <v>2</v>
      </c>
      <c r="J1486" t="b">
        <v>0</v>
      </c>
      <c r="K1486" t="s">
        <v>3903</v>
      </c>
      <c r="L1486" t="s">
        <v>4046</v>
      </c>
      <c r="M1486" t="s">
        <v>3993</v>
      </c>
      <c r="N1486" t="s">
        <v>3854</v>
      </c>
      <c r="O1486" t="s">
        <v>3877</v>
      </c>
      <c r="Q1486">
        <v>0</v>
      </c>
      <c r="R1486">
        <v>0</v>
      </c>
      <c r="S1486">
        <v>1</v>
      </c>
      <c r="T1486">
        <v>0</v>
      </c>
      <c r="U1486">
        <v>1</v>
      </c>
      <c r="V1486">
        <v>61</v>
      </c>
      <c r="W1486">
        <v>1424</v>
      </c>
      <c r="X1486">
        <v>1485</v>
      </c>
      <c r="Y1486" t="s">
        <v>3909</v>
      </c>
      <c r="Z1486">
        <v>2</v>
      </c>
      <c r="AA1486">
        <v>3</v>
      </c>
      <c r="AB1486">
        <v>2</v>
      </c>
      <c r="AC1486">
        <v>2</v>
      </c>
      <c r="AD1486" t="s">
        <v>4023</v>
      </c>
    </row>
    <row r="1487" spans="1:30" x14ac:dyDescent="0.25">
      <c r="A1487">
        <v>43072</v>
      </c>
      <c r="B1487" t="s">
        <v>979</v>
      </c>
      <c r="C1487" t="s">
        <v>2983</v>
      </c>
      <c r="D1487" t="s">
        <v>2984</v>
      </c>
      <c r="E1487" t="s">
        <v>2186</v>
      </c>
      <c r="F1487" t="s">
        <v>73</v>
      </c>
      <c r="I1487" t="s">
        <v>7191</v>
      </c>
      <c r="J1487" t="b">
        <v>0</v>
      </c>
      <c r="K1487" t="s">
        <v>979</v>
      </c>
      <c r="L1487" t="s">
        <v>4043</v>
      </c>
      <c r="M1487" t="s">
        <v>3822</v>
      </c>
      <c r="N1487" t="s">
        <v>3816</v>
      </c>
      <c r="O1487" t="s">
        <v>3981</v>
      </c>
      <c r="Q1487">
        <v>0</v>
      </c>
      <c r="R1487">
        <v>0</v>
      </c>
      <c r="S1487">
        <v>1</v>
      </c>
      <c r="T1487">
        <v>0</v>
      </c>
      <c r="U1487">
        <v>1</v>
      </c>
      <c r="V1487">
        <v>61</v>
      </c>
      <c r="W1487">
        <v>1425</v>
      </c>
      <c r="X1487">
        <v>1486</v>
      </c>
      <c r="Y1487" t="s">
        <v>3823</v>
      </c>
      <c r="Z1487">
        <v>2</v>
      </c>
      <c r="AA1487">
        <v>2</v>
      </c>
      <c r="AB1487">
        <v>2</v>
      </c>
      <c r="AC1487">
        <v>1</v>
      </c>
      <c r="AD1487" t="s">
        <v>4002</v>
      </c>
    </row>
    <row r="1488" spans="1:30" x14ac:dyDescent="0.25">
      <c r="A1488">
        <v>43079</v>
      </c>
      <c r="B1488" t="s">
        <v>2022</v>
      </c>
      <c r="D1488" t="s">
        <v>2985</v>
      </c>
      <c r="E1488" t="s">
        <v>123</v>
      </c>
      <c r="F1488" t="s">
        <v>201</v>
      </c>
      <c r="G1488">
        <v>5.2</v>
      </c>
      <c r="H1488">
        <v>5.2</v>
      </c>
      <c r="I1488">
        <v>2</v>
      </c>
      <c r="J1488" t="b">
        <v>0</v>
      </c>
      <c r="K1488" t="s">
        <v>120</v>
      </c>
      <c r="L1488" t="s">
        <v>511</v>
      </c>
      <c r="M1488" t="s">
        <v>3822</v>
      </c>
      <c r="N1488" t="s">
        <v>3816</v>
      </c>
      <c r="O1488" t="s">
        <v>3981</v>
      </c>
      <c r="Q1488">
        <v>0</v>
      </c>
      <c r="R1488">
        <v>0</v>
      </c>
      <c r="S1488">
        <v>0</v>
      </c>
      <c r="T1488">
        <v>0</v>
      </c>
      <c r="U1488">
        <v>1</v>
      </c>
      <c r="V1488">
        <v>61</v>
      </c>
      <c r="W1488">
        <v>1426</v>
      </c>
      <c r="X1488">
        <v>1487</v>
      </c>
      <c r="Y1488" t="s">
        <v>3823</v>
      </c>
      <c r="Z1488">
        <v>3</v>
      </c>
      <c r="AA1488">
        <v>3</v>
      </c>
      <c r="AB1488">
        <v>2</v>
      </c>
      <c r="AC1488">
        <v>2</v>
      </c>
      <c r="AD1488" t="s">
        <v>4002</v>
      </c>
    </row>
    <row r="1489" spans="1:30" x14ac:dyDescent="0.25">
      <c r="A1489">
        <v>43081</v>
      </c>
      <c r="B1489" t="s">
        <v>1839</v>
      </c>
      <c r="C1489" t="s">
        <v>2986</v>
      </c>
      <c r="D1489" t="s">
        <v>2987</v>
      </c>
      <c r="E1489" t="s">
        <v>200</v>
      </c>
      <c r="F1489" t="s">
        <v>239</v>
      </c>
      <c r="G1489">
        <v>2.86</v>
      </c>
      <c r="H1489">
        <v>2.86</v>
      </c>
      <c r="I1489">
        <v>2</v>
      </c>
      <c r="J1489" t="b">
        <v>0</v>
      </c>
      <c r="K1489" t="s">
        <v>2015</v>
      </c>
      <c r="L1489" t="s">
        <v>197</v>
      </c>
      <c r="M1489" t="s">
        <v>3773</v>
      </c>
      <c r="N1489" t="s">
        <v>3774</v>
      </c>
      <c r="O1489" t="s">
        <v>3981</v>
      </c>
      <c r="Q1489">
        <v>0</v>
      </c>
      <c r="R1489">
        <v>0</v>
      </c>
      <c r="S1489">
        <v>1</v>
      </c>
      <c r="T1489">
        <v>0</v>
      </c>
      <c r="U1489">
        <v>1</v>
      </c>
      <c r="V1489">
        <v>61</v>
      </c>
      <c r="W1489">
        <v>1427</v>
      </c>
      <c r="X1489">
        <v>1488</v>
      </c>
      <c r="Y1489" t="s">
        <v>3795</v>
      </c>
      <c r="Z1489">
        <v>5</v>
      </c>
      <c r="AA1489">
        <v>2</v>
      </c>
      <c r="AB1489">
        <v>3</v>
      </c>
      <c r="AC1489">
        <v>1</v>
      </c>
      <c r="AD1489" t="s">
        <v>3996</v>
      </c>
    </row>
    <row r="1490" spans="1:30" x14ac:dyDescent="0.25">
      <c r="A1490">
        <v>43084</v>
      </c>
      <c r="B1490" t="s">
        <v>2629</v>
      </c>
      <c r="C1490" t="s">
        <v>2988</v>
      </c>
      <c r="D1490" t="s">
        <v>2989</v>
      </c>
      <c r="E1490" t="s">
        <v>111</v>
      </c>
      <c r="F1490" t="s">
        <v>2990</v>
      </c>
      <c r="G1490">
        <v>7.7</v>
      </c>
      <c r="H1490">
        <v>7.7</v>
      </c>
      <c r="I1490">
        <v>2</v>
      </c>
      <c r="J1490" t="b">
        <v>0</v>
      </c>
      <c r="K1490" t="s">
        <v>3808</v>
      </c>
      <c r="L1490" t="s">
        <v>1728</v>
      </c>
      <c r="M1490" t="s">
        <v>3806</v>
      </c>
      <c r="N1490" t="s">
        <v>3776</v>
      </c>
      <c r="O1490" t="s">
        <v>4053</v>
      </c>
      <c r="Q1490">
        <v>0</v>
      </c>
      <c r="R1490">
        <v>0</v>
      </c>
      <c r="S1490">
        <v>1</v>
      </c>
      <c r="T1490">
        <v>0</v>
      </c>
      <c r="U1490">
        <v>1</v>
      </c>
      <c r="V1490">
        <v>61</v>
      </c>
      <c r="W1490">
        <v>1428</v>
      </c>
      <c r="X1490">
        <v>1489</v>
      </c>
      <c r="Y1490" t="s">
        <v>3805</v>
      </c>
      <c r="Z1490">
        <v>2</v>
      </c>
      <c r="AA1490">
        <v>2</v>
      </c>
      <c r="AB1490">
        <v>2</v>
      </c>
      <c r="AC1490">
        <v>1</v>
      </c>
      <c r="AD1490" t="s">
        <v>4008</v>
      </c>
    </row>
    <row r="1491" spans="1:30" x14ac:dyDescent="0.25">
      <c r="A1491">
        <v>43086</v>
      </c>
      <c r="B1491" t="s">
        <v>982</v>
      </c>
      <c r="C1491">
        <v>1879</v>
      </c>
      <c r="D1491" t="s">
        <v>2991</v>
      </c>
      <c r="E1491" t="s">
        <v>891</v>
      </c>
      <c r="F1491" t="s">
        <v>1202</v>
      </c>
      <c r="G1491">
        <v>7.2</v>
      </c>
      <c r="H1491">
        <v>7.2</v>
      </c>
      <c r="I1491">
        <v>2</v>
      </c>
      <c r="J1491" t="b">
        <v>0</v>
      </c>
      <c r="K1491" t="s">
        <v>668</v>
      </c>
      <c r="L1491" t="s">
        <v>668</v>
      </c>
      <c r="M1491" t="s">
        <v>3993</v>
      </c>
      <c r="N1491" t="s">
        <v>3854</v>
      </c>
      <c r="O1491" t="s">
        <v>3803</v>
      </c>
      <c r="Q1491">
        <v>0</v>
      </c>
      <c r="R1491">
        <v>0</v>
      </c>
      <c r="S1491">
        <v>0</v>
      </c>
      <c r="T1491">
        <v>0</v>
      </c>
      <c r="U1491">
        <v>1</v>
      </c>
      <c r="V1491">
        <v>61</v>
      </c>
      <c r="W1491">
        <v>1429</v>
      </c>
      <c r="X1491">
        <v>1490</v>
      </c>
      <c r="Y1491" t="s">
        <v>3909</v>
      </c>
      <c r="Z1491">
        <v>1</v>
      </c>
      <c r="AA1491">
        <v>3</v>
      </c>
      <c r="AB1491">
        <v>1</v>
      </c>
      <c r="AC1491">
        <v>2</v>
      </c>
      <c r="AD1491" t="s">
        <v>4023</v>
      </c>
    </row>
    <row r="1492" spans="1:30" x14ac:dyDescent="0.25">
      <c r="A1492">
        <v>43092</v>
      </c>
      <c r="B1492" t="s">
        <v>979</v>
      </c>
      <c r="C1492" t="s">
        <v>2998</v>
      </c>
      <c r="D1492" t="s">
        <v>2999</v>
      </c>
      <c r="E1492" t="s">
        <v>2186</v>
      </c>
      <c r="F1492" t="s">
        <v>73</v>
      </c>
      <c r="I1492" t="s">
        <v>7191</v>
      </c>
      <c r="J1492" t="b">
        <v>0</v>
      </c>
      <c r="K1492" t="s">
        <v>979</v>
      </c>
      <c r="L1492" t="s">
        <v>4043</v>
      </c>
      <c r="M1492" t="s">
        <v>3822</v>
      </c>
      <c r="N1492" t="s">
        <v>3816</v>
      </c>
      <c r="O1492" t="s">
        <v>3981</v>
      </c>
      <c r="Q1492">
        <v>0</v>
      </c>
      <c r="R1492">
        <v>0</v>
      </c>
      <c r="S1492">
        <v>1</v>
      </c>
      <c r="T1492">
        <v>0</v>
      </c>
      <c r="U1492">
        <v>1</v>
      </c>
      <c r="V1492">
        <v>61</v>
      </c>
      <c r="W1492">
        <v>1430</v>
      </c>
      <c r="X1492">
        <v>1491</v>
      </c>
      <c r="Y1492" t="s">
        <v>3823</v>
      </c>
      <c r="Z1492">
        <v>2</v>
      </c>
      <c r="AA1492">
        <v>2</v>
      </c>
      <c r="AB1492">
        <v>2</v>
      </c>
      <c r="AC1492">
        <v>1</v>
      </c>
      <c r="AD1492" t="s">
        <v>4002</v>
      </c>
    </row>
    <row r="1493" spans="1:30" x14ac:dyDescent="0.25">
      <c r="A1493">
        <v>43092</v>
      </c>
      <c r="B1493" t="s">
        <v>1224</v>
      </c>
      <c r="C1493" t="s">
        <v>2992</v>
      </c>
      <c r="D1493" t="s">
        <v>2993</v>
      </c>
      <c r="E1493" t="s">
        <v>1421</v>
      </c>
      <c r="F1493" t="s">
        <v>2994</v>
      </c>
      <c r="G1493">
        <v>2.4</v>
      </c>
      <c r="H1493">
        <v>2.4</v>
      </c>
      <c r="I1493">
        <v>1</v>
      </c>
      <c r="J1493" t="b">
        <v>0</v>
      </c>
      <c r="K1493" t="s">
        <v>1224</v>
      </c>
      <c r="L1493" t="s">
        <v>51</v>
      </c>
      <c r="M1493" t="s">
        <v>3813</v>
      </c>
      <c r="N1493" t="s">
        <v>3803</v>
      </c>
      <c r="O1493" t="s">
        <v>3810</v>
      </c>
      <c r="Q1493">
        <v>0</v>
      </c>
      <c r="R1493">
        <v>0</v>
      </c>
      <c r="S1493">
        <v>1</v>
      </c>
      <c r="T1493">
        <v>0</v>
      </c>
      <c r="U1493">
        <v>1</v>
      </c>
      <c r="V1493">
        <v>61</v>
      </c>
      <c r="W1493">
        <v>1431</v>
      </c>
      <c r="X1493">
        <v>1492</v>
      </c>
      <c r="Y1493" t="s">
        <v>51</v>
      </c>
      <c r="Z1493">
        <v>1</v>
      </c>
      <c r="AA1493">
        <v>2</v>
      </c>
      <c r="AB1493">
        <v>1</v>
      </c>
      <c r="AC1493">
        <v>1</v>
      </c>
      <c r="AD1493" t="s">
        <v>4010</v>
      </c>
    </row>
    <row r="1494" spans="1:30" x14ac:dyDescent="0.25">
      <c r="A1494">
        <v>43092</v>
      </c>
      <c r="B1494" t="s">
        <v>2629</v>
      </c>
      <c r="C1494" t="s">
        <v>2995</v>
      </c>
      <c r="D1494" t="s">
        <v>2996</v>
      </c>
      <c r="E1494" t="s">
        <v>313</v>
      </c>
      <c r="F1494" t="s">
        <v>2997</v>
      </c>
      <c r="G1494">
        <v>8.6</v>
      </c>
      <c r="H1494">
        <v>8.6</v>
      </c>
      <c r="I1494">
        <v>2</v>
      </c>
      <c r="J1494" t="b">
        <v>0</v>
      </c>
      <c r="K1494" t="s">
        <v>3808</v>
      </c>
      <c r="L1494" t="s">
        <v>1728</v>
      </c>
      <c r="M1494" t="s">
        <v>3806</v>
      </c>
      <c r="N1494" t="s">
        <v>3776</v>
      </c>
      <c r="O1494" t="s">
        <v>3981</v>
      </c>
      <c r="Q1494">
        <v>0</v>
      </c>
      <c r="R1494">
        <v>0</v>
      </c>
      <c r="S1494">
        <v>1</v>
      </c>
      <c r="T1494">
        <v>0</v>
      </c>
      <c r="U1494">
        <v>1</v>
      </c>
      <c r="V1494">
        <v>61</v>
      </c>
      <c r="W1494">
        <v>1432</v>
      </c>
      <c r="X1494">
        <v>1493</v>
      </c>
      <c r="Y1494" t="s">
        <v>3805</v>
      </c>
      <c r="Z1494">
        <v>2</v>
      </c>
      <c r="AA1494">
        <v>2</v>
      </c>
      <c r="AB1494">
        <v>2</v>
      </c>
      <c r="AC1494">
        <v>1</v>
      </c>
      <c r="AD1494" t="s">
        <v>4008</v>
      </c>
    </row>
    <row r="1495" spans="1:30" x14ac:dyDescent="0.25">
      <c r="A1495">
        <v>43094</v>
      </c>
      <c r="B1495" t="s">
        <v>914</v>
      </c>
      <c r="D1495" t="s">
        <v>3000</v>
      </c>
      <c r="E1495" t="s">
        <v>1306</v>
      </c>
      <c r="F1495" t="s">
        <v>24</v>
      </c>
      <c r="I1495" t="s">
        <v>7191</v>
      </c>
      <c r="J1495" t="b">
        <v>0</v>
      </c>
      <c r="K1495" t="s">
        <v>914</v>
      </c>
      <c r="L1495" t="s">
        <v>4043</v>
      </c>
      <c r="M1495" t="s">
        <v>3822</v>
      </c>
      <c r="N1495" t="s">
        <v>3816</v>
      </c>
      <c r="O1495" t="s">
        <v>3981</v>
      </c>
      <c r="Q1495">
        <v>0</v>
      </c>
      <c r="R1495">
        <v>0</v>
      </c>
      <c r="S1495">
        <v>1</v>
      </c>
      <c r="T1495">
        <v>0</v>
      </c>
      <c r="U1495">
        <v>1</v>
      </c>
      <c r="V1495">
        <v>61</v>
      </c>
      <c r="W1495">
        <v>1433</v>
      </c>
      <c r="X1495">
        <v>1494</v>
      </c>
      <c r="Y1495" t="s">
        <v>3823</v>
      </c>
      <c r="Z1495">
        <v>2</v>
      </c>
      <c r="AA1495">
        <v>2</v>
      </c>
      <c r="AB1495">
        <v>2</v>
      </c>
      <c r="AC1495">
        <v>1</v>
      </c>
      <c r="AD1495" t="s">
        <v>4002</v>
      </c>
    </row>
    <row r="1496" spans="1:30" x14ac:dyDescent="0.25">
      <c r="A1496">
        <v>43095</v>
      </c>
      <c r="B1496" t="s">
        <v>3001</v>
      </c>
      <c r="C1496" t="s">
        <v>3002</v>
      </c>
      <c r="D1496" t="s">
        <v>3003</v>
      </c>
      <c r="E1496" t="s">
        <v>340</v>
      </c>
      <c r="F1496" t="s">
        <v>15</v>
      </c>
      <c r="G1496">
        <v>1.647</v>
      </c>
      <c r="H1496">
        <v>1.647</v>
      </c>
      <c r="I1496">
        <v>1</v>
      </c>
      <c r="J1496" t="b">
        <v>0</v>
      </c>
      <c r="K1496" t="s">
        <v>3785</v>
      </c>
      <c r="L1496" t="s">
        <v>4050</v>
      </c>
      <c r="M1496" t="s">
        <v>3779</v>
      </c>
      <c r="N1496" t="s">
        <v>3778</v>
      </c>
      <c r="O1496" t="s">
        <v>3803</v>
      </c>
      <c r="Q1496">
        <v>0</v>
      </c>
      <c r="R1496">
        <v>0</v>
      </c>
      <c r="S1496">
        <v>1</v>
      </c>
      <c r="T1496">
        <v>0</v>
      </c>
      <c r="U1496">
        <v>1</v>
      </c>
      <c r="V1496">
        <v>61</v>
      </c>
      <c r="W1496">
        <v>1434</v>
      </c>
      <c r="X1496">
        <v>1495</v>
      </c>
      <c r="Y1496" t="s">
        <v>3868</v>
      </c>
      <c r="Z1496">
        <v>2</v>
      </c>
      <c r="AA1496">
        <v>3</v>
      </c>
      <c r="AB1496">
        <v>2</v>
      </c>
      <c r="AC1496">
        <v>2</v>
      </c>
      <c r="AD1496" t="s">
        <v>4005</v>
      </c>
    </row>
    <row r="1497" spans="1:30" x14ac:dyDescent="0.25">
      <c r="A1497">
        <v>43108</v>
      </c>
      <c r="B1497" t="s">
        <v>2629</v>
      </c>
      <c r="C1497" t="s">
        <v>3004</v>
      </c>
      <c r="D1497" t="s">
        <v>3005</v>
      </c>
      <c r="E1497" t="s">
        <v>111</v>
      </c>
      <c r="F1497" t="s">
        <v>3006</v>
      </c>
      <c r="I1497" t="s">
        <v>7191</v>
      </c>
      <c r="J1497" t="b">
        <v>0</v>
      </c>
      <c r="K1497" t="s">
        <v>3808</v>
      </c>
      <c r="L1497" t="s">
        <v>1728</v>
      </c>
      <c r="M1497" t="s">
        <v>3806</v>
      </c>
      <c r="N1497" t="s">
        <v>3776</v>
      </c>
      <c r="O1497" t="s">
        <v>4053</v>
      </c>
      <c r="Q1497">
        <v>0</v>
      </c>
      <c r="R1497">
        <v>0</v>
      </c>
      <c r="S1497">
        <v>1</v>
      </c>
      <c r="T1497">
        <v>0</v>
      </c>
      <c r="U1497">
        <v>1</v>
      </c>
      <c r="V1497">
        <v>61</v>
      </c>
      <c r="W1497">
        <v>1435</v>
      </c>
      <c r="X1497">
        <v>1496</v>
      </c>
      <c r="Y1497" t="s">
        <v>3805</v>
      </c>
      <c r="Z1497">
        <v>2</v>
      </c>
      <c r="AA1497">
        <v>2</v>
      </c>
      <c r="AB1497">
        <v>2</v>
      </c>
      <c r="AC1497">
        <v>1</v>
      </c>
      <c r="AD1497" t="s">
        <v>4008</v>
      </c>
    </row>
    <row r="1498" spans="1:30" x14ac:dyDescent="0.25">
      <c r="A1498">
        <v>43109</v>
      </c>
      <c r="B1498" t="s">
        <v>979</v>
      </c>
      <c r="C1498" t="s">
        <v>3007</v>
      </c>
      <c r="D1498" t="s">
        <v>3008</v>
      </c>
      <c r="E1498" t="s">
        <v>2224</v>
      </c>
      <c r="F1498" t="s">
        <v>73</v>
      </c>
      <c r="I1498" t="s">
        <v>7191</v>
      </c>
      <c r="J1498" t="b">
        <v>0</v>
      </c>
      <c r="K1498" t="s">
        <v>979</v>
      </c>
      <c r="L1498" t="s">
        <v>4043</v>
      </c>
      <c r="M1498" t="s">
        <v>3822</v>
      </c>
      <c r="N1498" t="s">
        <v>3816</v>
      </c>
      <c r="O1498" t="s">
        <v>3982</v>
      </c>
      <c r="Q1498">
        <v>0</v>
      </c>
      <c r="R1498">
        <v>0</v>
      </c>
      <c r="S1498">
        <v>1</v>
      </c>
      <c r="T1498">
        <v>0</v>
      </c>
      <c r="U1498">
        <v>1</v>
      </c>
      <c r="V1498">
        <v>61</v>
      </c>
      <c r="W1498">
        <v>1436</v>
      </c>
      <c r="X1498">
        <v>1497</v>
      </c>
      <c r="Y1498" t="s">
        <v>3823</v>
      </c>
      <c r="Z1498">
        <v>2</v>
      </c>
      <c r="AA1498">
        <v>2</v>
      </c>
      <c r="AB1498">
        <v>2</v>
      </c>
      <c r="AC1498">
        <v>1</v>
      </c>
      <c r="AD1498" t="s">
        <v>4002</v>
      </c>
    </row>
    <row r="1499" spans="1:30" x14ac:dyDescent="0.25">
      <c r="A1499">
        <v>43111</v>
      </c>
      <c r="B1499" t="s">
        <v>2543</v>
      </c>
      <c r="C1499" t="s">
        <v>3009</v>
      </c>
      <c r="D1499" t="s">
        <v>3010</v>
      </c>
      <c r="E1499" t="s">
        <v>123</v>
      </c>
      <c r="F1499" t="s">
        <v>239</v>
      </c>
      <c r="G1499">
        <v>2.08</v>
      </c>
      <c r="H1499">
        <v>2.08</v>
      </c>
      <c r="I1499">
        <v>1</v>
      </c>
      <c r="J1499" t="b">
        <v>0</v>
      </c>
      <c r="K1499" t="s">
        <v>120</v>
      </c>
      <c r="L1499" t="s">
        <v>511</v>
      </c>
      <c r="M1499" t="s">
        <v>3822</v>
      </c>
      <c r="N1499" t="s">
        <v>3816</v>
      </c>
      <c r="O1499" t="s">
        <v>3981</v>
      </c>
      <c r="Q1499">
        <v>0</v>
      </c>
      <c r="R1499">
        <v>0</v>
      </c>
      <c r="S1499">
        <v>0</v>
      </c>
      <c r="T1499">
        <v>0</v>
      </c>
      <c r="U1499">
        <v>1</v>
      </c>
      <c r="V1499">
        <v>61</v>
      </c>
      <c r="W1499">
        <v>1437</v>
      </c>
      <c r="X1499">
        <v>1498</v>
      </c>
      <c r="Y1499" t="s">
        <v>3823</v>
      </c>
      <c r="Z1499">
        <v>3</v>
      </c>
      <c r="AA1499">
        <v>3</v>
      </c>
      <c r="AB1499">
        <v>2</v>
      </c>
      <c r="AC1499">
        <v>2</v>
      </c>
      <c r="AD1499" t="s">
        <v>4002</v>
      </c>
    </row>
    <row r="1500" spans="1:30" x14ac:dyDescent="0.25">
      <c r="A1500">
        <v>43112</v>
      </c>
      <c r="B1500" t="s">
        <v>2025</v>
      </c>
      <c r="C1500" t="s">
        <v>3013</v>
      </c>
      <c r="D1500" t="s">
        <v>3014</v>
      </c>
      <c r="E1500" t="s">
        <v>289</v>
      </c>
      <c r="F1500" t="s">
        <v>2293</v>
      </c>
      <c r="G1500">
        <v>6</v>
      </c>
      <c r="H1500">
        <v>6</v>
      </c>
      <c r="I1500">
        <v>2</v>
      </c>
      <c r="J1500" t="b">
        <v>0</v>
      </c>
      <c r="K1500" t="s">
        <v>3831</v>
      </c>
      <c r="L1500" t="s">
        <v>3827</v>
      </c>
      <c r="M1500" t="s">
        <v>3840</v>
      </c>
      <c r="N1500" t="s">
        <v>3776</v>
      </c>
      <c r="O1500" t="s">
        <v>3981</v>
      </c>
      <c r="Q1500">
        <v>0</v>
      </c>
      <c r="R1500">
        <v>0</v>
      </c>
      <c r="S1500">
        <v>1</v>
      </c>
      <c r="T1500">
        <v>0</v>
      </c>
      <c r="U1500">
        <v>1</v>
      </c>
      <c r="V1500">
        <v>61</v>
      </c>
      <c r="W1500">
        <v>1438</v>
      </c>
      <c r="X1500">
        <v>1499</v>
      </c>
      <c r="Y1500" t="s">
        <v>3826</v>
      </c>
      <c r="Z1500">
        <v>9</v>
      </c>
      <c r="AA1500">
        <v>2</v>
      </c>
      <c r="AB1500">
        <v>3</v>
      </c>
      <c r="AC1500">
        <v>1</v>
      </c>
      <c r="AD1500" t="s">
        <v>4004</v>
      </c>
    </row>
    <row r="1501" spans="1:30" x14ac:dyDescent="0.25">
      <c r="A1501">
        <v>43112</v>
      </c>
      <c r="B1501" t="s">
        <v>1506</v>
      </c>
      <c r="C1501" t="s">
        <v>3011</v>
      </c>
      <c r="D1501" t="s">
        <v>3012</v>
      </c>
      <c r="E1501" t="s">
        <v>1279</v>
      </c>
      <c r="F1501" t="s">
        <v>73</v>
      </c>
      <c r="G1501">
        <v>1.3129999999999999</v>
      </c>
      <c r="H1501">
        <v>1.3129999999999999</v>
      </c>
      <c r="I1501">
        <v>1</v>
      </c>
      <c r="J1501" t="b">
        <v>0</v>
      </c>
      <c r="K1501" t="s">
        <v>1506</v>
      </c>
      <c r="L1501" t="s">
        <v>1506</v>
      </c>
      <c r="M1501" t="s">
        <v>3809</v>
      </c>
      <c r="N1501" t="s">
        <v>3810</v>
      </c>
      <c r="O1501" t="s">
        <v>3986</v>
      </c>
      <c r="Q1501">
        <v>0</v>
      </c>
      <c r="R1501">
        <v>0</v>
      </c>
      <c r="S1501">
        <v>1</v>
      </c>
      <c r="T1501">
        <v>0</v>
      </c>
      <c r="U1501">
        <v>1</v>
      </c>
      <c r="V1501">
        <v>61</v>
      </c>
      <c r="W1501">
        <v>1439</v>
      </c>
      <c r="X1501">
        <v>1500</v>
      </c>
      <c r="Y1501" t="s">
        <v>314</v>
      </c>
      <c r="Z1501">
        <v>2</v>
      </c>
      <c r="AA1501">
        <v>4</v>
      </c>
      <c r="AB1501">
        <v>2</v>
      </c>
      <c r="AC1501">
        <v>3</v>
      </c>
      <c r="AD1501" t="s">
        <v>4009</v>
      </c>
    </row>
    <row r="1502" spans="1:30" x14ac:dyDescent="0.25">
      <c r="A1502">
        <v>43113</v>
      </c>
      <c r="B1502" t="s">
        <v>979</v>
      </c>
      <c r="C1502" t="s">
        <v>3015</v>
      </c>
      <c r="D1502" t="s">
        <v>3016</v>
      </c>
      <c r="E1502" t="s">
        <v>2186</v>
      </c>
      <c r="F1502" t="s">
        <v>73</v>
      </c>
      <c r="I1502" t="s">
        <v>7191</v>
      </c>
      <c r="J1502" t="b">
        <v>0</v>
      </c>
      <c r="K1502" t="s">
        <v>979</v>
      </c>
      <c r="L1502" t="s">
        <v>4043</v>
      </c>
      <c r="M1502" t="s">
        <v>3822</v>
      </c>
      <c r="N1502" t="s">
        <v>3816</v>
      </c>
      <c r="O1502" t="s">
        <v>3981</v>
      </c>
      <c r="Q1502">
        <v>0</v>
      </c>
      <c r="R1502">
        <v>0</v>
      </c>
      <c r="S1502">
        <v>1</v>
      </c>
      <c r="T1502">
        <v>0</v>
      </c>
      <c r="U1502">
        <v>1</v>
      </c>
      <c r="V1502">
        <v>61</v>
      </c>
      <c r="W1502">
        <v>1440</v>
      </c>
      <c r="X1502">
        <v>1501</v>
      </c>
      <c r="Y1502" t="s">
        <v>3823</v>
      </c>
      <c r="Z1502">
        <v>2</v>
      </c>
      <c r="AA1502">
        <v>2</v>
      </c>
      <c r="AB1502">
        <v>2</v>
      </c>
      <c r="AC1502">
        <v>1</v>
      </c>
      <c r="AD1502" t="s">
        <v>4002</v>
      </c>
    </row>
    <row r="1503" spans="1:30" x14ac:dyDescent="0.25">
      <c r="A1503">
        <v>43117</v>
      </c>
      <c r="B1503" t="s">
        <v>3017</v>
      </c>
      <c r="C1503" t="s">
        <v>3018</v>
      </c>
      <c r="D1503" t="s">
        <v>3019</v>
      </c>
      <c r="E1503" t="s">
        <v>2248</v>
      </c>
      <c r="F1503" t="s">
        <v>73</v>
      </c>
      <c r="G1503">
        <v>0.56999999999999995</v>
      </c>
      <c r="H1503">
        <v>0.56999999999999995</v>
      </c>
      <c r="I1503">
        <v>1</v>
      </c>
      <c r="J1503" t="b">
        <v>0</v>
      </c>
      <c r="K1503" t="s">
        <v>3224</v>
      </c>
      <c r="L1503" t="s">
        <v>2246</v>
      </c>
      <c r="M1503" t="s">
        <v>3804</v>
      </c>
      <c r="N1503" t="s">
        <v>3803</v>
      </c>
      <c r="O1503" t="s">
        <v>3816</v>
      </c>
      <c r="Q1503">
        <v>0</v>
      </c>
      <c r="R1503">
        <v>0</v>
      </c>
      <c r="S1503">
        <v>1</v>
      </c>
      <c r="T1503">
        <v>0</v>
      </c>
      <c r="U1503">
        <v>1</v>
      </c>
      <c r="V1503">
        <v>61</v>
      </c>
      <c r="W1503">
        <v>1441</v>
      </c>
      <c r="X1503">
        <v>1502</v>
      </c>
      <c r="Y1503" t="s">
        <v>2246</v>
      </c>
      <c r="Z1503">
        <v>2</v>
      </c>
      <c r="AA1503">
        <v>3</v>
      </c>
      <c r="AB1503">
        <v>2</v>
      </c>
      <c r="AC1503">
        <v>2</v>
      </c>
      <c r="AD1503" t="s">
        <v>4006</v>
      </c>
    </row>
    <row r="1504" spans="1:30" x14ac:dyDescent="0.25">
      <c r="A1504">
        <v>43119</v>
      </c>
      <c r="B1504" t="s">
        <v>2570</v>
      </c>
      <c r="C1504">
        <v>3</v>
      </c>
      <c r="D1504" t="s">
        <v>3020</v>
      </c>
      <c r="E1504" t="s">
        <v>3021</v>
      </c>
      <c r="F1504" t="s">
        <v>73</v>
      </c>
      <c r="I1504" t="s">
        <v>7191</v>
      </c>
      <c r="J1504" t="b">
        <v>0</v>
      </c>
      <c r="K1504" t="s">
        <v>2570</v>
      </c>
      <c r="L1504" t="s">
        <v>4044</v>
      </c>
      <c r="M1504" t="s">
        <v>3822</v>
      </c>
      <c r="N1504" t="s">
        <v>3816</v>
      </c>
      <c r="O1504" t="s">
        <v>3981</v>
      </c>
      <c r="Q1504">
        <v>0</v>
      </c>
      <c r="R1504">
        <v>0</v>
      </c>
      <c r="S1504">
        <v>0</v>
      </c>
      <c r="T1504">
        <v>0</v>
      </c>
      <c r="U1504">
        <v>1</v>
      </c>
      <c r="V1504">
        <v>61</v>
      </c>
      <c r="W1504">
        <v>1442</v>
      </c>
      <c r="X1504">
        <v>1503</v>
      </c>
      <c r="Y1504" t="s">
        <v>3823</v>
      </c>
      <c r="Z1504">
        <v>1</v>
      </c>
      <c r="AA1504">
        <v>4</v>
      </c>
      <c r="AB1504">
        <v>1</v>
      </c>
      <c r="AC1504">
        <v>3</v>
      </c>
      <c r="AD1504" t="s">
        <v>4002</v>
      </c>
    </row>
    <row r="1505" spans="1:30" x14ac:dyDescent="0.25">
      <c r="A1505">
        <v>43120</v>
      </c>
      <c r="B1505" t="s">
        <v>1169</v>
      </c>
      <c r="C1505" t="s">
        <v>3022</v>
      </c>
      <c r="D1505" t="s">
        <v>3023</v>
      </c>
      <c r="E1505" t="s">
        <v>163</v>
      </c>
      <c r="F1505" t="s">
        <v>201</v>
      </c>
      <c r="G1505">
        <v>4.54</v>
      </c>
      <c r="H1505">
        <v>4.54</v>
      </c>
      <c r="I1505">
        <v>2</v>
      </c>
      <c r="J1505" t="b">
        <v>0</v>
      </c>
      <c r="K1505" t="s">
        <v>1169</v>
      </c>
      <c r="L1505" t="s">
        <v>2066</v>
      </c>
      <c r="M1505" t="s">
        <v>3771</v>
      </c>
      <c r="N1505" t="s">
        <v>3776</v>
      </c>
      <c r="O1505" t="s">
        <v>4053</v>
      </c>
      <c r="Q1505">
        <v>0</v>
      </c>
      <c r="R1505">
        <v>0</v>
      </c>
      <c r="S1505">
        <v>1</v>
      </c>
      <c r="T1505">
        <v>0</v>
      </c>
      <c r="U1505">
        <v>1</v>
      </c>
      <c r="V1505">
        <v>61</v>
      </c>
      <c r="W1505">
        <v>1443</v>
      </c>
      <c r="X1505">
        <v>1504</v>
      </c>
      <c r="Y1505" t="s">
        <v>3797</v>
      </c>
      <c r="Z1505">
        <v>3</v>
      </c>
      <c r="AA1505">
        <v>2</v>
      </c>
      <c r="AB1505">
        <v>2</v>
      </c>
      <c r="AC1505">
        <v>1</v>
      </c>
      <c r="AD1505" t="s">
        <v>3998</v>
      </c>
    </row>
    <row r="1506" spans="1:30" x14ac:dyDescent="0.25">
      <c r="A1506">
        <v>43121</v>
      </c>
      <c r="B1506" t="s">
        <v>3024</v>
      </c>
      <c r="C1506">
        <v>2</v>
      </c>
      <c r="D1506" t="s">
        <v>3025</v>
      </c>
      <c r="E1506" t="s">
        <v>2873</v>
      </c>
      <c r="F1506" t="s">
        <v>24</v>
      </c>
      <c r="G1506">
        <v>1.2999999999999999E-2</v>
      </c>
      <c r="H1506">
        <v>1.2999999999999999E-2</v>
      </c>
      <c r="I1506">
        <v>1</v>
      </c>
      <c r="J1506" t="b">
        <v>0</v>
      </c>
      <c r="K1506" t="s">
        <v>2871</v>
      </c>
      <c r="L1506" t="s">
        <v>2871</v>
      </c>
      <c r="M1506" t="s">
        <v>3842</v>
      </c>
      <c r="N1506" t="s">
        <v>3776</v>
      </c>
      <c r="O1506" t="s">
        <v>3854</v>
      </c>
      <c r="Q1506">
        <v>0</v>
      </c>
      <c r="R1506">
        <v>0</v>
      </c>
      <c r="S1506">
        <v>1</v>
      </c>
      <c r="T1506">
        <v>0</v>
      </c>
      <c r="U1506">
        <v>1</v>
      </c>
      <c r="V1506">
        <v>61</v>
      </c>
      <c r="W1506">
        <v>1444</v>
      </c>
      <c r="X1506">
        <v>1505</v>
      </c>
      <c r="Y1506" t="s">
        <v>2871</v>
      </c>
      <c r="Z1506">
        <v>1</v>
      </c>
      <c r="AA1506">
        <v>2</v>
      </c>
      <c r="AB1506">
        <v>1</v>
      </c>
      <c r="AC1506">
        <v>1</v>
      </c>
      <c r="AD1506" t="s">
        <v>4007</v>
      </c>
    </row>
    <row r="1507" spans="1:30" x14ac:dyDescent="0.25">
      <c r="A1507">
        <v>43125</v>
      </c>
      <c r="B1507" t="s">
        <v>1128</v>
      </c>
      <c r="C1507" t="s">
        <v>3027</v>
      </c>
      <c r="D1507" t="s">
        <v>3028</v>
      </c>
      <c r="E1507" t="s">
        <v>200</v>
      </c>
      <c r="F1507" t="s">
        <v>2088</v>
      </c>
      <c r="G1507">
        <v>8.218</v>
      </c>
      <c r="H1507">
        <v>8.218</v>
      </c>
      <c r="I1507">
        <v>2</v>
      </c>
      <c r="J1507" t="b">
        <v>0</v>
      </c>
      <c r="K1507" t="s">
        <v>1128</v>
      </c>
      <c r="L1507" t="s">
        <v>197</v>
      </c>
      <c r="M1507" t="s">
        <v>3773</v>
      </c>
      <c r="N1507" t="s">
        <v>3774</v>
      </c>
      <c r="O1507" t="s">
        <v>3981</v>
      </c>
      <c r="Q1507">
        <v>0</v>
      </c>
      <c r="R1507">
        <v>0</v>
      </c>
      <c r="S1507">
        <v>1</v>
      </c>
      <c r="T1507">
        <v>0</v>
      </c>
      <c r="U1507">
        <v>1</v>
      </c>
      <c r="V1507">
        <v>61</v>
      </c>
      <c r="W1507">
        <v>1445</v>
      </c>
      <c r="X1507">
        <v>1506</v>
      </c>
      <c r="Y1507" t="s">
        <v>3795</v>
      </c>
      <c r="Z1507">
        <v>5</v>
      </c>
      <c r="AA1507">
        <v>2</v>
      </c>
      <c r="AB1507">
        <v>3</v>
      </c>
      <c r="AC1507">
        <v>1</v>
      </c>
      <c r="AD1507" t="s">
        <v>3996</v>
      </c>
    </row>
    <row r="1508" spans="1:30" x14ac:dyDescent="0.25">
      <c r="A1508">
        <v>43125</v>
      </c>
      <c r="B1508" t="s">
        <v>914</v>
      </c>
      <c r="C1508" t="s">
        <v>2677</v>
      </c>
      <c r="D1508" t="s">
        <v>3026</v>
      </c>
      <c r="E1508" t="s">
        <v>1306</v>
      </c>
      <c r="F1508" t="s">
        <v>24</v>
      </c>
      <c r="I1508" t="s">
        <v>7191</v>
      </c>
      <c r="J1508" t="b">
        <v>0</v>
      </c>
      <c r="K1508" t="s">
        <v>914</v>
      </c>
      <c r="L1508" t="s">
        <v>4043</v>
      </c>
      <c r="M1508" t="s">
        <v>3822</v>
      </c>
      <c r="N1508" t="s">
        <v>3816</v>
      </c>
      <c r="O1508" t="s">
        <v>3981</v>
      </c>
      <c r="Q1508">
        <v>0</v>
      </c>
      <c r="R1508">
        <v>0</v>
      </c>
      <c r="S1508">
        <v>1</v>
      </c>
      <c r="T1508">
        <v>0</v>
      </c>
      <c r="U1508">
        <v>1</v>
      </c>
      <c r="V1508">
        <v>61</v>
      </c>
      <c r="W1508">
        <v>1446</v>
      </c>
      <c r="X1508">
        <v>1507</v>
      </c>
      <c r="Y1508" t="s">
        <v>3823</v>
      </c>
      <c r="Z1508">
        <v>2</v>
      </c>
      <c r="AA1508">
        <v>2</v>
      </c>
      <c r="AB1508">
        <v>2</v>
      </c>
      <c r="AC1508">
        <v>1</v>
      </c>
      <c r="AD1508" t="s">
        <v>4002</v>
      </c>
    </row>
    <row r="1509" spans="1:30" x14ac:dyDescent="0.25">
      <c r="A1509">
        <v>43131</v>
      </c>
      <c r="B1509" t="s">
        <v>2629</v>
      </c>
      <c r="C1509" t="s">
        <v>3029</v>
      </c>
      <c r="D1509" t="s">
        <v>3030</v>
      </c>
      <c r="E1509" t="s">
        <v>111</v>
      </c>
      <c r="F1509" t="s">
        <v>3031</v>
      </c>
      <c r="G1509">
        <v>4.2300000000000004</v>
      </c>
      <c r="H1509">
        <v>4.2300000000000004</v>
      </c>
      <c r="I1509">
        <v>2</v>
      </c>
      <c r="J1509" t="b">
        <v>0</v>
      </c>
      <c r="K1509" t="s">
        <v>3808</v>
      </c>
      <c r="L1509" t="s">
        <v>1728</v>
      </c>
      <c r="M1509" t="s">
        <v>3806</v>
      </c>
      <c r="N1509" t="s">
        <v>3776</v>
      </c>
      <c r="O1509" t="s">
        <v>4053</v>
      </c>
      <c r="Q1509">
        <v>0</v>
      </c>
      <c r="R1509">
        <v>0</v>
      </c>
      <c r="S1509">
        <v>1</v>
      </c>
      <c r="T1509">
        <v>0</v>
      </c>
      <c r="U1509">
        <v>1</v>
      </c>
      <c r="V1509">
        <v>61</v>
      </c>
      <c r="W1509">
        <v>1447</v>
      </c>
      <c r="X1509">
        <v>1508</v>
      </c>
      <c r="Y1509" t="s">
        <v>3805</v>
      </c>
      <c r="Z1509">
        <v>2</v>
      </c>
      <c r="AA1509">
        <v>2</v>
      </c>
      <c r="AB1509">
        <v>2</v>
      </c>
      <c r="AC1509">
        <v>1</v>
      </c>
      <c r="AD1509" t="s">
        <v>4008</v>
      </c>
    </row>
    <row r="1510" spans="1:30" x14ac:dyDescent="0.25">
      <c r="A1510">
        <v>43132</v>
      </c>
      <c r="B1510" t="s">
        <v>1238</v>
      </c>
      <c r="C1510">
        <v>1880</v>
      </c>
      <c r="D1510" t="s">
        <v>3032</v>
      </c>
      <c r="E1510" t="s">
        <v>3033</v>
      </c>
      <c r="F1510" t="s">
        <v>73</v>
      </c>
      <c r="I1510" t="s">
        <v>7191</v>
      </c>
      <c r="J1510" t="b">
        <v>0</v>
      </c>
      <c r="K1510" t="s">
        <v>3908</v>
      </c>
      <c r="L1510" t="s">
        <v>4046</v>
      </c>
      <c r="M1510" t="s">
        <v>3993</v>
      </c>
      <c r="N1510" t="s">
        <v>3854</v>
      </c>
      <c r="O1510" t="s">
        <v>3981</v>
      </c>
      <c r="Q1510">
        <v>0</v>
      </c>
      <c r="R1510">
        <v>0</v>
      </c>
      <c r="S1510">
        <v>1</v>
      </c>
      <c r="T1510">
        <v>0</v>
      </c>
      <c r="U1510">
        <v>1</v>
      </c>
      <c r="V1510">
        <v>61</v>
      </c>
      <c r="W1510">
        <v>1448</v>
      </c>
      <c r="X1510">
        <v>1509</v>
      </c>
      <c r="Y1510" t="s">
        <v>3909</v>
      </c>
      <c r="Z1510">
        <v>2</v>
      </c>
      <c r="AA1510">
        <v>3</v>
      </c>
      <c r="AB1510">
        <v>2</v>
      </c>
      <c r="AC1510">
        <v>2</v>
      </c>
      <c r="AD1510" t="s">
        <v>4023</v>
      </c>
    </row>
    <row r="1511" spans="1:30" x14ac:dyDescent="0.25">
      <c r="A1511">
        <v>43133</v>
      </c>
      <c r="B1511" t="s">
        <v>979</v>
      </c>
      <c r="C1511" t="s">
        <v>3034</v>
      </c>
      <c r="D1511" t="s">
        <v>3035</v>
      </c>
      <c r="E1511" t="s">
        <v>2186</v>
      </c>
      <c r="F1511" t="s">
        <v>73</v>
      </c>
      <c r="G1511">
        <v>0.75</v>
      </c>
      <c r="H1511">
        <v>0.75</v>
      </c>
      <c r="I1511">
        <v>1</v>
      </c>
      <c r="J1511" t="b">
        <v>0</v>
      </c>
      <c r="K1511" t="s">
        <v>979</v>
      </c>
      <c r="L1511" t="s">
        <v>4043</v>
      </c>
      <c r="M1511" t="s">
        <v>3822</v>
      </c>
      <c r="N1511" t="s">
        <v>3816</v>
      </c>
      <c r="O1511" t="s">
        <v>3981</v>
      </c>
      <c r="Q1511">
        <v>0</v>
      </c>
      <c r="R1511">
        <v>0</v>
      </c>
      <c r="S1511">
        <v>1</v>
      </c>
      <c r="T1511">
        <v>0</v>
      </c>
      <c r="U1511">
        <v>1</v>
      </c>
      <c r="V1511">
        <v>61</v>
      </c>
      <c r="W1511">
        <v>1449</v>
      </c>
      <c r="X1511">
        <v>1510</v>
      </c>
      <c r="Y1511" t="s">
        <v>3823</v>
      </c>
      <c r="Z1511">
        <v>2</v>
      </c>
      <c r="AA1511">
        <v>2</v>
      </c>
      <c r="AB1511">
        <v>2</v>
      </c>
      <c r="AC1511">
        <v>1</v>
      </c>
      <c r="AD1511" t="s">
        <v>4002</v>
      </c>
    </row>
    <row r="1512" spans="1:30" x14ac:dyDescent="0.25">
      <c r="A1512">
        <v>43134</v>
      </c>
      <c r="B1512" t="s">
        <v>2817</v>
      </c>
      <c r="C1512" t="s">
        <v>3036</v>
      </c>
      <c r="D1512" t="s">
        <v>3037</v>
      </c>
      <c r="E1512" t="s">
        <v>3038</v>
      </c>
      <c r="F1512" t="s">
        <v>24</v>
      </c>
      <c r="G1512">
        <v>3.0000000000000001E-3</v>
      </c>
      <c r="H1512">
        <v>3.0000000000000001E-3</v>
      </c>
      <c r="I1512">
        <v>1</v>
      </c>
      <c r="J1512" t="b">
        <v>0</v>
      </c>
      <c r="K1512" t="s">
        <v>2817</v>
      </c>
      <c r="L1512" t="s">
        <v>2817</v>
      </c>
      <c r="M1512" t="s">
        <v>3899</v>
      </c>
      <c r="N1512" t="s">
        <v>3803</v>
      </c>
      <c r="O1512" t="s">
        <v>3816</v>
      </c>
      <c r="Q1512">
        <v>0</v>
      </c>
      <c r="R1512">
        <v>0</v>
      </c>
      <c r="S1512">
        <v>1</v>
      </c>
      <c r="T1512">
        <v>0</v>
      </c>
      <c r="U1512">
        <v>1</v>
      </c>
      <c r="V1512">
        <v>61</v>
      </c>
      <c r="W1512">
        <v>1450</v>
      </c>
      <c r="X1512">
        <v>1511</v>
      </c>
      <c r="Y1512" t="s">
        <v>3900</v>
      </c>
      <c r="Z1512">
        <v>3</v>
      </c>
      <c r="AA1512">
        <v>3</v>
      </c>
      <c r="AB1512">
        <v>2</v>
      </c>
      <c r="AC1512">
        <v>2</v>
      </c>
      <c r="AD1512" t="s">
        <v>4024</v>
      </c>
    </row>
    <row r="1513" spans="1:30" x14ac:dyDescent="0.25">
      <c r="A1513">
        <v>43137</v>
      </c>
      <c r="B1513" t="s">
        <v>3039</v>
      </c>
      <c r="C1513" t="s">
        <v>3040</v>
      </c>
      <c r="D1513" t="s">
        <v>3041</v>
      </c>
      <c r="E1513" t="s">
        <v>23</v>
      </c>
      <c r="F1513" t="s">
        <v>10</v>
      </c>
      <c r="I1513" t="s">
        <v>7191</v>
      </c>
      <c r="J1513" t="b">
        <v>0</v>
      </c>
      <c r="K1513" t="s">
        <v>3039</v>
      </c>
      <c r="L1513" t="s">
        <v>3039</v>
      </c>
      <c r="M1513" t="s">
        <v>3806</v>
      </c>
      <c r="N1513" t="s">
        <v>3776</v>
      </c>
      <c r="O1513" t="s">
        <v>3803</v>
      </c>
      <c r="Q1513">
        <v>0</v>
      </c>
      <c r="R1513">
        <v>0</v>
      </c>
      <c r="S1513">
        <v>1</v>
      </c>
      <c r="T1513">
        <v>0</v>
      </c>
      <c r="U1513">
        <v>1</v>
      </c>
      <c r="V1513">
        <v>61</v>
      </c>
      <c r="W1513">
        <v>1451</v>
      </c>
      <c r="X1513">
        <v>1512</v>
      </c>
      <c r="Y1513" t="s">
        <v>3805</v>
      </c>
      <c r="Z1513">
        <v>2</v>
      </c>
      <c r="AA1513">
        <v>2.5</v>
      </c>
      <c r="AB1513">
        <v>2</v>
      </c>
      <c r="AC1513">
        <v>1</v>
      </c>
      <c r="AD1513" t="s">
        <v>4008</v>
      </c>
    </row>
    <row r="1514" spans="1:30" x14ac:dyDescent="0.25">
      <c r="A1514">
        <v>43143</v>
      </c>
      <c r="B1514" t="s">
        <v>2543</v>
      </c>
      <c r="C1514" t="s">
        <v>3042</v>
      </c>
      <c r="D1514" t="s">
        <v>3043</v>
      </c>
      <c r="E1514" t="s">
        <v>123</v>
      </c>
      <c r="F1514" t="s">
        <v>239</v>
      </c>
      <c r="G1514">
        <v>2.08</v>
      </c>
      <c r="H1514">
        <v>2.08</v>
      </c>
      <c r="I1514">
        <v>1</v>
      </c>
      <c r="J1514" t="b">
        <v>0</v>
      </c>
      <c r="K1514" t="s">
        <v>120</v>
      </c>
      <c r="L1514" t="s">
        <v>511</v>
      </c>
      <c r="M1514" t="s">
        <v>3822</v>
      </c>
      <c r="N1514" t="s">
        <v>3816</v>
      </c>
      <c r="O1514" t="s">
        <v>3981</v>
      </c>
      <c r="Q1514">
        <v>0</v>
      </c>
      <c r="R1514">
        <v>0</v>
      </c>
      <c r="S1514">
        <v>0</v>
      </c>
      <c r="T1514">
        <v>0</v>
      </c>
      <c r="U1514">
        <v>1</v>
      </c>
      <c r="V1514">
        <v>61</v>
      </c>
      <c r="W1514">
        <v>1452</v>
      </c>
      <c r="X1514">
        <v>1513</v>
      </c>
      <c r="Y1514" t="s">
        <v>3823</v>
      </c>
      <c r="Z1514">
        <v>3</v>
      </c>
      <c r="AA1514">
        <v>3</v>
      </c>
      <c r="AB1514">
        <v>2</v>
      </c>
      <c r="AC1514">
        <v>2</v>
      </c>
      <c r="AD1514" t="s">
        <v>4002</v>
      </c>
    </row>
    <row r="1515" spans="1:30" x14ac:dyDescent="0.25">
      <c r="A1515">
        <v>43144</v>
      </c>
      <c r="B1515" t="s">
        <v>2176</v>
      </c>
      <c r="C1515">
        <v>1881</v>
      </c>
      <c r="D1515" t="s">
        <v>3044</v>
      </c>
      <c r="E1515" t="s">
        <v>1099</v>
      </c>
      <c r="F1515" t="s">
        <v>1202</v>
      </c>
      <c r="G1515">
        <v>7.28</v>
      </c>
      <c r="H1515">
        <v>7.28</v>
      </c>
      <c r="I1515">
        <v>2</v>
      </c>
      <c r="J1515" t="b">
        <v>0</v>
      </c>
      <c r="K1515" t="s">
        <v>993</v>
      </c>
      <c r="L1515" t="s">
        <v>4046</v>
      </c>
      <c r="M1515" t="s">
        <v>3993</v>
      </c>
      <c r="N1515" t="s">
        <v>3854</v>
      </c>
      <c r="O1515" t="s">
        <v>3803</v>
      </c>
      <c r="Q1515">
        <v>0</v>
      </c>
      <c r="R1515">
        <v>0</v>
      </c>
      <c r="S1515">
        <v>1</v>
      </c>
      <c r="T1515">
        <v>0</v>
      </c>
      <c r="U1515">
        <v>1</v>
      </c>
      <c r="V1515">
        <v>61</v>
      </c>
      <c r="W1515">
        <v>1453</v>
      </c>
      <c r="X1515">
        <v>1514</v>
      </c>
      <c r="Y1515" t="s">
        <v>3909</v>
      </c>
      <c r="Z1515">
        <v>2</v>
      </c>
      <c r="AA1515">
        <v>3</v>
      </c>
      <c r="AB1515">
        <v>2</v>
      </c>
      <c r="AC1515">
        <v>2</v>
      </c>
      <c r="AD1515" t="s">
        <v>4023</v>
      </c>
    </row>
    <row r="1516" spans="1:30" x14ac:dyDescent="0.25">
      <c r="A1516">
        <v>43153</v>
      </c>
      <c r="B1516" t="s">
        <v>2629</v>
      </c>
      <c r="C1516" t="s">
        <v>3045</v>
      </c>
      <c r="D1516" t="s">
        <v>3046</v>
      </c>
      <c r="E1516" t="s">
        <v>313</v>
      </c>
      <c r="F1516" t="s">
        <v>3047</v>
      </c>
      <c r="G1516">
        <v>2</v>
      </c>
      <c r="H1516">
        <v>2</v>
      </c>
      <c r="I1516">
        <v>1</v>
      </c>
      <c r="J1516" t="b">
        <v>0</v>
      </c>
      <c r="K1516" t="s">
        <v>3808</v>
      </c>
      <c r="L1516" t="s">
        <v>1728</v>
      </c>
      <c r="M1516" t="s">
        <v>3806</v>
      </c>
      <c r="N1516" t="s">
        <v>3776</v>
      </c>
      <c r="O1516" t="s">
        <v>3981</v>
      </c>
      <c r="Q1516">
        <v>0</v>
      </c>
      <c r="R1516">
        <v>0</v>
      </c>
      <c r="S1516">
        <v>1</v>
      </c>
      <c r="T1516">
        <v>0</v>
      </c>
      <c r="U1516">
        <v>1</v>
      </c>
      <c r="V1516">
        <v>61</v>
      </c>
      <c r="W1516">
        <v>1454</v>
      </c>
      <c r="X1516">
        <v>1515</v>
      </c>
      <c r="Y1516" t="s">
        <v>3805</v>
      </c>
      <c r="Z1516">
        <v>2</v>
      </c>
      <c r="AA1516">
        <v>2</v>
      </c>
      <c r="AB1516">
        <v>2</v>
      </c>
      <c r="AC1516">
        <v>1</v>
      </c>
      <c r="AD1516" t="s">
        <v>4008</v>
      </c>
    </row>
    <row r="1517" spans="1:30" x14ac:dyDescent="0.25">
      <c r="A1517">
        <v>43158</v>
      </c>
      <c r="B1517" t="s">
        <v>703</v>
      </c>
      <c r="C1517" t="s">
        <v>3048</v>
      </c>
      <c r="D1517" t="s">
        <v>3049</v>
      </c>
      <c r="E1517" t="s">
        <v>1421</v>
      </c>
      <c r="F1517" t="s">
        <v>73</v>
      </c>
      <c r="I1517" t="s">
        <v>7191</v>
      </c>
      <c r="J1517" t="b">
        <v>0</v>
      </c>
      <c r="K1517" t="s">
        <v>703</v>
      </c>
      <c r="L1517" t="s">
        <v>51</v>
      </c>
      <c r="M1517" t="s">
        <v>3813</v>
      </c>
      <c r="N1517" t="s">
        <v>3803</v>
      </c>
      <c r="O1517" t="s">
        <v>3810</v>
      </c>
      <c r="Q1517">
        <v>0</v>
      </c>
      <c r="R1517">
        <v>0</v>
      </c>
      <c r="S1517">
        <v>1</v>
      </c>
      <c r="T1517">
        <v>0</v>
      </c>
      <c r="U1517">
        <v>1</v>
      </c>
      <c r="V1517">
        <v>61</v>
      </c>
      <c r="W1517">
        <v>1455</v>
      </c>
      <c r="X1517">
        <v>1516</v>
      </c>
      <c r="Y1517" t="s">
        <v>51</v>
      </c>
      <c r="Z1517">
        <v>1</v>
      </c>
      <c r="AA1517">
        <v>2</v>
      </c>
      <c r="AB1517">
        <v>1</v>
      </c>
      <c r="AC1517">
        <v>1</v>
      </c>
      <c r="AD1517" t="s">
        <v>4010</v>
      </c>
    </row>
    <row r="1518" spans="1:30" x14ac:dyDescent="0.25">
      <c r="A1518">
        <v>43160</v>
      </c>
      <c r="B1518" t="s">
        <v>1974</v>
      </c>
      <c r="C1518" t="s">
        <v>3050</v>
      </c>
      <c r="D1518" t="s">
        <v>3051</v>
      </c>
      <c r="E1518" t="s">
        <v>163</v>
      </c>
      <c r="F1518" t="s">
        <v>107</v>
      </c>
      <c r="G1518">
        <v>5.2</v>
      </c>
      <c r="H1518">
        <v>5.2</v>
      </c>
      <c r="I1518">
        <v>2</v>
      </c>
      <c r="J1518" t="b">
        <v>0</v>
      </c>
      <c r="K1518" t="s">
        <v>1974</v>
      </c>
      <c r="L1518" t="s">
        <v>2066</v>
      </c>
      <c r="M1518" t="s">
        <v>3771</v>
      </c>
      <c r="N1518" t="s">
        <v>3776</v>
      </c>
      <c r="O1518" t="s">
        <v>4053</v>
      </c>
      <c r="Q1518">
        <v>0</v>
      </c>
      <c r="R1518">
        <v>0</v>
      </c>
      <c r="S1518">
        <v>1</v>
      </c>
      <c r="T1518">
        <v>0</v>
      </c>
      <c r="U1518">
        <v>1</v>
      </c>
      <c r="V1518">
        <v>61</v>
      </c>
      <c r="W1518">
        <v>1456</v>
      </c>
      <c r="X1518">
        <v>1517</v>
      </c>
      <c r="Y1518" t="s">
        <v>3797</v>
      </c>
      <c r="Z1518">
        <v>3</v>
      </c>
      <c r="AA1518">
        <v>2</v>
      </c>
      <c r="AB1518">
        <v>2</v>
      </c>
      <c r="AC1518">
        <v>1</v>
      </c>
      <c r="AD1518" t="s">
        <v>3998</v>
      </c>
    </row>
    <row r="1519" spans="1:30" x14ac:dyDescent="0.25">
      <c r="A1519">
        <v>43165</v>
      </c>
      <c r="B1519" t="s">
        <v>2629</v>
      </c>
      <c r="C1519" t="s">
        <v>3052</v>
      </c>
      <c r="D1519" t="s">
        <v>3053</v>
      </c>
      <c r="E1519" t="s">
        <v>111</v>
      </c>
      <c r="F1519" t="s">
        <v>2506</v>
      </c>
      <c r="G1519">
        <v>6.0919999999999996</v>
      </c>
      <c r="H1519">
        <v>6.0919999999999996</v>
      </c>
      <c r="I1519">
        <v>2</v>
      </c>
      <c r="J1519" t="b">
        <v>0</v>
      </c>
      <c r="K1519" t="s">
        <v>3808</v>
      </c>
      <c r="L1519" t="s">
        <v>1728</v>
      </c>
      <c r="M1519" t="s">
        <v>3806</v>
      </c>
      <c r="N1519" t="s">
        <v>3776</v>
      </c>
      <c r="O1519" t="s">
        <v>4053</v>
      </c>
      <c r="Q1519">
        <v>0</v>
      </c>
      <c r="R1519">
        <v>0</v>
      </c>
      <c r="S1519">
        <v>1</v>
      </c>
      <c r="T1519">
        <v>0</v>
      </c>
      <c r="U1519">
        <v>1</v>
      </c>
      <c r="V1519">
        <v>61</v>
      </c>
      <c r="W1519">
        <v>1457</v>
      </c>
      <c r="X1519">
        <v>1518</v>
      </c>
      <c r="Y1519" t="s">
        <v>3805</v>
      </c>
      <c r="Z1519">
        <v>2</v>
      </c>
      <c r="AA1519">
        <v>2</v>
      </c>
      <c r="AB1519">
        <v>2</v>
      </c>
      <c r="AC1519">
        <v>1</v>
      </c>
      <c r="AD1519" t="s">
        <v>4008</v>
      </c>
    </row>
    <row r="1520" spans="1:30" x14ac:dyDescent="0.25">
      <c r="A1520">
        <v>43168</v>
      </c>
      <c r="B1520" t="s">
        <v>1628</v>
      </c>
      <c r="C1520" t="s">
        <v>3054</v>
      </c>
      <c r="D1520" t="s">
        <v>3055</v>
      </c>
      <c r="E1520" t="s">
        <v>2113</v>
      </c>
      <c r="F1520" t="s">
        <v>239</v>
      </c>
      <c r="G1520">
        <v>2.8</v>
      </c>
      <c r="H1520">
        <v>2.8</v>
      </c>
      <c r="I1520">
        <v>2</v>
      </c>
      <c r="J1520" t="b">
        <v>0</v>
      </c>
      <c r="K1520" t="s">
        <v>3906</v>
      </c>
      <c r="L1520" t="s">
        <v>4046</v>
      </c>
      <c r="M1520" t="s">
        <v>3993</v>
      </c>
      <c r="N1520" t="s">
        <v>3854</v>
      </c>
      <c r="O1520" t="s">
        <v>3981</v>
      </c>
      <c r="Q1520">
        <v>0</v>
      </c>
      <c r="R1520">
        <v>0</v>
      </c>
      <c r="S1520">
        <v>1</v>
      </c>
      <c r="T1520">
        <v>0</v>
      </c>
      <c r="U1520">
        <v>1</v>
      </c>
      <c r="V1520">
        <v>61</v>
      </c>
      <c r="W1520">
        <v>1458</v>
      </c>
      <c r="X1520">
        <v>1519</v>
      </c>
      <c r="Y1520" t="s">
        <v>3909</v>
      </c>
      <c r="Z1520">
        <v>2</v>
      </c>
      <c r="AA1520">
        <v>3</v>
      </c>
      <c r="AB1520">
        <v>2</v>
      </c>
      <c r="AC1520">
        <v>2</v>
      </c>
      <c r="AD1520" t="s">
        <v>4023</v>
      </c>
    </row>
    <row r="1521" spans="1:30" x14ac:dyDescent="0.25">
      <c r="A1521">
        <v>43176</v>
      </c>
      <c r="B1521" t="s">
        <v>979</v>
      </c>
      <c r="C1521" t="s">
        <v>3056</v>
      </c>
      <c r="D1521" t="s">
        <v>3057</v>
      </c>
      <c r="E1521" t="s">
        <v>2186</v>
      </c>
      <c r="F1521" t="s">
        <v>73</v>
      </c>
      <c r="I1521" t="s">
        <v>7191</v>
      </c>
      <c r="J1521" t="b">
        <v>0</v>
      </c>
      <c r="K1521" t="s">
        <v>979</v>
      </c>
      <c r="L1521" t="s">
        <v>4043</v>
      </c>
      <c r="M1521" t="s">
        <v>3822</v>
      </c>
      <c r="N1521" t="s">
        <v>3816</v>
      </c>
      <c r="O1521" t="s">
        <v>3981</v>
      </c>
      <c r="Q1521">
        <v>0</v>
      </c>
      <c r="R1521">
        <v>0</v>
      </c>
      <c r="S1521">
        <v>1</v>
      </c>
      <c r="T1521">
        <v>0</v>
      </c>
      <c r="U1521">
        <v>1</v>
      </c>
      <c r="V1521">
        <v>61</v>
      </c>
      <c r="W1521">
        <v>1459</v>
      </c>
      <c r="X1521">
        <v>1520</v>
      </c>
      <c r="Y1521" t="s">
        <v>3823</v>
      </c>
      <c r="Z1521">
        <v>2</v>
      </c>
      <c r="AA1521">
        <v>2</v>
      </c>
      <c r="AB1521">
        <v>2</v>
      </c>
      <c r="AC1521">
        <v>1</v>
      </c>
      <c r="AD1521" t="s">
        <v>4002</v>
      </c>
    </row>
    <row r="1522" spans="1:30" x14ac:dyDescent="0.25">
      <c r="A1522">
        <v>43180</v>
      </c>
      <c r="B1522" t="s">
        <v>982</v>
      </c>
      <c r="C1522">
        <v>1882</v>
      </c>
      <c r="D1522" t="s">
        <v>3058</v>
      </c>
      <c r="E1522" t="s">
        <v>891</v>
      </c>
      <c r="F1522" t="s">
        <v>1202</v>
      </c>
      <c r="G1522">
        <v>7.2</v>
      </c>
      <c r="H1522">
        <v>7.2</v>
      </c>
      <c r="I1522">
        <v>2</v>
      </c>
      <c r="J1522" t="b">
        <v>0</v>
      </c>
      <c r="K1522" t="s">
        <v>668</v>
      </c>
      <c r="L1522" t="s">
        <v>668</v>
      </c>
      <c r="M1522" t="s">
        <v>3993</v>
      </c>
      <c r="N1522" t="s">
        <v>3854</v>
      </c>
      <c r="O1522" t="s">
        <v>3803</v>
      </c>
      <c r="Q1522">
        <v>0</v>
      </c>
      <c r="R1522">
        <v>0</v>
      </c>
      <c r="S1522">
        <v>0</v>
      </c>
      <c r="T1522">
        <v>0</v>
      </c>
      <c r="U1522">
        <v>1</v>
      </c>
      <c r="V1522">
        <v>61</v>
      </c>
      <c r="W1522">
        <v>1460</v>
      </c>
      <c r="X1522">
        <v>1521</v>
      </c>
      <c r="Y1522" t="s">
        <v>3909</v>
      </c>
      <c r="Z1522">
        <v>1</v>
      </c>
      <c r="AA1522">
        <v>3</v>
      </c>
      <c r="AB1522">
        <v>1</v>
      </c>
      <c r="AC1522">
        <v>2</v>
      </c>
      <c r="AD1522" t="s">
        <v>4023</v>
      </c>
    </row>
    <row r="1523" spans="1:30" x14ac:dyDescent="0.25">
      <c r="A1523">
        <v>43188</v>
      </c>
      <c r="B1523" t="s">
        <v>2543</v>
      </c>
      <c r="C1523" t="s">
        <v>3063</v>
      </c>
      <c r="D1523" t="s">
        <v>3064</v>
      </c>
      <c r="E1523" t="s">
        <v>123</v>
      </c>
      <c r="F1523" t="s">
        <v>239</v>
      </c>
      <c r="G1523">
        <v>2.028</v>
      </c>
      <c r="H1523">
        <v>2.028</v>
      </c>
      <c r="I1523">
        <v>1</v>
      </c>
      <c r="J1523" t="b">
        <v>0</v>
      </c>
      <c r="K1523" t="s">
        <v>120</v>
      </c>
      <c r="L1523" t="s">
        <v>511</v>
      </c>
      <c r="M1523" t="s">
        <v>3822</v>
      </c>
      <c r="N1523" t="s">
        <v>3816</v>
      </c>
      <c r="O1523" t="s">
        <v>3981</v>
      </c>
      <c r="Q1523">
        <v>0</v>
      </c>
      <c r="R1523">
        <v>0</v>
      </c>
      <c r="S1523">
        <v>0</v>
      </c>
      <c r="T1523">
        <v>0</v>
      </c>
      <c r="U1523">
        <v>1</v>
      </c>
      <c r="V1523">
        <v>61</v>
      </c>
      <c r="W1523">
        <v>1461</v>
      </c>
      <c r="X1523">
        <v>1522</v>
      </c>
      <c r="Y1523" t="s">
        <v>3823</v>
      </c>
      <c r="Z1523">
        <v>3</v>
      </c>
      <c r="AA1523">
        <v>3</v>
      </c>
      <c r="AB1523">
        <v>2</v>
      </c>
      <c r="AC1523">
        <v>2</v>
      </c>
      <c r="AD1523" t="s">
        <v>4002</v>
      </c>
    </row>
    <row r="1524" spans="1:30" x14ac:dyDescent="0.25">
      <c r="A1524">
        <v>43188</v>
      </c>
      <c r="B1524" t="s">
        <v>1700</v>
      </c>
      <c r="C1524" t="s">
        <v>3059</v>
      </c>
      <c r="D1524" t="s">
        <v>3060</v>
      </c>
      <c r="E1524" t="s">
        <v>1703</v>
      </c>
      <c r="F1524" t="s">
        <v>201</v>
      </c>
      <c r="G1524">
        <v>2.14</v>
      </c>
      <c r="H1524">
        <v>2.14</v>
      </c>
      <c r="I1524">
        <v>1</v>
      </c>
      <c r="J1524" t="b">
        <v>0</v>
      </c>
      <c r="K1524" t="s">
        <v>2742</v>
      </c>
      <c r="L1524" t="s">
        <v>2742</v>
      </c>
      <c r="M1524" t="s">
        <v>3809</v>
      </c>
      <c r="N1524" t="s">
        <v>3810</v>
      </c>
      <c r="O1524" t="s">
        <v>3986</v>
      </c>
      <c r="Q1524">
        <v>0</v>
      </c>
      <c r="R1524">
        <v>0</v>
      </c>
      <c r="S1524">
        <v>1</v>
      </c>
      <c r="T1524">
        <v>0</v>
      </c>
      <c r="U1524">
        <v>1</v>
      </c>
      <c r="V1524">
        <v>61</v>
      </c>
      <c r="W1524">
        <v>1462</v>
      </c>
      <c r="X1524">
        <v>1523</v>
      </c>
      <c r="Y1524" t="s">
        <v>3811</v>
      </c>
      <c r="Z1524">
        <v>2</v>
      </c>
      <c r="AA1524">
        <v>3</v>
      </c>
      <c r="AB1524">
        <v>2</v>
      </c>
      <c r="AC1524">
        <v>2</v>
      </c>
      <c r="AD1524" t="s">
        <v>4009</v>
      </c>
    </row>
    <row r="1525" spans="1:30" x14ac:dyDescent="0.25">
      <c r="A1525">
        <v>43188</v>
      </c>
      <c r="B1525" t="s">
        <v>3061</v>
      </c>
      <c r="C1525">
        <v>4</v>
      </c>
      <c r="D1525" t="s">
        <v>3062</v>
      </c>
      <c r="E1525" t="s">
        <v>356</v>
      </c>
      <c r="F1525" t="s">
        <v>24</v>
      </c>
      <c r="G1525">
        <v>0.2</v>
      </c>
      <c r="H1525">
        <v>0.2</v>
      </c>
      <c r="I1525">
        <v>1</v>
      </c>
      <c r="J1525" t="b">
        <v>0</v>
      </c>
      <c r="K1525" t="s">
        <v>3907</v>
      </c>
      <c r="L1525" t="s">
        <v>4046</v>
      </c>
      <c r="M1525" t="s">
        <v>3993</v>
      </c>
      <c r="N1525" t="s">
        <v>3854</v>
      </c>
      <c r="O1525" t="s">
        <v>3877</v>
      </c>
      <c r="Q1525">
        <v>0</v>
      </c>
      <c r="R1525">
        <v>0</v>
      </c>
      <c r="S1525">
        <v>1</v>
      </c>
      <c r="T1525">
        <v>0</v>
      </c>
      <c r="U1525">
        <v>1</v>
      </c>
      <c r="V1525">
        <v>61</v>
      </c>
      <c r="W1525">
        <v>1463</v>
      </c>
      <c r="X1525">
        <v>1524</v>
      </c>
      <c r="Y1525" t="s">
        <v>3909</v>
      </c>
      <c r="Z1525">
        <v>2</v>
      </c>
      <c r="AA1525">
        <v>3</v>
      </c>
      <c r="AB1525">
        <v>2</v>
      </c>
      <c r="AC1525">
        <v>2</v>
      </c>
      <c r="AD1525" t="s">
        <v>4023</v>
      </c>
    </row>
    <row r="1526" spans="1:30" x14ac:dyDescent="0.25">
      <c r="A1526">
        <v>43189</v>
      </c>
      <c r="B1526" t="s">
        <v>2629</v>
      </c>
      <c r="C1526" t="s">
        <v>3065</v>
      </c>
      <c r="D1526" t="s">
        <v>3066</v>
      </c>
      <c r="E1526" t="s">
        <v>313</v>
      </c>
      <c r="F1526" t="s">
        <v>1731</v>
      </c>
      <c r="G1526">
        <v>8.6</v>
      </c>
      <c r="H1526">
        <v>8.6</v>
      </c>
      <c r="I1526">
        <v>2</v>
      </c>
      <c r="J1526" t="b">
        <v>0</v>
      </c>
      <c r="K1526" t="s">
        <v>3808</v>
      </c>
      <c r="L1526" t="s">
        <v>1728</v>
      </c>
      <c r="M1526" t="s">
        <v>3806</v>
      </c>
      <c r="N1526" t="s">
        <v>3776</v>
      </c>
      <c r="O1526" t="s">
        <v>3981</v>
      </c>
      <c r="Q1526">
        <v>0</v>
      </c>
      <c r="R1526">
        <v>0</v>
      </c>
      <c r="S1526">
        <v>1</v>
      </c>
      <c r="T1526">
        <v>0</v>
      </c>
      <c r="U1526">
        <v>1</v>
      </c>
      <c r="V1526">
        <v>61</v>
      </c>
      <c r="W1526">
        <v>1464</v>
      </c>
      <c r="X1526">
        <v>1525</v>
      </c>
      <c r="Y1526" t="s">
        <v>3805</v>
      </c>
      <c r="Z1526">
        <v>2</v>
      </c>
      <c r="AA1526">
        <v>2</v>
      </c>
      <c r="AB1526">
        <v>2</v>
      </c>
      <c r="AC1526">
        <v>1</v>
      </c>
      <c r="AD1526" t="s">
        <v>4008</v>
      </c>
    </row>
    <row r="1527" spans="1:30" x14ac:dyDescent="0.25">
      <c r="A1527">
        <v>43190</v>
      </c>
      <c r="B1527" t="s">
        <v>1392</v>
      </c>
      <c r="C1527" t="s">
        <v>2544</v>
      </c>
      <c r="D1527" t="s">
        <v>3067</v>
      </c>
      <c r="E1527" t="s">
        <v>2224</v>
      </c>
      <c r="F1527" t="s">
        <v>73</v>
      </c>
      <c r="G1527">
        <v>2.415</v>
      </c>
      <c r="H1527">
        <v>2.415</v>
      </c>
      <c r="I1527">
        <v>1</v>
      </c>
      <c r="J1527" t="b">
        <v>0</v>
      </c>
      <c r="K1527" t="s">
        <v>1392</v>
      </c>
      <c r="L1527" t="s">
        <v>4045</v>
      </c>
      <c r="M1527" t="s">
        <v>3822</v>
      </c>
      <c r="N1527" t="s">
        <v>3816</v>
      </c>
      <c r="O1527" t="s">
        <v>3982</v>
      </c>
      <c r="Q1527">
        <v>0</v>
      </c>
      <c r="R1527">
        <v>0</v>
      </c>
      <c r="S1527">
        <v>1</v>
      </c>
      <c r="T1527">
        <v>0</v>
      </c>
      <c r="U1527">
        <v>1</v>
      </c>
      <c r="V1527">
        <v>61</v>
      </c>
      <c r="W1527">
        <v>1465</v>
      </c>
      <c r="X1527">
        <v>1526</v>
      </c>
      <c r="Y1527" t="s">
        <v>3823</v>
      </c>
      <c r="Z1527">
        <v>4</v>
      </c>
      <c r="AA1527">
        <v>3</v>
      </c>
      <c r="AB1527">
        <v>3</v>
      </c>
      <c r="AC1527">
        <v>2</v>
      </c>
      <c r="AD1527" t="s">
        <v>4002</v>
      </c>
    </row>
    <row r="1528" spans="1:30" x14ac:dyDescent="0.25">
      <c r="A1528">
        <v>43192</v>
      </c>
      <c r="B1528" t="s">
        <v>2629</v>
      </c>
      <c r="C1528" t="s">
        <v>3068</v>
      </c>
      <c r="D1528" t="s">
        <v>3069</v>
      </c>
      <c r="E1528" t="s">
        <v>111</v>
      </c>
      <c r="F1528" t="s">
        <v>2514</v>
      </c>
      <c r="G1528">
        <v>8.125</v>
      </c>
      <c r="H1528">
        <v>8.125</v>
      </c>
      <c r="I1528">
        <v>2</v>
      </c>
      <c r="J1528" t="b">
        <v>0</v>
      </c>
      <c r="K1528" t="s">
        <v>3808</v>
      </c>
      <c r="L1528" t="s">
        <v>1728</v>
      </c>
      <c r="M1528" t="s">
        <v>3806</v>
      </c>
      <c r="N1528" t="s">
        <v>3776</v>
      </c>
      <c r="O1528" t="s">
        <v>4053</v>
      </c>
      <c r="Q1528">
        <v>0</v>
      </c>
      <c r="R1528">
        <v>0</v>
      </c>
      <c r="S1528">
        <v>1</v>
      </c>
      <c r="T1528">
        <v>0</v>
      </c>
      <c r="U1528">
        <v>1</v>
      </c>
      <c r="V1528">
        <v>61</v>
      </c>
      <c r="W1528">
        <v>1466</v>
      </c>
      <c r="X1528">
        <v>1527</v>
      </c>
      <c r="Y1528" t="s">
        <v>3805</v>
      </c>
      <c r="Z1528">
        <v>2</v>
      </c>
      <c r="AA1528">
        <v>2</v>
      </c>
      <c r="AB1528">
        <v>2</v>
      </c>
      <c r="AC1528">
        <v>1</v>
      </c>
      <c r="AD1528" t="s">
        <v>4008</v>
      </c>
    </row>
    <row r="1529" spans="1:30" x14ac:dyDescent="0.25">
      <c r="A1529">
        <v>43195</v>
      </c>
      <c r="B1529" t="s">
        <v>1128</v>
      </c>
      <c r="C1529" t="s">
        <v>3070</v>
      </c>
      <c r="D1529" t="s">
        <v>3071</v>
      </c>
      <c r="E1529" t="s">
        <v>200</v>
      </c>
      <c r="F1529" t="s">
        <v>201</v>
      </c>
      <c r="G1529">
        <v>9.3979999999999997</v>
      </c>
      <c r="H1529">
        <v>9.3979999999999997</v>
      </c>
      <c r="I1529">
        <v>2</v>
      </c>
      <c r="J1529" t="b">
        <v>0</v>
      </c>
      <c r="K1529" t="s">
        <v>1128</v>
      </c>
      <c r="L1529" t="s">
        <v>197</v>
      </c>
      <c r="M1529" t="s">
        <v>3773</v>
      </c>
      <c r="N1529" t="s">
        <v>3774</v>
      </c>
      <c r="O1529" t="s">
        <v>3981</v>
      </c>
      <c r="Q1529">
        <v>0</v>
      </c>
      <c r="R1529">
        <v>0</v>
      </c>
      <c r="S1529">
        <v>1</v>
      </c>
      <c r="T1529">
        <v>0</v>
      </c>
      <c r="U1529">
        <v>1</v>
      </c>
      <c r="V1529">
        <v>61</v>
      </c>
      <c r="W1529">
        <v>1467</v>
      </c>
      <c r="X1529">
        <v>1528</v>
      </c>
      <c r="Y1529" t="s">
        <v>3795</v>
      </c>
      <c r="Z1529">
        <v>5</v>
      </c>
      <c r="AA1529">
        <v>2</v>
      </c>
      <c r="AB1529">
        <v>3</v>
      </c>
      <c r="AC1529">
        <v>1</v>
      </c>
      <c r="AD1529" t="s">
        <v>3996</v>
      </c>
    </row>
    <row r="1530" spans="1:30" x14ac:dyDescent="0.25">
      <c r="A1530">
        <v>43200</v>
      </c>
      <c r="B1530" t="s">
        <v>1392</v>
      </c>
      <c r="C1530" t="s">
        <v>2187</v>
      </c>
      <c r="D1530" t="s">
        <v>3072</v>
      </c>
      <c r="E1530" t="s">
        <v>2186</v>
      </c>
      <c r="F1530" t="s">
        <v>24</v>
      </c>
      <c r="I1530" t="s">
        <v>7191</v>
      </c>
      <c r="J1530" t="b">
        <v>0</v>
      </c>
      <c r="K1530" t="s">
        <v>1392</v>
      </c>
      <c r="L1530" t="s">
        <v>4045</v>
      </c>
      <c r="M1530" t="s">
        <v>3822</v>
      </c>
      <c r="N1530" t="s">
        <v>3816</v>
      </c>
      <c r="O1530" t="s">
        <v>3981</v>
      </c>
      <c r="Q1530">
        <v>0</v>
      </c>
      <c r="R1530">
        <v>0</v>
      </c>
      <c r="S1530">
        <v>1</v>
      </c>
      <c r="T1530">
        <v>0</v>
      </c>
      <c r="U1530">
        <v>1</v>
      </c>
      <c r="V1530">
        <v>61</v>
      </c>
      <c r="W1530">
        <v>1468</v>
      </c>
      <c r="X1530">
        <v>1529</v>
      </c>
      <c r="Y1530" t="s">
        <v>3823</v>
      </c>
      <c r="Z1530">
        <v>4</v>
      </c>
      <c r="AA1530">
        <v>3</v>
      </c>
      <c r="AB1530">
        <v>3</v>
      </c>
      <c r="AC1530">
        <v>2</v>
      </c>
      <c r="AD1530" t="s">
        <v>4002</v>
      </c>
    </row>
    <row r="1531" spans="1:30" x14ac:dyDescent="0.25">
      <c r="A1531">
        <v>43201</v>
      </c>
      <c r="B1531" t="s">
        <v>1506</v>
      </c>
      <c r="C1531" t="s">
        <v>3073</v>
      </c>
      <c r="D1531" t="s">
        <v>3074</v>
      </c>
      <c r="E1531" t="s">
        <v>1279</v>
      </c>
      <c r="F1531" t="s">
        <v>396</v>
      </c>
      <c r="G1531">
        <v>1.425</v>
      </c>
      <c r="H1531">
        <v>1.425</v>
      </c>
      <c r="I1531">
        <v>1</v>
      </c>
      <c r="J1531" t="b">
        <v>0</v>
      </c>
      <c r="K1531" t="s">
        <v>1506</v>
      </c>
      <c r="L1531" t="s">
        <v>1506</v>
      </c>
      <c r="M1531" t="s">
        <v>3809</v>
      </c>
      <c r="N1531" t="s">
        <v>3810</v>
      </c>
      <c r="O1531" t="s">
        <v>3986</v>
      </c>
      <c r="Q1531">
        <v>0</v>
      </c>
      <c r="R1531">
        <v>0</v>
      </c>
      <c r="S1531">
        <v>1</v>
      </c>
      <c r="T1531">
        <v>0</v>
      </c>
      <c r="U1531">
        <v>1</v>
      </c>
      <c r="V1531">
        <v>61</v>
      </c>
      <c r="W1531">
        <v>1469</v>
      </c>
      <c r="X1531">
        <v>1530</v>
      </c>
      <c r="Y1531" t="s">
        <v>314</v>
      </c>
      <c r="Z1531">
        <v>2</v>
      </c>
      <c r="AA1531">
        <v>4</v>
      </c>
      <c r="AB1531">
        <v>2</v>
      </c>
      <c r="AC1531">
        <v>3</v>
      </c>
      <c r="AD1531" t="s">
        <v>4009</v>
      </c>
    </row>
    <row r="1532" spans="1:30" x14ac:dyDescent="0.25">
      <c r="A1532">
        <v>43204</v>
      </c>
      <c r="B1532" t="s">
        <v>1141</v>
      </c>
      <c r="C1532" t="s">
        <v>3075</v>
      </c>
      <c r="D1532" t="s">
        <v>3076</v>
      </c>
      <c r="E1532" t="s">
        <v>163</v>
      </c>
      <c r="F1532" t="s">
        <v>15</v>
      </c>
      <c r="I1532" t="s">
        <v>7191</v>
      </c>
      <c r="J1532" t="b">
        <v>0</v>
      </c>
      <c r="K1532" t="s">
        <v>1141</v>
      </c>
      <c r="L1532" t="s">
        <v>2066</v>
      </c>
      <c r="M1532" t="s">
        <v>3771</v>
      </c>
      <c r="N1532" t="s">
        <v>3776</v>
      </c>
      <c r="O1532" t="s">
        <v>4053</v>
      </c>
      <c r="Q1532">
        <v>0</v>
      </c>
      <c r="R1532">
        <v>0</v>
      </c>
      <c r="S1532">
        <v>1</v>
      </c>
      <c r="T1532">
        <v>0</v>
      </c>
      <c r="U1532">
        <v>1</v>
      </c>
      <c r="V1532">
        <v>61</v>
      </c>
      <c r="W1532">
        <v>1470</v>
      </c>
      <c r="X1532">
        <v>1531</v>
      </c>
      <c r="Y1532" t="s">
        <v>3797</v>
      </c>
      <c r="Z1532">
        <v>3</v>
      </c>
      <c r="AA1532">
        <v>2</v>
      </c>
      <c r="AB1532">
        <v>2</v>
      </c>
      <c r="AC1532">
        <v>1</v>
      </c>
      <c r="AD1532" t="s">
        <v>3998</v>
      </c>
    </row>
    <row r="1533" spans="1:30" x14ac:dyDescent="0.25">
      <c r="A1533">
        <v>43208</v>
      </c>
      <c r="B1533" t="s">
        <v>2935</v>
      </c>
      <c r="D1533" t="s">
        <v>3077</v>
      </c>
      <c r="E1533" t="s">
        <v>332</v>
      </c>
      <c r="F1533" t="s">
        <v>15</v>
      </c>
      <c r="I1533" t="s">
        <v>7191</v>
      </c>
      <c r="J1533" t="b">
        <v>0</v>
      </c>
      <c r="K1533" t="s">
        <v>3847</v>
      </c>
      <c r="L1533" t="s">
        <v>3847</v>
      </c>
      <c r="M1533" t="s">
        <v>3850</v>
      </c>
      <c r="N1533" t="s">
        <v>3851</v>
      </c>
      <c r="O1533" t="s">
        <v>3803</v>
      </c>
      <c r="Q1533">
        <v>0</v>
      </c>
      <c r="R1533">
        <v>0</v>
      </c>
      <c r="S1533">
        <v>0</v>
      </c>
      <c r="T1533">
        <v>0</v>
      </c>
      <c r="U1533">
        <v>1</v>
      </c>
      <c r="V1533">
        <v>61</v>
      </c>
      <c r="W1533">
        <v>1471</v>
      </c>
      <c r="X1533">
        <v>1532</v>
      </c>
      <c r="Y1533" t="s">
        <v>3895</v>
      </c>
      <c r="Z1533">
        <v>5</v>
      </c>
      <c r="AA1533">
        <v>4</v>
      </c>
      <c r="AB1533">
        <v>3</v>
      </c>
      <c r="AC1533">
        <v>3</v>
      </c>
      <c r="AD1533" t="s">
        <v>3994</v>
      </c>
    </row>
    <row r="1534" spans="1:30" x14ac:dyDescent="0.25">
      <c r="A1534">
        <v>43208</v>
      </c>
      <c r="B1534" t="s">
        <v>2629</v>
      </c>
      <c r="C1534" t="s">
        <v>3078</v>
      </c>
      <c r="D1534" t="s">
        <v>3079</v>
      </c>
      <c r="E1534" t="s">
        <v>111</v>
      </c>
      <c r="F1534" t="s">
        <v>3080</v>
      </c>
      <c r="G1534">
        <v>0.35</v>
      </c>
      <c r="H1534">
        <v>0.35</v>
      </c>
      <c r="I1534">
        <v>1</v>
      </c>
      <c r="J1534" t="b">
        <v>0</v>
      </c>
      <c r="K1534" t="s">
        <v>3808</v>
      </c>
      <c r="L1534" t="s">
        <v>1728</v>
      </c>
      <c r="M1534" t="s">
        <v>3806</v>
      </c>
      <c r="N1534" t="s">
        <v>3776</v>
      </c>
      <c r="O1534" t="s">
        <v>4053</v>
      </c>
      <c r="Q1534">
        <v>0</v>
      </c>
      <c r="R1534">
        <v>0</v>
      </c>
      <c r="S1534">
        <v>1</v>
      </c>
      <c r="T1534">
        <v>0</v>
      </c>
      <c r="U1534">
        <v>1</v>
      </c>
      <c r="V1534">
        <v>61</v>
      </c>
      <c r="W1534">
        <v>1472</v>
      </c>
      <c r="X1534">
        <v>1533</v>
      </c>
      <c r="Y1534" t="s">
        <v>3805</v>
      </c>
      <c r="Z1534">
        <v>2</v>
      </c>
      <c r="AA1534">
        <v>2</v>
      </c>
      <c r="AB1534">
        <v>2</v>
      </c>
      <c r="AC1534">
        <v>1</v>
      </c>
      <c r="AD1534" t="s">
        <v>4008</v>
      </c>
    </row>
    <row r="1535" spans="1:30" x14ac:dyDescent="0.25">
      <c r="A1535">
        <v>43215</v>
      </c>
      <c r="B1535" t="s">
        <v>493</v>
      </c>
      <c r="C1535">
        <v>28</v>
      </c>
      <c r="D1535" t="s">
        <v>3081</v>
      </c>
      <c r="E1535" t="s">
        <v>1455</v>
      </c>
      <c r="F1535" t="s">
        <v>73</v>
      </c>
      <c r="G1535">
        <v>1.1499999999999999</v>
      </c>
      <c r="H1535">
        <v>1.1499999999999999</v>
      </c>
      <c r="I1535">
        <v>1</v>
      </c>
      <c r="J1535" t="b">
        <v>0</v>
      </c>
      <c r="K1535" t="s">
        <v>3897</v>
      </c>
      <c r="L1535" t="s">
        <v>3897</v>
      </c>
      <c r="M1535" t="s">
        <v>3850</v>
      </c>
      <c r="N1535" t="s">
        <v>3854</v>
      </c>
      <c r="O1535" t="s">
        <v>3877</v>
      </c>
      <c r="Q1535">
        <v>0</v>
      </c>
      <c r="R1535">
        <v>0</v>
      </c>
      <c r="S1535">
        <v>1</v>
      </c>
      <c r="T1535">
        <v>0</v>
      </c>
      <c r="U1535">
        <v>1</v>
      </c>
      <c r="V1535">
        <v>61</v>
      </c>
      <c r="W1535">
        <v>1473</v>
      </c>
      <c r="X1535">
        <v>1534</v>
      </c>
      <c r="Y1535" t="s">
        <v>3898</v>
      </c>
      <c r="Z1535">
        <v>2</v>
      </c>
      <c r="AA1535">
        <v>3</v>
      </c>
      <c r="AB1535">
        <v>2</v>
      </c>
      <c r="AC1535">
        <v>2</v>
      </c>
      <c r="AD1535" t="s">
        <v>3994</v>
      </c>
    </row>
    <row r="1536" spans="1:30" x14ac:dyDescent="0.25">
      <c r="A1536">
        <v>43216</v>
      </c>
      <c r="B1536" t="s">
        <v>2570</v>
      </c>
      <c r="C1536" t="s">
        <v>3082</v>
      </c>
      <c r="D1536" t="s">
        <v>3083</v>
      </c>
      <c r="E1536" t="s">
        <v>3084</v>
      </c>
      <c r="F1536" t="s">
        <v>73</v>
      </c>
      <c r="I1536" t="s">
        <v>7191</v>
      </c>
      <c r="J1536" t="b">
        <v>0</v>
      </c>
      <c r="K1536" t="s">
        <v>2570</v>
      </c>
      <c r="L1536" t="s">
        <v>4044</v>
      </c>
      <c r="M1536" t="s">
        <v>3822</v>
      </c>
      <c r="N1536" t="s">
        <v>3816</v>
      </c>
      <c r="O1536" t="s">
        <v>3816</v>
      </c>
      <c r="Q1536">
        <v>0</v>
      </c>
      <c r="R1536">
        <v>0</v>
      </c>
      <c r="S1536">
        <v>0</v>
      </c>
      <c r="T1536">
        <v>0</v>
      </c>
      <c r="U1536">
        <v>1</v>
      </c>
      <c r="V1536">
        <v>61</v>
      </c>
      <c r="W1536">
        <v>1474</v>
      </c>
      <c r="X1536">
        <v>1535</v>
      </c>
      <c r="Y1536" t="s">
        <v>3823</v>
      </c>
      <c r="Z1536">
        <v>1</v>
      </c>
      <c r="AA1536">
        <v>4</v>
      </c>
      <c r="AB1536">
        <v>1</v>
      </c>
      <c r="AC1536">
        <v>3</v>
      </c>
      <c r="AD1536" t="s">
        <v>4002</v>
      </c>
    </row>
    <row r="1537" spans="1:30" x14ac:dyDescent="0.25">
      <c r="A1537">
        <v>43223</v>
      </c>
      <c r="B1537" t="s">
        <v>2022</v>
      </c>
      <c r="C1537" t="s">
        <v>3085</v>
      </c>
      <c r="D1537" t="s">
        <v>3086</v>
      </c>
      <c r="E1537" t="s">
        <v>123</v>
      </c>
      <c r="F1537" t="s">
        <v>201</v>
      </c>
      <c r="I1537" t="s">
        <v>7191</v>
      </c>
      <c r="J1537" t="b">
        <v>0</v>
      </c>
      <c r="K1537" t="s">
        <v>120</v>
      </c>
      <c r="L1537" t="s">
        <v>511</v>
      </c>
      <c r="M1537" t="s">
        <v>3822</v>
      </c>
      <c r="N1537" t="s">
        <v>3816</v>
      </c>
      <c r="O1537" t="s">
        <v>3981</v>
      </c>
      <c r="Q1537">
        <v>0</v>
      </c>
      <c r="R1537">
        <v>0</v>
      </c>
      <c r="S1537">
        <v>0</v>
      </c>
      <c r="T1537">
        <v>0</v>
      </c>
      <c r="U1537">
        <v>1</v>
      </c>
      <c r="V1537">
        <v>61</v>
      </c>
      <c r="W1537">
        <v>1475</v>
      </c>
      <c r="X1537">
        <v>1536</v>
      </c>
      <c r="Y1537" t="s">
        <v>3823</v>
      </c>
      <c r="Z1537">
        <v>3</v>
      </c>
      <c r="AA1537">
        <v>3</v>
      </c>
      <c r="AB1537">
        <v>2</v>
      </c>
      <c r="AC1537">
        <v>2</v>
      </c>
      <c r="AD1537" t="s">
        <v>4002</v>
      </c>
    </row>
    <row r="1538" spans="1:30" x14ac:dyDescent="0.25">
      <c r="A1538">
        <v>43225</v>
      </c>
      <c r="B1538" t="s">
        <v>1093</v>
      </c>
      <c r="C1538" t="s">
        <v>3087</v>
      </c>
      <c r="D1538" t="s">
        <v>3088</v>
      </c>
      <c r="E1538" t="s">
        <v>414</v>
      </c>
      <c r="F1538" t="s">
        <v>3089</v>
      </c>
      <c r="G1538">
        <v>0.69399999999999995</v>
      </c>
      <c r="H1538">
        <v>0.69399999999999995</v>
      </c>
      <c r="I1538">
        <v>1</v>
      </c>
      <c r="J1538" t="b">
        <v>0</v>
      </c>
      <c r="K1538" t="s">
        <v>1093</v>
      </c>
      <c r="L1538" t="s">
        <v>2066</v>
      </c>
      <c r="M1538" t="s">
        <v>3771</v>
      </c>
      <c r="N1538" t="s">
        <v>3776</v>
      </c>
      <c r="O1538" t="s">
        <v>3981</v>
      </c>
      <c r="Q1538">
        <v>0</v>
      </c>
      <c r="R1538">
        <v>0</v>
      </c>
      <c r="S1538">
        <v>1</v>
      </c>
      <c r="T1538">
        <v>0</v>
      </c>
      <c r="U1538">
        <v>1</v>
      </c>
      <c r="V1538">
        <v>61</v>
      </c>
      <c r="W1538">
        <v>1476</v>
      </c>
      <c r="X1538">
        <v>1537</v>
      </c>
      <c r="Y1538" t="s">
        <v>3797</v>
      </c>
      <c r="Z1538">
        <v>3</v>
      </c>
      <c r="AA1538">
        <v>2</v>
      </c>
      <c r="AB1538">
        <v>2</v>
      </c>
      <c r="AC1538">
        <v>1</v>
      </c>
      <c r="AD1538" t="s">
        <v>3998</v>
      </c>
    </row>
    <row r="1539" spans="1:30" x14ac:dyDescent="0.25">
      <c r="A1539">
        <v>43228</v>
      </c>
      <c r="B1539" t="s">
        <v>1392</v>
      </c>
      <c r="C1539" t="s">
        <v>3090</v>
      </c>
      <c r="D1539" t="s">
        <v>3091</v>
      </c>
      <c r="E1539" t="s">
        <v>2224</v>
      </c>
      <c r="F1539" t="s">
        <v>73</v>
      </c>
      <c r="I1539" t="s">
        <v>7191</v>
      </c>
      <c r="J1539" t="b">
        <v>0</v>
      </c>
      <c r="K1539" t="s">
        <v>1392</v>
      </c>
      <c r="L1539" t="s">
        <v>4045</v>
      </c>
      <c r="M1539" t="s">
        <v>3822</v>
      </c>
      <c r="N1539" t="s">
        <v>3816</v>
      </c>
      <c r="O1539" t="s">
        <v>3982</v>
      </c>
      <c r="Q1539">
        <v>0</v>
      </c>
      <c r="R1539">
        <v>0</v>
      </c>
      <c r="S1539">
        <v>1</v>
      </c>
      <c r="T1539">
        <v>0</v>
      </c>
      <c r="U1539">
        <v>1</v>
      </c>
      <c r="V1539">
        <v>61</v>
      </c>
      <c r="W1539">
        <v>1477</v>
      </c>
      <c r="X1539">
        <v>1538</v>
      </c>
      <c r="Y1539" t="s">
        <v>3823</v>
      </c>
      <c r="Z1539">
        <v>4</v>
      </c>
      <c r="AA1539">
        <v>3</v>
      </c>
      <c r="AB1539">
        <v>3</v>
      </c>
      <c r="AC1539">
        <v>2</v>
      </c>
      <c r="AD1539" t="s">
        <v>4002</v>
      </c>
    </row>
    <row r="1540" spans="1:30" x14ac:dyDescent="0.25">
      <c r="A1540">
        <v>43231</v>
      </c>
      <c r="B1540" t="s">
        <v>2629</v>
      </c>
      <c r="C1540" t="s">
        <v>3092</v>
      </c>
      <c r="D1540" t="s">
        <v>3093</v>
      </c>
      <c r="E1540" t="s">
        <v>23</v>
      </c>
      <c r="F1540" t="s">
        <v>3094</v>
      </c>
      <c r="G1540">
        <v>3.72</v>
      </c>
      <c r="H1540">
        <v>3.72</v>
      </c>
      <c r="I1540">
        <v>2</v>
      </c>
      <c r="J1540" t="b">
        <v>0</v>
      </c>
      <c r="K1540" t="s">
        <v>3808</v>
      </c>
      <c r="L1540" t="s">
        <v>1728</v>
      </c>
      <c r="M1540" t="s">
        <v>3806</v>
      </c>
      <c r="N1540" t="s">
        <v>3776</v>
      </c>
      <c r="O1540" t="s">
        <v>3803</v>
      </c>
      <c r="Q1540">
        <v>0</v>
      </c>
      <c r="R1540">
        <v>0</v>
      </c>
      <c r="S1540">
        <v>1</v>
      </c>
      <c r="T1540">
        <v>0</v>
      </c>
      <c r="U1540">
        <v>1</v>
      </c>
      <c r="V1540">
        <v>61</v>
      </c>
      <c r="W1540">
        <v>1478</v>
      </c>
      <c r="X1540">
        <v>1539</v>
      </c>
      <c r="Y1540" t="s">
        <v>3805</v>
      </c>
      <c r="Z1540">
        <v>2</v>
      </c>
      <c r="AA1540">
        <v>2</v>
      </c>
      <c r="AB1540">
        <v>2</v>
      </c>
      <c r="AC1540">
        <v>1</v>
      </c>
      <c r="AD1540" t="s">
        <v>4008</v>
      </c>
    </row>
    <row r="1541" spans="1:30" x14ac:dyDescent="0.25">
      <c r="A1541">
        <v>43240</v>
      </c>
      <c r="B1541" t="s">
        <v>1392</v>
      </c>
      <c r="C1541" t="s">
        <v>2393</v>
      </c>
      <c r="D1541" t="s">
        <v>3095</v>
      </c>
      <c r="E1541" t="s">
        <v>1306</v>
      </c>
      <c r="F1541" t="s">
        <v>1940</v>
      </c>
      <c r="G1541">
        <v>0.51500000000000001</v>
      </c>
      <c r="H1541">
        <v>0.51500000000000001</v>
      </c>
      <c r="I1541">
        <v>1</v>
      </c>
      <c r="J1541" t="b">
        <v>0</v>
      </c>
      <c r="K1541" t="s">
        <v>1392</v>
      </c>
      <c r="L1541" t="s">
        <v>4045</v>
      </c>
      <c r="M1541" t="s">
        <v>3822</v>
      </c>
      <c r="N1541" t="s">
        <v>3816</v>
      </c>
      <c r="O1541" t="s">
        <v>3981</v>
      </c>
      <c r="Q1541">
        <v>0</v>
      </c>
      <c r="R1541">
        <v>0</v>
      </c>
      <c r="S1541">
        <v>1</v>
      </c>
      <c r="T1541">
        <v>0</v>
      </c>
      <c r="U1541">
        <v>1</v>
      </c>
      <c r="V1541">
        <v>61</v>
      </c>
      <c r="W1541">
        <v>1479</v>
      </c>
      <c r="X1541">
        <v>1540</v>
      </c>
      <c r="Y1541" t="s">
        <v>3823</v>
      </c>
      <c r="Z1541">
        <v>4</v>
      </c>
      <c r="AA1541">
        <v>3</v>
      </c>
      <c r="AB1541">
        <v>3</v>
      </c>
      <c r="AC1541">
        <v>2</v>
      </c>
      <c r="AD1541" t="s">
        <v>4002</v>
      </c>
    </row>
    <row r="1542" spans="1:30" x14ac:dyDescent="0.25">
      <c r="A1542">
        <v>43241</v>
      </c>
      <c r="B1542" t="s">
        <v>2760</v>
      </c>
      <c r="C1542" t="s">
        <v>3096</v>
      </c>
      <c r="D1542" t="s">
        <v>3097</v>
      </c>
      <c r="E1542" t="s">
        <v>2181</v>
      </c>
      <c r="F1542" t="s">
        <v>1202</v>
      </c>
      <c r="G1542">
        <v>6.173</v>
      </c>
      <c r="H1542">
        <v>6.173</v>
      </c>
      <c r="I1542">
        <v>2</v>
      </c>
      <c r="J1542" t="b">
        <v>0</v>
      </c>
      <c r="K1542" t="s">
        <v>2760</v>
      </c>
      <c r="L1542" t="s">
        <v>4041</v>
      </c>
      <c r="M1542" t="s">
        <v>3892</v>
      </c>
      <c r="N1542" t="s">
        <v>3776</v>
      </c>
      <c r="O1542" t="s">
        <v>3981</v>
      </c>
      <c r="Q1542">
        <v>0</v>
      </c>
      <c r="R1542">
        <v>0</v>
      </c>
      <c r="S1542">
        <v>1</v>
      </c>
      <c r="T1542">
        <v>0</v>
      </c>
      <c r="U1542">
        <v>1</v>
      </c>
      <c r="V1542">
        <v>61</v>
      </c>
      <c r="W1542">
        <v>1480</v>
      </c>
      <c r="X1542">
        <v>1541</v>
      </c>
      <c r="Y1542" t="s">
        <v>3794</v>
      </c>
      <c r="Z1542">
        <v>2</v>
      </c>
      <c r="AA1542">
        <v>2</v>
      </c>
      <c r="AB1542">
        <v>2</v>
      </c>
      <c r="AC1542">
        <v>1</v>
      </c>
      <c r="AD1542" t="s">
        <v>4016</v>
      </c>
    </row>
    <row r="1543" spans="1:30" x14ac:dyDescent="0.25">
      <c r="A1543">
        <v>43242</v>
      </c>
      <c r="B1543" t="s">
        <v>2629</v>
      </c>
      <c r="C1543" t="s">
        <v>3098</v>
      </c>
      <c r="D1543" t="s">
        <v>3099</v>
      </c>
      <c r="E1543" t="s">
        <v>313</v>
      </c>
      <c r="F1543" t="s">
        <v>1731</v>
      </c>
      <c r="G1543">
        <v>5.5</v>
      </c>
      <c r="H1543">
        <v>5.5</v>
      </c>
      <c r="I1543">
        <v>2</v>
      </c>
      <c r="J1543" t="b">
        <v>0</v>
      </c>
      <c r="K1543" t="s">
        <v>3808</v>
      </c>
      <c r="L1543" t="s">
        <v>1728</v>
      </c>
      <c r="M1543" t="s">
        <v>3806</v>
      </c>
      <c r="N1543" t="s">
        <v>3776</v>
      </c>
      <c r="O1543" t="s">
        <v>3981</v>
      </c>
      <c r="Q1543">
        <v>0</v>
      </c>
      <c r="R1543">
        <v>0</v>
      </c>
      <c r="S1543">
        <v>1</v>
      </c>
      <c r="T1543">
        <v>0</v>
      </c>
      <c r="U1543">
        <v>1</v>
      </c>
      <c r="V1543">
        <v>61</v>
      </c>
      <c r="W1543">
        <v>1481</v>
      </c>
      <c r="X1543">
        <v>1542</v>
      </c>
      <c r="Y1543" t="s">
        <v>3805</v>
      </c>
      <c r="Z1543">
        <v>2</v>
      </c>
      <c r="AA1543">
        <v>2</v>
      </c>
      <c r="AB1543">
        <v>2</v>
      </c>
      <c r="AC1543">
        <v>1</v>
      </c>
      <c r="AD1543" t="s">
        <v>4008</v>
      </c>
    </row>
    <row r="1544" spans="1:30" x14ac:dyDescent="0.25">
      <c r="A1544">
        <v>43253</v>
      </c>
      <c r="B1544" t="s">
        <v>979</v>
      </c>
      <c r="C1544" t="s">
        <v>3090</v>
      </c>
      <c r="D1544" t="s">
        <v>3100</v>
      </c>
      <c r="E1544" t="s">
        <v>2186</v>
      </c>
      <c r="F1544" t="s">
        <v>73</v>
      </c>
      <c r="G1544">
        <v>1.0640000000000001</v>
      </c>
      <c r="H1544">
        <v>1.0640000000000001</v>
      </c>
      <c r="I1544">
        <v>1</v>
      </c>
      <c r="J1544" t="b">
        <v>0</v>
      </c>
      <c r="K1544" t="s">
        <v>979</v>
      </c>
      <c r="L1544" t="s">
        <v>4043</v>
      </c>
      <c r="M1544" t="s">
        <v>3822</v>
      </c>
      <c r="N1544" t="s">
        <v>3816</v>
      </c>
      <c r="O1544" t="s">
        <v>3981</v>
      </c>
      <c r="Q1544">
        <v>0</v>
      </c>
      <c r="R1544">
        <v>0</v>
      </c>
      <c r="S1544">
        <v>1</v>
      </c>
      <c r="T1544">
        <v>0</v>
      </c>
      <c r="U1544">
        <v>1</v>
      </c>
      <c r="V1544">
        <v>61</v>
      </c>
      <c r="W1544">
        <v>1482</v>
      </c>
      <c r="X1544">
        <v>1543</v>
      </c>
      <c r="Y1544" t="s">
        <v>3823</v>
      </c>
      <c r="Z1544">
        <v>2</v>
      </c>
      <c r="AA1544">
        <v>2</v>
      </c>
      <c r="AB1544">
        <v>2</v>
      </c>
      <c r="AC1544">
        <v>1</v>
      </c>
      <c r="AD1544" t="s">
        <v>4002</v>
      </c>
    </row>
    <row r="1545" spans="1:30" x14ac:dyDescent="0.25">
      <c r="A1545">
        <v>43255</v>
      </c>
      <c r="B1545" t="s">
        <v>2629</v>
      </c>
      <c r="C1545" t="s">
        <v>3101</v>
      </c>
      <c r="D1545" t="s">
        <v>3102</v>
      </c>
      <c r="E1545" t="s">
        <v>111</v>
      </c>
      <c r="F1545" t="s">
        <v>3103</v>
      </c>
      <c r="G1545">
        <v>5.3840000000000003</v>
      </c>
      <c r="H1545">
        <v>5.3840000000000003</v>
      </c>
      <c r="I1545">
        <v>2</v>
      </c>
      <c r="J1545" t="b">
        <v>0</v>
      </c>
      <c r="K1545" t="s">
        <v>3808</v>
      </c>
      <c r="L1545" t="s">
        <v>1728</v>
      </c>
      <c r="M1545" t="s">
        <v>3806</v>
      </c>
      <c r="N1545" t="s">
        <v>3776</v>
      </c>
      <c r="O1545" t="s">
        <v>4053</v>
      </c>
      <c r="Q1545">
        <v>0</v>
      </c>
      <c r="R1545">
        <v>0</v>
      </c>
      <c r="S1545">
        <v>1</v>
      </c>
      <c r="T1545">
        <v>0</v>
      </c>
      <c r="U1545">
        <v>1</v>
      </c>
      <c r="V1545">
        <v>61</v>
      </c>
      <c r="W1545">
        <v>1483</v>
      </c>
      <c r="X1545">
        <v>1544</v>
      </c>
      <c r="Y1545" t="s">
        <v>3805</v>
      </c>
      <c r="Z1545">
        <v>2</v>
      </c>
      <c r="AA1545">
        <v>2</v>
      </c>
      <c r="AB1545">
        <v>2</v>
      </c>
      <c r="AC1545">
        <v>1</v>
      </c>
      <c r="AD1545" t="s">
        <v>4008</v>
      </c>
    </row>
    <row r="1546" spans="1:30" x14ac:dyDescent="0.25">
      <c r="A1546">
        <v>43256</v>
      </c>
      <c r="B1546" t="s">
        <v>429</v>
      </c>
      <c r="C1546" t="s">
        <v>2187</v>
      </c>
      <c r="D1546" t="s">
        <v>3104</v>
      </c>
      <c r="E1546" t="s">
        <v>123</v>
      </c>
      <c r="F1546" t="s">
        <v>201</v>
      </c>
      <c r="G1546">
        <v>1.4</v>
      </c>
      <c r="H1546">
        <v>1.4</v>
      </c>
      <c r="I1546">
        <v>1</v>
      </c>
      <c r="J1546" t="b">
        <v>0</v>
      </c>
      <c r="K1546" t="s">
        <v>429</v>
      </c>
      <c r="L1546" t="s">
        <v>511</v>
      </c>
      <c r="M1546" t="s">
        <v>3822</v>
      </c>
      <c r="N1546" t="s">
        <v>3816</v>
      </c>
      <c r="O1546" t="s">
        <v>3981</v>
      </c>
      <c r="Q1546">
        <v>0</v>
      </c>
      <c r="R1546">
        <v>0</v>
      </c>
      <c r="S1546">
        <v>1</v>
      </c>
      <c r="T1546">
        <v>0</v>
      </c>
      <c r="U1546">
        <v>1</v>
      </c>
      <c r="V1546">
        <v>61</v>
      </c>
      <c r="W1546">
        <v>1484</v>
      </c>
      <c r="X1546">
        <v>1545</v>
      </c>
      <c r="Y1546" t="s">
        <v>3823</v>
      </c>
      <c r="Z1546">
        <v>3</v>
      </c>
      <c r="AA1546">
        <v>3</v>
      </c>
      <c r="AB1546">
        <v>2</v>
      </c>
      <c r="AC1546">
        <v>2</v>
      </c>
      <c r="AD1546" t="s">
        <v>4002</v>
      </c>
    </row>
    <row r="1547" spans="1:30" x14ac:dyDescent="0.25">
      <c r="A1547">
        <v>43257</v>
      </c>
      <c r="B1547" t="s">
        <v>982</v>
      </c>
      <c r="C1547">
        <v>1883</v>
      </c>
      <c r="D1547" t="s">
        <v>3105</v>
      </c>
      <c r="E1547" t="s">
        <v>891</v>
      </c>
      <c r="F1547" t="s">
        <v>1202</v>
      </c>
      <c r="G1547">
        <v>7.2</v>
      </c>
      <c r="H1547">
        <v>7.2</v>
      </c>
      <c r="I1547">
        <v>2</v>
      </c>
      <c r="J1547" t="b">
        <v>0</v>
      </c>
      <c r="K1547" t="s">
        <v>668</v>
      </c>
      <c r="L1547" t="s">
        <v>668</v>
      </c>
      <c r="M1547" t="s">
        <v>3993</v>
      </c>
      <c r="N1547" t="s">
        <v>3854</v>
      </c>
      <c r="O1547" t="s">
        <v>3803</v>
      </c>
      <c r="Q1547">
        <v>0</v>
      </c>
      <c r="R1547">
        <v>0</v>
      </c>
      <c r="S1547">
        <v>0</v>
      </c>
      <c r="T1547">
        <v>0</v>
      </c>
      <c r="U1547">
        <v>1</v>
      </c>
      <c r="V1547">
        <v>61</v>
      </c>
      <c r="W1547">
        <v>1485</v>
      </c>
      <c r="X1547">
        <v>1546</v>
      </c>
      <c r="Y1547" t="s">
        <v>3909</v>
      </c>
      <c r="Z1547">
        <v>1</v>
      </c>
      <c r="AA1547">
        <v>3</v>
      </c>
      <c r="AB1547">
        <v>1</v>
      </c>
      <c r="AC1547">
        <v>2</v>
      </c>
      <c r="AD1547" t="s">
        <v>4023</v>
      </c>
    </row>
    <row r="1548" spans="1:30" x14ac:dyDescent="0.25">
      <c r="A1548">
        <v>43263</v>
      </c>
      <c r="B1548" t="s">
        <v>1224</v>
      </c>
      <c r="C1548" t="s">
        <v>3106</v>
      </c>
      <c r="D1548" t="s">
        <v>3107</v>
      </c>
      <c r="E1548" t="s">
        <v>1421</v>
      </c>
      <c r="F1548" t="s">
        <v>73</v>
      </c>
      <c r="I1548" t="s">
        <v>7191</v>
      </c>
      <c r="J1548" t="b">
        <v>0</v>
      </c>
      <c r="K1548" t="s">
        <v>1224</v>
      </c>
      <c r="L1548" t="s">
        <v>51</v>
      </c>
      <c r="M1548" t="s">
        <v>3813</v>
      </c>
      <c r="N1548" t="s">
        <v>3803</v>
      </c>
      <c r="O1548" t="s">
        <v>3810</v>
      </c>
      <c r="Q1548">
        <v>0</v>
      </c>
      <c r="R1548">
        <v>0</v>
      </c>
      <c r="S1548">
        <v>1</v>
      </c>
      <c r="T1548">
        <v>0</v>
      </c>
      <c r="U1548">
        <v>1</v>
      </c>
      <c r="V1548">
        <v>61</v>
      </c>
      <c r="W1548">
        <v>1486</v>
      </c>
      <c r="X1548">
        <v>1547</v>
      </c>
      <c r="Y1548" t="s">
        <v>51</v>
      </c>
      <c r="Z1548">
        <v>1</v>
      </c>
      <c r="AA1548">
        <v>2</v>
      </c>
      <c r="AB1548">
        <v>1</v>
      </c>
      <c r="AC1548">
        <v>1</v>
      </c>
      <c r="AD1548" t="s">
        <v>4010</v>
      </c>
    </row>
    <row r="1549" spans="1:30" x14ac:dyDescent="0.25">
      <c r="A1549">
        <v>43267</v>
      </c>
      <c r="B1549" t="s">
        <v>1628</v>
      </c>
      <c r="C1549">
        <v>1884</v>
      </c>
      <c r="D1549" t="s">
        <v>3108</v>
      </c>
      <c r="E1549" t="s">
        <v>142</v>
      </c>
      <c r="F1549" t="s">
        <v>239</v>
      </c>
      <c r="G1549">
        <v>1.415</v>
      </c>
      <c r="H1549">
        <v>1.415</v>
      </c>
      <c r="I1549">
        <v>1</v>
      </c>
      <c r="J1549" t="b">
        <v>0</v>
      </c>
      <c r="K1549" t="s">
        <v>3906</v>
      </c>
      <c r="L1549" t="s">
        <v>4046</v>
      </c>
      <c r="M1549" t="s">
        <v>3993</v>
      </c>
      <c r="N1549" t="s">
        <v>3854</v>
      </c>
      <c r="O1549" t="s">
        <v>3877</v>
      </c>
      <c r="Q1549">
        <v>0</v>
      </c>
      <c r="R1549">
        <v>0</v>
      </c>
      <c r="S1549">
        <v>1</v>
      </c>
      <c r="T1549">
        <v>0</v>
      </c>
      <c r="U1549">
        <v>1</v>
      </c>
      <c r="V1549">
        <v>61</v>
      </c>
      <c r="W1549">
        <v>1487</v>
      </c>
      <c r="X1549">
        <v>1548</v>
      </c>
      <c r="Y1549" t="s">
        <v>3909</v>
      </c>
      <c r="Z1549">
        <v>2</v>
      </c>
      <c r="AA1549">
        <v>3</v>
      </c>
      <c r="AB1549">
        <v>2</v>
      </c>
      <c r="AC1549">
        <v>2</v>
      </c>
      <c r="AD1549" t="s">
        <v>4023</v>
      </c>
    </row>
    <row r="1550" spans="1:30" x14ac:dyDescent="0.25">
      <c r="A1550">
        <v>43278</v>
      </c>
      <c r="B1550" t="s">
        <v>914</v>
      </c>
      <c r="C1550" t="s">
        <v>3109</v>
      </c>
      <c r="D1550" t="s">
        <v>3110</v>
      </c>
      <c r="E1550" t="s">
        <v>1306</v>
      </c>
      <c r="F1550" t="s">
        <v>24</v>
      </c>
      <c r="I1550" t="s">
        <v>7191</v>
      </c>
      <c r="J1550" t="b">
        <v>0</v>
      </c>
      <c r="K1550" t="s">
        <v>914</v>
      </c>
      <c r="L1550" t="s">
        <v>4043</v>
      </c>
      <c r="M1550" t="s">
        <v>3822</v>
      </c>
      <c r="N1550" t="s">
        <v>3816</v>
      </c>
      <c r="O1550" t="s">
        <v>3981</v>
      </c>
      <c r="Q1550">
        <v>0</v>
      </c>
      <c r="R1550">
        <v>0</v>
      </c>
      <c r="S1550">
        <v>1</v>
      </c>
      <c r="T1550">
        <v>0</v>
      </c>
      <c r="U1550">
        <v>1</v>
      </c>
      <c r="V1550">
        <v>61</v>
      </c>
      <c r="W1550">
        <v>1488</v>
      </c>
      <c r="X1550">
        <v>1549</v>
      </c>
      <c r="Y1550" t="s">
        <v>3823</v>
      </c>
      <c r="Z1550">
        <v>2</v>
      </c>
      <c r="AA1550">
        <v>2</v>
      </c>
      <c r="AB1550">
        <v>2</v>
      </c>
      <c r="AC1550">
        <v>1</v>
      </c>
      <c r="AD1550" t="s">
        <v>4002</v>
      </c>
    </row>
    <row r="1551" spans="1:30" x14ac:dyDescent="0.25">
      <c r="A1551">
        <v>43280</v>
      </c>
      <c r="B1551" t="s">
        <v>2629</v>
      </c>
      <c r="C1551" t="s">
        <v>3111</v>
      </c>
      <c r="D1551" t="s">
        <v>3112</v>
      </c>
      <c r="E1551" t="s">
        <v>111</v>
      </c>
      <c r="F1551" t="s">
        <v>2514</v>
      </c>
      <c r="G1551">
        <v>8.1750000000000007</v>
      </c>
      <c r="H1551">
        <v>8.1750000000000007</v>
      </c>
      <c r="I1551">
        <v>2</v>
      </c>
      <c r="J1551" t="b">
        <v>0</v>
      </c>
      <c r="K1551" t="s">
        <v>3808</v>
      </c>
      <c r="L1551" t="s">
        <v>1728</v>
      </c>
      <c r="M1551" t="s">
        <v>3806</v>
      </c>
      <c r="N1551" t="s">
        <v>3776</v>
      </c>
      <c r="O1551" t="s">
        <v>4053</v>
      </c>
      <c r="Q1551">
        <v>0</v>
      </c>
      <c r="R1551">
        <v>0</v>
      </c>
      <c r="S1551">
        <v>1</v>
      </c>
      <c r="T1551">
        <v>0</v>
      </c>
      <c r="U1551">
        <v>1</v>
      </c>
      <c r="V1551">
        <v>61</v>
      </c>
      <c r="W1551">
        <v>1489</v>
      </c>
      <c r="X1551">
        <v>1550</v>
      </c>
      <c r="Y1551" t="s">
        <v>3805</v>
      </c>
      <c r="Z1551">
        <v>2</v>
      </c>
      <c r="AA1551">
        <v>2</v>
      </c>
      <c r="AB1551">
        <v>2</v>
      </c>
      <c r="AC1551">
        <v>1</v>
      </c>
      <c r="AD1551" t="s">
        <v>4008</v>
      </c>
    </row>
    <row r="1552" spans="1:30" x14ac:dyDescent="0.25">
      <c r="A1552">
        <v>43290</v>
      </c>
      <c r="B1552" t="s">
        <v>3113</v>
      </c>
      <c r="C1552" t="s">
        <v>3114</v>
      </c>
      <c r="D1552" t="s">
        <v>3115</v>
      </c>
      <c r="E1552" t="s">
        <v>2186</v>
      </c>
      <c r="F1552" t="s">
        <v>73</v>
      </c>
      <c r="G1552">
        <v>1.4850000000000001</v>
      </c>
      <c r="H1552">
        <v>1.4850000000000001</v>
      </c>
      <c r="I1552">
        <v>1</v>
      </c>
      <c r="J1552" t="b">
        <v>0</v>
      </c>
      <c r="K1552" t="s">
        <v>914</v>
      </c>
      <c r="L1552" t="s">
        <v>4043</v>
      </c>
      <c r="M1552" t="s">
        <v>3822</v>
      </c>
      <c r="N1552" t="s">
        <v>3816</v>
      </c>
      <c r="O1552" t="s">
        <v>3981</v>
      </c>
      <c r="Q1552">
        <v>0</v>
      </c>
      <c r="R1552">
        <v>0</v>
      </c>
      <c r="S1552">
        <v>1</v>
      </c>
      <c r="T1552">
        <v>0</v>
      </c>
      <c r="U1552">
        <v>1</v>
      </c>
      <c r="V1552">
        <v>61</v>
      </c>
      <c r="W1552">
        <v>1490</v>
      </c>
      <c r="X1552">
        <v>1551</v>
      </c>
      <c r="Y1552" t="s">
        <v>3823</v>
      </c>
      <c r="Z1552">
        <v>2</v>
      </c>
      <c r="AA1552">
        <v>2</v>
      </c>
      <c r="AB1552">
        <v>2</v>
      </c>
      <c r="AC1552">
        <v>1</v>
      </c>
      <c r="AD1552" t="s">
        <v>4002</v>
      </c>
    </row>
    <row r="1553" spans="1:30" x14ac:dyDescent="0.25">
      <c r="A1553">
        <v>43290</v>
      </c>
      <c r="B1553" t="s">
        <v>429</v>
      </c>
      <c r="C1553" t="s">
        <v>2393</v>
      </c>
      <c r="D1553" t="s">
        <v>3116</v>
      </c>
      <c r="E1553" t="s">
        <v>123</v>
      </c>
      <c r="F1553" t="s">
        <v>1752</v>
      </c>
      <c r="I1553" t="s">
        <v>7191</v>
      </c>
      <c r="J1553" t="b">
        <v>0</v>
      </c>
      <c r="K1553" t="s">
        <v>429</v>
      </c>
      <c r="L1553" t="s">
        <v>511</v>
      </c>
      <c r="M1553" t="s">
        <v>3822</v>
      </c>
      <c r="N1553" t="s">
        <v>3816</v>
      </c>
      <c r="O1553" t="s">
        <v>3981</v>
      </c>
      <c r="Q1553">
        <v>0</v>
      </c>
      <c r="R1553">
        <v>0</v>
      </c>
      <c r="S1553">
        <v>1</v>
      </c>
      <c r="T1553">
        <v>0</v>
      </c>
      <c r="U1553">
        <v>1</v>
      </c>
      <c r="V1553">
        <v>61</v>
      </c>
      <c r="W1553">
        <v>1491</v>
      </c>
      <c r="X1553">
        <v>1552</v>
      </c>
      <c r="Y1553" t="s">
        <v>3823</v>
      </c>
      <c r="Z1553">
        <v>3</v>
      </c>
      <c r="AA1553">
        <v>3</v>
      </c>
      <c r="AB1553">
        <v>2</v>
      </c>
      <c r="AC1553">
        <v>2</v>
      </c>
      <c r="AD1553" t="s">
        <v>4002</v>
      </c>
    </row>
    <row r="1554" spans="1:30" x14ac:dyDescent="0.25">
      <c r="A1554">
        <v>43290</v>
      </c>
      <c r="B1554" t="s">
        <v>2958</v>
      </c>
      <c r="C1554">
        <v>1885</v>
      </c>
      <c r="D1554" t="s">
        <v>3117</v>
      </c>
      <c r="E1554" t="s">
        <v>1099</v>
      </c>
      <c r="F1554" t="s">
        <v>2882</v>
      </c>
      <c r="G1554">
        <v>7.28</v>
      </c>
      <c r="H1554">
        <v>7.28</v>
      </c>
      <c r="I1554">
        <v>2</v>
      </c>
      <c r="J1554" t="b">
        <v>0</v>
      </c>
      <c r="K1554" t="s">
        <v>993</v>
      </c>
      <c r="L1554" t="s">
        <v>4046</v>
      </c>
      <c r="M1554" t="s">
        <v>3993</v>
      </c>
      <c r="N1554" t="s">
        <v>3854</v>
      </c>
      <c r="O1554" t="s">
        <v>3803</v>
      </c>
      <c r="Q1554">
        <v>0</v>
      </c>
      <c r="R1554">
        <v>0</v>
      </c>
      <c r="S1554">
        <v>1</v>
      </c>
      <c r="T1554">
        <v>0</v>
      </c>
      <c r="U1554">
        <v>1</v>
      </c>
      <c r="V1554">
        <v>61</v>
      </c>
      <c r="W1554">
        <v>1492</v>
      </c>
      <c r="X1554">
        <v>1553</v>
      </c>
      <c r="Y1554" t="s">
        <v>3909</v>
      </c>
      <c r="Z1554">
        <v>2</v>
      </c>
      <c r="AA1554">
        <v>3</v>
      </c>
      <c r="AB1554">
        <v>2</v>
      </c>
      <c r="AC1554">
        <v>2</v>
      </c>
      <c r="AD1554" t="s">
        <v>4023</v>
      </c>
    </row>
    <row r="1555" spans="1:30" x14ac:dyDescent="0.25">
      <c r="A1555">
        <v>43303</v>
      </c>
      <c r="B1555" t="s">
        <v>2629</v>
      </c>
      <c r="C1555" t="s">
        <v>3118</v>
      </c>
      <c r="D1555" t="s">
        <v>3119</v>
      </c>
      <c r="E1555" t="s">
        <v>111</v>
      </c>
      <c r="F1555" t="s">
        <v>3120</v>
      </c>
      <c r="G1555">
        <v>7.0750000000000002</v>
      </c>
      <c r="H1555">
        <v>7.0750000000000002</v>
      </c>
      <c r="I1555">
        <v>2</v>
      </c>
      <c r="J1555" t="b">
        <v>0</v>
      </c>
      <c r="K1555" t="s">
        <v>3808</v>
      </c>
      <c r="L1555" t="s">
        <v>1728</v>
      </c>
      <c r="M1555" t="s">
        <v>3806</v>
      </c>
      <c r="N1555" t="s">
        <v>3776</v>
      </c>
      <c r="O1555" t="s">
        <v>4053</v>
      </c>
      <c r="Q1555">
        <v>0</v>
      </c>
      <c r="R1555">
        <v>0</v>
      </c>
      <c r="S1555">
        <v>1</v>
      </c>
      <c r="T1555">
        <v>0</v>
      </c>
      <c r="U1555">
        <v>1</v>
      </c>
      <c r="V1555">
        <v>61</v>
      </c>
      <c r="W1555">
        <v>1493</v>
      </c>
      <c r="X1555">
        <v>1554</v>
      </c>
      <c r="Y1555" t="s">
        <v>3805</v>
      </c>
      <c r="Z1555">
        <v>2</v>
      </c>
      <c r="AA1555">
        <v>2</v>
      </c>
      <c r="AB1555">
        <v>2</v>
      </c>
      <c r="AC1555">
        <v>1</v>
      </c>
      <c r="AD1555" t="s">
        <v>4008</v>
      </c>
    </row>
    <row r="1556" spans="1:30" x14ac:dyDescent="0.25">
      <c r="A1556">
        <v>43306</v>
      </c>
      <c r="B1556" t="s">
        <v>2015</v>
      </c>
      <c r="C1556" t="s">
        <v>3121</v>
      </c>
      <c r="D1556" t="s">
        <v>3122</v>
      </c>
      <c r="E1556" t="s">
        <v>200</v>
      </c>
      <c r="F1556" t="s">
        <v>239</v>
      </c>
      <c r="G1556">
        <v>2.952</v>
      </c>
      <c r="H1556">
        <v>2.952</v>
      </c>
      <c r="I1556">
        <v>2</v>
      </c>
      <c r="J1556" t="b">
        <v>0</v>
      </c>
      <c r="K1556" t="s">
        <v>2015</v>
      </c>
      <c r="L1556" t="s">
        <v>197</v>
      </c>
      <c r="M1556" t="s">
        <v>3773</v>
      </c>
      <c r="N1556" t="s">
        <v>3774</v>
      </c>
      <c r="O1556" t="s">
        <v>3981</v>
      </c>
      <c r="Q1556">
        <v>0</v>
      </c>
      <c r="R1556">
        <v>0</v>
      </c>
      <c r="S1556">
        <v>1</v>
      </c>
      <c r="T1556">
        <v>0</v>
      </c>
      <c r="U1556">
        <v>1</v>
      </c>
      <c r="V1556">
        <v>61</v>
      </c>
      <c r="W1556">
        <v>1494</v>
      </c>
      <c r="X1556">
        <v>1555</v>
      </c>
      <c r="Y1556" t="s">
        <v>3795</v>
      </c>
      <c r="Z1556">
        <v>5</v>
      </c>
      <c r="AA1556">
        <v>2</v>
      </c>
      <c r="AB1556">
        <v>3</v>
      </c>
      <c r="AC1556">
        <v>1</v>
      </c>
      <c r="AD1556" t="s">
        <v>3996</v>
      </c>
    </row>
    <row r="1557" spans="1:30" x14ac:dyDescent="0.25">
      <c r="A1557">
        <v>43306</v>
      </c>
      <c r="B1557" t="s">
        <v>2629</v>
      </c>
      <c r="C1557" t="s">
        <v>3123</v>
      </c>
      <c r="D1557" t="s">
        <v>3124</v>
      </c>
      <c r="E1557" t="s">
        <v>313</v>
      </c>
      <c r="F1557" t="s">
        <v>24</v>
      </c>
      <c r="G1557">
        <v>8.6</v>
      </c>
      <c r="H1557">
        <v>8.6</v>
      </c>
      <c r="I1557">
        <v>2</v>
      </c>
      <c r="J1557" t="b">
        <v>0</v>
      </c>
      <c r="K1557" t="s">
        <v>3808</v>
      </c>
      <c r="L1557" t="s">
        <v>1728</v>
      </c>
      <c r="M1557" t="s">
        <v>3806</v>
      </c>
      <c r="N1557" t="s">
        <v>3776</v>
      </c>
      <c r="O1557" t="s">
        <v>3981</v>
      </c>
      <c r="Q1557">
        <v>0</v>
      </c>
      <c r="R1557">
        <v>0</v>
      </c>
      <c r="S1557">
        <v>1</v>
      </c>
      <c r="T1557">
        <v>0</v>
      </c>
      <c r="U1557">
        <v>1</v>
      </c>
      <c r="V1557">
        <v>61</v>
      </c>
      <c r="W1557">
        <v>1495</v>
      </c>
      <c r="X1557">
        <v>1556</v>
      </c>
      <c r="Y1557" t="s">
        <v>3805</v>
      </c>
      <c r="Z1557">
        <v>2</v>
      </c>
      <c r="AA1557">
        <v>2</v>
      </c>
      <c r="AB1557">
        <v>2</v>
      </c>
      <c r="AC1557">
        <v>1</v>
      </c>
      <c r="AD1557" t="s">
        <v>4008</v>
      </c>
    </row>
    <row r="1558" spans="1:30" x14ac:dyDescent="0.25">
      <c r="A1558">
        <v>43310</v>
      </c>
      <c r="B1558" t="s">
        <v>2543</v>
      </c>
      <c r="C1558" t="s">
        <v>3125</v>
      </c>
      <c r="D1558" t="s">
        <v>3126</v>
      </c>
      <c r="E1558" t="s">
        <v>1306</v>
      </c>
      <c r="F1558" t="s">
        <v>239</v>
      </c>
      <c r="G1558">
        <v>2.028</v>
      </c>
      <c r="H1558">
        <v>2.028</v>
      </c>
      <c r="I1558">
        <v>1</v>
      </c>
      <c r="J1558" t="b">
        <v>0</v>
      </c>
      <c r="K1558" t="s">
        <v>120</v>
      </c>
      <c r="L1558" t="s">
        <v>511</v>
      </c>
      <c r="M1558" t="s">
        <v>3822</v>
      </c>
      <c r="N1558" t="s">
        <v>3816</v>
      </c>
      <c r="O1558" t="s">
        <v>3981</v>
      </c>
      <c r="Q1558">
        <v>0</v>
      </c>
      <c r="R1558">
        <v>0</v>
      </c>
      <c r="S1558">
        <v>0</v>
      </c>
      <c r="T1558">
        <v>0</v>
      </c>
      <c r="U1558">
        <v>1</v>
      </c>
      <c r="V1558">
        <v>61</v>
      </c>
      <c r="W1558">
        <v>1496</v>
      </c>
      <c r="X1558">
        <v>1557</v>
      </c>
      <c r="Y1558" t="s">
        <v>3823</v>
      </c>
      <c r="Z1558">
        <v>3</v>
      </c>
      <c r="AA1558">
        <v>3</v>
      </c>
      <c r="AB1558">
        <v>2</v>
      </c>
      <c r="AC1558">
        <v>2</v>
      </c>
      <c r="AD1558" t="s">
        <v>4002</v>
      </c>
    </row>
    <row r="1559" spans="1:30" x14ac:dyDescent="0.25">
      <c r="A1559">
        <v>43312</v>
      </c>
      <c r="B1559" t="s">
        <v>302</v>
      </c>
      <c r="C1559" t="s">
        <v>3127</v>
      </c>
      <c r="D1559" t="s">
        <v>3128</v>
      </c>
      <c r="E1559" t="s">
        <v>2224</v>
      </c>
      <c r="F1559" t="s">
        <v>73</v>
      </c>
      <c r="I1559" t="s">
        <v>7191</v>
      </c>
      <c r="J1559" t="b">
        <v>0</v>
      </c>
      <c r="K1559" t="s">
        <v>302</v>
      </c>
      <c r="L1559" t="s">
        <v>4045</v>
      </c>
      <c r="M1559" t="s">
        <v>3822</v>
      </c>
      <c r="N1559" t="s">
        <v>3816</v>
      </c>
      <c r="O1559" t="s">
        <v>3982</v>
      </c>
      <c r="Q1559">
        <v>0</v>
      </c>
      <c r="R1559">
        <v>0</v>
      </c>
      <c r="S1559">
        <v>1</v>
      </c>
      <c r="T1559">
        <v>0</v>
      </c>
      <c r="U1559">
        <v>1</v>
      </c>
      <c r="V1559">
        <v>61</v>
      </c>
      <c r="W1559">
        <v>1497</v>
      </c>
      <c r="X1559">
        <v>1558</v>
      </c>
      <c r="Y1559" t="s">
        <v>3823</v>
      </c>
      <c r="Z1559">
        <v>4</v>
      </c>
      <c r="AA1559">
        <v>3</v>
      </c>
      <c r="AB1559">
        <v>3</v>
      </c>
      <c r="AC1559">
        <v>2</v>
      </c>
      <c r="AD1559" t="s">
        <v>4002</v>
      </c>
    </row>
    <row r="1560" spans="1:30" x14ac:dyDescent="0.25">
      <c r="A1560">
        <v>43319</v>
      </c>
      <c r="B1560" t="s">
        <v>2629</v>
      </c>
      <c r="C1560" t="s">
        <v>3129</v>
      </c>
      <c r="D1560" t="s">
        <v>3130</v>
      </c>
      <c r="E1560" t="s">
        <v>111</v>
      </c>
      <c r="F1560" t="s">
        <v>3120</v>
      </c>
      <c r="G1560">
        <v>5.8</v>
      </c>
      <c r="H1560">
        <v>5.8</v>
      </c>
      <c r="I1560">
        <v>2</v>
      </c>
      <c r="J1560" t="b">
        <v>0</v>
      </c>
      <c r="K1560" t="s">
        <v>3808</v>
      </c>
      <c r="L1560" t="s">
        <v>1728</v>
      </c>
      <c r="M1560" t="s">
        <v>3806</v>
      </c>
      <c r="N1560" t="s">
        <v>3776</v>
      </c>
      <c r="O1560" t="s">
        <v>4053</v>
      </c>
      <c r="Q1560">
        <v>0</v>
      </c>
      <c r="R1560">
        <v>0</v>
      </c>
      <c r="S1560">
        <v>1</v>
      </c>
      <c r="T1560">
        <v>0</v>
      </c>
      <c r="U1560">
        <v>1</v>
      </c>
      <c r="V1560">
        <v>61</v>
      </c>
      <c r="W1560">
        <v>1498</v>
      </c>
      <c r="X1560">
        <v>1559</v>
      </c>
      <c r="Y1560" t="s">
        <v>3805</v>
      </c>
      <c r="Z1560">
        <v>2</v>
      </c>
      <c r="AA1560">
        <v>2</v>
      </c>
      <c r="AB1560">
        <v>2</v>
      </c>
      <c r="AC1560">
        <v>1</v>
      </c>
      <c r="AD1560" t="s">
        <v>4008</v>
      </c>
    </row>
    <row r="1561" spans="1:30" x14ac:dyDescent="0.25">
      <c r="A1561">
        <v>43324</v>
      </c>
      <c r="B1561" t="s">
        <v>3131</v>
      </c>
      <c r="C1561" t="s">
        <v>3132</v>
      </c>
      <c r="D1561" t="s">
        <v>3133</v>
      </c>
      <c r="E1561" t="s">
        <v>1182</v>
      </c>
      <c r="F1561" t="s">
        <v>10</v>
      </c>
      <c r="G1561">
        <v>0.68500000000000005</v>
      </c>
      <c r="H1561">
        <v>0.68500000000000005</v>
      </c>
      <c r="I1561">
        <v>1</v>
      </c>
      <c r="J1561" t="b">
        <v>0</v>
      </c>
      <c r="K1561" t="s">
        <v>3830</v>
      </c>
      <c r="L1561" t="s">
        <v>3827</v>
      </c>
      <c r="M1561" t="s">
        <v>3840</v>
      </c>
      <c r="N1561" t="s">
        <v>3776</v>
      </c>
      <c r="O1561" t="s">
        <v>4053</v>
      </c>
      <c r="Q1561">
        <v>0</v>
      </c>
      <c r="R1561">
        <v>0</v>
      </c>
      <c r="S1561">
        <v>1</v>
      </c>
      <c r="T1561">
        <v>0</v>
      </c>
      <c r="U1561">
        <v>1</v>
      </c>
      <c r="V1561">
        <v>61</v>
      </c>
      <c r="W1561">
        <v>1499</v>
      </c>
      <c r="X1561">
        <v>1560</v>
      </c>
      <c r="Y1561" t="s">
        <v>3826</v>
      </c>
      <c r="Z1561">
        <v>9</v>
      </c>
      <c r="AA1561">
        <v>2</v>
      </c>
      <c r="AB1561">
        <v>3</v>
      </c>
      <c r="AC1561">
        <v>1</v>
      </c>
      <c r="AD1561" t="s">
        <v>4004</v>
      </c>
    </row>
    <row r="1562" spans="1:30" x14ac:dyDescent="0.25">
      <c r="A1562">
        <v>43334</v>
      </c>
      <c r="B1562" t="s">
        <v>2005</v>
      </c>
      <c r="C1562" t="s">
        <v>3134</v>
      </c>
      <c r="D1562" t="s">
        <v>3135</v>
      </c>
      <c r="E1562" t="s">
        <v>2008</v>
      </c>
      <c r="F1562" t="s">
        <v>73</v>
      </c>
      <c r="G1562">
        <v>1.357</v>
      </c>
      <c r="H1562">
        <v>1.357</v>
      </c>
      <c r="I1562">
        <v>1</v>
      </c>
      <c r="J1562" t="b">
        <v>0</v>
      </c>
      <c r="K1562" t="s">
        <v>2005</v>
      </c>
      <c r="L1562" t="s">
        <v>2005</v>
      </c>
      <c r="M1562" t="s">
        <v>3870</v>
      </c>
      <c r="N1562" t="s">
        <v>3871</v>
      </c>
      <c r="O1562" t="s">
        <v>3981</v>
      </c>
      <c r="Q1562">
        <v>0</v>
      </c>
      <c r="R1562">
        <v>0</v>
      </c>
      <c r="S1562">
        <v>1</v>
      </c>
      <c r="T1562">
        <v>0</v>
      </c>
      <c r="U1562">
        <v>1</v>
      </c>
      <c r="V1562">
        <v>61</v>
      </c>
      <c r="W1562">
        <v>1500</v>
      </c>
      <c r="X1562">
        <v>1561</v>
      </c>
      <c r="Y1562" t="s">
        <v>2005</v>
      </c>
      <c r="Z1562">
        <v>1</v>
      </c>
      <c r="AA1562">
        <v>4</v>
      </c>
      <c r="AB1562">
        <v>1</v>
      </c>
      <c r="AC1562">
        <v>3</v>
      </c>
      <c r="AD1562" t="s">
        <v>4032</v>
      </c>
    </row>
    <row r="1563" spans="1:30" x14ac:dyDescent="0.25">
      <c r="A1563">
        <v>43336</v>
      </c>
      <c r="B1563" t="s">
        <v>2543</v>
      </c>
      <c r="C1563" t="s">
        <v>3056</v>
      </c>
      <c r="D1563" t="s">
        <v>3136</v>
      </c>
      <c r="E1563" t="s">
        <v>1306</v>
      </c>
      <c r="F1563" t="s">
        <v>239</v>
      </c>
      <c r="G1563">
        <v>2.028</v>
      </c>
      <c r="H1563">
        <v>2.028</v>
      </c>
      <c r="I1563">
        <v>1</v>
      </c>
      <c r="J1563" t="b">
        <v>0</v>
      </c>
      <c r="K1563" t="s">
        <v>120</v>
      </c>
      <c r="L1563" t="s">
        <v>511</v>
      </c>
      <c r="M1563" t="s">
        <v>3822</v>
      </c>
      <c r="N1563" t="s">
        <v>3816</v>
      </c>
      <c r="O1563" t="s">
        <v>3981</v>
      </c>
      <c r="Q1563">
        <v>0</v>
      </c>
      <c r="R1563">
        <v>0</v>
      </c>
      <c r="S1563">
        <v>0</v>
      </c>
      <c r="T1563">
        <v>0</v>
      </c>
      <c r="U1563">
        <v>1</v>
      </c>
      <c r="V1563">
        <v>61</v>
      </c>
      <c r="W1563">
        <v>1501</v>
      </c>
      <c r="X1563">
        <v>1562</v>
      </c>
      <c r="Y1563" t="s">
        <v>3823</v>
      </c>
      <c r="Z1563">
        <v>3</v>
      </c>
      <c r="AA1563">
        <v>3</v>
      </c>
      <c r="AB1563">
        <v>2</v>
      </c>
      <c r="AC1563">
        <v>2</v>
      </c>
      <c r="AD1563" t="s">
        <v>4002</v>
      </c>
    </row>
    <row r="1564" spans="1:30" x14ac:dyDescent="0.25">
      <c r="A1564">
        <v>43350</v>
      </c>
      <c r="B1564" t="s">
        <v>914</v>
      </c>
      <c r="C1564" t="s">
        <v>3137</v>
      </c>
      <c r="D1564" t="s">
        <v>3138</v>
      </c>
      <c r="E1564" t="s">
        <v>2224</v>
      </c>
      <c r="F1564" t="s">
        <v>73</v>
      </c>
      <c r="G1564">
        <v>0.442</v>
      </c>
      <c r="H1564">
        <v>0.442</v>
      </c>
      <c r="I1564">
        <v>1</v>
      </c>
      <c r="J1564" t="b">
        <v>0</v>
      </c>
      <c r="K1564" t="s">
        <v>914</v>
      </c>
      <c r="L1564" t="s">
        <v>4043</v>
      </c>
      <c r="M1564" t="s">
        <v>3822</v>
      </c>
      <c r="N1564" t="s">
        <v>3816</v>
      </c>
      <c r="O1564" t="s">
        <v>3982</v>
      </c>
      <c r="Q1564">
        <v>0</v>
      </c>
      <c r="R1564">
        <v>0</v>
      </c>
      <c r="S1564">
        <v>1</v>
      </c>
      <c r="T1564">
        <v>0</v>
      </c>
      <c r="U1564">
        <v>1</v>
      </c>
      <c r="V1564">
        <v>61</v>
      </c>
      <c r="W1564">
        <v>1502</v>
      </c>
      <c r="X1564">
        <v>1563</v>
      </c>
      <c r="Y1564" t="s">
        <v>3823</v>
      </c>
      <c r="Z1564">
        <v>2</v>
      </c>
      <c r="AA1564">
        <v>2</v>
      </c>
      <c r="AB1564">
        <v>2</v>
      </c>
      <c r="AC1564">
        <v>1</v>
      </c>
      <c r="AD1564" t="s">
        <v>4002</v>
      </c>
    </row>
    <row r="1565" spans="1:30" x14ac:dyDescent="0.25">
      <c r="A1565">
        <v>43353</v>
      </c>
      <c r="B1565" t="s">
        <v>2629</v>
      </c>
      <c r="C1565" t="s">
        <v>3139</v>
      </c>
      <c r="D1565" t="s">
        <v>3140</v>
      </c>
      <c r="E1565" t="s">
        <v>111</v>
      </c>
      <c r="F1565" t="s">
        <v>3120</v>
      </c>
      <c r="G1565">
        <v>7.06</v>
      </c>
      <c r="H1565">
        <v>7.06</v>
      </c>
      <c r="I1565">
        <v>2</v>
      </c>
      <c r="J1565" t="b">
        <v>0</v>
      </c>
      <c r="K1565" t="s">
        <v>3808</v>
      </c>
      <c r="L1565" t="s">
        <v>1728</v>
      </c>
      <c r="M1565" t="s">
        <v>3806</v>
      </c>
      <c r="N1565" t="s">
        <v>3776</v>
      </c>
      <c r="O1565" t="s">
        <v>4053</v>
      </c>
      <c r="Q1565">
        <v>0</v>
      </c>
      <c r="R1565">
        <v>0</v>
      </c>
      <c r="S1565">
        <v>1</v>
      </c>
      <c r="T1565">
        <v>0</v>
      </c>
      <c r="U1565">
        <v>1</v>
      </c>
      <c r="V1565">
        <v>61</v>
      </c>
      <c r="W1565">
        <v>1503</v>
      </c>
      <c r="X1565">
        <v>1564</v>
      </c>
      <c r="Y1565" t="s">
        <v>3805</v>
      </c>
      <c r="Z1565">
        <v>2</v>
      </c>
      <c r="AA1565">
        <v>2</v>
      </c>
      <c r="AB1565">
        <v>2</v>
      </c>
      <c r="AC1565">
        <v>1</v>
      </c>
      <c r="AD1565" t="s">
        <v>4008</v>
      </c>
    </row>
    <row r="1566" spans="1:30" x14ac:dyDescent="0.25">
      <c r="A1566">
        <v>43358</v>
      </c>
      <c r="B1566" t="s">
        <v>444</v>
      </c>
      <c r="C1566" t="s">
        <v>3141</v>
      </c>
      <c r="D1566" t="s">
        <v>3142</v>
      </c>
      <c r="E1566" t="s">
        <v>50</v>
      </c>
      <c r="F1566" t="s">
        <v>3143</v>
      </c>
      <c r="G1566">
        <v>1.5149999999999999</v>
      </c>
      <c r="H1566">
        <v>1.5149999999999999</v>
      </c>
      <c r="I1566">
        <v>1</v>
      </c>
      <c r="J1566" t="b">
        <v>0</v>
      </c>
      <c r="K1566" t="s">
        <v>444</v>
      </c>
      <c r="L1566" t="s">
        <v>2366</v>
      </c>
      <c r="M1566" t="s">
        <v>3825</v>
      </c>
      <c r="N1566" t="s">
        <v>3776</v>
      </c>
      <c r="O1566" t="s">
        <v>3981</v>
      </c>
      <c r="Q1566">
        <v>0</v>
      </c>
      <c r="R1566">
        <v>0</v>
      </c>
      <c r="S1566">
        <v>0</v>
      </c>
      <c r="T1566">
        <v>0</v>
      </c>
      <c r="U1566">
        <v>1</v>
      </c>
      <c r="V1566">
        <v>61</v>
      </c>
      <c r="W1566">
        <v>1504</v>
      </c>
      <c r="X1566">
        <v>1565</v>
      </c>
      <c r="Y1566" t="s">
        <v>3826</v>
      </c>
      <c r="Z1566">
        <v>7</v>
      </c>
      <c r="AA1566">
        <v>2</v>
      </c>
      <c r="AB1566">
        <v>3</v>
      </c>
      <c r="AC1566">
        <v>1</v>
      </c>
      <c r="AD1566" t="s">
        <v>4003</v>
      </c>
    </row>
    <row r="1567" spans="1:30" x14ac:dyDescent="0.25">
      <c r="A1567">
        <v>43359</v>
      </c>
      <c r="B1567" t="s">
        <v>1444</v>
      </c>
      <c r="C1567" t="s">
        <v>3144</v>
      </c>
      <c r="D1567" t="s">
        <v>3145</v>
      </c>
      <c r="E1567" t="s">
        <v>1279</v>
      </c>
      <c r="F1567" t="s">
        <v>73</v>
      </c>
      <c r="G1567">
        <v>0.88900000000000001</v>
      </c>
      <c r="H1567">
        <v>0.88900000000000001</v>
      </c>
      <c r="I1567">
        <v>1</v>
      </c>
      <c r="J1567" t="b">
        <v>0</v>
      </c>
      <c r="K1567" t="s">
        <v>1444</v>
      </c>
      <c r="L1567" t="s">
        <v>1444</v>
      </c>
      <c r="M1567" t="s">
        <v>3809</v>
      </c>
      <c r="N1567" t="s">
        <v>3810</v>
      </c>
      <c r="O1567" t="s">
        <v>3986</v>
      </c>
      <c r="Q1567">
        <v>0</v>
      </c>
      <c r="R1567">
        <v>0</v>
      </c>
      <c r="S1567">
        <v>1</v>
      </c>
      <c r="T1567">
        <v>0</v>
      </c>
      <c r="U1567">
        <v>1</v>
      </c>
      <c r="V1567">
        <v>61</v>
      </c>
      <c r="W1567">
        <v>1505</v>
      </c>
      <c r="X1567">
        <v>1566</v>
      </c>
      <c r="Y1567" t="s">
        <v>314</v>
      </c>
      <c r="Z1567">
        <v>1</v>
      </c>
      <c r="AA1567">
        <v>4</v>
      </c>
      <c r="AB1567">
        <v>1</v>
      </c>
      <c r="AC1567">
        <v>3</v>
      </c>
      <c r="AD1567" t="s">
        <v>4009</v>
      </c>
    </row>
    <row r="1568" spans="1:30" x14ac:dyDescent="0.25">
      <c r="A1568">
        <v>43362</v>
      </c>
      <c r="B1568" t="s">
        <v>2543</v>
      </c>
      <c r="D1568" t="s">
        <v>3146</v>
      </c>
      <c r="E1568" t="s">
        <v>123</v>
      </c>
      <c r="F1568" t="s">
        <v>239</v>
      </c>
      <c r="G1568">
        <v>2.028</v>
      </c>
      <c r="H1568">
        <v>2.028</v>
      </c>
      <c r="I1568">
        <v>1</v>
      </c>
      <c r="J1568" t="b">
        <v>0</v>
      </c>
      <c r="K1568" t="s">
        <v>120</v>
      </c>
      <c r="L1568" t="s">
        <v>511</v>
      </c>
      <c r="M1568" t="s">
        <v>3822</v>
      </c>
      <c r="N1568" t="s">
        <v>3816</v>
      </c>
      <c r="O1568" t="s">
        <v>3981</v>
      </c>
      <c r="Q1568">
        <v>0</v>
      </c>
      <c r="R1568">
        <v>0</v>
      </c>
      <c r="S1568">
        <v>0</v>
      </c>
      <c r="T1568">
        <v>0</v>
      </c>
      <c r="U1568">
        <v>1</v>
      </c>
      <c r="V1568">
        <v>61</v>
      </c>
      <c r="W1568">
        <v>1506</v>
      </c>
      <c r="X1568">
        <v>1567</v>
      </c>
      <c r="Y1568" t="s">
        <v>3823</v>
      </c>
      <c r="Z1568">
        <v>3</v>
      </c>
      <c r="AA1568">
        <v>3</v>
      </c>
      <c r="AB1568">
        <v>2</v>
      </c>
      <c r="AC1568">
        <v>2</v>
      </c>
      <c r="AD1568" t="s">
        <v>4002</v>
      </c>
    </row>
    <row r="1569" spans="1:30" x14ac:dyDescent="0.25">
      <c r="A1569">
        <v>43365</v>
      </c>
      <c r="B1569" t="s">
        <v>2546</v>
      </c>
      <c r="C1569" t="s">
        <v>1033</v>
      </c>
      <c r="D1569" t="s">
        <v>3147</v>
      </c>
      <c r="E1569" t="s">
        <v>1627</v>
      </c>
      <c r="F1569" t="s">
        <v>1202</v>
      </c>
      <c r="G1569">
        <v>16.5</v>
      </c>
      <c r="H1569">
        <v>16.5</v>
      </c>
      <c r="I1569">
        <v>2</v>
      </c>
      <c r="J1569" t="b">
        <v>0</v>
      </c>
      <c r="K1569" t="s">
        <v>1624</v>
      </c>
      <c r="L1569" t="s">
        <v>51</v>
      </c>
      <c r="M1569" t="s">
        <v>3813</v>
      </c>
      <c r="N1569" t="s">
        <v>3803</v>
      </c>
      <c r="O1569" t="s">
        <v>3810</v>
      </c>
      <c r="Q1569">
        <v>0</v>
      </c>
      <c r="R1569">
        <v>0</v>
      </c>
      <c r="S1569">
        <v>0</v>
      </c>
      <c r="T1569">
        <v>0</v>
      </c>
      <c r="U1569">
        <v>1</v>
      </c>
      <c r="V1569">
        <v>61</v>
      </c>
      <c r="W1569">
        <v>1507</v>
      </c>
      <c r="X1569">
        <v>1568</v>
      </c>
      <c r="Y1569" t="s">
        <v>51</v>
      </c>
      <c r="Z1569">
        <v>1</v>
      </c>
      <c r="AA1569">
        <v>2</v>
      </c>
      <c r="AB1569">
        <v>1</v>
      </c>
      <c r="AC1569">
        <v>1</v>
      </c>
      <c r="AD1569" t="s">
        <v>4010</v>
      </c>
    </row>
    <row r="1570" spans="1:30" x14ac:dyDescent="0.25">
      <c r="A1570">
        <v>43368</v>
      </c>
      <c r="B1570" t="s">
        <v>1128</v>
      </c>
      <c r="C1570" t="s">
        <v>3148</v>
      </c>
      <c r="D1570" t="s">
        <v>3149</v>
      </c>
      <c r="E1570" t="s">
        <v>200</v>
      </c>
      <c r="F1570" t="s">
        <v>201</v>
      </c>
      <c r="G1570">
        <v>9.9109999999999996</v>
      </c>
      <c r="H1570">
        <v>9.9109999999999996</v>
      </c>
      <c r="I1570">
        <v>2</v>
      </c>
      <c r="J1570" t="b">
        <v>0</v>
      </c>
      <c r="K1570" t="s">
        <v>1128</v>
      </c>
      <c r="L1570" t="s">
        <v>197</v>
      </c>
      <c r="M1570" t="s">
        <v>3773</v>
      </c>
      <c r="N1570" t="s">
        <v>3774</v>
      </c>
      <c r="O1570" t="s">
        <v>3981</v>
      </c>
      <c r="Q1570">
        <v>0</v>
      </c>
      <c r="R1570">
        <v>0</v>
      </c>
      <c r="S1570">
        <v>1</v>
      </c>
      <c r="T1570">
        <v>0</v>
      </c>
      <c r="U1570">
        <v>1</v>
      </c>
      <c r="V1570">
        <v>61</v>
      </c>
      <c r="W1570">
        <v>1508</v>
      </c>
      <c r="X1570">
        <v>1569</v>
      </c>
      <c r="Y1570" t="s">
        <v>3795</v>
      </c>
      <c r="Z1570">
        <v>5</v>
      </c>
      <c r="AA1570">
        <v>2</v>
      </c>
      <c r="AB1570">
        <v>3</v>
      </c>
      <c r="AC1570">
        <v>1</v>
      </c>
      <c r="AD1570" t="s">
        <v>3996</v>
      </c>
    </row>
    <row r="1571" spans="1:30" x14ac:dyDescent="0.25">
      <c r="A1571">
        <v>43372</v>
      </c>
      <c r="B1571" t="s">
        <v>2812</v>
      </c>
      <c r="C1571" t="s">
        <v>3150</v>
      </c>
      <c r="D1571" t="s">
        <v>3151</v>
      </c>
      <c r="E1571" t="s">
        <v>391</v>
      </c>
      <c r="F1571" t="s">
        <v>73</v>
      </c>
      <c r="G1571">
        <v>0.97</v>
      </c>
      <c r="H1571">
        <v>0.97</v>
      </c>
      <c r="I1571">
        <v>1</v>
      </c>
      <c r="J1571" t="b">
        <v>0</v>
      </c>
      <c r="K1571" t="s">
        <v>2812</v>
      </c>
      <c r="L1571" t="s">
        <v>3888</v>
      </c>
      <c r="M1571" t="s">
        <v>3992</v>
      </c>
      <c r="N1571" t="s">
        <v>3816</v>
      </c>
      <c r="O1571" t="s">
        <v>3981</v>
      </c>
      <c r="Q1571">
        <v>0</v>
      </c>
      <c r="R1571">
        <v>0</v>
      </c>
      <c r="S1571">
        <v>1</v>
      </c>
      <c r="T1571">
        <v>0</v>
      </c>
      <c r="U1571">
        <v>1</v>
      </c>
      <c r="V1571">
        <v>61</v>
      </c>
      <c r="W1571">
        <v>1509</v>
      </c>
      <c r="X1571">
        <v>1570</v>
      </c>
      <c r="Y1571" t="s">
        <v>2255</v>
      </c>
      <c r="Z1571">
        <v>1</v>
      </c>
      <c r="AA1571">
        <v>4</v>
      </c>
      <c r="AB1571">
        <v>1</v>
      </c>
      <c r="AC1571">
        <v>3</v>
      </c>
      <c r="AD1571" t="s">
        <v>4013</v>
      </c>
    </row>
    <row r="1572" spans="1:30" x14ac:dyDescent="0.25">
      <c r="A1572">
        <v>43381</v>
      </c>
      <c r="B1572" t="s">
        <v>2629</v>
      </c>
      <c r="C1572" t="s">
        <v>3152</v>
      </c>
      <c r="D1572" t="s">
        <v>3153</v>
      </c>
      <c r="E1572" t="s">
        <v>313</v>
      </c>
      <c r="F1572" t="s">
        <v>3154</v>
      </c>
      <c r="G1572">
        <v>3</v>
      </c>
      <c r="H1572">
        <v>3</v>
      </c>
      <c r="I1572">
        <v>2</v>
      </c>
      <c r="J1572" t="b">
        <v>0</v>
      </c>
      <c r="K1572" t="s">
        <v>3808</v>
      </c>
      <c r="L1572" t="s">
        <v>1728</v>
      </c>
      <c r="M1572" t="s">
        <v>3806</v>
      </c>
      <c r="N1572" t="s">
        <v>3776</v>
      </c>
      <c r="O1572" t="s">
        <v>3981</v>
      </c>
      <c r="Q1572">
        <v>0</v>
      </c>
      <c r="R1572">
        <v>0</v>
      </c>
      <c r="S1572">
        <v>1</v>
      </c>
      <c r="T1572">
        <v>0</v>
      </c>
      <c r="U1572">
        <v>1</v>
      </c>
      <c r="V1572">
        <v>61</v>
      </c>
      <c r="W1572">
        <v>1510</v>
      </c>
      <c r="X1572">
        <v>1571</v>
      </c>
      <c r="Y1572" t="s">
        <v>3805</v>
      </c>
      <c r="Z1572">
        <v>2</v>
      </c>
      <c r="AA1572">
        <v>2</v>
      </c>
      <c r="AB1572">
        <v>2</v>
      </c>
      <c r="AC1572">
        <v>1</v>
      </c>
      <c r="AD1572" t="s">
        <v>4008</v>
      </c>
    </row>
    <row r="1573" spans="1:30" x14ac:dyDescent="0.25">
      <c r="A1573">
        <v>43382</v>
      </c>
      <c r="B1573" t="s">
        <v>3155</v>
      </c>
      <c r="D1573" t="s">
        <v>3156</v>
      </c>
      <c r="E1573" t="s">
        <v>2186</v>
      </c>
      <c r="F1573" t="s">
        <v>3157</v>
      </c>
      <c r="I1573" t="s">
        <v>7191</v>
      </c>
      <c r="J1573" t="b">
        <v>0</v>
      </c>
      <c r="K1573" t="s">
        <v>914</v>
      </c>
      <c r="L1573" t="s">
        <v>4043</v>
      </c>
      <c r="M1573" t="s">
        <v>3822</v>
      </c>
      <c r="N1573" t="s">
        <v>3816</v>
      </c>
      <c r="O1573" t="s">
        <v>3981</v>
      </c>
      <c r="Q1573">
        <v>0</v>
      </c>
      <c r="R1573">
        <v>0</v>
      </c>
      <c r="S1573">
        <v>1</v>
      </c>
      <c r="T1573">
        <v>0</v>
      </c>
      <c r="U1573">
        <v>1</v>
      </c>
      <c r="V1573">
        <v>61</v>
      </c>
      <c r="W1573">
        <v>1511</v>
      </c>
      <c r="X1573">
        <v>1572</v>
      </c>
      <c r="Y1573" t="s">
        <v>3823</v>
      </c>
      <c r="Z1573">
        <v>2</v>
      </c>
      <c r="AA1573">
        <v>2</v>
      </c>
      <c r="AB1573">
        <v>2</v>
      </c>
      <c r="AC1573">
        <v>1</v>
      </c>
      <c r="AD1573" t="s">
        <v>4002</v>
      </c>
    </row>
    <row r="1574" spans="1:30" x14ac:dyDescent="0.25">
      <c r="A1574">
        <v>43384</v>
      </c>
      <c r="B1574" t="s">
        <v>982</v>
      </c>
      <c r="C1574">
        <v>1886</v>
      </c>
      <c r="D1574" t="s">
        <v>3158</v>
      </c>
      <c r="E1574" t="s">
        <v>891</v>
      </c>
      <c r="F1574" t="s">
        <v>2784</v>
      </c>
      <c r="G1574">
        <v>7.2</v>
      </c>
      <c r="H1574">
        <v>7.2</v>
      </c>
      <c r="I1574">
        <v>2</v>
      </c>
      <c r="J1574" t="b">
        <v>1</v>
      </c>
      <c r="K1574" t="s">
        <v>668</v>
      </c>
      <c r="L1574" t="s">
        <v>668</v>
      </c>
      <c r="M1574" t="s">
        <v>3993</v>
      </c>
      <c r="N1574" t="s">
        <v>3854</v>
      </c>
      <c r="O1574" t="s">
        <v>3803</v>
      </c>
      <c r="Q1574">
        <v>0</v>
      </c>
      <c r="R1574">
        <v>0</v>
      </c>
      <c r="S1574">
        <v>0</v>
      </c>
      <c r="T1574">
        <v>1</v>
      </c>
      <c r="U1574">
        <v>0</v>
      </c>
      <c r="V1574">
        <v>62</v>
      </c>
      <c r="W1574">
        <v>1511</v>
      </c>
      <c r="X1574">
        <v>1573</v>
      </c>
      <c r="Y1574" t="s">
        <v>3909</v>
      </c>
      <c r="Z1574">
        <v>1</v>
      </c>
      <c r="AA1574">
        <v>3</v>
      </c>
      <c r="AB1574">
        <v>1</v>
      </c>
      <c r="AC1574">
        <v>2</v>
      </c>
      <c r="AD1574" t="s">
        <v>4023</v>
      </c>
    </row>
    <row r="1575" spans="1:30" x14ac:dyDescent="0.25">
      <c r="A1575">
        <v>43388</v>
      </c>
      <c r="B1575" t="s">
        <v>2543</v>
      </c>
      <c r="D1575" t="s">
        <v>3159</v>
      </c>
      <c r="E1575" t="s">
        <v>1306</v>
      </c>
      <c r="F1575" t="s">
        <v>239</v>
      </c>
      <c r="G1575">
        <v>2.028</v>
      </c>
      <c r="H1575">
        <v>2.028</v>
      </c>
      <c r="I1575">
        <v>1</v>
      </c>
      <c r="J1575" t="b">
        <v>0</v>
      </c>
      <c r="K1575" t="s">
        <v>120</v>
      </c>
      <c r="L1575" t="s">
        <v>511</v>
      </c>
      <c r="M1575" t="s">
        <v>3822</v>
      </c>
      <c r="N1575" t="s">
        <v>3816</v>
      </c>
      <c r="O1575" t="s">
        <v>3981</v>
      </c>
      <c r="Q1575">
        <v>0</v>
      </c>
      <c r="R1575">
        <v>0</v>
      </c>
      <c r="S1575">
        <v>0</v>
      </c>
      <c r="T1575">
        <v>0</v>
      </c>
      <c r="U1575">
        <v>1</v>
      </c>
      <c r="V1575">
        <v>62</v>
      </c>
      <c r="W1575">
        <v>1512</v>
      </c>
      <c r="X1575">
        <v>1574</v>
      </c>
      <c r="Y1575" t="s">
        <v>3823</v>
      </c>
      <c r="Z1575">
        <v>3</v>
      </c>
      <c r="AA1575">
        <v>3</v>
      </c>
      <c r="AB1575">
        <v>2</v>
      </c>
      <c r="AC1575">
        <v>2</v>
      </c>
      <c r="AD1575" t="s">
        <v>4002</v>
      </c>
    </row>
    <row r="1576" spans="1:30" x14ac:dyDescent="0.25">
      <c r="A1576">
        <v>43390</v>
      </c>
      <c r="B1576" t="s">
        <v>1141</v>
      </c>
      <c r="C1576" t="s">
        <v>3160</v>
      </c>
      <c r="D1576" t="s">
        <v>3161</v>
      </c>
      <c r="E1576" t="s">
        <v>163</v>
      </c>
      <c r="F1576" t="s">
        <v>107</v>
      </c>
      <c r="G1576">
        <v>6.1680000000000001</v>
      </c>
      <c r="H1576">
        <v>6.1680000000000001</v>
      </c>
      <c r="I1576">
        <v>2</v>
      </c>
      <c r="J1576" t="b">
        <v>0</v>
      </c>
      <c r="K1576" t="s">
        <v>1141</v>
      </c>
      <c r="L1576" t="s">
        <v>2066</v>
      </c>
      <c r="M1576" t="s">
        <v>3771</v>
      </c>
      <c r="N1576" t="s">
        <v>3776</v>
      </c>
      <c r="O1576" t="s">
        <v>4053</v>
      </c>
      <c r="Q1576">
        <v>0</v>
      </c>
      <c r="R1576">
        <v>0</v>
      </c>
      <c r="S1576">
        <v>1</v>
      </c>
      <c r="T1576">
        <v>0</v>
      </c>
      <c r="U1576">
        <v>1</v>
      </c>
      <c r="V1576">
        <v>62</v>
      </c>
      <c r="W1576">
        <v>1513</v>
      </c>
      <c r="X1576">
        <v>1575</v>
      </c>
      <c r="Y1576" t="s">
        <v>3797</v>
      </c>
      <c r="Z1576">
        <v>3</v>
      </c>
      <c r="AA1576">
        <v>2</v>
      </c>
      <c r="AB1576">
        <v>2</v>
      </c>
      <c r="AC1576">
        <v>1</v>
      </c>
      <c r="AD1576" t="s">
        <v>3998</v>
      </c>
    </row>
    <row r="1577" spans="1:30" x14ac:dyDescent="0.25">
      <c r="A1577">
        <v>43393</v>
      </c>
      <c r="B1577" t="s">
        <v>1128</v>
      </c>
      <c r="D1577" t="s">
        <v>3162</v>
      </c>
      <c r="E1577" t="s">
        <v>200</v>
      </c>
      <c r="F1577" t="s">
        <v>10</v>
      </c>
      <c r="G1577">
        <v>4.08</v>
      </c>
      <c r="H1577">
        <v>4.08</v>
      </c>
      <c r="I1577">
        <v>2</v>
      </c>
      <c r="J1577" t="b">
        <v>0</v>
      </c>
      <c r="K1577" t="s">
        <v>1128</v>
      </c>
      <c r="L1577" t="s">
        <v>197</v>
      </c>
      <c r="M1577" t="s">
        <v>3773</v>
      </c>
      <c r="N1577" t="s">
        <v>3774</v>
      </c>
      <c r="O1577" t="s">
        <v>3981</v>
      </c>
      <c r="Q1577">
        <v>0</v>
      </c>
      <c r="R1577">
        <v>0</v>
      </c>
      <c r="S1577">
        <v>1</v>
      </c>
      <c r="T1577">
        <v>0</v>
      </c>
      <c r="U1577">
        <v>1</v>
      </c>
      <c r="V1577">
        <v>62</v>
      </c>
      <c r="W1577">
        <v>1514</v>
      </c>
      <c r="X1577">
        <v>1576</v>
      </c>
      <c r="Y1577" t="s">
        <v>3795</v>
      </c>
      <c r="Z1577">
        <v>5</v>
      </c>
      <c r="AA1577">
        <v>2</v>
      </c>
      <c r="AB1577">
        <v>3</v>
      </c>
      <c r="AC1577">
        <v>1</v>
      </c>
      <c r="AD1577" t="s">
        <v>3996</v>
      </c>
    </row>
    <row r="1578" spans="1:30" x14ac:dyDescent="0.25">
      <c r="A1578">
        <v>43397</v>
      </c>
      <c r="B1578" t="s">
        <v>302</v>
      </c>
      <c r="D1578" t="s">
        <v>3163</v>
      </c>
      <c r="E1578" t="s">
        <v>2224</v>
      </c>
      <c r="F1578" t="s">
        <v>73</v>
      </c>
      <c r="I1578" t="s">
        <v>7191</v>
      </c>
      <c r="J1578" t="b">
        <v>0</v>
      </c>
      <c r="K1578" t="s">
        <v>302</v>
      </c>
      <c r="L1578" t="s">
        <v>4045</v>
      </c>
      <c r="M1578" t="s">
        <v>3822</v>
      </c>
      <c r="N1578" t="s">
        <v>3816</v>
      </c>
      <c r="O1578" t="s">
        <v>3982</v>
      </c>
      <c r="Q1578">
        <v>0</v>
      </c>
      <c r="R1578">
        <v>0</v>
      </c>
      <c r="S1578">
        <v>1</v>
      </c>
      <c r="T1578">
        <v>0</v>
      </c>
      <c r="U1578">
        <v>1</v>
      </c>
      <c r="V1578">
        <v>62</v>
      </c>
      <c r="W1578">
        <v>1515</v>
      </c>
      <c r="X1578">
        <v>1577</v>
      </c>
      <c r="Y1578" t="s">
        <v>3823</v>
      </c>
      <c r="Z1578">
        <v>4</v>
      </c>
      <c r="AA1578">
        <v>3</v>
      </c>
      <c r="AB1578">
        <v>3</v>
      </c>
      <c r="AC1578">
        <v>2</v>
      </c>
      <c r="AD1578" t="s">
        <v>4002</v>
      </c>
    </row>
    <row r="1579" spans="1:30" x14ac:dyDescent="0.25">
      <c r="A1579">
        <v>43398</v>
      </c>
      <c r="B1579" t="s">
        <v>2201</v>
      </c>
      <c r="C1579">
        <v>1887</v>
      </c>
      <c r="D1579" t="s">
        <v>3164</v>
      </c>
      <c r="E1579" t="s">
        <v>356</v>
      </c>
      <c r="F1579" t="s">
        <v>24</v>
      </c>
      <c r="G1579">
        <v>6</v>
      </c>
      <c r="H1579">
        <v>6</v>
      </c>
      <c r="I1579">
        <v>2</v>
      </c>
      <c r="J1579" t="b">
        <v>0</v>
      </c>
      <c r="K1579" t="s">
        <v>3903</v>
      </c>
      <c r="L1579" t="s">
        <v>4046</v>
      </c>
      <c r="M1579" t="s">
        <v>3993</v>
      </c>
      <c r="N1579" t="s">
        <v>3854</v>
      </c>
      <c r="O1579" t="s">
        <v>3877</v>
      </c>
      <c r="Q1579">
        <v>0</v>
      </c>
      <c r="R1579">
        <v>0</v>
      </c>
      <c r="S1579">
        <v>1</v>
      </c>
      <c r="T1579">
        <v>0</v>
      </c>
      <c r="U1579">
        <v>1</v>
      </c>
      <c r="V1579">
        <v>62</v>
      </c>
      <c r="W1579">
        <v>1516</v>
      </c>
      <c r="X1579">
        <v>1578</v>
      </c>
      <c r="Y1579" t="s">
        <v>3909</v>
      </c>
      <c r="Z1579">
        <v>2</v>
      </c>
      <c r="AA1579">
        <v>3</v>
      </c>
      <c r="AB1579">
        <v>2</v>
      </c>
      <c r="AC1579">
        <v>2</v>
      </c>
      <c r="AD1579" t="s">
        <v>4023</v>
      </c>
    </row>
    <row r="1580" spans="1:30" x14ac:dyDescent="0.25">
      <c r="A1580">
        <v>43400</v>
      </c>
      <c r="B1580" t="s">
        <v>3165</v>
      </c>
      <c r="C1580" t="s">
        <v>3166</v>
      </c>
      <c r="D1580" t="s">
        <v>3167</v>
      </c>
      <c r="E1580" t="s">
        <v>391</v>
      </c>
      <c r="F1580" t="s">
        <v>2905</v>
      </c>
      <c r="I1580" t="s">
        <v>7191</v>
      </c>
      <c r="J1580" t="b">
        <v>1</v>
      </c>
      <c r="K1580" t="s">
        <v>3165</v>
      </c>
      <c r="L1580" t="s">
        <v>3165</v>
      </c>
      <c r="M1580" t="s">
        <v>3910</v>
      </c>
      <c r="N1580" t="s">
        <v>3816</v>
      </c>
      <c r="O1580" t="s">
        <v>3981</v>
      </c>
      <c r="Q1580" t="s">
        <v>7166</v>
      </c>
      <c r="R1580">
        <v>0</v>
      </c>
      <c r="S1580">
        <v>1</v>
      </c>
      <c r="T1580">
        <v>1</v>
      </c>
      <c r="U1580">
        <v>0</v>
      </c>
      <c r="V1580">
        <v>63</v>
      </c>
      <c r="W1580">
        <v>1516</v>
      </c>
      <c r="X1580">
        <v>1579</v>
      </c>
      <c r="Y1580" t="s">
        <v>3165</v>
      </c>
      <c r="Z1580">
        <v>1</v>
      </c>
      <c r="AA1580">
        <v>3</v>
      </c>
      <c r="AB1580">
        <v>1</v>
      </c>
      <c r="AC1580">
        <v>2</v>
      </c>
      <c r="AD1580" t="s">
        <v>4034</v>
      </c>
    </row>
    <row r="1581" spans="1:30" x14ac:dyDescent="0.25">
      <c r="A1581">
        <v>43402</v>
      </c>
      <c r="B1581" t="s">
        <v>914</v>
      </c>
      <c r="D1581" t="s">
        <v>3168</v>
      </c>
      <c r="E1581" t="s">
        <v>2186</v>
      </c>
      <c r="F1581" t="s">
        <v>73</v>
      </c>
      <c r="G1581">
        <v>0.6</v>
      </c>
      <c r="H1581">
        <v>0.6</v>
      </c>
      <c r="I1581">
        <v>1</v>
      </c>
      <c r="J1581" t="b">
        <v>0</v>
      </c>
      <c r="K1581" t="s">
        <v>914</v>
      </c>
      <c r="L1581" t="s">
        <v>4043</v>
      </c>
      <c r="M1581" t="s">
        <v>3822</v>
      </c>
      <c r="N1581" t="s">
        <v>3816</v>
      </c>
      <c r="O1581" t="s">
        <v>3981</v>
      </c>
      <c r="Q1581">
        <v>0</v>
      </c>
      <c r="R1581">
        <v>0</v>
      </c>
      <c r="S1581">
        <v>1</v>
      </c>
      <c r="T1581">
        <v>0</v>
      </c>
      <c r="U1581">
        <v>1</v>
      </c>
      <c r="V1581">
        <v>63</v>
      </c>
      <c r="W1581">
        <v>1517</v>
      </c>
      <c r="X1581">
        <v>1580</v>
      </c>
      <c r="Y1581" t="s">
        <v>3823</v>
      </c>
      <c r="Z1581">
        <v>2</v>
      </c>
      <c r="AA1581">
        <v>2</v>
      </c>
      <c r="AB1581">
        <v>2</v>
      </c>
      <c r="AC1581">
        <v>1</v>
      </c>
      <c r="AD1581" t="s">
        <v>4002</v>
      </c>
    </row>
    <row r="1582" spans="1:30" x14ac:dyDescent="0.25">
      <c r="A1582">
        <v>43402</v>
      </c>
      <c r="B1582" t="s">
        <v>1224</v>
      </c>
      <c r="C1582" t="s">
        <v>3169</v>
      </c>
      <c r="D1582" t="s">
        <v>3170</v>
      </c>
      <c r="E1582" t="s">
        <v>1421</v>
      </c>
      <c r="F1582" t="s">
        <v>73</v>
      </c>
      <c r="G1582">
        <v>2.2570000000000001</v>
      </c>
      <c r="H1582">
        <v>2.2570000000000001</v>
      </c>
      <c r="I1582">
        <v>1</v>
      </c>
      <c r="J1582" t="b">
        <v>0</v>
      </c>
      <c r="K1582" t="s">
        <v>1224</v>
      </c>
      <c r="L1582" t="s">
        <v>51</v>
      </c>
      <c r="M1582" t="s">
        <v>3813</v>
      </c>
      <c r="N1582" t="s">
        <v>3803</v>
      </c>
      <c r="O1582" t="s">
        <v>3810</v>
      </c>
      <c r="Q1582">
        <v>0</v>
      </c>
      <c r="R1582">
        <v>0</v>
      </c>
      <c r="S1582">
        <v>1</v>
      </c>
      <c r="T1582">
        <v>0</v>
      </c>
      <c r="U1582">
        <v>1</v>
      </c>
      <c r="V1582">
        <v>63</v>
      </c>
      <c r="W1582">
        <v>1518</v>
      </c>
      <c r="X1582">
        <v>1581</v>
      </c>
      <c r="Y1582" t="s">
        <v>51</v>
      </c>
      <c r="Z1582">
        <v>1</v>
      </c>
      <c r="AA1582">
        <v>2</v>
      </c>
      <c r="AB1582">
        <v>1</v>
      </c>
      <c r="AC1582">
        <v>1</v>
      </c>
      <c r="AD1582" t="s">
        <v>4010</v>
      </c>
    </row>
    <row r="1583" spans="1:30" x14ac:dyDescent="0.25">
      <c r="A1583">
        <v>43405</v>
      </c>
      <c r="B1583" t="s">
        <v>2022</v>
      </c>
      <c r="C1583" t="s">
        <v>3171</v>
      </c>
      <c r="D1583" t="s">
        <v>3172</v>
      </c>
      <c r="E1583" t="s">
        <v>123</v>
      </c>
      <c r="F1583" t="s">
        <v>201</v>
      </c>
      <c r="G1583">
        <v>4.5999999999999996</v>
      </c>
      <c r="H1583">
        <v>4.5999999999999996</v>
      </c>
      <c r="I1583">
        <v>2</v>
      </c>
      <c r="J1583" t="b">
        <v>0</v>
      </c>
      <c r="K1583" t="s">
        <v>120</v>
      </c>
      <c r="L1583" t="s">
        <v>511</v>
      </c>
      <c r="M1583" t="s">
        <v>3822</v>
      </c>
      <c r="N1583" t="s">
        <v>3816</v>
      </c>
      <c r="O1583" t="s">
        <v>3981</v>
      </c>
      <c r="Q1583">
        <v>0</v>
      </c>
      <c r="R1583">
        <v>0</v>
      </c>
      <c r="S1583">
        <v>0</v>
      </c>
      <c r="T1583">
        <v>0</v>
      </c>
      <c r="U1583">
        <v>1</v>
      </c>
      <c r="V1583">
        <v>63</v>
      </c>
      <c r="W1583">
        <v>1519</v>
      </c>
      <c r="X1583">
        <v>1582</v>
      </c>
      <c r="Y1583" t="s">
        <v>3823</v>
      </c>
      <c r="Z1583">
        <v>3</v>
      </c>
      <c r="AA1583">
        <v>3</v>
      </c>
      <c r="AB1583">
        <v>2</v>
      </c>
      <c r="AC1583">
        <v>2</v>
      </c>
      <c r="AD1583" t="s">
        <v>4002</v>
      </c>
    </row>
    <row r="1584" spans="1:30" x14ac:dyDescent="0.25">
      <c r="A1584">
        <v>43407</v>
      </c>
      <c r="B1584" t="s">
        <v>1628</v>
      </c>
      <c r="C1584">
        <v>1888</v>
      </c>
      <c r="D1584" t="s">
        <v>3173</v>
      </c>
      <c r="E1584" t="s">
        <v>356</v>
      </c>
      <c r="F1584" t="s">
        <v>239</v>
      </c>
      <c r="G1584">
        <v>1.415</v>
      </c>
      <c r="H1584">
        <v>1.415</v>
      </c>
      <c r="I1584">
        <v>1</v>
      </c>
      <c r="J1584" t="b">
        <v>0</v>
      </c>
      <c r="K1584" t="s">
        <v>3906</v>
      </c>
      <c r="L1584" t="s">
        <v>4046</v>
      </c>
      <c r="M1584" t="s">
        <v>3993</v>
      </c>
      <c r="N1584" t="s">
        <v>3854</v>
      </c>
      <c r="O1584" t="s">
        <v>3877</v>
      </c>
      <c r="Q1584">
        <v>0</v>
      </c>
      <c r="R1584">
        <v>0</v>
      </c>
      <c r="S1584">
        <v>1</v>
      </c>
      <c r="T1584">
        <v>0</v>
      </c>
      <c r="U1584">
        <v>1</v>
      </c>
      <c r="V1584">
        <v>63</v>
      </c>
      <c r="W1584">
        <v>1520</v>
      </c>
      <c r="X1584">
        <v>1583</v>
      </c>
      <c r="Y1584" t="s">
        <v>3909</v>
      </c>
      <c r="Z1584">
        <v>2</v>
      </c>
      <c r="AA1584">
        <v>3</v>
      </c>
      <c r="AB1584">
        <v>2</v>
      </c>
      <c r="AC1584">
        <v>2</v>
      </c>
      <c r="AD1584" t="s">
        <v>4023</v>
      </c>
    </row>
    <row r="1585" spans="1:30" x14ac:dyDescent="0.25">
      <c r="A1585">
        <v>43411</v>
      </c>
      <c r="B1585" t="s">
        <v>1628</v>
      </c>
      <c r="C1585" t="s">
        <v>3174</v>
      </c>
      <c r="D1585" t="s">
        <v>3175</v>
      </c>
      <c r="E1585" t="s">
        <v>2113</v>
      </c>
      <c r="F1585" t="s">
        <v>73</v>
      </c>
      <c r="G1585">
        <v>4.0839999999999996</v>
      </c>
      <c r="H1585">
        <v>4.0839999999999996</v>
      </c>
      <c r="I1585">
        <v>2</v>
      </c>
      <c r="J1585" t="b">
        <v>0</v>
      </c>
      <c r="K1585" t="s">
        <v>3906</v>
      </c>
      <c r="L1585" t="s">
        <v>4046</v>
      </c>
      <c r="M1585" t="s">
        <v>3993</v>
      </c>
      <c r="N1585" t="s">
        <v>3854</v>
      </c>
      <c r="O1585" t="s">
        <v>3981</v>
      </c>
      <c r="Q1585">
        <v>0</v>
      </c>
      <c r="R1585">
        <v>0</v>
      </c>
      <c r="S1585">
        <v>1</v>
      </c>
      <c r="T1585">
        <v>0</v>
      </c>
      <c r="U1585">
        <v>1</v>
      </c>
      <c r="V1585">
        <v>63</v>
      </c>
      <c r="W1585">
        <v>1521</v>
      </c>
      <c r="X1585">
        <v>1584</v>
      </c>
      <c r="Y1585" t="s">
        <v>3909</v>
      </c>
      <c r="Z1585">
        <v>2</v>
      </c>
      <c r="AA1585">
        <v>3</v>
      </c>
      <c r="AB1585">
        <v>2</v>
      </c>
      <c r="AC1585">
        <v>2</v>
      </c>
      <c r="AD1585" t="s">
        <v>4023</v>
      </c>
    </row>
    <row r="1586" spans="1:30" x14ac:dyDescent="0.25">
      <c r="A1586">
        <v>43415</v>
      </c>
      <c r="B1586" t="s">
        <v>3024</v>
      </c>
      <c r="C1586">
        <v>3</v>
      </c>
      <c r="D1586" t="s">
        <v>3176</v>
      </c>
      <c r="E1586" t="s">
        <v>2873</v>
      </c>
      <c r="F1586" t="s">
        <v>24</v>
      </c>
      <c r="G1586">
        <v>4.4999999999999998E-2</v>
      </c>
      <c r="H1586">
        <v>4.4999999999999998E-2</v>
      </c>
      <c r="I1586">
        <v>1</v>
      </c>
      <c r="J1586" t="b">
        <v>0</v>
      </c>
      <c r="K1586" t="s">
        <v>2871</v>
      </c>
      <c r="L1586" t="s">
        <v>2871</v>
      </c>
      <c r="M1586" t="s">
        <v>3842</v>
      </c>
      <c r="N1586" t="s">
        <v>3776</v>
      </c>
      <c r="O1586" t="s">
        <v>3854</v>
      </c>
      <c r="Q1586">
        <v>0</v>
      </c>
      <c r="R1586">
        <v>0</v>
      </c>
      <c r="S1586">
        <v>1</v>
      </c>
      <c r="T1586">
        <v>0</v>
      </c>
      <c r="U1586">
        <v>1</v>
      </c>
      <c r="V1586">
        <v>63</v>
      </c>
      <c r="W1586">
        <v>1522</v>
      </c>
      <c r="X1586">
        <v>1585</v>
      </c>
      <c r="Y1586" t="s">
        <v>2871</v>
      </c>
      <c r="Z1586">
        <v>1</v>
      </c>
      <c r="AA1586">
        <v>2</v>
      </c>
      <c r="AB1586">
        <v>1</v>
      </c>
      <c r="AC1586">
        <v>1</v>
      </c>
      <c r="AD1586" t="s">
        <v>4007</v>
      </c>
    </row>
    <row r="1587" spans="1:30" x14ac:dyDescent="0.25">
      <c r="A1587">
        <v>43418</v>
      </c>
      <c r="B1587" t="s">
        <v>3177</v>
      </c>
      <c r="C1587" t="s">
        <v>3178</v>
      </c>
      <c r="D1587" t="s">
        <v>3179</v>
      </c>
      <c r="E1587" t="s">
        <v>1703</v>
      </c>
      <c r="F1587" t="s">
        <v>201</v>
      </c>
      <c r="G1587">
        <v>3.4</v>
      </c>
      <c r="H1587">
        <v>3.4</v>
      </c>
      <c r="I1587">
        <v>2</v>
      </c>
      <c r="J1587" t="b">
        <v>0</v>
      </c>
      <c r="K1587" t="s">
        <v>3177</v>
      </c>
      <c r="L1587" t="s">
        <v>3177</v>
      </c>
      <c r="M1587" t="s">
        <v>3809</v>
      </c>
      <c r="N1587" t="s">
        <v>3810</v>
      </c>
      <c r="O1587" t="s">
        <v>3986</v>
      </c>
      <c r="Q1587">
        <v>0</v>
      </c>
      <c r="R1587">
        <v>0</v>
      </c>
      <c r="S1587">
        <v>1</v>
      </c>
      <c r="T1587">
        <v>0</v>
      </c>
      <c r="U1587">
        <v>1</v>
      </c>
      <c r="V1587">
        <v>63</v>
      </c>
      <c r="W1587">
        <v>1523</v>
      </c>
      <c r="X1587">
        <v>1586</v>
      </c>
      <c r="Y1587" t="s">
        <v>3811</v>
      </c>
      <c r="Z1587">
        <v>3</v>
      </c>
      <c r="AA1587">
        <v>3</v>
      </c>
      <c r="AB1587">
        <v>2</v>
      </c>
      <c r="AC1587">
        <v>2</v>
      </c>
      <c r="AD1587" t="s">
        <v>4009</v>
      </c>
    </row>
    <row r="1588" spans="1:30" x14ac:dyDescent="0.25">
      <c r="A1588">
        <v>43419</v>
      </c>
      <c r="B1588" t="s">
        <v>2629</v>
      </c>
      <c r="C1588" t="s">
        <v>3180</v>
      </c>
      <c r="D1588" t="s">
        <v>3181</v>
      </c>
      <c r="E1588" t="s">
        <v>23</v>
      </c>
      <c r="F1588" t="s">
        <v>201</v>
      </c>
      <c r="G1588">
        <v>5.3</v>
      </c>
      <c r="H1588">
        <v>5.3</v>
      </c>
      <c r="I1588">
        <v>2</v>
      </c>
      <c r="J1588" t="b">
        <v>0</v>
      </c>
      <c r="K1588" t="s">
        <v>3808</v>
      </c>
      <c r="L1588" t="s">
        <v>1728</v>
      </c>
      <c r="M1588" t="s">
        <v>3806</v>
      </c>
      <c r="N1588" t="s">
        <v>3776</v>
      </c>
      <c r="O1588" t="s">
        <v>3803</v>
      </c>
      <c r="Q1588">
        <v>0</v>
      </c>
      <c r="R1588">
        <v>0</v>
      </c>
      <c r="S1588">
        <v>1</v>
      </c>
      <c r="T1588">
        <v>0</v>
      </c>
      <c r="U1588">
        <v>1</v>
      </c>
      <c r="V1588">
        <v>63</v>
      </c>
      <c r="W1588">
        <v>1524</v>
      </c>
      <c r="X1588">
        <v>1587</v>
      </c>
      <c r="Y1588" t="s">
        <v>3805</v>
      </c>
      <c r="Z1588">
        <v>2</v>
      </c>
      <c r="AA1588">
        <v>2</v>
      </c>
      <c r="AB1588">
        <v>2</v>
      </c>
      <c r="AC1588">
        <v>1</v>
      </c>
      <c r="AD1588" t="s">
        <v>4008</v>
      </c>
    </row>
    <row r="1589" spans="1:30" x14ac:dyDescent="0.25">
      <c r="A1589">
        <v>43420</v>
      </c>
      <c r="B1589" t="s">
        <v>982</v>
      </c>
      <c r="C1589">
        <v>1890</v>
      </c>
      <c r="D1589" t="s">
        <v>3182</v>
      </c>
      <c r="E1589" t="s">
        <v>891</v>
      </c>
      <c r="F1589" t="s">
        <v>1202</v>
      </c>
      <c r="G1589">
        <v>7.28</v>
      </c>
      <c r="H1589">
        <v>7.28</v>
      </c>
      <c r="I1589">
        <v>2</v>
      </c>
      <c r="J1589" t="b">
        <v>0</v>
      </c>
      <c r="K1589" t="s">
        <v>668</v>
      </c>
      <c r="L1589" t="s">
        <v>668</v>
      </c>
      <c r="M1589" t="s">
        <v>3993</v>
      </c>
      <c r="N1589" t="s">
        <v>3854</v>
      </c>
      <c r="O1589" t="s">
        <v>3803</v>
      </c>
      <c r="Q1589">
        <v>0</v>
      </c>
      <c r="R1589">
        <v>0</v>
      </c>
      <c r="S1589">
        <v>0</v>
      </c>
      <c r="T1589">
        <v>0</v>
      </c>
      <c r="U1589">
        <v>1</v>
      </c>
      <c r="V1589">
        <v>63</v>
      </c>
      <c r="W1589">
        <v>1525</v>
      </c>
      <c r="X1589">
        <v>1588</v>
      </c>
      <c r="Y1589" t="s">
        <v>3909</v>
      </c>
      <c r="Z1589">
        <v>1</v>
      </c>
      <c r="AA1589">
        <v>3</v>
      </c>
      <c r="AB1589">
        <v>1</v>
      </c>
      <c r="AC1589">
        <v>2</v>
      </c>
      <c r="AD1589" t="s">
        <v>4023</v>
      </c>
    </row>
    <row r="1590" spans="1:30" x14ac:dyDescent="0.25">
      <c r="A1590">
        <v>43421</v>
      </c>
      <c r="B1590" t="s">
        <v>2760</v>
      </c>
      <c r="D1590" t="s">
        <v>3183</v>
      </c>
      <c r="E1590" t="s">
        <v>2181</v>
      </c>
      <c r="F1590" t="s">
        <v>1202</v>
      </c>
      <c r="G1590">
        <v>6.173</v>
      </c>
      <c r="H1590">
        <v>6.173</v>
      </c>
      <c r="I1590">
        <v>2</v>
      </c>
      <c r="J1590" t="b">
        <v>0</v>
      </c>
      <c r="K1590" t="s">
        <v>2760</v>
      </c>
      <c r="L1590" t="s">
        <v>4041</v>
      </c>
      <c r="M1590" t="s">
        <v>3892</v>
      </c>
      <c r="N1590" t="s">
        <v>3776</v>
      </c>
      <c r="O1590" t="s">
        <v>3981</v>
      </c>
      <c r="Q1590">
        <v>0</v>
      </c>
      <c r="R1590">
        <v>0</v>
      </c>
      <c r="S1590">
        <v>1</v>
      </c>
      <c r="T1590">
        <v>0</v>
      </c>
      <c r="U1590">
        <v>1</v>
      </c>
      <c r="V1590">
        <v>63</v>
      </c>
      <c r="W1590">
        <v>1526</v>
      </c>
      <c r="X1590">
        <v>1589</v>
      </c>
      <c r="Y1590" t="s">
        <v>3794</v>
      </c>
      <c r="Z1590">
        <v>2</v>
      </c>
      <c r="AA1590">
        <v>2</v>
      </c>
      <c r="AB1590">
        <v>2</v>
      </c>
      <c r="AC1590">
        <v>1</v>
      </c>
      <c r="AD1590" t="s">
        <v>4016</v>
      </c>
    </row>
    <row r="1591" spans="1:30" x14ac:dyDescent="0.25">
      <c r="A1591">
        <v>43422</v>
      </c>
      <c r="B1591" t="s">
        <v>2543</v>
      </c>
      <c r="D1591" t="s">
        <v>3184</v>
      </c>
      <c r="E1591" t="s">
        <v>1306</v>
      </c>
      <c r="F1591" t="s">
        <v>239</v>
      </c>
      <c r="G1591">
        <v>2.028</v>
      </c>
      <c r="H1591">
        <v>2.028</v>
      </c>
      <c r="I1591">
        <v>1</v>
      </c>
      <c r="J1591" t="b">
        <v>0</v>
      </c>
      <c r="K1591" t="s">
        <v>120</v>
      </c>
      <c r="L1591" t="s">
        <v>511</v>
      </c>
      <c r="M1591" t="s">
        <v>3822</v>
      </c>
      <c r="N1591" t="s">
        <v>3816</v>
      </c>
      <c r="O1591" t="s">
        <v>3981</v>
      </c>
      <c r="Q1591">
        <v>0</v>
      </c>
      <c r="R1591">
        <v>0</v>
      </c>
      <c r="S1591">
        <v>0</v>
      </c>
      <c r="T1591">
        <v>0</v>
      </c>
      <c r="U1591">
        <v>1</v>
      </c>
      <c r="V1591">
        <v>63</v>
      </c>
      <c r="W1591">
        <v>1527</v>
      </c>
      <c r="X1591">
        <v>1590</v>
      </c>
      <c r="Y1591" t="s">
        <v>3823</v>
      </c>
      <c r="Z1591">
        <v>3</v>
      </c>
      <c r="AA1591">
        <v>3</v>
      </c>
      <c r="AB1591">
        <v>2</v>
      </c>
      <c r="AC1591">
        <v>2</v>
      </c>
      <c r="AD1591" t="s">
        <v>4002</v>
      </c>
    </row>
    <row r="1592" spans="1:30" x14ac:dyDescent="0.25">
      <c r="A1592">
        <v>43423</v>
      </c>
      <c r="B1592" t="s">
        <v>979</v>
      </c>
      <c r="D1592" t="s">
        <v>3185</v>
      </c>
      <c r="E1592" t="s">
        <v>2186</v>
      </c>
      <c r="F1592" t="s">
        <v>73</v>
      </c>
      <c r="I1592" t="s">
        <v>7191</v>
      </c>
      <c r="J1592" t="b">
        <v>0</v>
      </c>
      <c r="K1592" t="s">
        <v>979</v>
      </c>
      <c r="L1592" t="s">
        <v>4043</v>
      </c>
      <c r="M1592" t="s">
        <v>3822</v>
      </c>
      <c r="N1592" t="s">
        <v>3816</v>
      </c>
      <c r="O1592" t="s">
        <v>3981</v>
      </c>
      <c r="Q1592">
        <v>0</v>
      </c>
      <c r="R1592">
        <v>0</v>
      </c>
      <c r="S1592">
        <v>1</v>
      </c>
      <c r="T1592">
        <v>0</v>
      </c>
      <c r="U1592">
        <v>1</v>
      </c>
      <c r="V1592">
        <v>63</v>
      </c>
      <c r="W1592">
        <v>1528</v>
      </c>
      <c r="X1592">
        <v>1591</v>
      </c>
      <c r="Y1592" t="s">
        <v>3823</v>
      </c>
      <c r="Z1592">
        <v>2</v>
      </c>
      <c r="AA1592">
        <v>2</v>
      </c>
      <c r="AB1592">
        <v>2</v>
      </c>
      <c r="AC1592">
        <v>1</v>
      </c>
      <c r="AD1592" t="s">
        <v>4002</v>
      </c>
    </row>
    <row r="1593" spans="1:30" x14ac:dyDescent="0.25">
      <c r="A1593">
        <v>43425</v>
      </c>
      <c r="B1593" t="s">
        <v>2005</v>
      </c>
      <c r="C1593" t="s">
        <v>3186</v>
      </c>
      <c r="D1593" t="s">
        <v>3187</v>
      </c>
      <c r="E1593" t="s">
        <v>2008</v>
      </c>
      <c r="F1593" t="s">
        <v>73</v>
      </c>
      <c r="G1593">
        <v>1.1100000000000001</v>
      </c>
      <c r="H1593">
        <v>1.1100000000000001</v>
      </c>
      <c r="I1593">
        <v>1</v>
      </c>
      <c r="J1593" t="b">
        <v>0</v>
      </c>
      <c r="K1593" t="s">
        <v>2005</v>
      </c>
      <c r="L1593" t="s">
        <v>2005</v>
      </c>
      <c r="M1593" t="s">
        <v>3870</v>
      </c>
      <c r="N1593" t="s">
        <v>3871</v>
      </c>
      <c r="O1593" t="s">
        <v>3981</v>
      </c>
      <c r="Q1593">
        <v>0</v>
      </c>
      <c r="R1593">
        <v>0</v>
      </c>
      <c r="S1593">
        <v>1</v>
      </c>
      <c r="T1593">
        <v>0</v>
      </c>
      <c r="U1593">
        <v>1</v>
      </c>
      <c r="V1593">
        <v>63</v>
      </c>
      <c r="W1593">
        <v>1529</v>
      </c>
      <c r="X1593">
        <v>1592</v>
      </c>
      <c r="Y1593" t="s">
        <v>2005</v>
      </c>
      <c r="Z1593">
        <v>1</v>
      </c>
      <c r="AA1593">
        <v>4</v>
      </c>
      <c r="AB1593">
        <v>1</v>
      </c>
      <c r="AC1593">
        <v>3</v>
      </c>
      <c r="AD1593" t="s">
        <v>4032</v>
      </c>
    </row>
    <row r="1594" spans="1:30" x14ac:dyDescent="0.25">
      <c r="A1594">
        <v>43433</v>
      </c>
      <c r="B1594" t="s">
        <v>1444</v>
      </c>
      <c r="C1594" t="s">
        <v>3188</v>
      </c>
      <c r="D1594" t="s">
        <v>3189</v>
      </c>
      <c r="E1594" t="s">
        <v>1279</v>
      </c>
      <c r="F1594" t="s">
        <v>73</v>
      </c>
      <c r="G1594">
        <v>0.38</v>
      </c>
      <c r="H1594">
        <v>0.38</v>
      </c>
      <c r="I1594">
        <v>1</v>
      </c>
      <c r="J1594" t="b">
        <v>0</v>
      </c>
      <c r="K1594" t="s">
        <v>1444</v>
      </c>
      <c r="L1594" t="s">
        <v>1444</v>
      </c>
      <c r="M1594" t="s">
        <v>3809</v>
      </c>
      <c r="N1594" t="s">
        <v>3810</v>
      </c>
      <c r="O1594" t="s">
        <v>3986</v>
      </c>
      <c r="Q1594">
        <v>0</v>
      </c>
      <c r="R1594">
        <v>0</v>
      </c>
      <c r="S1594">
        <v>1</v>
      </c>
      <c r="T1594">
        <v>0</v>
      </c>
      <c r="U1594">
        <v>1</v>
      </c>
      <c r="V1594">
        <v>63</v>
      </c>
      <c r="W1594">
        <v>1530</v>
      </c>
      <c r="X1594">
        <v>1593</v>
      </c>
      <c r="Y1594" t="s">
        <v>314</v>
      </c>
      <c r="Z1594">
        <v>1</v>
      </c>
      <c r="AA1594">
        <v>4</v>
      </c>
      <c r="AB1594">
        <v>1</v>
      </c>
      <c r="AC1594">
        <v>3</v>
      </c>
      <c r="AD1594" t="s">
        <v>4009</v>
      </c>
    </row>
    <row r="1595" spans="1:30" x14ac:dyDescent="0.25">
      <c r="A1595">
        <v>43434</v>
      </c>
      <c r="B1595" t="s">
        <v>493</v>
      </c>
      <c r="C1595">
        <v>29</v>
      </c>
      <c r="D1595" t="s">
        <v>3190</v>
      </c>
      <c r="E1595" t="s">
        <v>1455</v>
      </c>
      <c r="F1595" t="s">
        <v>24</v>
      </c>
      <c r="G1595">
        <v>1</v>
      </c>
      <c r="H1595">
        <v>1</v>
      </c>
      <c r="I1595">
        <v>1</v>
      </c>
      <c r="J1595" t="b">
        <v>0</v>
      </c>
      <c r="K1595" t="s">
        <v>3897</v>
      </c>
      <c r="L1595" t="s">
        <v>3897</v>
      </c>
      <c r="M1595" t="s">
        <v>3850</v>
      </c>
      <c r="N1595" t="s">
        <v>3854</v>
      </c>
      <c r="O1595" t="s">
        <v>3877</v>
      </c>
      <c r="Q1595">
        <v>0</v>
      </c>
      <c r="R1595">
        <v>0</v>
      </c>
      <c r="S1595">
        <v>1</v>
      </c>
      <c r="T1595">
        <v>0</v>
      </c>
      <c r="U1595">
        <v>1</v>
      </c>
      <c r="V1595">
        <v>63</v>
      </c>
      <c r="W1595">
        <v>1531</v>
      </c>
      <c r="X1595">
        <v>1594</v>
      </c>
      <c r="Y1595" t="s">
        <v>3898</v>
      </c>
      <c r="Z1595">
        <v>2</v>
      </c>
      <c r="AA1595">
        <v>3</v>
      </c>
      <c r="AB1595">
        <v>2</v>
      </c>
      <c r="AC1595">
        <v>2</v>
      </c>
      <c r="AD1595" t="s">
        <v>3994</v>
      </c>
    </row>
    <row r="1596" spans="1:30" x14ac:dyDescent="0.25">
      <c r="A1596">
        <v>43437</v>
      </c>
      <c r="B1596" t="s">
        <v>2629</v>
      </c>
      <c r="C1596" t="s">
        <v>3192</v>
      </c>
      <c r="D1596" t="s">
        <v>3193</v>
      </c>
      <c r="E1596" t="s">
        <v>313</v>
      </c>
      <c r="F1596" t="s">
        <v>73</v>
      </c>
      <c r="G1596">
        <v>4</v>
      </c>
      <c r="H1596">
        <v>4</v>
      </c>
      <c r="I1596">
        <v>2</v>
      </c>
      <c r="J1596" t="b">
        <v>0</v>
      </c>
      <c r="K1596" t="s">
        <v>3808</v>
      </c>
      <c r="L1596" t="s">
        <v>1728</v>
      </c>
      <c r="M1596" t="s">
        <v>3806</v>
      </c>
      <c r="N1596" t="s">
        <v>3776</v>
      </c>
      <c r="O1596" t="s">
        <v>3981</v>
      </c>
      <c r="Q1596">
        <v>0</v>
      </c>
      <c r="R1596">
        <v>0</v>
      </c>
      <c r="S1596">
        <v>1</v>
      </c>
      <c r="T1596">
        <v>0</v>
      </c>
      <c r="U1596">
        <v>1</v>
      </c>
      <c r="V1596">
        <v>63</v>
      </c>
      <c r="W1596">
        <v>1532</v>
      </c>
      <c r="X1596">
        <v>1595</v>
      </c>
      <c r="Y1596" t="s">
        <v>3805</v>
      </c>
      <c r="Z1596">
        <v>2</v>
      </c>
      <c r="AA1596">
        <v>2</v>
      </c>
      <c r="AB1596">
        <v>2</v>
      </c>
      <c r="AC1596">
        <v>1</v>
      </c>
      <c r="AD1596" t="s">
        <v>4008</v>
      </c>
    </row>
    <row r="1597" spans="1:30" x14ac:dyDescent="0.25">
      <c r="A1597">
        <v>43437</v>
      </c>
      <c r="B1597" t="s">
        <v>982</v>
      </c>
      <c r="C1597">
        <v>1891</v>
      </c>
      <c r="D1597" t="s">
        <v>3191</v>
      </c>
      <c r="E1597" t="s">
        <v>891</v>
      </c>
      <c r="F1597" t="s">
        <v>1202</v>
      </c>
      <c r="G1597">
        <v>7.2</v>
      </c>
      <c r="H1597">
        <v>7.2</v>
      </c>
      <c r="I1597">
        <v>2</v>
      </c>
      <c r="J1597" t="b">
        <v>0</v>
      </c>
      <c r="K1597" t="s">
        <v>668</v>
      </c>
      <c r="L1597" t="s">
        <v>668</v>
      </c>
      <c r="M1597" t="s">
        <v>3993</v>
      </c>
      <c r="N1597" t="s">
        <v>3854</v>
      </c>
      <c r="O1597" t="s">
        <v>3803</v>
      </c>
      <c r="Q1597">
        <v>0</v>
      </c>
      <c r="R1597">
        <v>0</v>
      </c>
      <c r="S1597">
        <v>0</v>
      </c>
      <c r="T1597">
        <v>0</v>
      </c>
      <c r="U1597">
        <v>1</v>
      </c>
      <c r="V1597">
        <v>63</v>
      </c>
      <c r="W1597">
        <v>1533</v>
      </c>
      <c r="X1597">
        <v>1596</v>
      </c>
      <c r="Y1597" t="s">
        <v>3909</v>
      </c>
      <c r="Z1597">
        <v>1</v>
      </c>
      <c r="AA1597">
        <v>3</v>
      </c>
      <c r="AB1597">
        <v>1</v>
      </c>
      <c r="AC1597">
        <v>2</v>
      </c>
      <c r="AD1597" t="s">
        <v>4023</v>
      </c>
    </row>
    <row r="1598" spans="1:30" x14ac:dyDescent="0.25">
      <c r="A1598">
        <v>43438</v>
      </c>
      <c r="B1598" t="s">
        <v>1128</v>
      </c>
      <c r="C1598" t="s">
        <v>3194</v>
      </c>
      <c r="D1598" t="s">
        <v>3195</v>
      </c>
      <c r="E1598" t="s">
        <v>200</v>
      </c>
      <c r="F1598" t="s">
        <v>201</v>
      </c>
      <c r="G1598">
        <v>9.3620000000000001</v>
      </c>
      <c r="H1598">
        <v>9.3620000000000001</v>
      </c>
      <c r="I1598">
        <v>2</v>
      </c>
      <c r="J1598" t="b">
        <v>0</v>
      </c>
      <c r="K1598" t="s">
        <v>1128</v>
      </c>
      <c r="L1598" t="s">
        <v>197</v>
      </c>
      <c r="M1598" t="s">
        <v>3773</v>
      </c>
      <c r="N1598" t="s">
        <v>3774</v>
      </c>
      <c r="O1598" t="s">
        <v>3981</v>
      </c>
      <c r="Q1598">
        <v>0</v>
      </c>
      <c r="R1598">
        <v>0</v>
      </c>
      <c r="S1598">
        <v>1</v>
      </c>
      <c r="T1598">
        <v>0</v>
      </c>
      <c r="U1598">
        <v>1</v>
      </c>
      <c r="V1598">
        <v>63</v>
      </c>
      <c r="W1598">
        <v>1534</v>
      </c>
      <c r="X1598">
        <v>1597</v>
      </c>
      <c r="Y1598" t="s">
        <v>3795</v>
      </c>
      <c r="Z1598">
        <v>5</v>
      </c>
      <c r="AA1598">
        <v>2</v>
      </c>
      <c r="AB1598">
        <v>3</v>
      </c>
      <c r="AC1598">
        <v>1</v>
      </c>
      <c r="AD1598" t="s">
        <v>3996</v>
      </c>
    </row>
    <row r="1599" spans="1:30" x14ac:dyDescent="0.25">
      <c r="A1599">
        <v>43439</v>
      </c>
      <c r="B1599" t="s">
        <v>2629</v>
      </c>
      <c r="C1599" t="s">
        <v>3196</v>
      </c>
      <c r="D1599" t="s">
        <v>3197</v>
      </c>
      <c r="E1599" t="s">
        <v>111</v>
      </c>
      <c r="F1599" t="s">
        <v>3198</v>
      </c>
      <c r="G1599">
        <v>8.0389999999999997</v>
      </c>
      <c r="H1599">
        <v>8.0389999999999997</v>
      </c>
      <c r="I1599">
        <v>2</v>
      </c>
      <c r="J1599" t="b">
        <v>0</v>
      </c>
      <c r="K1599" t="s">
        <v>3808</v>
      </c>
      <c r="L1599" t="s">
        <v>1728</v>
      </c>
      <c r="M1599" t="s">
        <v>3806</v>
      </c>
      <c r="N1599" t="s">
        <v>3776</v>
      </c>
      <c r="O1599" t="s">
        <v>4053</v>
      </c>
      <c r="Q1599">
        <v>0</v>
      </c>
      <c r="R1599">
        <v>0</v>
      </c>
      <c r="S1599">
        <v>1</v>
      </c>
      <c r="T1599">
        <v>0</v>
      </c>
      <c r="U1599">
        <v>1</v>
      </c>
      <c r="V1599">
        <v>63</v>
      </c>
      <c r="W1599">
        <v>1535</v>
      </c>
      <c r="X1599">
        <v>1598</v>
      </c>
      <c r="Y1599" t="s">
        <v>3805</v>
      </c>
      <c r="Z1599">
        <v>2</v>
      </c>
      <c r="AA1599">
        <v>2</v>
      </c>
      <c r="AB1599">
        <v>2</v>
      </c>
      <c r="AC1599">
        <v>1</v>
      </c>
      <c r="AD1599" t="s">
        <v>4008</v>
      </c>
    </row>
    <row r="1600" spans="1:30" x14ac:dyDescent="0.25">
      <c r="A1600">
        <v>43441</v>
      </c>
      <c r="B1600" t="s">
        <v>979</v>
      </c>
      <c r="C1600" t="s">
        <v>2604</v>
      </c>
      <c r="D1600" t="s">
        <v>3199</v>
      </c>
      <c r="E1600" t="s">
        <v>2186</v>
      </c>
      <c r="F1600" t="s">
        <v>73</v>
      </c>
      <c r="G1600">
        <v>0.6</v>
      </c>
      <c r="H1600">
        <v>0.6</v>
      </c>
      <c r="I1600">
        <v>1</v>
      </c>
      <c r="J1600" t="b">
        <v>0</v>
      </c>
      <c r="K1600" t="s">
        <v>979</v>
      </c>
      <c r="L1600" t="s">
        <v>4043</v>
      </c>
      <c r="M1600" t="s">
        <v>3822</v>
      </c>
      <c r="N1600" t="s">
        <v>3816</v>
      </c>
      <c r="O1600" t="s">
        <v>3981</v>
      </c>
      <c r="Q1600">
        <v>0</v>
      </c>
      <c r="R1600">
        <v>0</v>
      </c>
      <c r="S1600">
        <v>1</v>
      </c>
      <c r="T1600">
        <v>0</v>
      </c>
      <c r="U1600">
        <v>1</v>
      </c>
      <c r="V1600">
        <v>63</v>
      </c>
      <c r="W1600">
        <v>1536</v>
      </c>
      <c r="X1600">
        <v>1599</v>
      </c>
      <c r="Y1600" t="s">
        <v>3823</v>
      </c>
      <c r="Z1600">
        <v>2</v>
      </c>
      <c r="AA1600">
        <v>2</v>
      </c>
      <c r="AB1600">
        <v>2</v>
      </c>
      <c r="AC1600">
        <v>1</v>
      </c>
      <c r="AD1600" t="s">
        <v>4002</v>
      </c>
    </row>
    <row r="1601" spans="1:30" x14ac:dyDescent="0.25">
      <c r="A1601">
        <v>43441</v>
      </c>
      <c r="B1601" t="s">
        <v>3200</v>
      </c>
      <c r="D1601" t="s">
        <v>3201</v>
      </c>
      <c r="E1601" t="s">
        <v>123</v>
      </c>
      <c r="F1601" t="s">
        <v>3202</v>
      </c>
      <c r="G1601">
        <v>3.78</v>
      </c>
      <c r="H1601">
        <v>3.78</v>
      </c>
      <c r="I1601">
        <v>2</v>
      </c>
      <c r="J1601" t="b">
        <v>0</v>
      </c>
      <c r="K1601" t="s">
        <v>120</v>
      </c>
      <c r="L1601" t="s">
        <v>511</v>
      </c>
      <c r="M1601" t="s">
        <v>3822</v>
      </c>
      <c r="N1601" t="s">
        <v>3816</v>
      </c>
      <c r="O1601" t="s">
        <v>3981</v>
      </c>
      <c r="Q1601">
        <v>0</v>
      </c>
      <c r="R1601">
        <v>0</v>
      </c>
      <c r="S1601">
        <v>0</v>
      </c>
      <c r="T1601">
        <v>0</v>
      </c>
      <c r="U1601">
        <v>1</v>
      </c>
      <c r="V1601">
        <v>63</v>
      </c>
      <c r="W1601">
        <v>1537</v>
      </c>
      <c r="X1601">
        <v>1600</v>
      </c>
      <c r="Y1601" t="s">
        <v>3823</v>
      </c>
      <c r="Z1601">
        <v>3</v>
      </c>
      <c r="AA1601">
        <v>3</v>
      </c>
      <c r="AB1601">
        <v>2</v>
      </c>
      <c r="AC1601">
        <v>2</v>
      </c>
      <c r="AD1601" t="s">
        <v>4002</v>
      </c>
    </row>
    <row r="1602" spans="1:30" x14ac:dyDescent="0.25">
      <c r="A1602">
        <v>43450</v>
      </c>
      <c r="B1602" t="s">
        <v>3024</v>
      </c>
      <c r="C1602">
        <v>4</v>
      </c>
      <c r="D1602" t="s">
        <v>3203</v>
      </c>
      <c r="E1602" t="s">
        <v>2873</v>
      </c>
      <c r="F1602" t="s">
        <v>24</v>
      </c>
      <c r="G1602">
        <v>7.8E-2</v>
      </c>
      <c r="H1602">
        <v>7.8E-2</v>
      </c>
      <c r="I1602">
        <v>1</v>
      </c>
      <c r="J1602" t="b">
        <v>0</v>
      </c>
      <c r="K1602" t="s">
        <v>2871</v>
      </c>
      <c r="L1602" t="s">
        <v>2871</v>
      </c>
      <c r="M1602" t="s">
        <v>3842</v>
      </c>
      <c r="N1602" t="s">
        <v>3776</v>
      </c>
      <c r="O1602" t="s">
        <v>3854</v>
      </c>
      <c r="Q1602">
        <v>0</v>
      </c>
      <c r="R1602">
        <v>0</v>
      </c>
      <c r="S1602">
        <v>1</v>
      </c>
      <c r="T1602">
        <v>0</v>
      </c>
      <c r="U1602">
        <v>1</v>
      </c>
      <c r="V1602">
        <v>63</v>
      </c>
      <c r="W1602">
        <v>1538</v>
      </c>
      <c r="X1602">
        <v>1601</v>
      </c>
      <c r="Y1602" t="s">
        <v>2871</v>
      </c>
      <c r="Z1602">
        <v>1</v>
      </c>
      <c r="AA1602">
        <v>2</v>
      </c>
      <c r="AB1602">
        <v>1</v>
      </c>
      <c r="AC1602">
        <v>1</v>
      </c>
      <c r="AD1602" t="s">
        <v>4007</v>
      </c>
    </row>
    <row r="1603" spans="1:30" x14ac:dyDescent="0.25">
      <c r="A1603">
        <v>43453</v>
      </c>
      <c r="B1603" t="s">
        <v>1700</v>
      </c>
      <c r="C1603" t="s">
        <v>1268</v>
      </c>
      <c r="D1603" t="s">
        <v>3204</v>
      </c>
      <c r="E1603" t="s">
        <v>1703</v>
      </c>
      <c r="F1603" t="s">
        <v>107</v>
      </c>
      <c r="G1603">
        <v>2.25</v>
      </c>
      <c r="H1603">
        <v>2.25</v>
      </c>
      <c r="I1603">
        <v>1</v>
      </c>
      <c r="J1603" t="b">
        <v>0</v>
      </c>
      <c r="K1603" t="s">
        <v>2742</v>
      </c>
      <c r="L1603" t="s">
        <v>2742</v>
      </c>
      <c r="M1603" t="s">
        <v>3809</v>
      </c>
      <c r="N1603" t="s">
        <v>3810</v>
      </c>
      <c r="O1603" t="s">
        <v>3986</v>
      </c>
      <c r="Q1603">
        <v>0</v>
      </c>
      <c r="R1603">
        <v>0</v>
      </c>
      <c r="S1603">
        <v>1</v>
      </c>
      <c r="T1603">
        <v>0</v>
      </c>
      <c r="U1603">
        <v>1</v>
      </c>
      <c r="V1603">
        <v>63</v>
      </c>
      <c r="W1603">
        <v>1539</v>
      </c>
      <c r="X1603">
        <v>1602</v>
      </c>
      <c r="Y1603" t="s">
        <v>3811</v>
      </c>
      <c r="Z1603">
        <v>2</v>
      </c>
      <c r="AA1603">
        <v>3</v>
      </c>
      <c r="AB1603">
        <v>2</v>
      </c>
      <c r="AC1603">
        <v>2</v>
      </c>
      <c r="AD1603" t="s">
        <v>4009</v>
      </c>
    </row>
    <row r="1604" spans="1:30" x14ac:dyDescent="0.25">
      <c r="A1604">
        <v>43453</v>
      </c>
      <c r="B1604" t="s">
        <v>1238</v>
      </c>
      <c r="C1604" t="s">
        <v>3205</v>
      </c>
      <c r="D1604" t="s">
        <v>3206</v>
      </c>
      <c r="E1604" t="s">
        <v>2113</v>
      </c>
      <c r="F1604" t="s">
        <v>73</v>
      </c>
      <c r="G1604">
        <v>3.5649999999999999</v>
      </c>
      <c r="H1604">
        <v>3.5649999999999999</v>
      </c>
      <c r="I1604">
        <v>2</v>
      </c>
      <c r="J1604" t="b">
        <v>0</v>
      </c>
      <c r="K1604" t="s">
        <v>3908</v>
      </c>
      <c r="L1604" t="s">
        <v>4046</v>
      </c>
      <c r="M1604" t="s">
        <v>3993</v>
      </c>
      <c r="N1604" t="s">
        <v>3854</v>
      </c>
      <c r="O1604" t="s">
        <v>3981</v>
      </c>
      <c r="Q1604">
        <v>0</v>
      </c>
      <c r="R1604">
        <v>0</v>
      </c>
      <c r="S1604">
        <v>1</v>
      </c>
      <c r="T1604">
        <v>0</v>
      </c>
      <c r="U1604">
        <v>1</v>
      </c>
      <c r="V1604">
        <v>63</v>
      </c>
      <c r="W1604">
        <v>1540</v>
      </c>
      <c r="X1604">
        <v>1603</v>
      </c>
      <c r="Y1604" t="s">
        <v>3909</v>
      </c>
      <c r="Z1604">
        <v>2</v>
      </c>
      <c r="AA1604">
        <v>3</v>
      </c>
      <c r="AB1604">
        <v>2</v>
      </c>
      <c r="AC1604">
        <v>2</v>
      </c>
      <c r="AD1604" t="s">
        <v>4023</v>
      </c>
    </row>
    <row r="1605" spans="1:30" x14ac:dyDescent="0.25">
      <c r="A1605">
        <v>43455</v>
      </c>
      <c r="B1605" t="s">
        <v>2570</v>
      </c>
      <c r="C1605" t="s">
        <v>3208</v>
      </c>
      <c r="D1605" t="s">
        <v>3209</v>
      </c>
      <c r="E1605" t="s">
        <v>3021</v>
      </c>
      <c r="F1605" t="s">
        <v>73</v>
      </c>
      <c r="I1605" t="s">
        <v>7191</v>
      </c>
      <c r="J1605" t="b">
        <v>0</v>
      </c>
      <c r="K1605" t="s">
        <v>2570</v>
      </c>
      <c r="L1605" t="s">
        <v>4044</v>
      </c>
      <c r="M1605" t="s">
        <v>3822</v>
      </c>
      <c r="N1605" t="s">
        <v>3816</v>
      </c>
      <c r="O1605" t="s">
        <v>3981</v>
      </c>
      <c r="Q1605">
        <v>0</v>
      </c>
      <c r="R1605">
        <v>0</v>
      </c>
      <c r="S1605">
        <v>0</v>
      </c>
      <c r="T1605">
        <v>0</v>
      </c>
      <c r="U1605">
        <v>1</v>
      </c>
      <c r="V1605">
        <v>63</v>
      </c>
      <c r="W1605">
        <v>1541</v>
      </c>
      <c r="X1605">
        <v>1604</v>
      </c>
      <c r="Y1605" t="s">
        <v>3823</v>
      </c>
      <c r="Z1605">
        <v>1</v>
      </c>
      <c r="AA1605">
        <v>4</v>
      </c>
      <c r="AB1605">
        <v>1</v>
      </c>
      <c r="AC1605">
        <v>3</v>
      </c>
      <c r="AD1605" t="s">
        <v>4002</v>
      </c>
    </row>
    <row r="1606" spans="1:30" x14ac:dyDescent="0.25">
      <c r="A1606">
        <v>43455</v>
      </c>
      <c r="B1606" t="s">
        <v>904</v>
      </c>
      <c r="D1606" t="s">
        <v>3207</v>
      </c>
      <c r="E1606" t="s">
        <v>332</v>
      </c>
      <c r="F1606" t="s">
        <v>15</v>
      </c>
      <c r="I1606" t="s">
        <v>7191</v>
      </c>
      <c r="J1606" t="b">
        <v>0</v>
      </c>
      <c r="K1606" t="s">
        <v>3847</v>
      </c>
      <c r="L1606" t="s">
        <v>3847</v>
      </c>
      <c r="M1606" t="s">
        <v>3850</v>
      </c>
      <c r="N1606" t="s">
        <v>3851</v>
      </c>
      <c r="O1606" t="s">
        <v>3803</v>
      </c>
      <c r="Q1606">
        <v>0</v>
      </c>
      <c r="R1606">
        <v>0</v>
      </c>
      <c r="S1606">
        <v>0</v>
      </c>
      <c r="T1606">
        <v>0</v>
      </c>
      <c r="U1606">
        <v>1</v>
      </c>
      <c r="V1606">
        <v>63</v>
      </c>
      <c r="W1606">
        <v>1542</v>
      </c>
      <c r="X1606">
        <v>1605</v>
      </c>
      <c r="Y1606" t="s">
        <v>3895</v>
      </c>
      <c r="Z1606">
        <v>5</v>
      </c>
      <c r="AA1606">
        <v>4</v>
      </c>
      <c r="AB1606">
        <v>3</v>
      </c>
      <c r="AC1606">
        <v>3</v>
      </c>
      <c r="AD1606" t="s">
        <v>3994</v>
      </c>
    </row>
    <row r="1607" spans="1:30" x14ac:dyDescent="0.25">
      <c r="A1607">
        <v>43457</v>
      </c>
      <c r="B1607" t="s">
        <v>2629</v>
      </c>
      <c r="C1607" t="s">
        <v>3210</v>
      </c>
      <c r="D1607" t="s">
        <v>3211</v>
      </c>
      <c r="E1607" t="s">
        <v>111</v>
      </c>
      <c r="F1607" t="s">
        <v>3212</v>
      </c>
      <c r="G1607">
        <v>4.4000000000000004</v>
      </c>
      <c r="H1607">
        <v>4.4000000000000004</v>
      </c>
      <c r="I1607">
        <v>2</v>
      </c>
      <c r="J1607" t="b">
        <v>0</v>
      </c>
      <c r="K1607" t="s">
        <v>3808</v>
      </c>
      <c r="L1607" t="s">
        <v>1728</v>
      </c>
      <c r="M1607" t="s">
        <v>3806</v>
      </c>
      <c r="N1607" t="s">
        <v>3776</v>
      </c>
      <c r="O1607" t="s">
        <v>4053</v>
      </c>
      <c r="Q1607">
        <v>0</v>
      </c>
      <c r="R1607">
        <v>0</v>
      </c>
      <c r="S1607">
        <v>1</v>
      </c>
      <c r="T1607">
        <v>0</v>
      </c>
      <c r="U1607">
        <v>1</v>
      </c>
      <c r="V1607">
        <v>63</v>
      </c>
      <c r="W1607">
        <v>1543</v>
      </c>
      <c r="X1607">
        <v>1606</v>
      </c>
      <c r="Y1607" t="s">
        <v>3805</v>
      </c>
      <c r="Z1607">
        <v>2</v>
      </c>
      <c r="AA1607">
        <v>2</v>
      </c>
      <c r="AB1607">
        <v>2</v>
      </c>
      <c r="AC1607">
        <v>1</v>
      </c>
      <c r="AD1607" t="s">
        <v>4008</v>
      </c>
    </row>
    <row r="1608" spans="1:30" x14ac:dyDescent="0.25">
      <c r="A1608">
        <v>43458</v>
      </c>
      <c r="B1608" t="s">
        <v>2781</v>
      </c>
      <c r="D1608" t="s">
        <v>3213</v>
      </c>
      <c r="E1608" t="s">
        <v>1306</v>
      </c>
      <c r="F1608" t="s">
        <v>201</v>
      </c>
      <c r="I1608" t="s">
        <v>7191</v>
      </c>
      <c r="J1608" t="b">
        <v>0</v>
      </c>
      <c r="K1608" t="s">
        <v>1440</v>
      </c>
      <c r="L1608" t="s">
        <v>511</v>
      </c>
      <c r="M1608" t="s">
        <v>3822</v>
      </c>
      <c r="N1608" t="s">
        <v>3816</v>
      </c>
      <c r="O1608" t="s">
        <v>3981</v>
      </c>
      <c r="Q1608">
        <v>0</v>
      </c>
      <c r="R1608">
        <v>0</v>
      </c>
      <c r="S1608">
        <v>1</v>
      </c>
      <c r="T1608">
        <v>0</v>
      </c>
      <c r="U1608">
        <v>1</v>
      </c>
      <c r="V1608">
        <v>63</v>
      </c>
      <c r="W1608">
        <v>1544</v>
      </c>
      <c r="X1608">
        <v>1607</v>
      </c>
      <c r="Y1608" t="s">
        <v>3823</v>
      </c>
      <c r="Z1608">
        <v>3</v>
      </c>
      <c r="AA1608">
        <v>3</v>
      </c>
      <c r="AB1608">
        <v>2</v>
      </c>
      <c r="AC1608">
        <v>2</v>
      </c>
      <c r="AD1608" t="s">
        <v>4002</v>
      </c>
    </row>
    <row r="1609" spans="1:30" x14ac:dyDescent="0.25">
      <c r="A1609">
        <v>43461</v>
      </c>
      <c r="B1609" t="s">
        <v>1238</v>
      </c>
      <c r="C1609">
        <v>1893</v>
      </c>
      <c r="D1609" t="s">
        <v>3214</v>
      </c>
      <c r="E1609" t="s">
        <v>3033</v>
      </c>
      <c r="F1609" t="s">
        <v>73</v>
      </c>
      <c r="G1609">
        <v>1.1000000000000001</v>
      </c>
      <c r="H1609">
        <v>1.1000000000000001</v>
      </c>
      <c r="I1609">
        <v>1</v>
      </c>
      <c r="J1609" t="b">
        <v>0</v>
      </c>
      <c r="K1609" t="s">
        <v>3908</v>
      </c>
      <c r="L1609" t="s">
        <v>4046</v>
      </c>
      <c r="M1609" t="s">
        <v>3993</v>
      </c>
      <c r="N1609" t="s">
        <v>3854</v>
      </c>
      <c r="O1609" t="s">
        <v>3981</v>
      </c>
      <c r="Q1609">
        <v>0</v>
      </c>
      <c r="R1609">
        <v>0</v>
      </c>
      <c r="S1609">
        <v>1</v>
      </c>
      <c r="T1609">
        <v>0</v>
      </c>
      <c r="U1609">
        <v>1</v>
      </c>
      <c r="V1609">
        <v>63</v>
      </c>
      <c r="W1609">
        <v>1545</v>
      </c>
      <c r="X1609">
        <v>1608</v>
      </c>
      <c r="Y1609" t="s">
        <v>3909</v>
      </c>
      <c r="Z1609">
        <v>2</v>
      </c>
      <c r="AA1609">
        <v>3</v>
      </c>
      <c r="AB1609">
        <v>2</v>
      </c>
      <c r="AC1609">
        <v>2</v>
      </c>
      <c r="AD1609" t="s">
        <v>4023</v>
      </c>
    </row>
    <row r="1610" spans="1:30" x14ac:dyDescent="0.25">
      <c r="A1610">
        <v>43463</v>
      </c>
      <c r="B1610" t="s">
        <v>3215</v>
      </c>
      <c r="D1610" t="s">
        <v>3216</v>
      </c>
      <c r="E1610" t="s">
        <v>2186</v>
      </c>
      <c r="F1610" t="s">
        <v>24</v>
      </c>
      <c r="I1610" t="s">
        <v>7191</v>
      </c>
      <c r="J1610" t="b">
        <v>0</v>
      </c>
      <c r="K1610" t="s">
        <v>979</v>
      </c>
      <c r="L1610" t="s">
        <v>4043</v>
      </c>
      <c r="M1610" t="s">
        <v>3822</v>
      </c>
      <c r="N1610" t="s">
        <v>3816</v>
      </c>
      <c r="O1610" t="s">
        <v>3981</v>
      </c>
      <c r="Q1610">
        <v>0</v>
      </c>
      <c r="R1610">
        <v>0</v>
      </c>
      <c r="S1610">
        <v>1</v>
      </c>
      <c r="T1610">
        <v>0</v>
      </c>
      <c r="U1610">
        <v>1</v>
      </c>
      <c r="V1610">
        <v>63</v>
      </c>
      <c r="W1610">
        <v>1546</v>
      </c>
      <c r="X1610">
        <v>1609</v>
      </c>
      <c r="Y1610" t="s">
        <v>3823</v>
      </c>
      <c r="Z1610">
        <v>2</v>
      </c>
      <c r="AA1610">
        <v>2</v>
      </c>
      <c r="AB1610">
        <v>2</v>
      </c>
      <c r="AC1610">
        <v>1</v>
      </c>
      <c r="AD1610" t="s">
        <v>4002</v>
      </c>
    </row>
    <row r="1611" spans="1:30" x14ac:dyDescent="0.25">
      <c r="A1611">
        <v>43475</v>
      </c>
      <c r="B1611" t="s">
        <v>2022</v>
      </c>
      <c r="C1611" t="s">
        <v>3217</v>
      </c>
      <c r="D1611" t="s">
        <v>3218</v>
      </c>
      <c r="E1611" t="s">
        <v>123</v>
      </c>
      <c r="F1611" t="s">
        <v>201</v>
      </c>
      <c r="G1611">
        <v>5.2</v>
      </c>
      <c r="H1611">
        <v>5.2</v>
      </c>
      <c r="I1611">
        <v>2</v>
      </c>
      <c r="J1611" t="b">
        <v>0</v>
      </c>
      <c r="K1611" t="s">
        <v>120</v>
      </c>
      <c r="L1611" t="s">
        <v>511</v>
      </c>
      <c r="M1611" t="s">
        <v>3822</v>
      </c>
      <c r="N1611" t="s">
        <v>3816</v>
      </c>
      <c r="O1611" t="s">
        <v>3981</v>
      </c>
      <c r="Q1611">
        <v>0</v>
      </c>
      <c r="R1611">
        <v>0</v>
      </c>
      <c r="S1611">
        <v>0</v>
      </c>
      <c r="T1611">
        <v>0</v>
      </c>
      <c r="U1611">
        <v>1</v>
      </c>
      <c r="V1611">
        <v>63</v>
      </c>
      <c r="W1611">
        <v>1547</v>
      </c>
      <c r="X1611">
        <v>1610</v>
      </c>
      <c r="Y1611" t="s">
        <v>3823</v>
      </c>
      <c r="Z1611">
        <v>3</v>
      </c>
      <c r="AA1611">
        <v>3</v>
      </c>
      <c r="AB1611">
        <v>2</v>
      </c>
      <c r="AC1611">
        <v>2</v>
      </c>
      <c r="AD1611" t="s">
        <v>4002</v>
      </c>
    </row>
    <row r="1612" spans="1:30" x14ac:dyDescent="0.25">
      <c r="A1612">
        <v>43476</v>
      </c>
      <c r="B1612" t="s">
        <v>2629</v>
      </c>
      <c r="C1612" t="s">
        <v>3219</v>
      </c>
      <c r="D1612" t="s">
        <v>3220</v>
      </c>
      <c r="E1612" t="s">
        <v>313</v>
      </c>
      <c r="F1612" t="s">
        <v>2640</v>
      </c>
      <c r="G1612">
        <v>8.6</v>
      </c>
      <c r="H1612">
        <v>8.6</v>
      </c>
      <c r="I1612">
        <v>2</v>
      </c>
      <c r="J1612" t="b">
        <v>0</v>
      </c>
      <c r="K1612" t="s">
        <v>3808</v>
      </c>
      <c r="L1612" t="s">
        <v>1728</v>
      </c>
      <c r="M1612" t="s">
        <v>3806</v>
      </c>
      <c r="N1612" t="s">
        <v>3776</v>
      </c>
      <c r="O1612" t="s">
        <v>3981</v>
      </c>
      <c r="Q1612">
        <v>0</v>
      </c>
      <c r="R1612">
        <v>0</v>
      </c>
      <c r="S1612">
        <v>1</v>
      </c>
      <c r="T1612">
        <v>0</v>
      </c>
      <c r="U1612">
        <v>1</v>
      </c>
      <c r="V1612">
        <v>63</v>
      </c>
      <c r="W1612">
        <v>1548</v>
      </c>
      <c r="X1612">
        <v>1611</v>
      </c>
      <c r="Y1612" t="s">
        <v>3805</v>
      </c>
      <c r="Z1612">
        <v>2</v>
      </c>
      <c r="AA1612">
        <v>2</v>
      </c>
      <c r="AB1612">
        <v>2</v>
      </c>
      <c r="AC1612">
        <v>1</v>
      </c>
      <c r="AD1612" t="s">
        <v>4008</v>
      </c>
    </row>
    <row r="1613" spans="1:30" x14ac:dyDescent="0.25">
      <c r="A1613">
        <v>43480</v>
      </c>
      <c r="B1613" t="s">
        <v>3221</v>
      </c>
      <c r="C1613">
        <v>3</v>
      </c>
      <c r="D1613" t="s">
        <v>3222</v>
      </c>
      <c r="E1613" t="s">
        <v>3223</v>
      </c>
      <c r="F1613" t="s">
        <v>1848</v>
      </c>
      <c r="I1613" t="s">
        <v>7191</v>
      </c>
      <c r="J1613" t="b">
        <v>1</v>
      </c>
      <c r="K1613" t="s">
        <v>3221</v>
      </c>
      <c r="L1613" t="s">
        <v>3221</v>
      </c>
      <c r="M1613" t="s">
        <v>3879</v>
      </c>
      <c r="N1613" t="s">
        <v>3878</v>
      </c>
      <c r="O1613" t="s">
        <v>3986</v>
      </c>
      <c r="Q1613">
        <v>0</v>
      </c>
      <c r="R1613">
        <v>0</v>
      </c>
      <c r="S1613">
        <v>1</v>
      </c>
      <c r="T1613">
        <v>1</v>
      </c>
      <c r="U1613">
        <v>0</v>
      </c>
      <c r="V1613">
        <v>64</v>
      </c>
      <c r="W1613">
        <v>1548</v>
      </c>
      <c r="X1613">
        <v>1612</v>
      </c>
      <c r="Y1613" t="s">
        <v>3221</v>
      </c>
      <c r="Z1613">
        <v>3</v>
      </c>
      <c r="AA1613">
        <v>3</v>
      </c>
      <c r="AB1613">
        <v>2</v>
      </c>
      <c r="AC1613">
        <v>2</v>
      </c>
      <c r="AD1613" t="s">
        <v>4021</v>
      </c>
    </row>
    <row r="1614" spans="1:30" x14ac:dyDescent="0.25">
      <c r="A1614">
        <v>43483</v>
      </c>
      <c r="B1614" t="s">
        <v>3224</v>
      </c>
      <c r="C1614" t="s">
        <v>3225</v>
      </c>
      <c r="D1614" t="s">
        <v>3226</v>
      </c>
      <c r="E1614" t="s">
        <v>2248</v>
      </c>
      <c r="F1614" t="s">
        <v>73</v>
      </c>
      <c r="G1614">
        <v>0.38600000000000001</v>
      </c>
      <c r="H1614">
        <v>0.38600000000000001</v>
      </c>
      <c r="I1614">
        <v>1</v>
      </c>
      <c r="J1614" t="b">
        <v>0</v>
      </c>
      <c r="K1614" t="s">
        <v>3224</v>
      </c>
      <c r="L1614" t="s">
        <v>2246</v>
      </c>
      <c r="M1614" t="s">
        <v>3804</v>
      </c>
      <c r="N1614" t="s">
        <v>3803</v>
      </c>
      <c r="O1614" t="s">
        <v>3816</v>
      </c>
      <c r="Q1614">
        <v>0</v>
      </c>
      <c r="R1614">
        <v>0</v>
      </c>
      <c r="S1614">
        <v>1</v>
      </c>
      <c r="T1614">
        <v>0</v>
      </c>
      <c r="U1614">
        <v>1</v>
      </c>
      <c r="V1614">
        <v>64</v>
      </c>
      <c r="W1614">
        <v>1549</v>
      </c>
      <c r="X1614">
        <v>1613</v>
      </c>
      <c r="Y1614" t="s">
        <v>2246</v>
      </c>
      <c r="Z1614">
        <v>2</v>
      </c>
      <c r="AA1614">
        <v>3</v>
      </c>
      <c r="AB1614">
        <v>2</v>
      </c>
      <c r="AC1614">
        <v>2</v>
      </c>
      <c r="AD1614" t="s">
        <v>4006</v>
      </c>
    </row>
    <row r="1615" spans="1:30" x14ac:dyDescent="0.25">
      <c r="A1615">
        <v>43484</v>
      </c>
      <c r="B1615" t="s">
        <v>1006</v>
      </c>
      <c r="C1615" t="s">
        <v>3227</v>
      </c>
      <c r="D1615" t="s">
        <v>3228</v>
      </c>
      <c r="E1615" t="s">
        <v>289</v>
      </c>
      <c r="F1615" t="s">
        <v>24</v>
      </c>
      <c r="I1615" t="s">
        <v>7191</v>
      </c>
      <c r="J1615" t="b">
        <v>0</v>
      </c>
      <c r="K1615" t="s">
        <v>3830</v>
      </c>
      <c r="L1615" t="s">
        <v>3827</v>
      </c>
      <c r="M1615" t="s">
        <v>3840</v>
      </c>
      <c r="N1615" t="s">
        <v>3776</v>
      </c>
      <c r="O1615" t="s">
        <v>3981</v>
      </c>
      <c r="Q1615">
        <v>0</v>
      </c>
      <c r="R1615">
        <v>0</v>
      </c>
      <c r="S1615">
        <v>1</v>
      </c>
      <c r="T1615">
        <v>0</v>
      </c>
      <c r="U1615">
        <v>1</v>
      </c>
      <c r="V1615">
        <v>64</v>
      </c>
      <c r="W1615">
        <v>1550</v>
      </c>
      <c r="X1615">
        <v>1614</v>
      </c>
      <c r="Y1615" t="s">
        <v>3826</v>
      </c>
      <c r="Z1615">
        <v>9</v>
      </c>
      <c r="AA1615">
        <v>2</v>
      </c>
      <c r="AB1615">
        <v>3</v>
      </c>
      <c r="AC1615">
        <v>1</v>
      </c>
      <c r="AD1615" t="s">
        <v>4004</v>
      </c>
    </row>
    <row r="1616" spans="1:30" x14ac:dyDescent="0.25">
      <c r="A1616">
        <v>43486</v>
      </c>
      <c r="B1616" t="s">
        <v>2570</v>
      </c>
      <c r="C1616" t="s">
        <v>3229</v>
      </c>
      <c r="D1616" t="s">
        <v>3230</v>
      </c>
      <c r="E1616" t="s">
        <v>3021</v>
      </c>
      <c r="F1616" t="s">
        <v>73</v>
      </c>
      <c r="I1616" t="s">
        <v>7191</v>
      </c>
      <c r="J1616" t="b">
        <v>0</v>
      </c>
      <c r="K1616" t="s">
        <v>2570</v>
      </c>
      <c r="L1616" t="s">
        <v>4044</v>
      </c>
      <c r="M1616" t="s">
        <v>3822</v>
      </c>
      <c r="N1616" t="s">
        <v>3816</v>
      </c>
      <c r="O1616" t="s">
        <v>3981</v>
      </c>
      <c r="Q1616">
        <v>0</v>
      </c>
      <c r="R1616">
        <v>0</v>
      </c>
      <c r="S1616">
        <v>0</v>
      </c>
      <c r="T1616">
        <v>0</v>
      </c>
      <c r="U1616">
        <v>1</v>
      </c>
      <c r="V1616">
        <v>64</v>
      </c>
      <c r="W1616">
        <v>1551</v>
      </c>
      <c r="X1616">
        <v>1615</v>
      </c>
      <c r="Y1616" t="s">
        <v>3823</v>
      </c>
      <c r="Z1616">
        <v>1</v>
      </c>
      <c r="AA1616">
        <v>4</v>
      </c>
      <c r="AB1616">
        <v>1</v>
      </c>
      <c r="AC1616">
        <v>3</v>
      </c>
      <c r="AD1616" t="s">
        <v>4002</v>
      </c>
    </row>
    <row r="1617" spans="1:30" x14ac:dyDescent="0.25">
      <c r="A1617">
        <v>43489</v>
      </c>
      <c r="B1617" t="s">
        <v>3231</v>
      </c>
      <c r="C1617" t="s">
        <v>3232</v>
      </c>
      <c r="D1617" t="s">
        <v>3233</v>
      </c>
      <c r="E1617" t="s">
        <v>1279</v>
      </c>
      <c r="F1617" t="s">
        <v>73</v>
      </c>
      <c r="G1617">
        <v>0.75</v>
      </c>
      <c r="H1617">
        <v>0.75</v>
      </c>
      <c r="I1617">
        <v>1</v>
      </c>
      <c r="J1617" t="b">
        <v>0</v>
      </c>
      <c r="K1617" t="s">
        <v>3231</v>
      </c>
      <c r="L1617" t="s">
        <v>3231</v>
      </c>
      <c r="M1617" t="s">
        <v>3809</v>
      </c>
      <c r="N1617" t="s">
        <v>3810</v>
      </c>
      <c r="O1617" t="s">
        <v>3986</v>
      </c>
      <c r="Q1617">
        <v>0</v>
      </c>
      <c r="R1617">
        <v>0</v>
      </c>
      <c r="S1617">
        <v>1</v>
      </c>
      <c r="T1617">
        <v>0</v>
      </c>
      <c r="U1617">
        <v>1</v>
      </c>
      <c r="V1617">
        <v>64</v>
      </c>
      <c r="W1617">
        <v>1552</v>
      </c>
      <c r="X1617">
        <v>1616</v>
      </c>
      <c r="Y1617" t="s">
        <v>314</v>
      </c>
      <c r="Z1617">
        <v>1</v>
      </c>
      <c r="AA1617">
        <v>4</v>
      </c>
      <c r="AB1617">
        <v>1</v>
      </c>
      <c r="AC1617">
        <v>3</v>
      </c>
      <c r="AD1617" t="s">
        <v>4009</v>
      </c>
    </row>
    <row r="1618" spans="1:30" x14ac:dyDescent="0.25">
      <c r="A1618">
        <v>43501</v>
      </c>
      <c r="B1618" t="s">
        <v>1128</v>
      </c>
      <c r="C1618" t="s">
        <v>3234</v>
      </c>
      <c r="D1618" t="s">
        <v>3235</v>
      </c>
      <c r="E1618" t="s">
        <v>200</v>
      </c>
      <c r="F1618" t="s">
        <v>201</v>
      </c>
      <c r="G1618">
        <v>9.0310000000000006</v>
      </c>
      <c r="H1618">
        <v>9.0310000000000006</v>
      </c>
      <c r="I1618">
        <v>2</v>
      </c>
      <c r="J1618" t="b">
        <v>0</v>
      </c>
      <c r="K1618" t="s">
        <v>1128</v>
      </c>
      <c r="L1618" t="s">
        <v>197</v>
      </c>
      <c r="M1618" t="s">
        <v>3773</v>
      </c>
      <c r="N1618" t="s">
        <v>3774</v>
      </c>
      <c r="O1618" t="s">
        <v>3981</v>
      </c>
      <c r="Q1618">
        <v>0</v>
      </c>
      <c r="R1618">
        <v>0</v>
      </c>
      <c r="S1618">
        <v>1</v>
      </c>
      <c r="T1618">
        <v>0</v>
      </c>
      <c r="U1618">
        <v>1</v>
      </c>
      <c r="V1618">
        <v>64</v>
      </c>
      <c r="W1618">
        <v>1553</v>
      </c>
      <c r="X1618">
        <v>1617</v>
      </c>
      <c r="Y1618" t="s">
        <v>3795</v>
      </c>
      <c r="Z1618">
        <v>5</v>
      </c>
      <c r="AA1618">
        <v>2</v>
      </c>
      <c r="AB1618">
        <v>3</v>
      </c>
      <c r="AC1618">
        <v>1</v>
      </c>
      <c r="AD1618" t="s">
        <v>3996</v>
      </c>
    </row>
    <row r="1619" spans="1:30" x14ac:dyDescent="0.25">
      <c r="A1619">
        <v>43501</v>
      </c>
      <c r="B1619" t="s">
        <v>1539</v>
      </c>
      <c r="D1619" t="s">
        <v>3236</v>
      </c>
      <c r="E1619" t="s">
        <v>1483</v>
      </c>
      <c r="F1619" t="s">
        <v>2217</v>
      </c>
      <c r="I1619" t="s">
        <v>7191</v>
      </c>
      <c r="J1619" t="b">
        <v>1</v>
      </c>
      <c r="K1619" t="s">
        <v>3880</v>
      </c>
      <c r="L1619" t="s">
        <v>3880</v>
      </c>
      <c r="M1619" t="s">
        <v>3879</v>
      </c>
      <c r="N1619" t="s">
        <v>3878</v>
      </c>
      <c r="O1619" t="s">
        <v>3986</v>
      </c>
      <c r="Q1619">
        <v>0</v>
      </c>
      <c r="R1619">
        <v>0</v>
      </c>
      <c r="S1619">
        <v>0</v>
      </c>
      <c r="T1619">
        <v>1</v>
      </c>
      <c r="U1619">
        <v>0</v>
      </c>
      <c r="V1619">
        <v>65</v>
      </c>
      <c r="W1619">
        <v>1553</v>
      </c>
      <c r="X1619">
        <v>1618</v>
      </c>
      <c r="Y1619" t="s">
        <v>1539</v>
      </c>
      <c r="Z1619">
        <v>1</v>
      </c>
      <c r="AA1619">
        <v>2</v>
      </c>
      <c r="AB1619">
        <v>1</v>
      </c>
      <c r="AC1619">
        <v>1</v>
      </c>
      <c r="AD1619" t="s">
        <v>4021</v>
      </c>
    </row>
    <row r="1620" spans="1:30" x14ac:dyDescent="0.25">
      <c r="A1620">
        <v>43517</v>
      </c>
      <c r="B1620" t="s">
        <v>1274</v>
      </c>
      <c r="D1620" t="s">
        <v>3237</v>
      </c>
      <c r="E1620" t="s">
        <v>1099</v>
      </c>
      <c r="F1620" t="s">
        <v>73</v>
      </c>
      <c r="G1620">
        <v>1.05</v>
      </c>
      <c r="H1620">
        <v>1.05</v>
      </c>
      <c r="I1620">
        <v>1</v>
      </c>
      <c r="J1620" t="b">
        <v>0</v>
      </c>
      <c r="K1620" t="s">
        <v>3906</v>
      </c>
      <c r="L1620" t="s">
        <v>4046</v>
      </c>
      <c r="M1620" t="s">
        <v>3993</v>
      </c>
      <c r="N1620" t="s">
        <v>3854</v>
      </c>
      <c r="O1620" t="s">
        <v>3803</v>
      </c>
      <c r="Q1620">
        <v>0</v>
      </c>
      <c r="R1620">
        <v>0</v>
      </c>
      <c r="S1620">
        <v>1</v>
      </c>
      <c r="T1620">
        <v>0</v>
      </c>
      <c r="U1620">
        <v>1</v>
      </c>
      <c r="V1620">
        <v>65</v>
      </c>
      <c r="W1620">
        <v>1554</v>
      </c>
      <c r="X1620">
        <v>1619</v>
      </c>
      <c r="Y1620" t="s">
        <v>3909</v>
      </c>
      <c r="Z1620">
        <v>2</v>
      </c>
      <c r="AA1620">
        <v>3</v>
      </c>
      <c r="AB1620">
        <v>2</v>
      </c>
      <c r="AC1620">
        <v>2</v>
      </c>
      <c r="AD1620" t="s">
        <v>4023</v>
      </c>
    </row>
    <row r="1621" spans="1:30" x14ac:dyDescent="0.25">
      <c r="A1621">
        <v>43518</v>
      </c>
      <c r="B1621" t="s">
        <v>2629</v>
      </c>
      <c r="C1621" t="s">
        <v>3238</v>
      </c>
      <c r="D1621" t="s">
        <v>3239</v>
      </c>
      <c r="E1621" t="s">
        <v>111</v>
      </c>
      <c r="F1621" t="s">
        <v>3240</v>
      </c>
      <c r="G1621">
        <v>4.8499999999999996</v>
      </c>
      <c r="H1621">
        <v>4.8499999999999996</v>
      </c>
      <c r="I1621">
        <v>2</v>
      </c>
      <c r="J1621" t="b">
        <v>0</v>
      </c>
      <c r="K1621" t="s">
        <v>3808</v>
      </c>
      <c r="L1621" t="s">
        <v>1728</v>
      </c>
      <c r="M1621" t="s">
        <v>3806</v>
      </c>
      <c r="N1621" t="s">
        <v>3776</v>
      </c>
      <c r="O1621" t="s">
        <v>4053</v>
      </c>
      <c r="Q1621">
        <v>0</v>
      </c>
      <c r="R1621">
        <v>0</v>
      </c>
      <c r="S1621">
        <v>1</v>
      </c>
      <c r="T1621">
        <v>0</v>
      </c>
      <c r="U1621">
        <v>1</v>
      </c>
      <c r="V1621">
        <v>65</v>
      </c>
      <c r="W1621">
        <v>1555</v>
      </c>
      <c r="X1621">
        <v>1620</v>
      </c>
      <c r="Y1621" t="s">
        <v>3805</v>
      </c>
      <c r="Z1621">
        <v>2</v>
      </c>
      <c r="AA1621">
        <v>2</v>
      </c>
      <c r="AB1621">
        <v>2</v>
      </c>
      <c r="AC1621">
        <v>1</v>
      </c>
      <c r="AD1621" t="s">
        <v>4008</v>
      </c>
    </row>
    <row r="1622" spans="1:30" x14ac:dyDescent="0.25">
      <c r="A1622">
        <v>43523</v>
      </c>
      <c r="B1622" t="s">
        <v>1628</v>
      </c>
      <c r="C1622" t="s">
        <v>3241</v>
      </c>
      <c r="D1622" t="s">
        <v>3242</v>
      </c>
      <c r="E1622" t="s">
        <v>2113</v>
      </c>
      <c r="F1622" t="s">
        <v>24</v>
      </c>
      <c r="G1622">
        <v>0.88600000000000001</v>
      </c>
      <c r="H1622">
        <v>0.88600000000000001</v>
      </c>
      <c r="I1622">
        <v>1</v>
      </c>
      <c r="J1622" t="b">
        <v>0</v>
      </c>
      <c r="K1622" t="s">
        <v>3906</v>
      </c>
      <c r="L1622" t="s">
        <v>4046</v>
      </c>
      <c r="M1622" t="s">
        <v>3993</v>
      </c>
      <c r="N1622" t="s">
        <v>3854</v>
      </c>
      <c r="O1622" t="s">
        <v>3981</v>
      </c>
      <c r="Q1622">
        <v>0</v>
      </c>
      <c r="R1622">
        <v>0</v>
      </c>
      <c r="S1622">
        <v>1</v>
      </c>
      <c r="T1622">
        <v>0</v>
      </c>
      <c r="U1622">
        <v>1</v>
      </c>
      <c r="V1622">
        <v>65</v>
      </c>
      <c r="W1622">
        <v>1556</v>
      </c>
      <c r="X1622">
        <v>1621</v>
      </c>
      <c r="Y1622" t="s">
        <v>3909</v>
      </c>
      <c r="Z1622">
        <v>2</v>
      </c>
      <c r="AA1622">
        <v>3</v>
      </c>
      <c r="AB1622">
        <v>2</v>
      </c>
      <c r="AC1622">
        <v>2</v>
      </c>
      <c r="AD1622" t="s">
        <v>4023</v>
      </c>
    </row>
    <row r="1623" spans="1:30" x14ac:dyDescent="0.25">
      <c r="A1623">
        <v>43526</v>
      </c>
      <c r="B1623" t="s">
        <v>2629</v>
      </c>
      <c r="C1623" t="s">
        <v>3243</v>
      </c>
      <c r="D1623" t="s">
        <v>3244</v>
      </c>
      <c r="E1623" t="s">
        <v>23</v>
      </c>
      <c r="F1623" t="s">
        <v>1202</v>
      </c>
      <c r="G1623">
        <v>12.5</v>
      </c>
      <c r="H1623">
        <v>12.5</v>
      </c>
      <c r="I1623">
        <v>2</v>
      </c>
      <c r="J1623" t="b">
        <v>0</v>
      </c>
      <c r="K1623" t="s">
        <v>3808</v>
      </c>
      <c r="L1623" t="s">
        <v>1728</v>
      </c>
      <c r="M1623" t="s">
        <v>3806</v>
      </c>
      <c r="N1623" t="s">
        <v>3776</v>
      </c>
      <c r="O1623" t="s">
        <v>3803</v>
      </c>
      <c r="Q1623">
        <v>0</v>
      </c>
      <c r="R1623">
        <v>0</v>
      </c>
      <c r="S1623">
        <v>1</v>
      </c>
      <c r="T1623">
        <v>0</v>
      </c>
      <c r="U1623">
        <v>1</v>
      </c>
      <c r="V1623">
        <v>65</v>
      </c>
      <c r="W1623">
        <v>1557</v>
      </c>
      <c r="X1623">
        <v>1622</v>
      </c>
      <c r="Y1623" t="s">
        <v>3805</v>
      </c>
      <c r="Z1623">
        <v>2</v>
      </c>
      <c r="AA1623">
        <v>2</v>
      </c>
      <c r="AB1623">
        <v>2</v>
      </c>
      <c r="AC1623">
        <v>1</v>
      </c>
      <c r="AD1623" t="s">
        <v>4008</v>
      </c>
    </row>
    <row r="1624" spans="1:30" x14ac:dyDescent="0.25">
      <c r="A1624">
        <v>43533</v>
      </c>
      <c r="B1624" t="s">
        <v>2022</v>
      </c>
      <c r="C1624" t="s">
        <v>3245</v>
      </c>
      <c r="D1624" t="s">
        <v>3246</v>
      </c>
      <c r="E1624" t="s">
        <v>1306</v>
      </c>
      <c r="F1624" t="s">
        <v>201</v>
      </c>
      <c r="G1624">
        <v>5.2</v>
      </c>
      <c r="H1624">
        <v>5.2</v>
      </c>
      <c r="I1624">
        <v>2</v>
      </c>
      <c r="J1624" t="b">
        <v>0</v>
      </c>
      <c r="K1624" t="s">
        <v>120</v>
      </c>
      <c r="L1624" t="s">
        <v>511</v>
      </c>
      <c r="M1624" t="s">
        <v>3822</v>
      </c>
      <c r="N1624" t="s">
        <v>3816</v>
      </c>
      <c r="O1624" t="s">
        <v>3981</v>
      </c>
      <c r="Q1624">
        <v>0</v>
      </c>
      <c r="R1624">
        <v>0</v>
      </c>
      <c r="S1624">
        <v>0</v>
      </c>
      <c r="T1624">
        <v>0</v>
      </c>
      <c r="U1624">
        <v>1</v>
      </c>
      <c r="V1624">
        <v>65</v>
      </c>
      <c r="W1624">
        <v>1558</v>
      </c>
      <c r="X1624">
        <v>1623</v>
      </c>
      <c r="Y1624" t="s">
        <v>3823</v>
      </c>
      <c r="Z1624">
        <v>3</v>
      </c>
      <c r="AA1624">
        <v>3</v>
      </c>
      <c r="AB1624">
        <v>2</v>
      </c>
      <c r="AC1624">
        <v>2</v>
      </c>
      <c r="AD1624" t="s">
        <v>4002</v>
      </c>
    </row>
    <row r="1625" spans="1:30" x14ac:dyDescent="0.25">
      <c r="A1625">
        <v>43538</v>
      </c>
      <c r="B1625" t="s">
        <v>982</v>
      </c>
      <c r="D1625" t="s">
        <v>3247</v>
      </c>
      <c r="E1625" t="s">
        <v>891</v>
      </c>
      <c r="F1625" t="s">
        <v>1202</v>
      </c>
      <c r="G1625">
        <v>7.2</v>
      </c>
      <c r="H1625">
        <v>7.2</v>
      </c>
      <c r="I1625">
        <v>2</v>
      </c>
      <c r="J1625" t="b">
        <v>0</v>
      </c>
      <c r="K1625" t="s">
        <v>668</v>
      </c>
      <c r="L1625" t="s">
        <v>668</v>
      </c>
      <c r="M1625" t="s">
        <v>3993</v>
      </c>
      <c r="N1625" t="s">
        <v>3854</v>
      </c>
      <c r="O1625" t="s">
        <v>3803</v>
      </c>
      <c r="Q1625">
        <v>0</v>
      </c>
      <c r="R1625">
        <v>0</v>
      </c>
      <c r="S1625">
        <v>0</v>
      </c>
      <c r="T1625">
        <v>0</v>
      </c>
      <c r="U1625">
        <v>1</v>
      </c>
      <c r="V1625">
        <v>65</v>
      </c>
      <c r="W1625">
        <v>1559</v>
      </c>
      <c r="X1625">
        <v>1624</v>
      </c>
      <c r="Y1625" t="s">
        <v>3909</v>
      </c>
      <c r="Z1625">
        <v>1</v>
      </c>
      <c r="AA1625">
        <v>3</v>
      </c>
      <c r="AB1625">
        <v>1</v>
      </c>
      <c r="AC1625">
        <v>2</v>
      </c>
      <c r="AD1625" t="s">
        <v>4023</v>
      </c>
    </row>
    <row r="1626" spans="1:30" x14ac:dyDescent="0.25">
      <c r="A1626">
        <v>43540</v>
      </c>
      <c r="B1626" t="s">
        <v>1662</v>
      </c>
      <c r="C1626" t="s">
        <v>3248</v>
      </c>
      <c r="D1626" t="s">
        <v>3249</v>
      </c>
      <c r="E1626" t="s">
        <v>1182</v>
      </c>
      <c r="F1626" t="s">
        <v>107</v>
      </c>
      <c r="G1626">
        <v>5.9870000000000001</v>
      </c>
      <c r="H1626">
        <v>5.9870000000000001</v>
      </c>
      <c r="I1626">
        <v>2</v>
      </c>
      <c r="J1626" t="b">
        <v>0</v>
      </c>
      <c r="K1626" t="s">
        <v>3831</v>
      </c>
      <c r="L1626" t="s">
        <v>3827</v>
      </c>
      <c r="M1626" t="s">
        <v>3840</v>
      </c>
      <c r="N1626" t="s">
        <v>3776</v>
      </c>
      <c r="O1626" t="s">
        <v>4053</v>
      </c>
      <c r="Q1626">
        <v>0</v>
      </c>
      <c r="R1626">
        <v>0</v>
      </c>
      <c r="S1626">
        <v>1</v>
      </c>
      <c r="T1626">
        <v>0</v>
      </c>
      <c r="U1626">
        <v>1</v>
      </c>
      <c r="V1626">
        <v>65</v>
      </c>
      <c r="W1626">
        <v>1560</v>
      </c>
      <c r="X1626">
        <v>1625</v>
      </c>
      <c r="Y1626" t="s">
        <v>3826</v>
      </c>
      <c r="Z1626">
        <v>9</v>
      </c>
      <c r="AA1626">
        <v>2</v>
      </c>
      <c r="AB1626">
        <v>3</v>
      </c>
      <c r="AC1626">
        <v>1</v>
      </c>
      <c r="AD1626" t="s">
        <v>4004</v>
      </c>
    </row>
    <row r="1627" spans="1:30" x14ac:dyDescent="0.25">
      <c r="A1627">
        <v>43546</v>
      </c>
      <c r="B1627" t="s">
        <v>2005</v>
      </c>
      <c r="C1627" t="s">
        <v>3250</v>
      </c>
      <c r="D1627" t="s">
        <v>3251</v>
      </c>
      <c r="E1627" t="s">
        <v>2008</v>
      </c>
      <c r="F1627" t="s">
        <v>73</v>
      </c>
      <c r="G1627">
        <v>0.879</v>
      </c>
      <c r="H1627">
        <v>0.879</v>
      </c>
      <c r="I1627">
        <v>1</v>
      </c>
      <c r="J1627" t="b">
        <v>0</v>
      </c>
      <c r="K1627" t="s">
        <v>2005</v>
      </c>
      <c r="L1627" t="s">
        <v>2005</v>
      </c>
      <c r="M1627" t="s">
        <v>3870</v>
      </c>
      <c r="N1627" t="s">
        <v>3871</v>
      </c>
      <c r="O1627" t="s">
        <v>3981</v>
      </c>
      <c r="Q1627">
        <v>0</v>
      </c>
      <c r="R1627">
        <v>0</v>
      </c>
      <c r="S1627">
        <v>1</v>
      </c>
      <c r="T1627">
        <v>0</v>
      </c>
      <c r="U1627">
        <v>1</v>
      </c>
      <c r="V1627">
        <v>65</v>
      </c>
      <c r="W1627">
        <v>1561</v>
      </c>
      <c r="X1627">
        <v>1626</v>
      </c>
      <c r="Y1627" t="s">
        <v>2005</v>
      </c>
      <c r="Z1627">
        <v>1</v>
      </c>
      <c r="AA1627">
        <v>4</v>
      </c>
      <c r="AB1627">
        <v>1</v>
      </c>
      <c r="AC1627">
        <v>3</v>
      </c>
      <c r="AD1627" t="s">
        <v>4032</v>
      </c>
    </row>
    <row r="1628" spans="1:30" x14ac:dyDescent="0.25">
      <c r="A1628">
        <v>43551</v>
      </c>
      <c r="B1628" t="s">
        <v>3252</v>
      </c>
      <c r="C1628">
        <v>1</v>
      </c>
      <c r="D1628" t="s">
        <v>3253</v>
      </c>
      <c r="E1628" t="s">
        <v>3254</v>
      </c>
      <c r="F1628" t="s">
        <v>1733</v>
      </c>
      <c r="I1628" t="s">
        <v>7191</v>
      </c>
      <c r="J1628" t="b">
        <v>1</v>
      </c>
      <c r="K1628" t="s">
        <v>3252</v>
      </c>
      <c r="L1628" t="s">
        <v>3252</v>
      </c>
      <c r="M1628" t="s">
        <v>3893</v>
      </c>
      <c r="N1628" t="s">
        <v>3816</v>
      </c>
      <c r="O1628" t="s">
        <v>3981</v>
      </c>
      <c r="Q1628">
        <v>0</v>
      </c>
      <c r="R1628">
        <v>0</v>
      </c>
      <c r="S1628">
        <v>1</v>
      </c>
      <c r="T1628">
        <v>1</v>
      </c>
      <c r="U1628">
        <v>0</v>
      </c>
      <c r="V1628">
        <v>66</v>
      </c>
      <c r="W1628">
        <v>1561</v>
      </c>
      <c r="X1628">
        <v>1627</v>
      </c>
      <c r="Y1628" t="s">
        <v>3252</v>
      </c>
      <c r="Z1628" t="s">
        <v>7167</v>
      </c>
      <c r="AA1628">
        <v>4</v>
      </c>
      <c r="AB1628" t="b">
        <v>0</v>
      </c>
      <c r="AC1628">
        <v>3</v>
      </c>
      <c r="AD1628" t="s">
        <v>4018</v>
      </c>
    </row>
    <row r="1629" spans="1:30" x14ac:dyDescent="0.25">
      <c r="A1629">
        <v>43552</v>
      </c>
      <c r="B1629" t="s">
        <v>3024</v>
      </c>
      <c r="C1629">
        <v>5</v>
      </c>
      <c r="D1629" t="s">
        <v>3255</v>
      </c>
      <c r="E1629" t="s">
        <v>2873</v>
      </c>
      <c r="F1629" t="s">
        <v>24</v>
      </c>
      <c r="G1629">
        <v>0.15</v>
      </c>
      <c r="H1629">
        <v>0.15</v>
      </c>
      <c r="I1629">
        <v>1</v>
      </c>
      <c r="J1629" t="b">
        <v>0</v>
      </c>
      <c r="K1629" t="s">
        <v>2871</v>
      </c>
      <c r="L1629" t="s">
        <v>2871</v>
      </c>
      <c r="M1629" t="s">
        <v>3842</v>
      </c>
      <c r="N1629" t="s">
        <v>3776</v>
      </c>
      <c r="O1629" t="s">
        <v>3854</v>
      </c>
      <c r="Q1629">
        <v>0</v>
      </c>
      <c r="R1629">
        <v>0</v>
      </c>
      <c r="S1629">
        <v>1</v>
      </c>
      <c r="T1629">
        <v>0</v>
      </c>
      <c r="U1629">
        <v>1</v>
      </c>
      <c r="V1629">
        <v>66</v>
      </c>
      <c r="W1629">
        <v>1562</v>
      </c>
      <c r="X1629">
        <v>1628</v>
      </c>
      <c r="Y1629" t="s">
        <v>2871</v>
      </c>
      <c r="Z1629">
        <v>1</v>
      </c>
      <c r="AA1629">
        <v>2</v>
      </c>
      <c r="AB1629">
        <v>1</v>
      </c>
      <c r="AC1629">
        <v>1</v>
      </c>
      <c r="AD1629" t="s">
        <v>4007</v>
      </c>
    </row>
    <row r="1630" spans="1:30" x14ac:dyDescent="0.25">
      <c r="A1630">
        <v>43555</v>
      </c>
      <c r="B1630" t="s">
        <v>2022</v>
      </c>
      <c r="D1630" t="s">
        <v>3256</v>
      </c>
      <c r="E1630" t="s">
        <v>123</v>
      </c>
      <c r="F1630" t="s">
        <v>201</v>
      </c>
      <c r="G1630">
        <v>5.2</v>
      </c>
      <c r="H1630">
        <v>5.2</v>
      </c>
      <c r="I1630">
        <v>2</v>
      </c>
      <c r="J1630" t="b">
        <v>0</v>
      </c>
      <c r="K1630" t="s">
        <v>120</v>
      </c>
      <c r="L1630" t="s">
        <v>511</v>
      </c>
      <c r="M1630" t="s">
        <v>3822</v>
      </c>
      <c r="N1630" t="s">
        <v>3816</v>
      </c>
      <c r="O1630" t="s">
        <v>3981</v>
      </c>
      <c r="Q1630">
        <v>0</v>
      </c>
      <c r="R1630">
        <v>0</v>
      </c>
      <c r="S1630">
        <v>0</v>
      </c>
      <c r="T1630">
        <v>0</v>
      </c>
      <c r="U1630">
        <v>1</v>
      </c>
      <c r="V1630">
        <v>66</v>
      </c>
      <c r="W1630">
        <v>1563</v>
      </c>
      <c r="X1630">
        <v>1629</v>
      </c>
      <c r="Y1630" t="s">
        <v>3823</v>
      </c>
      <c r="Z1630">
        <v>3</v>
      </c>
      <c r="AA1630">
        <v>3</v>
      </c>
      <c r="AB1630">
        <v>2</v>
      </c>
      <c r="AC1630">
        <v>2</v>
      </c>
      <c r="AD1630" t="s">
        <v>4002</v>
      </c>
    </row>
    <row r="1631" spans="1:30" x14ac:dyDescent="0.25">
      <c r="A1631">
        <v>43556</v>
      </c>
      <c r="B1631" t="s">
        <v>3257</v>
      </c>
      <c r="C1631" t="s">
        <v>3258</v>
      </c>
      <c r="D1631" t="s">
        <v>3259</v>
      </c>
      <c r="E1631" t="s">
        <v>1703</v>
      </c>
      <c r="F1631" t="s">
        <v>73</v>
      </c>
      <c r="G1631">
        <v>0.64</v>
      </c>
      <c r="H1631">
        <v>0.64</v>
      </c>
      <c r="I1631">
        <v>1</v>
      </c>
      <c r="J1631" t="b">
        <v>0</v>
      </c>
      <c r="K1631" t="s">
        <v>3257</v>
      </c>
      <c r="L1631" t="s">
        <v>3257</v>
      </c>
      <c r="M1631" t="s">
        <v>3809</v>
      </c>
      <c r="N1631" t="s">
        <v>3810</v>
      </c>
      <c r="O1631" t="s">
        <v>3986</v>
      </c>
      <c r="Q1631">
        <v>0</v>
      </c>
      <c r="R1631">
        <v>0</v>
      </c>
      <c r="S1631">
        <v>1</v>
      </c>
      <c r="T1631">
        <v>0</v>
      </c>
      <c r="U1631">
        <v>1</v>
      </c>
      <c r="V1631">
        <v>66</v>
      </c>
      <c r="W1631">
        <v>1564</v>
      </c>
      <c r="X1631">
        <v>1630</v>
      </c>
      <c r="Y1631" t="s">
        <v>314</v>
      </c>
      <c r="Z1631">
        <v>1</v>
      </c>
      <c r="AA1631">
        <v>4</v>
      </c>
      <c r="AB1631">
        <v>1</v>
      </c>
      <c r="AC1631">
        <v>3</v>
      </c>
      <c r="AD1631" t="s">
        <v>4009</v>
      </c>
    </row>
    <row r="1632" spans="1:30" x14ac:dyDescent="0.25">
      <c r="A1632">
        <v>43559</v>
      </c>
      <c r="B1632" t="s">
        <v>2176</v>
      </c>
      <c r="D1632" t="s">
        <v>3260</v>
      </c>
      <c r="E1632" t="s">
        <v>1099</v>
      </c>
      <c r="F1632" t="s">
        <v>1202</v>
      </c>
      <c r="G1632">
        <v>7.28</v>
      </c>
      <c r="H1632">
        <v>7.28</v>
      </c>
      <c r="I1632">
        <v>2</v>
      </c>
      <c r="J1632" t="b">
        <v>0</v>
      </c>
      <c r="K1632" t="s">
        <v>993</v>
      </c>
      <c r="L1632" t="s">
        <v>4046</v>
      </c>
      <c r="M1632" t="s">
        <v>3993</v>
      </c>
      <c r="N1632" t="s">
        <v>3854</v>
      </c>
      <c r="O1632" t="s">
        <v>3803</v>
      </c>
      <c r="Q1632">
        <v>0</v>
      </c>
      <c r="R1632">
        <v>0</v>
      </c>
      <c r="S1632">
        <v>1</v>
      </c>
      <c r="T1632">
        <v>0</v>
      </c>
      <c r="U1632">
        <v>1</v>
      </c>
      <c r="V1632">
        <v>66</v>
      </c>
      <c r="W1632">
        <v>1565</v>
      </c>
      <c r="X1632">
        <v>1631</v>
      </c>
      <c r="Y1632" t="s">
        <v>3909</v>
      </c>
      <c r="Z1632">
        <v>2</v>
      </c>
      <c r="AA1632">
        <v>3</v>
      </c>
      <c r="AB1632">
        <v>2</v>
      </c>
      <c r="AC1632">
        <v>2</v>
      </c>
      <c r="AD1632" t="s">
        <v>4023</v>
      </c>
    </row>
    <row r="1633" spans="1:30" x14ac:dyDescent="0.25">
      <c r="A1633">
        <v>43559</v>
      </c>
      <c r="B1633" t="s">
        <v>1628</v>
      </c>
      <c r="C1633" t="s">
        <v>3261</v>
      </c>
      <c r="D1633" t="s">
        <v>3262</v>
      </c>
      <c r="E1633" t="s">
        <v>2113</v>
      </c>
      <c r="F1633" t="s">
        <v>239</v>
      </c>
      <c r="G1633">
        <v>2.8</v>
      </c>
      <c r="H1633">
        <v>2.8</v>
      </c>
      <c r="I1633">
        <v>2</v>
      </c>
      <c r="J1633" t="b">
        <v>0</v>
      </c>
      <c r="K1633" t="s">
        <v>3906</v>
      </c>
      <c r="L1633" t="s">
        <v>4046</v>
      </c>
      <c r="M1633" t="s">
        <v>3993</v>
      </c>
      <c r="N1633" t="s">
        <v>3854</v>
      </c>
      <c r="O1633" t="s">
        <v>3981</v>
      </c>
      <c r="Q1633">
        <v>0</v>
      </c>
      <c r="R1633">
        <v>0</v>
      </c>
      <c r="S1633">
        <v>1</v>
      </c>
      <c r="T1633">
        <v>0</v>
      </c>
      <c r="U1633">
        <v>1</v>
      </c>
      <c r="V1633">
        <v>66</v>
      </c>
      <c r="W1633">
        <v>1566</v>
      </c>
      <c r="X1633">
        <v>1632</v>
      </c>
      <c r="Y1633" t="s">
        <v>3909</v>
      </c>
      <c r="Z1633">
        <v>2</v>
      </c>
      <c r="AA1633">
        <v>3</v>
      </c>
      <c r="AB1633">
        <v>2</v>
      </c>
      <c r="AC1633">
        <v>2</v>
      </c>
      <c r="AD1633" t="s">
        <v>4023</v>
      </c>
    </row>
    <row r="1634" spans="1:30" x14ac:dyDescent="0.25">
      <c r="A1634">
        <v>43566</v>
      </c>
      <c r="B1634" t="s">
        <v>3039</v>
      </c>
      <c r="C1634" t="s">
        <v>3263</v>
      </c>
      <c r="D1634" t="s">
        <v>3264</v>
      </c>
      <c r="E1634" t="s">
        <v>23</v>
      </c>
      <c r="F1634" t="s">
        <v>2696</v>
      </c>
      <c r="G1634">
        <v>6.4649999999999999</v>
      </c>
      <c r="H1634">
        <v>6.4649999999999999</v>
      </c>
      <c r="I1634">
        <v>2</v>
      </c>
      <c r="J1634" t="b">
        <v>0</v>
      </c>
      <c r="K1634" t="s">
        <v>3039</v>
      </c>
      <c r="L1634" t="s">
        <v>3039</v>
      </c>
      <c r="M1634" t="s">
        <v>3806</v>
      </c>
      <c r="N1634" t="s">
        <v>3776</v>
      </c>
      <c r="O1634" t="s">
        <v>3803</v>
      </c>
      <c r="Q1634">
        <v>0</v>
      </c>
      <c r="R1634">
        <v>0</v>
      </c>
      <c r="S1634">
        <v>1</v>
      </c>
      <c r="T1634">
        <v>0</v>
      </c>
      <c r="U1634">
        <v>1</v>
      </c>
      <c r="V1634">
        <v>66</v>
      </c>
      <c r="W1634">
        <v>1567</v>
      </c>
      <c r="X1634">
        <v>1633</v>
      </c>
      <c r="Y1634" t="s">
        <v>3805</v>
      </c>
      <c r="Z1634">
        <v>2</v>
      </c>
      <c r="AA1634">
        <v>2.5</v>
      </c>
      <c r="AB1634">
        <v>2</v>
      </c>
      <c r="AC1634">
        <v>1</v>
      </c>
      <c r="AD1634" t="s">
        <v>4008</v>
      </c>
    </row>
    <row r="1635" spans="1:30" x14ac:dyDescent="0.25">
      <c r="A1635">
        <v>43572</v>
      </c>
      <c r="B1635" t="s">
        <v>2760</v>
      </c>
      <c r="C1635" t="s">
        <v>3265</v>
      </c>
      <c r="D1635" t="s">
        <v>3266</v>
      </c>
      <c r="E1635" t="s">
        <v>2181</v>
      </c>
      <c r="F1635" t="s">
        <v>1202</v>
      </c>
      <c r="G1635">
        <v>7.3</v>
      </c>
      <c r="H1635">
        <v>7.3</v>
      </c>
      <c r="I1635">
        <v>2</v>
      </c>
      <c r="J1635" t="b">
        <v>0</v>
      </c>
      <c r="K1635" t="s">
        <v>2760</v>
      </c>
      <c r="L1635" t="s">
        <v>4041</v>
      </c>
      <c r="M1635" t="s">
        <v>3892</v>
      </c>
      <c r="N1635" t="s">
        <v>3776</v>
      </c>
      <c r="O1635" t="s">
        <v>3981</v>
      </c>
      <c r="Q1635">
        <v>0</v>
      </c>
      <c r="R1635">
        <v>0</v>
      </c>
      <c r="S1635">
        <v>1</v>
      </c>
      <c r="T1635">
        <v>0</v>
      </c>
      <c r="U1635">
        <v>1</v>
      </c>
      <c r="V1635">
        <v>66</v>
      </c>
      <c r="W1635">
        <v>1568</v>
      </c>
      <c r="X1635">
        <v>1634</v>
      </c>
      <c r="Y1635" t="s">
        <v>3794</v>
      </c>
      <c r="Z1635">
        <v>2</v>
      </c>
      <c r="AA1635">
        <v>2</v>
      </c>
      <c r="AB1635">
        <v>2</v>
      </c>
      <c r="AC1635">
        <v>1</v>
      </c>
      <c r="AD1635" t="s">
        <v>4016</v>
      </c>
    </row>
    <row r="1636" spans="1:30" x14ac:dyDescent="0.25">
      <c r="A1636">
        <v>43575</v>
      </c>
      <c r="B1636" t="s">
        <v>2022</v>
      </c>
      <c r="D1636" t="s">
        <v>3267</v>
      </c>
      <c r="E1636" t="s">
        <v>1306</v>
      </c>
      <c r="F1636" t="s">
        <v>2702</v>
      </c>
      <c r="G1636">
        <v>4.5999999999999996</v>
      </c>
      <c r="H1636">
        <v>4.5999999999999996</v>
      </c>
      <c r="I1636">
        <v>2</v>
      </c>
      <c r="J1636" t="b">
        <v>0</v>
      </c>
      <c r="K1636" t="s">
        <v>120</v>
      </c>
      <c r="L1636" t="s">
        <v>511</v>
      </c>
      <c r="M1636" t="s">
        <v>3822</v>
      </c>
      <c r="N1636" t="s">
        <v>3816</v>
      </c>
      <c r="O1636" t="s">
        <v>3981</v>
      </c>
      <c r="Q1636">
        <v>0</v>
      </c>
      <c r="R1636">
        <v>0</v>
      </c>
      <c r="S1636">
        <v>0</v>
      </c>
      <c r="T1636">
        <v>0</v>
      </c>
      <c r="U1636">
        <v>1</v>
      </c>
      <c r="V1636">
        <v>66</v>
      </c>
      <c r="W1636">
        <v>1569</v>
      </c>
      <c r="X1636">
        <v>1635</v>
      </c>
      <c r="Y1636" t="s">
        <v>3823</v>
      </c>
      <c r="Z1636">
        <v>3</v>
      </c>
      <c r="AA1636">
        <v>3</v>
      </c>
      <c r="AB1636">
        <v>2</v>
      </c>
      <c r="AC1636">
        <v>2</v>
      </c>
      <c r="AD1636" t="s">
        <v>4002</v>
      </c>
    </row>
    <row r="1637" spans="1:30" x14ac:dyDescent="0.25">
      <c r="A1637">
        <v>43584</v>
      </c>
      <c r="B1637" t="s">
        <v>302</v>
      </c>
      <c r="D1637" t="s">
        <v>3268</v>
      </c>
      <c r="E1637" t="s">
        <v>2224</v>
      </c>
      <c r="F1637" t="s">
        <v>73</v>
      </c>
      <c r="I1637" t="s">
        <v>7191</v>
      </c>
      <c r="J1637" t="b">
        <v>0</v>
      </c>
      <c r="K1637" t="s">
        <v>302</v>
      </c>
      <c r="L1637" t="s">
        <v>4045</v>
      </c>
      <c r="M1637" t="s">
        <v>3822</v>
      </c>
      <c r="N1637" t="s">
        <v>3816</v>
      </c>
      <c r="O1637" t="s">
        <v>3982</v>
      </c>
      <c r="Q1637">
        <v>0</v>
      </c>
      <c r="R1637">
        <v>0</v>
      </c>
      <c r="S1637">
        <v>1</v>
      </c>
      <c r="T1637">
        <v>0</v>
      </c>
      <c r="U1637">
        <v>1</v>
      </c>
      <c r="V1637">
        <v>66</v>
      </c>
      <c r="W1637">
        <v>1570</v>
      </c>
      <c r="X1637">
        <v>1636</v>
      </c>
      <c r="Y1637" t="s">
        <v>3823</v>
      </c>
      <c r="Z1637">
        <v>4</v>
      </c>
      <c r="AA1637">
        <v>3</v>
      </c>
      <c r="AB1637">
        <v>3</v>
      </c>
      <c r="AC1637">
        <v>2</v>
      </c>
      <c r="AD1637" t="s">
        <v>4002</v>
      </c>
    </row>
    <row r="1638" spans="1:30" x14ac:dyDescent="0.25">
      <c r="A1638">
        <v>43589</v>
      </c>
      <c r="B1638" t="s">
        <v>2629</v>
      </c>
      <c r="C1638" t="s">
        <v>3269</v>
      </c>
      <c r="D1638" t="s">
        <v>3270</v>
      </c>
      <c r="E1638" t="s">
        <v>111</v>
      </c>
      <c r="F1638" t="s">
        <v>3271</v>
      </c>
      <c r="G1638">
        <v>8</v>
      </c>
      <c r="H1638">
        <v>8</v>
      </c>
      <c r="I1638">
        <v>2</v>
      </c>
      <c r="J1638" t="b">
        <v>0</v>
      </c>
      <c r="K1638" t="s">
        <v>3808</v>
      </c>
      <c r="L1638" t="s">
        <v>1728</v>
      </c>
      <c r="M1638" t="s">
        <v>3806</v>
      </c>
      <c r="N1638" t="s">
        <v>3776</v>
      </c>
      <c r="O1638" t="s">
        <v>4053</v>
      </c>
      <c r="Q1638">
        <v>0</v>
      </c>
      <c r="R1638">
        <v>0</v>
      </c>
      <c r="S1638">
        <v>1</v>
      </c>
      <c r="T1638">
        <v>0</v>
      </c>
      <c r="U1638">
        <v>1</v>
      </c>
      <c r="V1638">
        <v>66</v>
      </c>
      <c r="W1638">
        <v>1571</v>
      </c>
      <c r="X1638">
        <v>1637</v>
      </c>
      <c r="Y1638" t="s">
        <v>3805</v>
      </c>
      <c r="Z1638">
        <v>2</v>
      </c>
      <c r="AA1638">
        <v>2</v>
      </c>
      <c r="AB1638">
        <v>2</v>
      </c>
      <c r="AC1638">
        <v>1</v>
      </c>
      <c r="AD1638" t="s">
        <v>4008</v>
      </c>
    </row>
    <row r="1639" spans="1:30" x14ac:dyDescent="0.25">
      <c r="A1639">
        <v>43590</v>
      </c>
      <c r="B1639" t="s">
        <v>3024</v>
      </c>
      <c r="C1639">
        <v>6</v>
      </c>
      <c r="D1639" t="s">
        <v>3272</v>
      </c>
      <c r="E1639" t="s">
        <v>2873</v>
      </c>
      <c r="F1639" t="s">
        <v>24</v>
      </c>
      <c r="G1639">
        <v>0.18</v>
      </c>
      <c r="H1639">
        <v>0.18</v>
      </c>
      <c r="I1639">
        <v>1</v>
      </c>
      <c r="J1639" t="b">
        <v>0</v>
      </c>
      <c r="K1639" t="s">
        <v>2871</v>
      </c>
      <c r="L1639" t="s">
        <v>2871</v>
      </c>
      <c r="M1639" t="s">
        <v>3842</v>
      </c>
      <c r="N1639" t="s">
        <v>3776</v>
      </c>
      <c r="O1639" t="s">
        <v>3854</v>
      </c>
      <c r="Q1639">
        <v>0</v>
      </c>
      <c r="R1639">
        <v>0</v>
      </c>
      <c r="S1639">
        <v>1</v>
      </c>
      <c r="T1639">
        <v>0</v>
      </c>
      <c r="U1639">
        <v>1</v>
      </c>
      <c r="V1639">
        <v>66</v>
      </c>
      <c r="W1639">
        <v>1572</v>
      </c>
      <c r="X1639">
        <v>1638</v>
      </c>
      <c r="Y1639" t="s">
        <v>2871</v>
      </c>
      <c r="Z1639">
        <v>1</v>
      </c>
      <c r="AA1639">
        <v>2</v>
      </c>
      <c r="AB1639">
        <v>1</v>
      </c>
      <c r="AC1639">
        <v>1</v>
      </c>
      <c r="AD1639" t="s">
        <v>4007</v>
      </c>
    </row>
    <row r="1640" spans="1:30" x14ac:dyDescent="0.25">
      <c r="A1640">
        <v>43602</v>
      </c>
      <c r="B1640" t="s">
        <v>2781</v>
      </c>
      <c r="C1640" t="s">
        <v>3273</v>
      </c>
      <c r="D1640" t="s">
        <v>3274</v>
      </c>
      <c r="E1640" t="s">
        <v>123</v>
      </c>
      <c r="F1640" t="s">
        <v>201</v>
      </c>
      <c r="G1640">
        <v>3.8</v>
      </c>
      <c r="H1640">
        <v>3.8</v>
      </c>
      <c r="I1640">
        <v>2</v>
      </c>
      <c r="J1640" t="b">
        <v>0</v>
      </c>
      <c r="K1640" t="s">
        <v>1440</v>
      </c>
      <c r="L1640" t="s">
        <v>511</v>
      </c>
      <c r="M1640" t="s">
        <v>3822</v>
      </c>
      <c r="N1640" t="s">
        <v>3816</v>
      </c>
      <c r="O1640" t="s">
        <v>3981</v>
      </c>
      <c r="Q1640">
        <v>0</v>
      </c>
      <c r="R1640">
        <v>0</v>
      </c>
      <c r="S1640">
        <v>1</v>
      </c>
      <c r="T1640">
        <v>0</v>
      </c>
      <c r="U1640">
        <v>1</v>
      </c>
      <c r="V1640">
        <v>66</v>
      </c>
      <c r="W1640">
        <v>1573</v>
      </c>
      <c r="X1640">
        <v>1639</v>
      </c>
      <c r="Y1640" t="s">
        <v>3823</v>
      </c>
      <c r="Z1640">
        <v>3</v>
      </c>
      <c r="AA1640">
        <v>3</v>
      </c>
      <c r="AB1640">
        <v>2</v>
      </c>
      <c r="AC1640">
        <v>2</v>
      </c>
      <c r="AD1640" t="s">
        <v>4002</v>
      </c>
    </row>
    <row r="1641" spans="1:30" x14ac:dyDescent="0.25">
      <c r="A1641">
        <v>43606</v>
      </c>
      <c r="B1641" t="s">
        <v>1444</v>
      </c>
      <c r="C1641" t="s">
        <v>3275</v>
      </c>
      <c r="D1641" t="s">
        <v>3276</v>
      </c>
      <c r="E1641" t="s">
        <v>1279</v>
      </c>
      <c r="F1641" t="s">
        <v>24</v>
      </c>
      <c r="G1641">
        <v>0.61499999999999999</v>
      </c>
      <c r="H1641">
        <v>0.61499999999999999</v>
      </c>
      <c r="I1641">
        <v>1</v>
      </c>
      <c r="J1641" t="b">
        <v>0</v>
      </c>
      <c r="K1641" t="s">
        <v>1444</v>
      </c>
      <c r="L1641" t="s">
        <v>1444</v>
      </c>
      <c r="M1641" t="s">
        <v>3809</v>
      </c>
      <c r="N1641" t="s">
        <v>3810</v>
      </c>
      <c r="O1641" t="s">
        <v>3986</v>
      </c>
      <c r="Q1641">
        <v>0</v>
      </c>
      <c r="R1641">
        <v>0</v>
      </c>
      <c r="S1641">
        <v>1</v>
      </c>
      <c r="T1641">
        <v>0</v>
      </c>
      <c r="U1641">
        <v>1</v>
      </c>
      <c r="V1641">
        <v>66</v>
      </c>
      <c r="W1641">
        <v>1574</v>
      </c>
      <c r="X1641">
        <v>1640</v>
      </c>
      <c r="Y1641" t="s">
        <v>314</v>
      </c>
      <c r="Z1641">
        <v>1</v>
      </c>
      <c r="AA1641">
        <v>4</v>
      </c>
      <c r="AB1641">
        <v>1</v>
      </c>
      <c r="AC1641">
        <v>3</v>
      </c>
      <c r="AD1641" t="s">
        <v>4009</v>
      </c>
    </row>
    <row r="1642" spans="1:30" x14ac:dyDescent="0.25">
      <c r="A1642">
        <v>43607</v>
      </c>
      <c r="B1642" t="s">
        <v>1392</v>
      </c>
      <c r="C1642" t="s">
        <v>3277</v>
      </c>
      <c r="D1642" t="s">
        <v>3278</v>
      </c>
      <c r="E1642" t="s">
        <v>2224</v>
      </c>
      <c r="F1642" t="s">
        <v>2428</v>
      </c>
      <c r="I1642" t="s">
        <v>7191</v>
      </c>
      <c r="J1642" t="b">
        <v>1</v>
      </c>
      <c r="K1642" t="s">
        <v>1392</v>
      </c>
      <c r="L1642" t="s">
        <v>4045</v>
      </c>
      <c r="M1642" t="s">
        <v>3822</v>
      </c>
      <c r="N1642" t="s">
        <v>3816</v>
      </c>
      <c r="O1642" t="s">
        <v>3982</v>
      </c>
      <c r="Q1642">
        <v>0</v>
      </c>
      <c r="R1642">
        <v>0</v>
      </c>
      <c r="S1642">
        <v>1</v>
      </c>
      <c r="T1642">
        <v>1</v>
      </c>
      <c r="U1642">
        <v>0</v>
      </c>
      <c r="V1642">
        <v>67</v>
      </c>
      <c r="W1642">
        <v>1574</v>
      </c>
      <c r="X1642">
        <v>1641</v>
      </c>
      <c r="Y1642" t="s">
        <v>3823</v>
      </c>
      <c r="Z1642">
        <v>4</v>
      </c>
      <c r="AA1642">
        <v>3</v>
      </c>
      <c r="AB1642">
        <v>3</v>
      </c>
      <c r="AC1642">
        <v>2</v>
      </c>
      <c r="AD1642" t="s">
        <v>4002</v>
      </c>
    </row>
    <row r="1643" spans="1:30" x14ac:dyDescent="0.25">
      <c r="A1643">
        <v>43609</v>
      </c>
      <c r="B1643" t="s">
        <v>2629</v>
      </c>
      <c r="C1643" t="s">
        <v>3279</v>
      </c>
      <c r="D1643" t="s">
        <v>3280</v>
      </c>
      <c r="E1643" t="s">
        <v>111</v>
      </c>
      <c r="F1643" t="s">
        <v>3281</v>
      </c>
      <c r="G1643">
        <v>13.608000000000001</v>
      </c>
      <c r="H1643">
        <v>13.608000000000001</v>
      </c>
      <c r="I1643">
        <v>2</v>
      </c>
      <c r="J1643" t="b">
        <v>0</v>
      </c>
      <c r="K1643" t="s">
        <v>3808</v>
      </c>
      <c r="L1643" t="s">
        <v>1728</v>
      </c>
      <c r="M1643" t="s">
        <v>3806</v>
      </c>
      <c r="N1643" t="s">
        <v>3776</v>
      </c>
      <c r="O1643" t="s">
        <v>4053</v>
      </c>
      <c r="Q1643">
        <v>0</v>
      </c>
      <c r="R1643">
        <v>0</v>
      </c>
      <c r="S1643">
        <v>1</v>
      </c>
      <c r="T1643">
        <v>0</v>
      </c>
      <c r="U1643">
        <v>1</v>
      </c>
      <c r="V1643">
        <v>67</v>
      </c>
      <c r="W1643">
        <v>1575</v>
      </c>
      <c r="X1643">
        <v>1642</v>
      </c>
      <c r="Y1643" t="s">
        <v>3805</v>
      </c>
      <c r="Z1643">
        <v>2</v>
      </c>
      <c r="AA1643">
        <v>2</v>
      </c>
      <c r="AB1643">
        <v>2</v>
      </c>
      <c r="AC1643">
        <v>1</v>
      </c>
      <c r="AD1643" t="s">
        <v>4008</v>
      </c>
    </row>
    <row r="1644" spans="1:30" x14ac:dyDescent="0.25">
      <c r="A1644">
        <v>43612</v>
      </c>
      <c r="B1644" t="s">
        <v>1628</v>
      </c>
      <c r="C1644">
        <v>1899</v>
      </c>
      <c r="D1644" t="s">
        <v>3282</v>
      </c>
      <c r="E1644" t="s">
        <v>356</v>
      </c>
      <c r="F1644" t="s">
        <v>239</v>
      </c>
      <c r="G1644">
        <v>1.415</v>
      </c>
      <c r="H1644">
        <v>1.415</v>
      </c>
      <c r="I1644">
        <v>1</v>
      </c>
      <c r="J1644" t="b">
        <v>0</v>
      </c>
      <c r="K1644" t="s">
        <v>3906</v>
      </c>
      <c r="L1644" t="s">
        <v>4046</v>
      </c>
      <c r="M1644" t="s">
        <v>3993</v>
      </c>
      <c r="N1644" t="s">
        <v>3854</v>
      </c>
      <c r="O1644" t="s">
        <v>3877</v>
      </c>
      <c r="Q1644">
        <v>0</v>
      </c>
      <c r="R1644">
        <v>0</v>
      </c>
      <c r="S1644">
        <v>1</v>
      </c>
      <c r="T1644">
        <v>0</v>
      </c>
      <c r="U1644">
        <v>1</v>
      </c>
      <c r="V1644">
        <v>67</v>
      </c>
      <c r="W1644">
        <v>1576</v>
      </c>
      <c r="X1644">
        <v>1643</v>
      </c>
      <c r="Y1644" t="s">
        <v>3909</v>
      </c>
      <c r="Z1644">
        <v>2</v>
      </c>
      <c r="AA1644">
        <v>3</v>
      </c>
      <c r="AB1644">
        <v>2</v>
      </c>
      <c r="AC1644">
        <v>2</v>
      </c>
      <c r="AD1644" t="s">
        <v>4023</v>
      </c>
    </row>
    <row r="1645" spans="1:30" x14ac:dyDescent="0.25">
      <c r="A1645">
        <v>43615</v>
      </c>
      <c r="B1645" t="s">
        <v>904</v>
      </c>
      <c r="C1645">
        <v>93569</v>
      </c>
      <c r="D1645" t="s">
        <v>3283</v>
      </c>
      <c r="E1645" t="s">
        <v>97</v>
      </c>
      <c r="F1645" t="s">
        <v>107</v>
      </c>
      <c r="G1645">
        <v>5.4</v>
      </c>
      <c r="H1645">
        <v>5.4</v>
      </c>
      <c r="I1645">
        <v>2</v>
      </c>
      <c r="J1645" t="b">
        <v>0</v>
      </c>
      <c r="K1645" t="s">
        <v>3847</v>
      </c>
      <c r="L1645" t="s">
        <v>3847</v>
      </c>
      <c r="M1645" t="s">
        <v>3850</v>
      </c>
      <c r="N1645" t="s">
        <v>3851</v>
      </c>
      <c r="O1645" t="s">
        <v>3803</v>
      </c>
      <c r="Q1645">
        <v>0</v>
      </c>
      <c r="R1645">
        <v>0</v>
      </c>
      <c r="S1645">
        <v>0</v>
      </c>
      <c r="T1645">
        <v>0</v>
      </c>
      <c r="U1645">
        <v>1</v>
      </c>
      <c r="V1645">
        <v>67</v>
      </c>
      <c r="W1645">
        <v>1577</v>
      </c>
      <c r="X1645">
        <v>1644</v>
      </c>
      <c r="Y1645" t="s">
        <v>3895</v>
      </c>
      <c r="Z1645">
        <v>5</v>
      </c>
      <c r="AA1645">
        <v>4</v>
      </c>
      <c r="AB1645">
        <v>3</v>
      </c>
      <c r="AC1645">
        <v>3</v>
      </c>
      <c r="AD1645" t="s">
        <v>3994</v>
      </c>
    </row>
    <row r="1646" spans="1:30" x14ac:dyDescent="0.25">
      <c r="A1646">
        <v>43621</v>
      </c>
      <c r="B1646" t="s">
        <v>2570</v>
      </c>
      <c r="C1646" t="s">
        <v>3284</v>
      </c>
      <c r="D1646" t="s">
        <v>3285</v>
      </c>
      <c r="E1646" t="s">
        <v>3286</v>
      </c>
      <c r="F1646" t="s">
        <v>150</v>
      </c>
      <c r="I1646" t="s">
        <v>7191</v>
      </c>
      <c r="J1646" t="b">
        <v>0</v>
      </c>
      <c r="K1646" t="s">
        <v>2570</v>
      </c>
      <c r="L1646" t="s">
        <v>4044</v>
      </c>
      <c r="M1646" t="s">
        <v>3822</v>
      </c>
      <c r="N1646" t="s">
        <v>3816</v>
      </c>
      <c r="O1646" t="s">
        <v>3816</v>
      </c>
      <c r="Q1646">
        <v>0</v>
      </c>
      <c r="R1646">
        <v>0</v>
      </c>
      <c r="S1646">
        <v>0</v>
      </c>
      <c r="T1646">
        <v>0</v>
      </c>
      <c r="U1646">
        <v>1</v>
      </c>
      <c r="V1646">
        <v>67</v>
      </c>
      <c r="W1646">
        <v>1578</v>
      </c>
      <c r="X1646">
        <v>1645</v>
      </c>
      <c r="Y1646" t="s">
        <v>3823</v>
      </c>
      <c r="Z1646">
        <v>1</v>
      </c>
      <c r="AA1646">
        <v>4</v>
      </c>
      <c r="AB1646">
        <v>1</v>
      </c>
      <c r="AC1646">
        <v>3</v>
      </c>
      <c r="AD1646" t="s">
        <v>4002</v>
      </c>
    </row>
    <row r="1647" spans="1:30" x14ac:dyDescent="0.25">
      <c r="A1647">
        <v>43628</v>
      </c>
      <c r="B1647" t="s">
        <v>2629</v>
      </c>
      <c r="C1647" t="s">
        <v>3287</v>
      </c>
      <c r="D1647" t="s">
        <v>3288</v>
      </c>
      <c r="E1647" t="s">
        <v>313</v>
      </c>
      <c r="F1647" t="s">
        <v>3154</v>
      </c>
      <c r="G1647">
        <v>4.29</v>
      </c>
      <c r="H1647">
        <v>4.29</v>
      </c>
      <c r="I1647">
        <v>2</v>
      </c>
      <c r="J1647" t="b">
        <v>0</v>
      </c>
      <c r="K1647" t="s">
        <v>3808</v>
      </c>
      <c r="L1647" t="s">
        <v>1728</v>
      </c>
      <c r="M1647" t="s">
        <v>3806</v>
      </c>
      <c r="N1647" t="s">
        <v>3776</v>
      </c>
      <c r="O1647" t="s">
        <v>3981</v>
      </c>
      <c r="Q1647">
        <v>0</v>
      </c>
      <c r="R1647">
        <v>0</v>
      </c>
      <c r="S1647">
        <v>1</v>
      </c>
      <c r="T1647">
        <v>0</v>
      </c>
      <c r="U1647">
        <v>1</v>
      </c>
      <c r="V1647">
        <v>67</v>
      </c>
      <c r="W1647">
        <v>1579</v>
      </c>
      <c r="X1647">
        <v>1646</v>
      </c>
      <c r="Y1647" t="s">
        <v>3805</v>
      </c>
      <c r="Z1647">
        <v>2</v>
      </c>
      <c r="AA1647">
        <v>2</v>
      </c>
      <c r="AB1647">
        <v>2</v>
      </c>
      <c r="AC1647">
        <v>1</v>
      </c>
      <c r="AD1647" t="s">
        <v>4008</v>
      </c>
    </row>
    <row r="1648" spans="1:30" x14ac:dyDescent="0.25">
      <c r="A1648">
        <v>43636</v>
      </c>
      <c r="B1648" t="s">
        <v>1128</v>
      </c>
      <c r="C1648" t="s">
        <v>3289</v>
      </c>
      <c r="D1648" t="s">
        <v>3290</v>
      </c>
      <c r="E1648" t="s">
        <v>200</v>
      </c>
      <c r="F1648" t="s">
        <v>201</v>
      </c>
      <c r="G1648">
        <v>9.7349999999999994</v>
      </c>
      <c r="H1648">
        <v>9.7349999999999994</v>
      </c>
      <c r="I1648">
        <v>2</v>
      </c>
      <c r="J1648" t="b">
        <v>0</v>
      </c>
      <c r="K1648" t="s">
        <v>1128</v>
      </c>
      <c r="L1648" t="s">
        <v>197</v>
      </c>
      <c r="M1648" t="s">
        <v>3773</v>
      </c>
      <c r="N1648" t="s">
        <v>3774</v>
      </c>
      <c r="O1648" t="s">
        <v>3981</v>
      </c>
      <c r="Q1648">
        <v>0</v>
      </c>
      <c r="R1648">
        <v>0</v>
      </c>
      <c r="S1648">
        <v>1</v>
      </c>
      <c r="T1648">
        <v>0</v>
      </c>
      <c r="U1648">
        <v>1</v>
      </c>
      <c r="V1648">
        <v>67</v>
      </c>
      <c r="W1648">
        <v>1580</v>
      </c>
      <c r="X1648">
        <v>1647</v>
      </c>
      <c r="Y1648" t="s">
        <v>3795</v>
      </c>
      <c r="Z1648">
        <v>5</v>
      </c>
      <c r="AA1648">
        <v>2</v>
      </c>
      <c r="AB1648">
        <v>3</v>
      </c>
      <c r="AC1648">
        <v>1</v>
      </c>
      <c r="AD1648" t="s">
        <v>3996</v>
      </c>
    </row>
    <row r="1649" spans="1:30" x14ac:dyDescent="0.25">
      <c r="A1649">
        <v>43640</v>
      </c>
      <c r="B1649" t="s">
        <v>2022</v>
      </c>
      <c r="C1649" t="s">
        <v>3291</v>
      </c>
      <c r="D1649" t="s">
        <v>3267</v>
      </c>
      <c r="E1649" t="s">
        <v>1306</v>
      </c>
      <c r="F1649" t="s">
        <v>2702</v>
      </c>
      <c r="G1649">
        <v>4.5999999999999996</v>
      </c>
      <c r="H1649">
        <v>4.5999999999999996</v>
      </c>
      <c r="I1649">
        <v>2</v>
      </c>
      <c r="J1649" t="b">
        <v>0</v>
      </c>
      <c r="K1649" t="s">
        <v>120</v>
      </c>
      <c r="L1649" t="s">
        <v>511</v>
      </c>
      <c r="M1649" t="s">
        <v>3822</v>
      </c>
      <c r="N1649" t="s">
        <v>3816</v>
      </c>
      <c r="O1649" t="s">
        <v>3981</v>
      </c>
      <c r="Q1649">
        <v>0</v>
      </c>
      <c r="R1649">
        <v>0</v>
      </c>
      <c r="S1649">
        <v>0</v>
      </c>
      <c r="T1649">
        <v>0</v>
      </c>
      <c r="U1649">
        <v>1</v>
      </c>
      <c r="V1649">
        <v>67</v>
      </c>
      <c r="W1649">
        <v>1581</v>
      </c>
      <c r="X1649">
        <v>1648</v>
      </c>
      <c r="Y1649" t="s">
        <v>3823</v>
      </c>
      <c r="Z1649">
        <v>3</v>
      </c>
      <c r="AA1649">
        <v>3</v>
      </c>
      <c r="AB1649">
        <v>2</v>
      </c>
      <c r="AC1649">
        <v>2</v>
      </c>
      <c r="AD1649" t="s">
        <v>4002</v>
      </c>
    </row>
    <row r="1650" spans="1:30" x14ac:dyDescent="0.25">
      <c r="A1650">
        <v>43641</v>
      </c>
      <c r="B1650" t="s">
        <v>3039</v>
      </c>
      <c r="C1650" t="s">
        <v>3292</v>
      </c>
      <c r="D1650" t="s">
        <v>3293</v>
      </c>
      <c r="E1650" t="s">
        <v>23</v>
      </c>
      <c r="F1650" t="s">
        <v>3294</v>
      </c>
      <c r="G1650">
        <v>2.94</v>
      </c>
      <c r="H1650">
        <v>2.94</v>
      </c>
      <c r="I1650">
        <v>2</v>
      </c>
      <c r="J1650" t="b">
        <v>0</v>
      </c>
      <c r="K1650" t="s">
        <v>3039</v>
      </c>
      <c r="L1650" t="s">
        <v>3039</v>
      </c>
      <c r="M1650" t="s">
        <v>3806</v>
      </c>
      <c r="N1650" t="s">
        <v>3776</v>
      </c>
      <c r="O1650" t="s">
        <v>3803</v>
      </c>
      <c r="Q1650">
        <v>0</v>
      </c>
      <c r="R1650">
        <v>0</v>
      </c>
      <c r="S1650">
        <v>1</v>
      </c>
      <c r="T1650">
        <v>0</v>
      </c>
      <c r="U1650">
        <v>1</v>
      </c>
      <c r="V1650">
        <v>67</v>
      </c>
      <c r="W1650">
        <v>1582</v>
      </c>
      <c r="X1650">
        <v>1649</v>
      </c>
      <c r="Y1650" t="s">
        <v>3805</v>
      </c>
      <c r="Z1650">
        <v>2</v>
      </c>
      <c r="AA1650">
        <v>2.5</v>
      </c>
      <c r="AB1650">
        <v>2</v>
      </c>
      <c r="AC1650">
        <v>1</v>
      </c>
      <c r="AD1650" t="s">
        <v>4008</v>
      </c>
    </row>
    <row r="1651" spans="1:30" x14ac:dyDescent="0.25">
      <c r="A1651">
        <v>43645</v>
      </c>
      <c r="B1651" t="s">
        <v>3024</v>
      </c>
      <c r="C1651">
        <v>7</v>
      </c>
      <c r="D1651" t="s">
        <v>3295</v>
      </c>
      <c r="E1651" t="s">
        <v>2873</v>
      </c>
      <c r="F1651" t="s">
        <v>24</v>
      </c>
      <c r="G1651">
        <v>0.08</v>
      </c>
      <c r="H1651">
        <v>0.08</v>
      </c>
      <c r="I1651">
        <v>1</v>
      </c>
      <c r="J1651" t="b">
        <v>0</v>
      </c>
      <c r="K1651" t="s">
        <v>2871</v>
      </c>
      <c r="L1651" t="s">
        <v>2871</v>
      </c>
      <c r="M1651" t="s">
        <v>3842</v>
      </c>
      <c r="N1651" t="s">
        <v>3776</v>
      </c>
      <c r="O1651" t="s">
        <v>3854</v>
      </c>
      <c r="Q1651">
        <v>0</v>
      </c>
      <c r="R1651">
        <v>0</v>
      </c>
      <c r="S1651">
        <v>1</v>
      </c>
      <c r="T1651">
        <v>0</v>
      </c>
      <c r="U1651">
        <v>1</v>
      </c>
      <c r="V1651">
        <v>67</v>
      </c>
      <c r="W1651">
        <v>1583</v>
      </c>
      <c r="X1651">
        <v>1650</v>
      </c>
      <c r="Y1651" t="s">
        <v>2871</v>
      </c>
      <c r="Z1651">
        <v>1</v>
      </c>
      <c r="AA1651">
        <v>2</v>
      </c>
      <c r="AB1651">
        <v>1</v>
      </c>
      <c r="AC1651">
        <v>1</v>
      </c>
      <c r="AD1651" t="s">
        <v>4007</v>
      </c>
    </row>
    <row r="1652" spans="1:30" x14ac:dyDescent="0.25">
      <c r="A1652">
        <v>43651</v>
      </c>
      <c r="B1652" t="s">
        <v>1628</v>
      </c>
      <c r="C1652">
        <v>1900</v>
      </c>
      <c r="D1652" t="s">
        <v>3296</v>
      </c>
      <c r="E1652" t="s">
        <v>3033</v>
      </c>
      <c r="F1652" t="s">
        <v>73</v>
      </c>
      <c r="G1652">
        <v>2.75</v>
      </c>
      <c r="H1652">
        <v>2.75</v>
      </c>
      <c r="I1652">
        <v>2</v>
      </c>
      <c r="J1652" t="b">
        <v>0</v>
      </c>
      <c r="K1652" t="s">
        <v>3906</v>
      </c>
      <c r="L1652" t="s">
        <v>4046</v>
      </c>
      <c r="M1652" t="s">
        <v>3993</v>
      </c>
      <c r="N1652" t="s">
        <v>3854</v>
      </c>
      <c r="O1652" t="s">
        <v>3981</v>
      </c>
      <c r="Q1652">
        <v>0</v>
      </c>
      <c r="R1652">
        <v>0</v>
      </c>
      <c r="S1652">
        <v>1</v>
      </c>
      <c r="T1652">
        <v>0</v>
      </c>
      <c r="U1652">
        <v>1</v>
      </c>
      <c r="V1652">
        <v>67</v>
      </c>
      <c r="W1652">
        <v>1584</v>
      </c>
      <c r="X1652">
        <v>1651</v>
      </c>
      <c r="Y1652" t="s">
        <v>3909</v>
      </c>
      <c r="Z1652">
        <v>2</v>
      </c>
      <c r="AA1652">
        <v>3</v>
      </c>
      <c r="AB1652">
        <v>2</v>
      </c>
      <c r="AC1652">
        <v>2</v>
      </c>
      <c r="AD1652" t="s">
        <v>4023</v>
      </c>
    </row>
    <row r="1653" spans="1:30" x14ac:dyDescent="0.25">
      <c r="A1653">
        <v>43656</v>
      </c>
      <c r="B1653" t="s">
        <v>3297</v>
      </c>
      <c r="C1653">
        <v>5</v>
      </c>
      <c r="D1653" t="s">
        <v>3298</v>
      </c>
      <c r="E1653" t="s">
        <v>356</v>
      </c>
      <c r="F1653" t="s">
        <v>73</v>
      </c>
      <c r="I1653" t="s">
        <v>7191</v>
      </c>
      <c r="J1653" t="b">
        <v>0</v>
      </c>
      <c r="K1653" t="s">
        <v>3904</v>
      </c>
      <c r="L1653" t="s">
        <v>4046</v>
      </c>
      <c r="M1653" t="s">
        <v>3993</v>
      </c>
      <c r="N1653" t="s">
        <v>3854</v>
      </c>
      <c r="O1653" t="s">
        <v>3877</v>
      </c>
      <c r="Q1653">
        <v>0</v>
      </c>
      <c r="R1653">
        <v>0</v>
      </c>
      <c r="S1653">
        <v>1</v>
      </c>
      <c r="T1653">
        <v>0</v>
      </c>
      <c r="U1653">
        <v>1</v>
      </c>
      <c r="V1653">
        <v>67</v>
      </c>
      <c r="W1653">
        <v>1585</v>
      </c>
      <c r="X1653">
        <v>1652</v>
      </c>
      <c r="Y1653" t="s">
        <v>3909</v>
      </c>
      <c r="Z1653">
        <v>2</v>
      </c>
      <c r="AA1653">
        <v>3</v>
      </c>
      <c r="AB1653">
        <v>2</v>
      </c>
      <c r="AC1653">
        <v>2</v>
      </c>
      <c r="AD1653" t="s">
        <v>4023</v>
      </c>
    </row>
    <row r="1654" spans="1:30" x14ac:dyDescent="0.25">
      <c r="A1654">
        <v>43657</v>
      </c>
      <c r="B1654" t="s">
        <v>2005</v>
      </c>
      <c r="C1654" t="s">
        <v>3299</v>
      </c>
      <c r="D1654" t="s">
        <v>3300</v>
      </c>
      <c r="E1654" t="s">
        <v>3301</v>
      </c>
      <c r="F1654" t="s">
        <v>2784</v>
      </c>
      <c r="G1654">
        <v>1.1970000000000001</v>
      </c>
      <c r="H1654">
        <v>1.1970000000000001</v>
      </c>
      <c r="I1654">
        <v>1</v>
      </c>
      <c r="J1654" t="b">
        <v>1</v>
      </c>
      <c r="K1654" t="s">
        <v>2005</v>
      </c>
      <c r="L1654" t="s">
        <v>2005</v>
      </c>
      <c r="M1654" t="s">
        <v>3870</v>
      </c>
      <c r="N1654" t="s">
        <v>3871</v>
      </c>
      <c r="O1654" t="s">
        <v>3981</v>
      </c>
      <c r="Q1654">
        <v>0</v>
      </c>
      <c r="R1654">
        <v>0</v>
      </c>
      <c r="S1654">
        <v>1</v>
      </c>
      <c r="T1654">
        <v>1</v>
      </c>
      <c r="U1654">
        <v>0</v>
      </c>
      <c r="V1654">
        <v>68</v>
      </c>
      <c r="W1654">
        <v>1585</v>
      </c>
      <c r="X1654">
        <v>1653</v>
      </c>
      <c r="Y1654" t="s">
        <v>2005</v>
      </c>
      <c r="Z1654">
        <v>1</v>
      </c>
      <c r="AA1654">
        <v>4</v>
      </c>
      <c r="AB1654">
        <v>1</v>
      </c>
      <c r="AC1654">
        <v>3</v>
      </c>
      <c r="AD1654" t="s">
        <v>4032</v>
      </c>
    </row>
    <row r="1655" spans="1:30" x14ac:dyDescent="0.25">
      <c r="A1655">
        <v>43659</v>
      </c>
      <c r="B1655" t="s">
        <v>1811</v>
      </c>
      <c r="D1655" t="s">
        <v>3302</v>
      </c>
      <c r="E1655" t="s">
        <v>332</v>
      </c>
      <c r="F1655" t="s">
        <v>2802</v>
      </c>
      <c r="G1655">
        <v>2.7130000000000001</v>
      </c>
      <c r="H1655">
        <v>2.7130000000000001</v>
      </c>
      <c r="I1655">
        <v>2</v>
      </c>
      <c r="J1655" t="b">
        <v>0</v>
      </c>
      <c r="K1655" t="s">
        <v>3848</v>
      </c>
      <c r="L1655" t="s">
        <v>3848</v>
      </c>
      <c r="M1655" t="s">
        <v>3850</v>
      </c>
      <c r="N1655" t="s">
        <v>3851</v>
      </c>
      <c r="O1655" t="s">
        <v>3803</v>
      </c>
      <c r="Q1655">
        <v>0</v>
      </c>
      <c r="R1655">
        <v>0</v>
      </c>
      <c r="S1655">
        <v>0</v>
      </c>
      <c r="T1655">
        <v>0</v>
      </c>
      <c r="U1655">
        <v>1</v>
      </c>
      <c r="V1655">
        <v>68</v>
      </c>
      <c r="W1655">
        <v>1586</v>
      </c>
      <c r="X1655">
        <v>1654</v>
      </c>
      <c r="Y1655" t="s">
        <v>3895</v>
      </c>
      <c r="Z1655">
        <v>4</v>
      </c>
      <c r="AA1655">
        <v>4</v>
      </c>
      <c r="AB1655">
        <v>3</v>
      </c>
      <c r="AC1655">
        <v>3</v>
      </c>
      <c r="AD1655" t="s">
        <v>3994</v>
      </c>
    </row>
    <row r="1656" spans="1:30" x14ac:dyDescent="0.25">
      <c r="A1656">
        <v>43666</v>
      </c>
      <c r="B1656" t="s">
        <v>982</v>
      </c>
      <c r="C1656">
        <v>1901</v>
      </c>
      <c r="D1656" t="s">
        <v>3303</v>
      </c>
      <c r="E1656" t="s">
        <v>891</v>
      </c>
      <c r="F1656" t="s">
        <v>1202</v>
      </c>
      <c r="G1656">
        <v>7.2</v>
      </c>
      <c r="H1656">
        <v>7.2</v>
      </c>
      <c r="I1656">
        <v>2</v>
      </c>
      <c r="J1656" t="b">
        <v>0</v>
      </c>
      <c r="K1656" t="s">
        <v>668</v>
      </c>
      <c r="L1656" t="s">
        <v>668</v>
      </c>
      <c r="M1656" t="s">
        <v>3993</v>
      </c>
      <c r="N1656" t="s">
        <v>3854</v>
      </c>
      <c r="O1656" t="s">
        <v>3803</v>
      </c>
      <c r="Q1656">
        <v>0</v>
      </c>
      <c r="R1656">
        <v>0</v>
      </c>
      <c r="S1656">
        <v>0</v>
      </c>
      <c r="T1656">
        <v>0</v>
      </c>
      <c r="U1656">
        <v>1</v>
      </c>
      <c r="V1656">
        <v>68</v>
      </c>
      <c r="W1656">
        <v>1587</v>
      </c>
      <c r="X1656">
        <v>1655</v>
      </c>
      <c r="Y1656" t="s">
        <v>3909</v>
      </c>
      <c r="Z1656">
        <v>1</v>
      </c>
      <c r="AA1656">
        <v>3</v>
      </c>
      <c r="AB1656">
        <v>1</v>
      </c>
      <c r="AC1656">
        <v>2</v>
      </c>
      <c r="AD1656" t="s">
        <v>4023</v>
      </c>
    </row>
    <row r="1657" spans="1:30" x14ac:dyDescent="0.25">
      <c r="A1657">
        <v>43668</v>
      </c>
      <c r="B1657" t="s">
        <v>2883</v>
      </c>
      <c r="C1657" t="s">
        <v>3304</v>
      </c>
      <c r="D1657" t="s">
        <v>3305</v>
      </c>
      <c r="E1657" t="s">
        <v>1703</v>
      </c>
      <c r="F1657" t="s">
        <v>3306</v>
      </c>
      <c r="G1657">
        <v>3.8769999999999998</v>
      </c>
      <c r="H1657">
        <v>3.8769999999999998</v>
      </c>
      <c r="I1657">
        <v>2</v>
      </c>
      <c r="J1657" t="b">
        <v>0</v>
      </c>
      <c r="K1657" t="s">
        <v>3177</v>
      </c>
      <c r="L1657" t="s">
        <v>3177</v>
      </c>
      <c r="M1657" t="s">
        <v>3809</v>
      </c>
      <c r="N1657" t="s">
        <v>3810</v>
      </c>
      <c r="O1657" t="s">
        <v>3986</v>
      </c>
      <c r="Q1657">
        <v>0</v>
      </c>
      <c r="R1657">
        <v>0</v>
      </c>
      <c r="S1657">
        <v>1</v>
      </c>
      <c r="T1657">
        <v>0</v>
      </c>
      <c r="U1657">
        <v>1</v>
      </c>
      <c r="V1657">
        <v>68</v>
      </c>
      <c r="W1657">
        <v>1588</v>
      </c>
      <c r="X1657">
        <v>1656</v>
      </c>
      <c r="Y1657" t="s">
        <v>3811</v>
      </c>
      <c r="Z1657">
        <v>3</v>
      </c>
      <c r="AA1657">
        <v>3</v>
      </c>
      <c r="AB1657">
        <v>2</v>
      </c>
      <c r="AC1657">
        <v>2</v>
      </c>
      <c r="AD1657" t="s">
        <v>4009</v>
      </c>
    </row>
    <row r="1658" spans="1:30" x14ac:dyDescent="0.25">
      <c r="A1658">
        <v>43671</v>
      </c>
      <c r="B1658" t="s">
        <v>2629</v>
      </c>
      <c r="C1658" t="s">
        <v>3310</v>
      </c>
      <c r="D1658" t="s">
        <v>3311</v>
      </c>
      <c r="E1658" t="s">
        <v>111</v>
      </c>
      <c r="F1658" t="s">
        <v>2915</v>
      </c>
      <c r="G1658">
        <v>7.8310000000000004</v>
      </c>
      <c r="H1658">
        <v>7.8310000000000004</v>
      </c>
      <c r="I1658">
        <v>2</v>
      </c>
      <c r="J1658" t="b">
        <v>0</v>
      </c>
      <c r="K1658" t="s">
        <v>3808</v>
      </c>
      <c r="L1658" t="s">
        <v>1728</v>
      </c>
      <c r="M1658" t="s">
        <v>3806</v>
      </c>
      <c r="N1658" t="s">
        <v>3776</v>
      </c>
      <c r="O1658" t="s">
        <v>4053</v>
      </c>
      <c r="Q1658">
        <v>0</v>
      </c>
      <c r="R1658">
        <v>0</v>
      </c>
      <c r="S1658">
        <v>1</v>
      </c>
      <c r="T1658">
        <v>0</v>
      </c>
      <c r="U1658">
        <v>1</v>
      </c>
      <c r="V1658">
        <v>68</v>
      </c>
      <c r="W1658">
        <v>1589</v>
      </c>
      <c r="X1658">
        <v>1657</v>
      </c>
      <c r="Y1658" t="s">
        <v>3805</v>
      </c>
      <c r="Z1658">
        <v>2</v>
      </c>
      <c r="AA1658">
        <v>2</v>
      </c>
      <c r="AB1658">
        <v>2</v>
      </c>
      <c r="AC1658">
        <v>1</v>
      </c>
      <c r="AD1658" t="s">
        <v>4008</v>
      </c>
    </row>
    <row r="1659" spans="1:30" x14ac:dyDescent="0.25">
      <c r="A1659">
        <v>43671</v>
      </c>
      <c r="B1659" t="s">
        <v>3307</v>
      </c>
      <c r="C1659" t="s">
        <v>3308</v>
      </c>
      <c r="D1659" t="s">
        <v>3309</v>
      </c>
      <c r="E1659" t="s">
        <v>391</v>
      </c>
      <c r="F1659" t="s">
        <v>24</v>
      </c>
      <c r="I1659" t="s">
        <v>7191</v>
      </c>
      <c r="J1659" t="b">
        <v>0</v>
      </c>
      <c r="K1659" t="s">
        <v>3307</v>
      </c>
      <c r="L1659" t="s">
        <v>3307</v>
      </c>
      <c r="M1659" t="s">
        <v>3896</v>
      </c>
      <c r="N1659" t="s">
        <v>3816</v>
      </c>
      <c r="O1659" t="s">
        <v>3981</v>
      </c>
      <c r="Q1659">
        <v>0</v>
      </c>
      <c r="R1659">
        <v>0</v>
      </c>
      <c r="S1659">
        <v>1</v>
      </c>
      <c r="T1659">
        <v>0</v>
      </c>
      <c r="U1659">
        <v>1</v>
      </c>
      <c r="V1659">
        <v>68</v>
      </c>
      <c r="W1659">
        <v>1590</v>
      </c>
      <c r="X1659">
        <v>1658</v>
      </c>
      <c r="Y1659" t="s">
        <v>3307</v>
      </c>
      <c r="Z1659">
        <v>1</v>
      </c>
      <c r="AA1659">
        <v>2</v>
      </c>
      <c r="AB1659">
        <v>1</v>
      </c>
      <c r="AC1659">
        <v>1</v>
      </c>
      <c r="AD1659" t="s">
        <v>4019</v>
      </c>
    </row>
    <row r="1660" spans="1:30" x14ac:dyDescent="0.25">
      <c r="A1660">
        <v>43672</v>
      </c>
      <c r="B1660" t="s">
        <v>914</v>
      </c>
      <c r="C1660" t="s">
        <v>3127</v>
      </c>
      <c r="D1660" t="s">
        <v>3312</v>
      </c>
      <c r="E1660" t="s">
        <v>1306</v>
      </c>
      <c r="F1660" t="s">
        <v>24</v>
      </c>
      <c r="I1660" t="s">
        <v>7191</v>
      </c>
      <c r="J1660" t="b">
        <v>0</v>
      </c>
      <c r="K1660" t="s">
        <v>914</v>
      </c>
      <c r="L1660" t="s">
        <v>4043</v>
      </c>
      <c r="M1660" t="s">
        <v>3822</v>
      </c>
      <c r="N1660" t="s">
        <v>3816</v>
      </c>
      <c r="O1660" t="s">
        <v>3981</v>
      </c>
      <c r="Q1660">
        <v>0</v>
      </c>
      <c r="R1660">
        <v>0</v>
      </c>
      <c r="S1660">
        <v>1</v>
      </c>
      <c r="T1660">
        <v>0</v>
      </c>
      <c r="U1660">
        <v>1</v>
      </c>
      <c r="V1660">
        <v>68</v>
      </c>
      <c r="W1660">
        <v>1591</v>
      </c>
      <c r="X1660">
        <v>1659</v>
      </c>
      <c r="Y1660" t="s">
        <v>3823</v>
      </c>
      <c r="Z1660">
        <v>2</v>
      </c>
      <c r="AA1660">
        <v>2</v>
      </c>
      <c r="AB1660">
        <v>2</v>
      </c>
      <c r="AC1660">
        <v>1</v>
      </c>
      <c r="AD1660" t="s">
        <v>4002</v>
      </c>
    </row>
    <row r="1661" spans="1:30" x14ac:dyDescent="0.25">
      <c r="A1661">
        <v>43676</v>
      </c>
      <c r="B1661" t="s">
        <v>1238</v>
      </c>
      <c r="C1661">
        <v>1902</v>
      </c>
      <c r="D1661" t="s">
        <v>3313</v>
      </c>
      <c r="E1661" t="s">
        <v>356</v>
      </c>
      <c r="F1661" t="s">
        <v>424</v>
      </c>
      <c r="G1661">
        <v>2</v>
      </c>
      <c r="H1661">
        <v>2</v>
      </c>
      <c r="I1661">
        <v>1</v>
      </c>
      <c r="J1661" t="b">
        <v>0</v>
      </c>
      <c r="K1661" t="s">
        <v>3908</v>
      </c>
      <c r="L1661" t="s">
        <v>4046</v>
      </c>
      <c r="M1661" t="s">
        <v>3993</v>
      </c>
      <c r="N1661" t="s">
        <v>3854</v>
      </c>
      <c r="O1661" t="s">
        <v>3877</v>
      </c>
      <c r="Q1661">
        <v>0</v>
      </c>
      <c r="R1661">
        <v>0</v>
      </c>
      <c r="S1661">
        <v>1</v>
      </c>
      <c r="T1661">
        <v>0</v>
      </c>
      <c r="U1661">
        <v>1</v>
      </c>
      <c r="V1661">
        <v>68</v>
      </c>
      <c r="W1661">
        <v>1592</v>
      </c>
      <c r="X1661">
        <v>1660</v>
      </c>
      <c r="Y1661" t="s">
        <v>3909</v>
      </c>
      <c r="Z1661">
        <v>2</v>
      </c>
      <c r="AA1661">
        <v>3</v>
      </c>
      <c r="AB1661">
        <v>2</v>
      </c>
      <c r="AC1661">
        <v>2</v>
      </c>
      <c r="AD1661" t="s">
        <v>4023</v>
      </c>
    </row>
    <row r="1662" spans="1:30" x14ac:dyDescent="0.25">
      <c r="A1662">
        <v>43677</v>
      </c>
      <c r="B1662" t="s">
        <v>2176</v>
      </c>
      <c r="C1662">
        <v>1903</v>
      </c>
      <c r="D1662" t="s">
        <v>3314</v>
      </c>
      <c r="E1662" t="s">
        <v>1099</v>
      </c>
      <c r="F1662" t="s">
        <v>1202</v>
      </c>
      <c r="G1662">
        <v>7.2</v>
      </c>
      <c r="H1662">
        <v>7.2</v>
      </c>
      <c r="I1662">
        <v>2</v>
      </c>
      <c r="J1662" t="b">
        <v>0</v>
      </c>
      <c r="K1662" t="s">
        <v>993</v>
      </c>
      <c r="L1662" t="s">
        <v>4046</v>
      </c>
      <c r="M1662" t="s">
        <v>3993</v>
      </c>
      <c r="N1662" t="s">
        <v>3854</v>
      </c>
      <c r="O1662" t="s">
        <v>3803</v>
      </c>
      <c r="Q1662">
        <v>0</v>
      </c>
      <c r="R1662">
        <v>0</v>
      </c>
      <c r="S1662">
        <v>1</v>
      </c>
      <c r="T1662">
        <v>0</v>
      </c>
      <c r="U1662">
        <v>1</v>
      </c>
      <c r="V1662">
        <v>68</v>
      </c>
      <c r="W1662">
        <v>1593</v>
      </c>
      <c r="X1662">
        <v>1661</v>
      </c>
      <c r="Y1662" t="s">
        <v>3909</v>
      </c>
      <c r="Z1662">
        <v>2</v>
      </c>
      <c r="AA1662">
        <v>3</v>
      </c>
      <c r="AB1662">
        <v>2</v>
      </c>
      <c r="AC1662">
        <v>2</v>
      </c>
      <c r="AD1662" t="s">
        <v>4023</v>
      </c>
    </row>
    <row r="1663" spans="1:30" x14ac:dyDescent="0.25">
      <c r="A1663">
        <v>43682</v>
      </c>
      <c r="B1663" t="s">
        <v>904</v>
      </c>
      <c r="D1663" t="s">
        <v>3315</v>
      </c>
      <c r="E1663" t="s">
        <v>332</v>
      </c>
      <c r="F1663" t="s">
        <v>15</v>
      </c>
      <c r="G1663">
        <v>3.2269999999999999</v>
      </c>
      <c r="H1663">
        <v>3.2269999999999999</v>
      </c>
      <c r="I1663">
        <v>2</v>
      </c>
      <c r="J1663" t="b">
        <v>0</v>
      </c>
      <c r="K1663" t="s">
        <v>3847</v>
      </c>
      <c r="L1663" t="s">
        <v>3847</v>
      </c>
      <c r="M1663" t="s">
        <v>3850</v>
      </c>
      <c r="N1663" t="s">
        <v>3851</v>
      </c>
      <c r="O1663" t="s">
        <v>3803</v>
      </c>
      <c r="Q1663">
        <v>0</v>
      </c>
      <c r="R1663">
        <v>0</v>
      </c>
      <c r="S1663">
        <v>0</v>
      </c>
      <c r="T1663">
        <v>0</v>
      </c>
      <c r="U1663">
        <v>1</v>
      </c>
      <c r="V1663">
        <v>68</v>
      </c>
      <c r="W1663">
        <v>1594</v>
      </c>
      <c r="X1663">
        <v>1662</v>
      </c>
      <c r="Y1663" t="s">
        <v>3895</v>
      </c>
      <c r="Z1663">
        <v>5</v>
      </c>
      <c r="AA1663">
        <v>4</v>
      </c>
      <c r="AB1663">
        <v>3</v>
      </c>
      <c r="AC1663">
        <v>3</v>
      </c>
      <c r="AD1663" t="s">
        <v>3994</v>
      </c>
    </row>
    <row r="1664" spans="1:30" x14ac:dyDescent="0.25">
      <c r="A1664">
        <v>43683</v>
      </c>
      <c r="B1664" t="s">
        <v>1128</v>
      </c>
      <c r="D1664" t="s">
        <v>3316</v>
      </c>
      <c r="E1664" t="s">
        <v>200</v>
      </c>
      <c r="F1664" t="s">
        <v>201</v>
      </c>
      <c r="G1664">
        <v>9.7859999999999996</v>
      </c>
      <c r="H1664">
        <v>9.7859999999999996</v>
      </c>
      <c r="I1664">
        <v>2</v>
      </c>
      <c r="J1664" t="b">
        <v>0</v>
      </c>
      <c r="K1664" t="s">
        <v>1128</v>
      </c>
      <c r="L1664" t="s">
        <v>197</v>
      </c>
      <c r="M1664" t="s">
        <v>3773</v>
      </c>
      <c r="N1664" t="s">
        <v>3774</v>
      </c>
      <c r="O1664" t="s">
        <v>3981</v>
      </c>
      <c r="Q1664">
        <v>0</v>
      </c>
      <c r="R1664">
        <v>0</v>
      </c>
      <c r="S1664">
        <v>1</v>
      </c>
      <c r="T1664">
        <v>0</v>
      </c>
      <c r="U1664">
        <v>1</v>
      </c>
      <c r="V1664">
        <v>68</v>
      </c>
      <c r="W1664">
        <v>1595</v>
      </c>
      <c r="X1664">
        <v>1663</v>
      </c>
      <c r="Y1664" t="s">
        <v>3795</v>
      </c>
      <c r="Z1664">
        <v>5</v>
      </c>
      <c r="AA1664">
        <v>2</v>
      </c>
      <c r="AB1664">
        <v>3</v>
      </c>
      <c r="AC1664">
        <v>1</v>
      </c>
      <c r="AD1664" t="s">
        <v>3996</v>
      </c>
    </row>
    <row r="1665" spans="1:30" x14ac:dyDescent="0.25">
      <c r="A1665">
        <v>43683</v>
      </c>
      <c r="B1665" t="s">
        <v>2629</v>
      </c>
      <c r="C1665" t="s">
        <v>3317</v>
      </c>
      <c r="D1665" t="s">
        <v>3318</v>
      </c>
      <c r="E1665" t="s">
        <v>111</v>
      </c>
      <c r="F1665" t="s">
        <v>3319</v>
      </c>
      <c r="G1665">
        <v>6.5</v>
      </c>
      <c r="H1665">
        <v>6.5</v>
      </c>
      <c r="I1665">
        <v>2</v>
      </c>
      <c r="J1665" t="b">
        <v>0</v>
      </c>
      <c r="K1665" t="s">
        <v>3808</v>
      </c>
      <c r="L1665" t="s">
        <v>1728</v>
      </c>
      <c r="M1665" t="s">
        <v>3806</v>
      </c>
      <c r="N1665" t="s">
        <v>3776</v>
      </c>
      <c r="O1665" t="s">
        <v>4053</v>
      </c>
      <c r="Q1665">
        <v>0</v>
      </c>
      <c r="R1665">
        <v>0</v>
      </c>
      <c r="S1665">
        <v>1</v>
      </c>
      <c r="T1665">
        <v>0</v>
      </c>
      <c r="U1665">
        <v>1</v>
      </c>
      <c r="V1665">
        <v>68</v>
      </c>
      <c r="W1665">
        <v>1596</v>
      </c>
      <c r="X1665">
        <v>1664</v>
      </c>
      <c r="Y1665" t="s">
        <v>3805</v>
      </c>
      <c r="Z1665">
        <v>2</v>
      </c>
      <c r="AA1665">
        <v>2</v>
      </c>
      <c r="AB1665">
        <v>2</v>
      </c>
      <c r="AC1665">
        <v>1</v>
      </c>
      <c r="AD1665" t="s">
        <v>4008</v>
      </c>
    </row>
    <row r="1666" spans="1:30" x14ac:dyDescent="0.25">
      <c r="A1666">
        <v>43685</v>
      </c>
      <c r="B1666" t="s">
        <v>1141</v>
      </c>
      <c r="C1666" t="s">
        <v>3320</v>
      </c>
      <c r="D1666" t="s">
        <v>3321</v>
      </c>
      <c r="E1666" t="s">
        <v>163</v>
      </c>
      <c r="F1666" t="s">
        <v>107</v>
      </c>
      <c r="G1666">
        <v>6.1680000000000001</v>
      </c>
      <c r="H1666">
        <v>6.1680000000000001</v>
      </c>
      <c r="I1666">
        <v>2</v>
      </c>
      <c r="J1666" t="b">
        <v>0</v>
      </c>
      <c r="K1666" t="s">
        <v>1141</v>
      </c>
      <c r="L1666" t="s">
        <v>2066</v>
      </c>
      <c r="M1666" t="s">
        <v>3771</v>
      </c>
      <c r="N1666" t="s">
        <v>3776</v>
      </c>
      <c r="O1666" t="s">
        <v>4053</v>
      </c>
      <c r="Q1666">
        <v>0</v>
      </c>
      <c r="R1666">
        <v>0</v>
      </c>
      <c r="S1666">
        <v>1</v>
      </c>
      <c r="T1666">
        <v>0</v>
      </c>
      <c r="U1666">
        <v>1</v>
      </c>
      <c r="V1666">
        <v>68</v>
      </c>
      <c r="W1666">
        <v>1597</v>
      </c>
      <c r="X1666">
        <v>1665</v>
      </c>
      <c r="Y1666" t="s">
        <v>3797</v>
      </c>
      <c r="Z1666">
        <v>3</v>
      </c>
      <c r="AA1666">
        <v>2</v>
      </c>
      <c r="AB1666">
        <v>2</v>
      </c>
      <c r="AC1666">
        <v>1</v>
      </c>
      <c r="AD1666" t="s">
        <v>3998</v>
      </c>
    </row>
    <row r="1667" spans="1:30" x14ac:dyDescent="0.25">
      <c r="A1667">
        <v>43694</v>
      </c>
      <c r="B1667" t="s">
        <v>3322</v>
      </c>
      <c r="C1667" t="s">
        <v>3323</v>
      </c>
      <c r="D1667" t="s">
        <v>3324</v>
      </c>
      <c r="E1667" t="s">
        <v>391</v>
      </c>
      <c r="F1667" t="s">
        <v>73</v>
      </c>
      <c r="I1667" t="s">
        <v>7191</v>
      </c>
      <c r="J1667" t="b">
        <v>0</v>
      </c>
      <c r="K1667" t="s">
        <v>3322</v>
      </c>
      <c r="L1667" t="s">
        <v>3322</v>
      </c>
      <c r="M1667" t="s">
        <v>3822</v>
      </c>
      <c r="N1667" t="s">
        <v>3816</v>
      </c>
      <c r="O1667" t="s">
        <v>3981</v>
      </c>
      <c r="Q1667">
        <v>0</v>
      </c>
      <c r="R1667">
        <v>0</v>
      </c>
      <c r="S1667">
        <v>1</v>
      </c>
      <c r="T1667">
        <v>0</v>
      </c>
      <c r="U1667">
        <v>1</v>
      </c>
      <c r="V1667">
        <v>68</v>
      </c>
      <c r="W1667">
        <v>1598</v>
      </c>
      <c r="X1667">
        <v>1666</v>
      </c>
      <c r="Y1667" t="s">
        <v>3817</v>
      </c>
      <c r="Z1667">
        <v>1</v>
      </c>
      <c r="AA1667">
        <v>4</v>
      </c>
      <c r="AB1667">
        <v>1</v>
      </c>
      <c r="AC1667">
        <v>3</v>
      </c>
      <c r="AD1667" t="s">
        <v>4002</v>
      </c>
    </row>
    <row r="1668" spans="1:30" x14ac:dyDescent="0.25">
      <c r="A1668">
        <v>43696</v>
      </c>
      <c r="B1668" t="s">
        <v>2022</v>
      </c>
      <c r="D1668" t="s">
        <v>3325</v>
      </c>
      <c r="E1668" t="s">
        <v>123</v>
      </c>
      <c r="F1668" t="s">
        <v>3326</v>
      </c>
      <c r="G1668">
        <v>5.2</v>
      </c>
      <c r="H1668">
        <v>5.2</v>
      </c>
      <c r="I1668">
        <v>2</v>
      </c>
      <c r="J1668" t="b">
        <v>0</v>
      </c>
      <c r="K1668" t="s">
        <v>120</v>
      </c>
      <c r="L1668" t="s">
        <v>511</v>
      </c>
      <c r="M1668" t="s">
        <v>3822</v>
      </c>
      <c r="N1668" t="s">
        <v>3816</v>
      </c>
      <c r="O1668" t="s">
        <v>3981</v>
      </c>
      <c r="Q1668">
        <v>0</v>
      </c>
      <c r="R1668">
        <v>0</v>
      </c>
      <c r="S1668">
        <v>0</v>
      </c>
      <c r="T1668">
        <v>0</v>
      </c>
      <c r="U1668">
        <v>1</v>
      </c>
      <c r="V1668">
        <v>68</v>
      </c>
      <c r="W1668">
        <v>1599</v>
      </c>
      <c r="X1668">
        <v>1667</v>
      </c>
      <c r="Y1668" t="s">
        <v>3823</v>
      </c>
      <c r="Z1668">
        <v>3</v>
      </c>
      <c r="AA1668">
        <v>3</v>
      </c>
      <c r="AB1668">
        <v>2</v>
      </c>
      <c r="AC1668">
        <v>2</v>
      </c>
      <c r="AD1668" t="s">
        <v>4002</v>
      </c>
    </row>
    <row r="1669" spans="1:30" x14ac:dyDescent="0.25">
      <c r="A1669">
        <v>43696</v>
      </c>
      <c r="B1669" t="s">
        <v>3024</v>
      </c>
      <c r="C1669">
        <v>8</v>
      </c>
      <c r="D1669" t="s">
        <v>3327</v>
      </c>
      <c r="E1669" t="s">
        <v>2873</v>
      </c>
      <c r="F1669" t="s">
        <v>24</v>
      </c>
      <c r="G1669">
        <v>0.08</v>
      </c>
      <c r="H1669">
        <v>0.08</v>
      </c>
      <c r="I1669">
        <v>1</v>
      </c>
      <c r="J1669" t="b">
        <v>0</v>
      </c>
      <c r="K1669" t="s">
        <v>2871</v>
      </c>
      <c r="L1669" t="s">
        <v>2871</v>
      </c>
      <c r="M1669" t="s">
        <v>3842</v>
      </c>
      <c r="N1669" t="s">
        <v>3776</v>
      </c>
      <c r="O1669" t="s">
        <v>3854</v>
      </c>
      <c r="Q1669">
        <v>0</v>
      </c>
      <c r="R1669">
        <v>0</v>
      </c>
      <c r="S1669">
        <v>1</v>
      </c>
      <c r="T1669">
        <v>0</v>
      </c>
      <c r="U1669">
        <v>1</v>
      </c>
      <c r="V1669">
        <v>68</v>
      </c>
      <c r="W1669">
        <v>1600</v>
      </c>
      <c r="X1669">
        <v>1668</v>
      </c>
      <c r="Y1669" t="s">
        <v>2871</v>
      </c>
      <c r="Z1669">
        <v>1</v>
      </c>
      <c r="AA1669">
        <v>2</v>
      </c>
      <c r="AB1669">
        <v>1</v>
      </c>
      <c r="AC1669">
        <v>1</v>
      </c>
      <c r="AD1669" t="s">
        <v>4007</v>
      </c>
    </row>
    <row r="1670" spans="1:30" x14ac:dyDescent="0.25">
      <c r="A1670">
        <v>43699</v>
      </c>
      <c r="B1670" t="s">
        <v>1179</v>
      </c>
      <c r="C1670" t="s">
        <v>3330</v>
      </c>
      <c r="D1670" t="s">
        <v>3331</v>
      </c>
      <c r="E1670" t="s">
        <v>1182</v>
      </c>
      <c r="F1670" t="s">
        <v>3332</v>
      </c>
      <c r="G1670">
        <v>3.7050000000000001</v>
      </c>
      <c r="H1670">
        <v>3.7050000000000001</v>
      </c>
      <c r="I1670">
        <v>2</v>
      </c>
      <c r="J1670" t="b">
        <v>0</v>
      </c>
      <c r="K1670" t="s">
        <v>3831</v>
      </c>
      <c r="L1670" t="s">
        <v>3827</v>
      </c>
      <c r="M1670" t="s">
        <v>3840</v>
      </c>
      <c r="N1670" t="s">
        <v>3776</v>
      </c>
      <c r="O1670" t="s">
        <v>4053</v>
      </c>
      <c r="Q1670">
        <v>0</v>
      </c>
      <c r="R1670">
        <v>0</v>
      </c>
      <c r="S1670">
        <v>1</v>
      </c>
      <c r="T1670">
        <v>0</v>
      </c>
      <c r="U1670">
        <v>1</v>
      </c>
      <c r="V1670">
        <v>68</v>
      </c>
      <c r="W1670">
        <v>1601</v>
      </c>
      <c r="X1670">
        <v>1669</v>
      </c>
      <c r="Y1670" t="s">
        <v>3826</v>
      </c>
      <c r="Z1670">
        <v>9</v>
      </c>
      <c r="AA1670">
        <v>2</v>
      </c>
      <c r="AB1670">
        <v>3</v>
      </c>
      <c r="AC1670">
        <v>1</v>
      </c>
      <c r="AD1670" t="s">
        <v>4004</v>
      </c>
    </row>
    <row r="1671" spans="1:30" x14ac:dyDescent="0.25">
      <c r="A1671">
        <v>43699</v>
      </c>
      <c r="B1671" t="s">
        <v>2176</v>
      </c>
      <c r="C1671">
        <v>1904</v>
      </c>
      <c r="D1671" t="s">
        <v>3328</v>
      </c>
      <c r="E1671" t="s">
        <v>1099</v>
      </c>
      <c r="F1671" t="s">
        <v>3329</v>
      </c>
      <c r="G1671">
        <v>7.2</v>
      </c>
      <c r="H1671">
        <v>7.2</v>
      </c>
      <c r="I1671">
        <v>2</v>
      </c>
      <c r="J1671" t="b">
        <v>0</v>
      </c>
      <c r="K1671" t="s">
        <v>993</v>
      </c>
      <c r="L1671" t="s">
        <v>4046</v>
      </c>
      <c r="M1671" t="s">
        <v>3993</v>
      </c>
      <c r="N1671" t="s">
        <v>3854</v>
      </c>
      <c r="O1671" t="s">
        <v>3803</v>
      </c>
      <c r="Q1671">
        <v>0</v>
      </c>
      <c r="R1671">
        <v>0</v>
      </c>
      <c r="S1671">
        <v>1</v>
      </c>
      <c r="T1671">
        <v>0</v>
      </c>
      <c r="U1671">
        <v>1</v>
      </c>
      <c r="V1671">
        <v>68</v>
      </c>
      <c r="W1671">
        <v>1602</v>
      </c>
      <c r="X1671">
        <v>1670</v>
      </c>
      <c r="Y1671" t="s">
        <v>3909</v>
      </c>
      <c r="Z1671">
        <v>2</v>
      </c>
      <c r="AA1671">
        <v>3</v>
      </c>
      <c r="AB1671">
        <v>2</v>
      </c>
      <c r="AC1671">
        <v>2</v>
      </c>
      <c r="AD1671" t="s">
        <v>4023</v>
      </c>
    </row>
    <row r="1672" spans="1:30" x14ac:dyDescent="0.25">
      <c r="A1672">
        <v>43707</v>
      </c>
      <c r="B1672" t="s">
        <v>2812</v>
      </c>
      <c r="C1672" t="s">
        <v>3334</v>
      </c>
      <c r="D1672" t="s">
        <v>3335</v>
      </c>
      <c r="E1672" t="s">
        <v>3336</v>
      </c>
      <c r="F1672" t="s">
        <v>73</v>
      </c>
      <c r="I1672" t="s">
        <v>7191</v>
      </c>
      <c r="J1672" t="b">
        <v>0</v>
      </c>
      <c r="K1672" t="s">
        <v>2812</v>
      </c>
      <c r="L1672" t="s">
        <v>3888</v>
      </c>
      <c r="M1672" t="s">
        <v>3992</v>
      </c>
      <c r="N1672" t="s">
        <v>3816</v>
      </c>
      <c r="O1672" t="s">
        <v>3981</v>
      </c>
      <c r="Q1672">
        <v>0</v>
      </c>
      <c r="R1672">
        <v>0</v>
      </c>
      <c r="S1672">
        <v>1</v>
      </c>
      <c r="T1672">
        <v>0</v>
      </c>
      <c r="U1672">
        <v>1</v>
      </c>
      <c r="V1672">
        <v>68</v>
      </c>
      <c r="W1672">
        <v>1603</v>
      </c>
      <c r="X1672">
        <v>1671</v>
      </c>
      <c r="Y1672" t="s">
        <v>2255</v>
      </c>
      <c r="Z1672">
        <v>1</v>
      </c>
      <c r="AA1672">
        <v>4</v>
      </c>
      <c r="AB1672">
        <v>1</v>
      </c>
      <c r="AC1672">
        <v>3</v>
      </c>
      <c r="AD1672" t="s">
        <v>4013</v>
      </c>
    </row>
    <row r="1673" spans="1:30" x14ac:dyDescent="0.25">
      <c r="A1673">
        <v>43707</v>
      </c>
      <c r="B1673" t="s">
        <v>493</v>
      </c>
      <c r="C1673">
        <v>30</v>
      </c>
      <c r="D1673" t="s">
        <v>3333</v>
      </c>
      <c r="E1673" t="s">
        <v>1455</v>
      </c>
      <c r="F1673" t="s">
        <v>73</v>
      </c>
      <c r="G1673">
        <v>0.9</v>
      </c>
      <c r="H1673">
        <v>0.9</v>
      </c>
      <c r="I1673">
        <v>1</v>
      </c>
      <c r="J1673" t="b">
        <v>0</v>
      </c>
      <c r="K1673" t="s">
        <v>3897</v>
      </c>
      <c r="L1673" t="s">
        <v>3897</v>
      </c>
      <c r="M1673" t="s">
        <v>3850</v>
      </c>
      <c r="N1673" t="s">
        <v>3854</v>
      </c>
      <c r="O1673" t="s">
        <v>3877</v>
      </c>
      <c r="Q1673">
        <v>0</v>
      </c>
      <c r="R1673">
        <v>0</v>
      </c>
      <c r="S1673">
        <v>1</v>
      </c>
      <c r="T1673">
        <v>0</v>
      </c>
      <c r="U1673">
        <v>1</v>
      </c>
      <c r="V1673">
        <v>68</v>
      </c>
      <c r="W1673">
        <v>1604</v>
      </c>
      <c r="X1673">
        <v>1672</v>
      </c>
      <c r="Y1673" t="s">
        <v>3898</v>
      </c>
      <c r="Z1673">
        <v>2</v>
      </c>
      <c r="AA1673">
        <v>3</v>
      </c>
      <c r="AB1673">
        <v>2</v>
      </c>
      <c r="AC1673">
        <v>2</v>
      </c>
      <c r="AD1673" t="s">
        <v>3994</v>
      </c>
    </row>
    <row r="1674" spans="1:30" x14ac:dyDescent="0.25">
      <c r="A1674">
        <v>43720</v>
      </c>
      <c r="B1674" t="s">
        <v>302</v>
      </c>
      <c r="C1674" t="s">
        <v>3137</v>
      </c>
      <c r="D1674" t="s">
        <v>3337</v>
      </c>
      <c r="E1674" t="s">
        <v>2224</v>
      </c>
      <c r="F1674" t="s">
        <v>73</v>
      </c>
      <c r="I1674" t="s">
        <v>7191</v>
      </c>
      <c r="J1674" t="b">
        <v>0</v>
      </c>
      <c r="K1674" t="s">
        <v>302</v>
      </c>
      <c r="L1674" t="s">
        <v>4045</v>
      </c>
      <c r="M1674" t="s">
        <v>3822</v>
      </c>
      <c r="N1674" t="s">
        <v>3816</v>
      </c>
      <c r="O1674" t="s">
        <v>3982</v>
      </c>
      <c r="Q1674">
        <v>0</v>
      </c>
      <c r="R1674">
        <v>0</v>
      </c>
      <c r="S1674">
        <v>1</v>
      </c>
      <c r="T1674">
        <v>0</v>
      </c>
      <c r="U1674">
        <v>1</v>
      </c>
      <c r="V1674">
        <v>68</v>
      </c>
      <c r="W1674">
        <v>1605</v>
      </c>
      <c r="X1674">
        <v>1673</v>
      </c>
      <c r="Y1674" t="s">
        <v>3823</v>
      </c>
      <c r="Z1674">
        <v>4</v>
      </c>
      <c r="AA1674">
        <v>3</v>
      </c>
      <c r="AB1674">
        <v>3</v>
      </c>
      <c r="AC1674">
        <v>2</v>
      </c>
      <c r="AD1674" t="s">
        <v>4002</v>
      </c>
    </row>
    <row r="1675" spans="1:30" x14ac:dyDescent="0.25">
      <c r="A1675">
        <v>43727</v>
      </c>
      <c r="B1675" t="s">
        <v>2570</v>
      </c>
      <c r="C1675" t="s">
        <v>3150</v>
      </c>
      <c r="D1675" t="s">
        <v>3338</v>
      </c>
      <c r="E1675" t="s">
        <v>3021</v>
      </c>
      <c r="F1675" t="s">
        <v>73</v>
      </c>
      <c r="I1675" t="s">
        <v>7191</v>
      </c>
      <c r="J1675" t="b">
        <v>0</v>
      </c>
      <c r="K1675" t="s">
        <v>2570</v>
      </c>
      <c r="L1675" t="s">
        <v>4044</v>
      </c>
      <c r="M1675" t="s">
        <v>3822</v>
      </c>
      <c r="N1675" t="s">
        <v>3816</v>
      </c>
      <c r="O1675" t="s">
        <v>3981</v>
      </c>
      <c r="Q1675">
        <v>0</v>
      </c>
      <c r="R1675">
        <v>0</v>
      </c>
      <c r="S1675">
        <v>0</v>
      </c>
      <c r="T1675">
        <v>0</v>
      </c>
      <c r="U1675">
        <v>1</v>
      </c>
      <c r="V1675">
        <v>68</v>
      </c>
      <c r="W1675">
        <v>1606</v>
      </c>
      <c r="X1675">
        <v>1674</v>
      </c>
      <c r="Y1675" t="s">
        <v>3823</v>
      </c>
      <c r="Z1675">
        <v>1</v>
      </c>
      <c r="AA1675">
        <v>4</v>
      </c>
      <c r="AB1675">
        <v>1</v>
      </c>
      <c r="AC1675">
        <v>3</v>
      </c>
      <c r="AD1675" t="s">
        <v>4002</v>
      </c>
    </row>
    <row r="1676" spans="1:30" x14ac:dyDescent="0.25">
      <c r="A1676">
        <v>43730</v>
      </c>
      <c r="B1676" t="s">
        <v>2543</v>
      </c>
      <c r="C1676" t="s">
        <v>3339</v>
      </c>
      <c r="D1676" t="s">
        <v>3340</v>
      </c>
      <c r="E1676" t="s">
        <v>123</v>
      </c>
      <c r="F1676" t="s">
        <v>239</v>
      </c>
      <c r="G1676">
        <v>2.028</v>
      </c>
      <c r="H1676">
        <v>2.028</v>
      </c>
      <c r="I1676">
        <v>1</v>
      </c>
      <c r="J1676" t="b">
        <v>0</v>
      </c>
      <c r="K1676" t="s">
        <v>120</v>
      </c>
      <c r="L1676" t="s">
        <v>511</v>
      </c>
      <c r="M1676" t="s">
        <v>3822</v>
      </c>
      <c r="N1676" t="s">
        <v>3816</v>
      </c>
      <c r="O1676" t="s">
        <v>3981</v>
      </c>
      <c r="Q1676">
        <v>0</v>
      </c>
      <c r="R1676">
        <v>0</v>
      </c>
      <c r="S1676">
        <v>0</v>
      </c>
      <c r="T1676">
        <v>0</v>
      </c>
      <c r="U1676">
        <v>1</v>
      </c>
      <c r="V1676">
        <v>68</v>
      </c>
      <c r="W1676">
        <v>1607</v>
      </c>
      <c r="X1676">
        <v>1675</v>
      </c>
      <c r="Y1676" t="s">
        <v>3823</v>
      </c>
      <c r="Z1676">
        <v>3</v>
      </c>
      <c r="AA1676">
        <v>3</v>
      </c>
      <c r="AB1676">
        <v>2</v>
      </c>
      <c r="AC1676">
        <v>2</v>
      </c>
      <c r="AD1676" t="s">
        <v>4002</v>
      </c>
    </row>
    <row r="1677" spans="1:30" x14ac:dyDescent="0.25">
      <c r="A1677">
        <v>43732</v>
      </c>
      <c r="B1677" t="s">
        <v>2546</v>
      </c>
      <c r="C1677" t="s">
        <v>1145</v>
      </c>
      <c r="D1677" t="s">
        <v>3341</v>
      </c>
      <c r="E1677" t="s">
        <v>1627</v>
      </c>
      <c r="F1677" t="s">
        <v>1202</v>
      </c>
      <c r="G1677">
        <v>16.5</v>
      </c>
      <c r="H1677">
        <v>16.5</v>
      </c>
      <c r="I1677">
        <v>2</v>
      </c>
      <c r="J1677" t="b">
        <v>0</v>
      </c>
      <c r="K1677" t="s">
        <v>1624</v>
      </c>
      <c r="L1677" t="s">
        <v>51</v>
      </c>
      <c r="M1677" t="s">
        <v>3813</v>
      </c>
      <c r="N1677" t="s">
        <v>3803</v>
      </c>
      <c r="O1677" t="s">
        <v>3810</v>
      </c>
      <c r="Q1677">
        <v>0</v>
      </c>
      <c r="R1677">
        <v>0</v>
      </c>
      <c r="S1677">
        <v>0</v>
      </c>
      <c r="T1677">
        <v>0</v>
      </c>
      <c r="U1677">
        <v>1</v>
      </c>
      <c r="V1677">
        <v>68</v>
      </c>
      <c r="W1677">
        <v>1608</v>
      </c>
      <c r="X1677">
        <v>1676</v>
      </c>
      <c r="Y1677" t="s">
        <v>51</v>
      </c>
      <c r="Z1677">
        <v>1</v>
      </c>
      <c r="AA1677">
        <v>2</v>
      </c>
      <c r="AB1677">
        <v>1</v>
      </c>
      <c r="AC1677">
        <v>1</v>
      </c>
      <c r="AD1677" t="s">
        <v>4010</v>
      </c>
    </row>
    <row r="1678" spans="1:30" x14ac:dyDescent="0.25">
      <c r="A1678">
        <v>43733</v>
      </c>
      <c r="B1678" t="s">
        <v>979</v>
      </c>
      <c r="C1678" t="s">
        <v>2852</v>
      </c>
      <c r="D1678" t="s">
        <v>3342</v>
      </c>
      <c r="E1678" t="s">
        <v>2186</v>
      </c>
      <c r="F1678" t="s">
        <v>73</v>
      </c>
      <c r="I1678" t="s">
        <v>7191</v>
      </c>
      <c r="J1678" t="b">
        <v>0</v>
      </c>
      <c r="K1678" t="s">
        <v>979</v>
      </c>
      <c r="L1678" t="s">
        <v>4043</v>
      </c>
      <c r="M1678" t="s">
        <v>3822</v>
      </c>
      <c r="N1678" t="s">
        <v>3816</v>
      </c>
      <c r="O1678" t="s">
        <v>3981</v>
      </c>
      <c r="Q1678">
        <v>0</v>
      </c>
      <c r="R1678">
        <v>0</v>
      </c>
      <c r="S1678">
        <v>1</v>
      </c>
      <c r="T1678">
        <v>0</v>
      </c>
      <c r="U1678">
        <v>1</v>
      </c>
      <c r="V1678">
        <v>68</v>
      </c>
      <c r="W1678">
        <v>1609</v>
      </c>
      <c r="X1678">
        <v>1677</v>
      </c>
      <c r="Y1678" t="s">
        <v>3823</v>
      </c>
      <c r="Z1678">
        <v>2</v>
      </c>
      <c r="AA1678">
        <v>2</v>
      </c>
      <c r="AB1678">
        <v>2</v>
      </c>
      <c r="AC1678">
        <v>1</v>
      </c>
      <c r="AD1678" t="s">
        <v>4002</v>
      </c>
    </row>
    <row r="1679" spans="1:30" x14ac:dyDescent="0.25">
      <c r="A1679">
        <v>43733</v>
      </c>
      <c r="B1679" t="s">
        <v>982</v>
      </c>
      <c r="C1679">
        <v>1905</v>
      </c>
      <c r="D1679" t="s">
        <v>3343</v>
      </c>
      <c r="E1679" t="s">
        <v>891</v>
      </c>
      <c r="F1679" t="s">
        <v>1202</v>
      </c>
      <c r="G1679">
        <v>7.2</v>
      </c>
      <c r="H1679">
        <v>7.2</v>
      </c>
      <c r="I1679">
        <v>2</v>
      </c>
      <c r="J1679" t="b">
        <v>0</v>
      </c>
      <c r="K1679" t="s">
        <v>668</v>
      </c>
      <c r="L1679" t="s">
        <v>668</v>
      </c>
      <c r="M1679" t="s">
        <v>3993</v>
      </c>
      <c r="N1679" t="s">
        <v>3854</v>
      </c>
      <c r="O1679" t="s">
        <v>3803</v>
      </c>
      <c r="Q1679">
        <v>0</v>
      </c>
      <c r="R1679">
        <v>0</v>
      </c>
      <c r="S1679">
        <v>0</v>
      </c>
      <c r="T1679">
        <v>0</v>
      </c>
      <c r="U1679">
        <v>1</v>
      </c>
      <c r="V1679">
        <v>68</v>
      </c>
      <c r="W1679">
        <v>1610</v>
      </c>
      <c r="X1679">
        <v>1678</v>
      </c>
      <c r="Y1679" t="s">
        <v>3909</v>
      </c>
      <c r="Z1679">
        <v>1</v>
      </c>
      <c r="AA1679">
        <v>3</v>
      </c>
      <c r="AB1679">
        <v>1</v>
      </c>
      <c r="AC1679">
        <v>2</v>
      </c>
      <c r="AD1679" t="s">
        <v>4023</v>
      </c>
    </row>
    <row r="1680" spans="1:30" x14ac:dyDescent="0.25">
      <c r="A1680">
        <v>43734</v>
      </c>
      <c r="B1680" t="s">
        <v>1628</v>
      </c>
      <c r="C1680">
        <v>1906</v>
      </c>
      <c r="D1680" t="s">
        <v>3344</v>
      </c>
      <c r="E1680" t="s">
        <v>356</v>
      </c>
      <c r="F1680" t="s">
        <v>424</v>
      </c>
      <c r="G1680">
        <v>1.4</v>
      </c>
      <c r="H1680">
        <v>1.4</v>
      </c>
      <c r="I1680">
        <v>1</v>
      </c>
      <c r="J1680" t="b">
        <v>0</v>
      </c>
      <c r="K1680" t="s">
        <v>3906</v>
      </c>
      <c r="L1680" t="s">
        <v>4046</v>
      </c>
      <c r="M1680" t="s">
        <v>3993</v>
      </c>
      <c r="N1680" t="s">
        <v>3854</v>
      </c>
      <c r="O1680" t="s">
        <v>3877</v>
      </c>
      <c r="Q1680">
        <v>0</v>
      </c>
      <c r="R1680">
        <v>0</v>
      </c>
      <c r="S1680">
        <v>1</v>
      </c>
      <c r="T1680">
        <v>0</v>
      </c>
      <c r="U1680">
        <v>1</v>
      </c>
      <c r="V1680">
        <v>68</v>
      </c>
      <c r="W1680">
        <v>1611</v>
      </c>
      <c r="X1680">
        <v>1679</v>
      </c>
      <c r="Y1680" t="s">
        <v>3909</v>
      </c>
      <c r="Z1680">
        <v>2</v>
      </c>
      <c r="AA1680">
        <v>3</v>
      </c>
      <c r="AB1680">
        <v>2</v>
      </c>
      <c r="AC1680">
        <v>2</v>
      </c>
      <c r="AD1680" t="s">
        <v>4023</v>
      </c>
    </row>
    <row r="1681" spans="1:30" x14ac:dyDescent="0.25">
      <c r="A1681">
        <v>43742</v>
      </c>
      <c r="B1681" t="s">
        <v>1392</v>
      </c>
      <c r="C1681" t="s">
        <v>2803</v>
      </c>
      <c r="D1681" t="s">
        <v>3345</v>
      </c>
      <c r="E1681" t="s">
        <v>2224</v>
      </c>
      <c r="F1681" t="s">
        <v>73</v>
      </c>
      <c r="I1681" t="s">
        <v>7191</v>
      </c>
      <c r="J1681" t="b">
        <v>0</v>
      </c>
      <c r="K1681" t="s">
        <v>1392</v>
      </c>
      <c r="L1681" t="s">
        <v>4045</v>
      </c>
      <c r="M1681" t="s">
        <v>3822</v>
      </c>
      <c r="N1681" t="s">
        <v>3816</v>
      </c>
      <c r="O1681" t="s">
        <v>3982</v>
      </c>
      <c r="Q1681">
        <v>0</v>
      </c>
      <c r="R1681">
        <v>0</v>
      </c>
      <c r="S1681">
        <v>1</v>
      </c>
      <c r="T1681">
        <v>0</v>
      </c>
      <c r="U1681">
        <v>1</v>
      </c>
      <c r="V1681">
        <v>68</v>
      </c>
      <c r="W1681">
        <v>1612</v>
      </c>
      <c r="X1681">
        <v>1680</v>
      </c>
      <c r="Y1681" t="s">
        <v>3823</v>
      </c>
      <c r="Z1681">
        <v>4</v>
      </c>
      <c r="AA1681">
        <v>3</v>
      </c>
      <c r="AB1681">
        <v>3</v>
      </c>
      <c r="AC1681">
        <v>2</v>
      </c>
      <c r="AD1681" t="s">
        <v>4002</v>
      </c>
    </row>
    <row r="1682" spans="1:30" x14ac:dyDescent="0.25">
      <c r="A1682">
        <v>43747</v>
      </c>
      <c r="B1682" t="s">
        <v>904</v>
      </c>
      <c r="C1682">
        <v>93704</v>
      </c>
      <c r="D1682" t="s">
        <v>3346</v>
      </c>
      <c r="E1682" t="s">
        <v>97</v>
      </c>
      <c r="F1682" t="s">
        <v>107</v>
      </c>
      <c r="G1682">
        <v>5.19</v>
      </c>
      <c r="H1682">
        <v>5.19</v>
      </c>
      <c r="I1682">
        <v>2</v>
      </c>
      <c r="J1682" t="b">
        <v>0</v>
      </c>
      <c r="K1682" t="s">
        <v>3847</v>
      </c>
      <c r="L1682" t="s">
        <v>3847</v>
      </c>
      <c r="M1682" t="s">
        <v>3850</v>
      </c>
      <c r="N1682" t="s">
        <v>3851</v>
      </c>
      <c r="O1682" t="s">
        <v>3803</v>
      </c>
      <c r="Q1682">
        <v>0</v>
      </c>
      <c r="R1682">
        <v>0</v>
      </c>
      <c r="S1682">
        <v>0</v>
      </c>
      <c r="T1682">
        <v>0</v>
      </c>
      <c r="U1682">
        <v>1</v>
      </c>
      <c r="V1682">
        <v>68</v>
      </c>
      <c r="W1682">
        <v>1613</v>
      </c>
      <c r="X1682">
        <v>1681</v>
      </c>
      <c r="Y1682" t="s">
        <v>3895</v>
      </c>
      <c r="Z1682">
        <v>5</v>
      </c>
      <c r="AA1682">
        <v>4</v>
      </c>
      <c r="AB1682">
        <v>3</v>
      </c>
      <c r="AC1682">
        <v>3</v>
      </c>
      <c r="AD1682" t="s">
        <v>3994</v>
      </c>
    </row>
    <row r="1683" spans="1:30" x14ac:dyDescent="0.25">
      <c r="A1683">
        <v>43749</v>
      </c>
      <c r="B1683" t="s">
        <v>506</v>
      </c>
      <c r="C1683" t="s">
        <v>3347</v>
      </c>
      <c r="D1683" t="s">
        <v>3348</v>
      </c>
      <c r="E1683" t="s">
        <v>203</v>
      </c>
      <c r="F1683" t="s">
        <v>24</v>
      </c>
      <c r="G1683">
        <v>0.28799999999999998</v>
      </c>
      <c r="H1683">
        <v>0.28799999999999998</v>
      </c>
      <c r="I1683">
        <v>1</v>
      </c>
      <c r="J1683" t="b">
        <v>0</v>
      </c>
      <c r="K1683" t="s">
        <v>506</v>
      </c>
      <c r="L1683" t="s">
        <v>506</v>
      </c>
      <c r="M1683" t="s">
        <v>3772</v>
      </c>
      <c r="N1683" t="s">
        <v>3776</v>
      </c>
      <c r="O1683" t="s">
        <v>4053</v>
      </c>
      <c r="Q1683">
        <v>0</v>
      </c>
      <c r="R1683" t="s">
        <v>7161</v>
      </c>
      <c r="S1683">
        <v>1</v>
      </c>
      <c r="T1683">
        <v>0</v>
      </c>
      <c r="U1683">
        <v>1</v>
      </c>
      <c r="V1683">
        <v>68</v>
      </c>
      <c r="W1683">
        <v>1614</v>
      </c>
      <c r="X1683">
        <v>1682</v>
      </c>
      <c r="Y1683" t="s">
        <v>3845</v>
      </c>
      <c r="Z1683">
        <v>1</v>
      </c>
      <c r="AA1683">
        <v>3</v>
      </c>
      <c r="AB1683">
        <v>1</v>
      </c>
      <c r="AC1683">
        <v>2</v>
      </c>
      <c r="AD1683" t="s">
        <v>3995</v>
      </c>
    </row>
    <row r="1684" spans="1:30" x14ac:dyDescent="0.25">
      <c r="A1684">
        <v>43755</v>
      </c>
      <c r="B1684" t="s">
        <v>2022</v>
      </c>
      <c r="C1684" t="s">
        <v>3350</v>
      </c>
      <c r="D1684" t="s">
        <v>3351</v>
      </c>
      <c r="E1684" t="s">
        <v>1306</v>
      </c>
      <c r="F1684" t="s">
        <v>201</v>
      </c>
      <c r="G1684">
        <v>5.5</v>
      </c>
      <c r="H1684">
        <v>5.5</v>
      </c>
      <c r="I1684">
        <v>2</v>
      </c>
      <c r="J1684" t="b">
        <v>0</v>
      </c>
      <c r="K1684" t="s">
        <v>120</v>
      </c>
      <c r="L1684" t="s">
        <v>511</v>
      </c>
      <c r="M1684" t="s">
        <v>3822</v>
      </c>
      <c r="N1684" t="s">
        <v>3816</v>
      </c>
      <c r="O1684" t="s">
        <v>3981</v>
      </c>
      <c r="Q1684">
        <v>0</v>
      </c>
      <c r="R1684">
        <v>0</v>
      </c>
      <c r="S1684">
        <v>0</v>
      </c>
      <c r="T1684">
        <v>0</v>
      </c>
      <c r="U1684">
        <v>1</v>
      </c>
      <c r="V1684">
        <v>68</v>
      </c>
      <c r="W1684">
        <v>1615</v>
      </c>
      <c r="X1684">
        <v>1683</v>
      </c>
      <c r="Y1684" t="s">
        <v>3823</v>
      </c>
      <c r="Z1684">
        <v>3</v>
      </c>
      <c r="AA1684">
        <v>3</v>
      </c>
      <c r="AB1684">
        <v>2</v>
      </c>
      <c r="AC1684">
        <v>2</v>
      </c>
      <c r="AD1684" t="s">
        <v>4002</v>
      </c>
    </row>
    <row r="1685" spans="1:30" x14ac:dyDescent="0.25">
      <c r="A1685">
        <v>43755</v>
      </c>
      <c r="B1685" t="s">
        <v>3024</v>
      </c>
      <c r="C1685">
        <v>9</v>
      </c>
      <c r="D1685" t="s">
        <v>3349</v>
      </c>
      <c r="E1685" t="s">
        <v>2873</v>
      </c>
      <c r="F1685" t="s">
        <v>24</v>
      </c>
      <c r="G1685">
        <v>0.02</v>
      </c>
      <c r="H1685">
        <v>0.02</v>
      </c>
      <c r="I1685">
        <v>1</v>
      </c>
      <c r="J1685" t="b">
        <v>0</v>
      </c>
      <c r="K1685" t="s">
        <v>2871</v>
      </c>
      <c r="L1685" t="s">
        <v>2871</v>
      </c>
      <c r="M1685" t="s">
        <v>3842</v>
      </c>
      <c r="N1685" t="s">
        <v>3776</v>
      </c>
      <c r="O1685" t="s">
        <v>3854</v>
      </c>
      <c r="Q1685">
        <v>0</v>
      </c>
      <c r="R1685">
        <v>0</v>
      </c>
      <c r="S1685">
        <v>1</v>
      </c>
      <c r="T1685">
        <v>0</v>
      </c>
      <c r="U1685">
        <v>1</v>
      </c>
      <c r="V1685">
        <v>68</v>
      </c>
      <c r="W1685">
        <v>1616</v>
      </c>
      <c r="X1685">
        <v>1684</v>
      </c>
      <c r="Y1685" t="s">
        <v>2871</v>
      </c>
      <c r="Z1685">
        <v>1</v>
      </c>
      <c r="AA1685">
        <v>2</v>
      </c>
      <c r="AB1685">
        <v>1</v>
      </c>
      <c r="AC1685">
        <v>1</v>
      </c>
      <c r="AD1685" t="s">
        <v>4007</v>
      </c>
    </row>
    <row r="1686" spans="1:30" x14ac:dyDescent="0.25">
      <c r="A1686">
        <v>43771</v>
      </c>
      <c r="B1686" t="s">
        <v>3352</v>
      </c>
      <c r="C1686" t="s">
        <v>3353</v>
      </c>
      <c r="D1686" t="s">
        <v>3354</v>
      </c>
      <c r="E1686" t="s">
        <v>2181</v>
      </c>
      <c r="F1686" t="s">
        <v>1202</v>
      </c>
      <c r="G1686">
        <v>7.6</v>
      </c>
      <c r="H1686">
        <v>7.6</v>
      </c>
      <c r="I1686">
        <v>2</v>
      </c>
      <c r="J1686" t="b">
        <v>0</v>
      </c>
      <c r="K1686" t="s">
        <v>3352</v>
      </c>
      <c r="L1686" t="s">
        <v>4041</v>
      </c>
      <c r="M1686" t="s">
        <v>3892</v>
      </c>
      <c r="N1686" t="s">
        <v>3776</v>
      </c>
      <c r="O1686" t="s">
        <v>3981</v>
      </c>
      <c r="Q1686">
        <v>0</v>
      </c>
      <c r="R1686">
        <v>0</v>
      </c>
      <c r="S1686">
        <v>1</v>
      </c>
      <c r="T1686">
        <v>0</v>
      </c>
      <c r="U1686">
        <v>1</v>
      </c>
      <c r="V1686">
        <v>68</v>
      </c>
      <c r="W1686">
        <v>1617</v>
      </c>
      <c r="X1686">
        <v>1685</v>
      </c>
      <c r="Y1686" t="s">
        <v>3794</v>
      </c>
      <c r="Z1686">
        <v>2</v>
      </c>
      <c r="AA1686">
        <v>2</v>
      </c>
      <c r="AB1686">
        <v>2</v>
      </c>
      <c r="AC1686">
        <v>1</v>
      </c>
      <c r="AD1686" t="s">
        <v>4016</v>
      </c>
    </row>
    <row r="1687" spans="1:30" x14ac:dyDescent="0.25">
      <c r="A1687">
        <v>43772</v>
      </c>
      <c r="B1687" t="s">
        <v>302</v>
      </c>
      <c r="C1687" t="s">
        <v>2604</v>
      </c>
      <c r="D1687" t="s">
        <v>3355</v>
      </c>
      <c r="E1687" t="s">
        <v>2224</v>
      </c>
      <c r="F1687" t="s">
        <v>73</v>
      </c>
      <c r="I1687" t="s">
        <v>7191</v>
      </c>
      <c r="J1687" t="b">
        <v>0</v>
      </c>
      <c r="K1687" t="s">
        <v>302</v>
      </c>
      <c r="L1687" t="s">
        <v>4045</v>
      </c>
      <c r="M1687" t="s">
        <v>3822</v>
      </c>
      <c r="N1687" t="s">
        <v>3816</v>
      </c>
      <c r="O1687" t="s">
        <v>3982</v>
      </c>
      <c r="Q1687">
        <v>0</v>
      </c>
      <c r="R1687">
        <v>0</v>
      </c>
      <c r="S1687">
        <v>1</v>
      </c>
      <c r="T1687">
        <v>0</v>
      </c>
      <c r="U1687">
        <v>1</v>
      </c>
      <c r="V1687">
        <v>68</v>
      </c>
      <c r="W1687">
        <v>1618</v>
      </c>
      <c r="X1687">
        <v>1686</v>
      </c>
      <c r="Y1687" t="s">
        <v>3823</v>
      </c>
      <c r="Z1687">
        <v>4</v>
      </c>
      <c r="AA1687">
        <v>3</v>
      </c>
      <c r="AB1687">
        <v>3</v>
      </c>
      <c r="AC1687">
        <v>2</v>
      </c>
      <c r="AD1687" t="s">
        <v>4002</v>
      </c>
    </row>
    <row r="1688" spans="1:30" x14ac:dyDescent="0.25">
      <c r="A1688">
        <v>43773</v>
      </c>
      <c r="B1688" t="s">
        <v>2022</v>
      </c>
      <c r="C1688" t="s">
        <v>3356</v>
      </c>
      <c r="D1688" t="s">
        <v>3357</v>
      </c>
      <c r="E1688" t="s">
        <v>123</v>
      </c>
      <c r="F1688" t="s">
        <v>201</v>
      </c>
      <c r="G1688">
        <v>4.5999999999999996</v>
      </c>
      <c r="H1688">
        <v>4.5999999999999996</v>
      </c>
      <c r="I1688">
        <v>2</v>
      </c>
      <c r="J1688" t="b">
        <v>0</v>
      </c>
      <c r="K1688" t="s">
        <v>120</v>
      </c>
      <c r="L1688" t="s">
        <v>511</v>
      </c>
      <c r="M1688" t="s">
        <v>3822</v>
      </c>
      <c r="N1688" t="s">
        <v>3816</v>
      </c>
      <c r="O1688" t="s">
        <v>3981</v>
      </c>
      <c r="Q1688">
        <v>0</v>
      </c>
      <c r="R1688">
        <v>0</v>
      </c>
      <c r="S1688">
        <v>0</v>
      </c>
      <c r="T1688">
        <v>0</v>
      </c>
      <c r="U1688">
        <v>1</v>
      </c>
      <c r="V1688">
        <v>68</v>
      </c>
      <c r="W1688">
        <v>1619</v>
      </c>
      <c r="X1688">
        <v>1687</v>
      </c>
      <c r="Y1688" t="s">
        <v>3823</v>
      </c>
      <c r="Z1688">
        <v>3</v>
      </c>
      <c r="AA1688">
        <v>3</v>
      </c>
      <c r="AB1688">
        <v>2</v>
      </c>
      <c r="AC1688">
        <v>2</v>
      </c>
      <c r="AD1688" t="s">
        <v>4002</v>
      </c>
    </row>
    <row r="1689" spans="1:30" x14ac:dyDescent="0.25">
      <c r="A1689">
        <v>43780</v>
      </c>
      <c r="B1689" t="s">
        <v>2629</v>
      </c>
      <c r="C1689" t="s">
        <v>3358</v>
      </c>
      <c r="D1689" t="s">
        <v>3359</v>
      </c>
      <c r="E1689" t="s">
        <v>111</v>
      </c>
      <c r="F1689" t="s">
        <v>3360</v>
      </c>
      <c r="G1689">
        <v>15.6</v>
      </c>
      <c r="H1689">
        <v>15.6</v>
      </c>
      <c r="I1689">
        <v>2</v>
      </c>
      <c r="J1689" t="b">
        <v>0</v>
      </c>
      <c r="K1689" t="s">
        <v>3808</v>
      </c>
      <c r="L1689" t="s">
        <v>1728</v>
      </c>
      <c r="M1689" t="s">
        <v>3806</v>
      </c>
      <c r="N1689" t="s">
        <v>3776</v>
      </c>
      <c r="O1689" t="s">
        <v>4053</v>
      </c>
      <c r="Q1689">
        <v>0</v>
      </c>
      <c r="R1689">
        <v>0</v>
      </c>
      <c r="S1689">
        <v>1</v>
      </c>
      <c r="T1689">
        <v>0</v>
      </c>
      <c r="U1689">
        <v>1</v>
      </c>
      <c r="V1689">
        <v>68</v>
      </c>
      <c r="W1689">
        <v>1620</v>
      </c>
      <c r="X1689">
        <v>1688</v>
      </c>
      <c r="Y1689" t="s">
        <v>3805</v>
      </c>
      <c r="Z1689">
        <v>2</v>
      </c>
      <c r="AA1689">
        <v>2</v>
      </c>
      <c r="AB1689">
        <v>2</v>
      </c>
      <c r="AC1689">
        <v>1</v>
      </c>
      <c r="AD1689" t="s">
        <v>4008</v>
      </c>
    </row>
    <row r="1690" spans="1:30" x14ac:dyDescent="0.25">
      <c r="A1690">
        <v>43782</v>
      </c>
      <c r="B1690" t="s">
        <v>2566</v>
      </c>
      <c r="C1690" t="s">
        <v>3082</v>
      </c>
      <c r="D1690" t="s">
        <v>3361</v>
      </c>
      <c r="E1690" t="s">
        <v>2568</v>
      </c>
      <c r="F1690" t="s">
        <v>24</v>
      </c>
      <c r="I1690" t="s">
        <v>7191</v>
      </c>
      <c r="J1690" t="b">
        <v>0</v>
      </c>
      <c r="K1690" t="s">
        <v>2566</v>
      </c>
      <c r="L1690" t="s">
        <v>2566</v>
      </c>
      <c r="M1690" t="s">
        <v>3822</v>
      </c>
      <c r="N1690" t="s">
        <v>3816</v>
      </c>
      <c r="O1690" t="s">
        <v>3982</v>
      </c>
      <c r="Q1690">
        <v>0</v>
      </c>
      <c r="R1690">
        <v>0</v>
      </c>
      <c r="S1690">
        <v>1</v>
      </c>
      <c r="T1690">
        <v>0</v>
      </c>
      <c r="U1690">
        <v>1</v>
      </c>
      <c r="V1690">
        <v>68</v>
      </c>
      <c r="W1690">
        <v>1621</v>
      </c>
      <c r="X1690">
        <v>1689</v>
      </c>
      <c r="Y1690" t="s">
        <v>3823</v>
      </c>
      <c r="Z1690">
        <v>6</v>
      </c>
      <c r="AA1690">
        <v>3</v>
      </c>
      <c r="AB1690">
        <v>3</v>
      </c>
      <c r="AC1690">
        <v>2</v>
      </c>
      <c r="AD1690" t="s">
        <v>4002</v>
      </c>
    </row>
    <row r="1691" spans="1:30" x14ac:dyDescent="0.25">
      <c r="A1691">
        <v>43782</v>
      </c>
      <c r="B1691" t="s">
        <v>2812</v>
      </c>
      <c r="C1691" t="s">
        <v>2508</v>
      </c>
      <c r="D1691" t="s">
        <v>2583</v>
      </c>
      <c r="E1691" t="s">
        <v>3336</v>
      </c>
      <c r="F1691" t="s">
        <v>73</v>
      </c>
      <c r="G1691">
        <v>0.23</v>
      </c>
      <c r="H1691">
        <v>0.23</v>
      </c>
      <c r="I1691">
        <v>1</v>
      </c>
      <c r="J1691" t="b">
        <v>0</v>
      </c>
      <c r="K1691" t="s">
        <v>2812</v>
      </c>
      <c r="L1691" t="s">
        <v>3888</v>
      </c>
      <c r="M1691" t="s">
        <v>3992</v>
      </c>
      <c r="N1691" t="s">
        <v>3816</v>
      </c>
      <c r="O1691" t="s">
        <v>3981</v>
      </c>
      <c r="Q1691">
        <v>0</v>
      </c>
      <c r="R1691">
        <v>0</v>
      </c>
      <c r="S1691">
        <v>1</v>
      </c>
      <c r="T1691">
        <v>0</v>
      </c>
      <c r="U1691">
        <v>1</v>
      </c>
      <c r="V1691">
        <v>68</v>
      </c>
      <c r="W1691">
        <v>1622</v>
      </c>
      <c r="X1691">
        <v>1690</v>
      </c>
      <c r="Y1691" t="s">
        <v>2255</v>
      </c>
      <c r="Z1691">
        <v>1</v>
      </c>
      <c r="AA1691">
        <v>4</v>
      </c>
      <c r="AB1691">
        <v>1</v>
      </c>
      <c r="AC1691">
        <v>3</v>
      </c>
      <c r="AD1691" t="s">
        <v>4013</v>
      </c>
    </row>
    <row r="1692" spans="1:30" x14ac:dyDescent="0.25">
      <c r="A1692">
        <v>43786</v>
      </c>
      <c r="B1692" t="s">
        <v>2812</v>
      </c>
      <c r="C1692" t="s">
        <v>3284</v>
      </c>
      <c r="D1692" t="s">
        <v>3362</v>
      </c>
      <c r="E1692" t="s">
        <v>3336</v>
      </c>
      <c r="F1692" t="s">
        <v>24</v>
      </c>
      <c r="I1692" t="s">
        <v>7191</v>
      </c>
      <c r="J1692" t="b">
        <v>0</v>
      </c>
      <c r="K1692" t="s">
        <v>2812</v>
      </c>
      <c r="L1692" t="s">
        <v>3888</v>
      </c>
      <c r="M1692" t="s">
        <v>3992</v>
      </c>
      <c r="N1692" t="s">
        <v>3816</v>
      </c>
      <c r="O1692" t="s">
        <v>3981</v>
      </c>
      <c r="Q1692">
        <v>0</v>
      </c>
      <c r="R1692">
        <v>0</v>
      </c>
      <c r="S1692">
        <v>1</v>
      </c>
      <c r="T1692">
        <v>0</v>
      </c>
      <c r="U1692">
        <v>1</v>
      </c>
      <c r="V1692">
        <v>68</v>
      </c>
      <c r="W1692">
        <v>1623</v>
      </c>
      <c r="X1692">
        <v>1691</v>
      </c>
      <c r="Y1692" t="s">
        <v>2255</v>
      </c>
      <c r="Z1692">
        <v>1</v>
      </c>
      <c r="AA1692">
        <v>4</v>
      </c>
      <c r="AB1692">
        <v>1</v>
      </c>
      <c r="AC1692">
        <v>3</v>
      </c>
      <c r="AD1692" t="s">
        <v>4013</v>
      </c>
    </row>
    <row r="1693" spans="1:30" x14ac:dyDescent="0.25">
      <c r="A1693">
        <v>43792</v>
      </c>
      <c r="B1693" t="s">
        <v>2022</v>
      </c>
      <c r="C1693" t="s">
        <v>3363</v>
      </c>
      <c r="D1693" t="s">
        <v>3364</v>
      </c>
      <c r="E1693" t="s">
        <v>1306</v>
      </c>
      <c r="F1693" t="s">
        <v>239</v>
      </c>
      <c r="G1693">
        <v>2.028</v>
      </c>
      <c r="H1693">
        <v>2.028</v>
      </c>
      <c r="I1693">
        <v>1</v>
      </c>
      <c r="J1693" t="b">
        <v>0</v>
      </c>
      <c r="K1693" t="s">
        <v>120</v>
      </c>
      <c r="L1693" t="s">
        <v>511</v>
      </c>
      <c r="M1693" t="s">
        <v>3822</v>
      </c>
      <c r="N1693" t="s">
        <v>3816</v>
      </c>
      <c r="O1693" t="s">
        <v>3981</v>
      </c>
      <c r="Q1693">
        <v>0</v>
      </c>
      <c r="R1693">
        <v>0</v>
      </c>
      <c r="S1693">
        <v>0</v>
      </c>
      <c r="T1693">
        <v>0</v>
      </c>
      <c r="U1693">
        <v>1</v>
      </c>
      <c r="V1693">
        <v>68</v>
      </c>
      <c r="W1693">
        <v>1624</v>
      </c>
      <c r="X1693">
        <v>1692</v>
      </c>
      <c r="Y1693" t="s">
        <v>3823</v>
      </c>
      <c r="Z1693">
        <v>3</v>
      </c>
      <c r="AA1693">
        <v>3</v>
      </c>
      <c r="AB1693">
        <v>2</v>
      </c>
      <c r="AC1693">
        <v>2</v>
      </c>
      <c r="AD1693" t="s">
        <v>4002</v>
      </c>
    </row>
    <row r="1694" spans="1:30" x14ac:dyDescent="0.25">
      <c r="A1694">
        <v>43794</v>
      </c>
      <c r="B1694" t="s">
        <v>2305</v>
      </c>
      <c r="C1694">
        <v>6</v>
      </c>
      <c r="D1694" t="s">
        <v>3365</v>
      </c>
      <c r="E1694" t="s">
        <v>356</v>
      </c>
      <c r="F1694" t="s">
        <v>73</v>
      </c>
      <c r="I1694" t="s">
        <v>7191</v>
      </c>
      <c r="J1694" t="b">
        <v>0</v>
      </c>
      <c r="K1694" t="s">
        <v>3904</v>
      </c>
      <c r="L1694" t="s">
        <v>4046</v>
      </c>
      <c r="M1694" t="s">
        <v>3993</v>
      </c>
      <c r="N1694" t="s">
        <v>3854</v>
      </c>
      <c r="O1694" t="s">
        <v>3877</v>
      </c>
      <c r="Q1694">
        <v>0</v>
      </c>
      <c r="R1694">
        <v>0</v>
      </c>
      <c r="S1694">
        <v>1</v>
      </c>
      <c r="T1694">
        <v>0</v>
      </c>
      <c r="U1694">
        <v>1</v>
      </c>
      <c r="V1694">
        <v>68</v>
      </c>
      <c r="W1694">
        <v>1625</v>
      </c>
      <c r="X1694">
        <v>1693</v>
      </c>
      <c r="Y1694" t="s">
        <v>3909</v>
      </c>
      <c r="Z1694">
        <v>2</v>
      </c>
      <c r="AA1694">
        <v>3</v>
      </c>
      <c r="AB1694">
        <v>2</v>
      </c>
      <c r="AC1694">
        <v>2</v>
      </c>
      <c r="AD1694" t="s">
        <v>4023</v>
      </c>
    </row>
    <row r="1695" spans="1:30" x14ac:dyDescent="0.25">
      <c r="A1695">
        <v>43795</v>
      </c>
      <c r="B1695" t="s">
        <v>1128</v>
      </c>
      <c r="D1695" t="s">
        <v>3366</v>
      </c>
      <c r="E1695" t="s">
        <v>200</v>
      </c>
      <c r="F1695" t="s">
        <v>201</v>
      </c>
      <c r="G1695">
        <v>9.6069999999999993</v>
      </c>
      <c r="H1695">
        <v>9.6069999999999993</v>
      </c>
      <c r="I1695">
        <v>2</v>
      </c>
      <c r="J1695" t="b">
        <v>0</v>
      </c>
      <c r="K1695" t="s">
        <v>1128</v>
      </c>
      <c r="L1695" t="s">
        <v>197</v>
      </c>
      <c r="M1695" t="s">
        <v>3773</v>
      </c>
      <c r="N1695" t="s">
        <v>3774</v>
      </c>
      <c r="O1695" t="s">
        <v>3981</v>
      </c>
      <c r="Q1695">
        <v>0</v>
      </c>
      <c r="R1695">
        <v>0</v>
      </c>
      <c r="S1695">
        <v>1</v>
      </c>
      <c r="T1695">
        <v>0</v>
      </c>
      <c r="U1695">
        <v>1</v>
      </c>
      <c r="V1695">
        <v>68</v>
      </c>
      <c r="W1695">
        <v>1626</v>
      </c>
      <c r="X1695">
        <v>1694</v>
      </c>
      <c r="Y1695" t="s">
        <v>3795</v>
      </c>
      <c r="Z1695">
        <v>5</v>
      </c>
      <c r="AA1695">
        <v>2</v>
      </c>
      <c r="AB1695">
        <v>3</v>
      </c>
      <c r="AC1695">
        <v>1</v>
      </c>
      <c r="AD1695" t="s">
        <v>3996</v>
      </c>
    </row>
    <row r="1696" spans="1:30" x14ac:dyDescent="0.25">
      <c r="A1696">
        <v>43796</v>
      </c>
      <c r="B1696" t="s">
        <v>1392</v>
      </c>
      <c r="C1696" t="s">
        <v>2469</v>
      </c>
      <c r="D1696" t="s">
        <v>3370</v>
      </c>
      <c r="E1696" t="s">
        <v>2224</v>
      </c>
      <c r="F1696" t="s">
        <v>73</v>
      </c>
      <c r="I1696" t="s">
        <v>7191</v>
      </c>
      <c r="J1696" t="b">
        <v>0</v>
      </c>
      <c r="K1696" t="s">
        <v>1392</v>
      </c>
      <c r="L1696" t="s">
        <v>4045</v>
      </c>
      <c r="M1696" t="s">
        <v>3822</v>
      </c>
      <c r="N1696" t="s">
        <v>3816</v>
      </c>
      <c r="O1696" t="s">
        <v>3982</v>
      </c>
      <c r="Q1696">
        <v>0</v>
      </c>
      <c r="R1696">
        <v>0</v>
      </c>
      <c r="S1696">
        <v>1</v>
      </c>
      <c r="T1696">
        <v>0</v>
      </c>
      <c r="U1696">
        <v>1</v>
      </c>
      <c r="V1696">
        <v>68</v>
      </c>
      <c r="W1696">
        <v>1627</v>
      </c>
      <c r="X1696">
        <v>1695</v>
      </c>
      <c r="Y1696" t="s">
        <v>3823</v>
      </c>
      <c r="Z1696">
        <v>4</v>
      </c>
      <c r="AA1696">
        <v>3</v>
      </c>
      <c r="AB1696">
        <v>3</v>
      </c>
      <c r="AC1696">
        <v>2</v>
      </c>
      <c r="AD1696" t="s">
        <v>4002</v>
      </c>
    </row>
    <row r="1697" spans="1:30" x14ac:dyDescent="0.25">
      <c r="A1697">
        <v>43796</v>
      </c>
      <c r="B1697" t="s">
        <v>3367</v>
      </c>
      <c r="C1697" t="s">
        <v>3368</v>
      </c>
      <c r="D1697" t="s">
        <v>3369</v>
      </c>
      <c r="E1697" t="s">
        <v>1703</v>
      </c>
      <c r="F1697" t="s">
        <v>73</v>
      </c>
      <c r="G1697">
        <v>1.625</v>
      </c>
      <c r="H1697">
        <v>1.625</v>
      </c>
      <c r="I1697">
        <v>1</v>
      </c>
      <c r="J1697" t="b">
        <v>0</v>
      </c>
      <c r="K1697" t="s">
        <v>1506</v>
      </c>
      <c r="L1697" t="s">
        <v>1506</v>
      </c>
      <c r="M1697" t="s">
        <v>3809</v>
      </c>
      <c r="N1697" t="s">
        <v>3810</v>
      </c>
      <c r="O1697" t="s">
        <v>3986</v>
      </c>
      <c r="Q1697">
        <v>0</v>
      </c>
      <c r="R1697">
        <v>0</v>
      </c>
      <c r="S1697">
        <v>1</v>
      </c>
      <c r="T1697">
        <v>0</v>
      </c>
      <c r="U1697">
        <v>1</v>
      </c>
      <c r="V1697">
        <v>68</v>
      </c>
      <c r="W1697">
        <v>1628</v>
      </c>
      <c r="X1697">
        <v>1696</v>
      </c>
      <c r="Y1697" t="s">
        <v>314</v>
      </c>
      <c r="Z1697">
        <v>2</v>
      </c>
      <c r="AA1697">
        <v>4</v>
      </c>
      <c r="AB1697">
        <v>2</v>
      </c>
      <c r="AC1697">
        <v>3</v>
      </c>
      <c r="AD1697" t="s">
        <v>4009</v>
      </c>
    </row>
    <row r="1698" spans="1:30" x14ac:dyDescent="0.25">
      <c r="A1698">
        <v>43804</v>
      </c>
      <c r="B1698" t="s">
        <v>2629</v>
      </c>
      <c r="C1698" t="s">
        <v>3371</v>
      </c>
      <c r="D1698" t="s">
        <v>3372</v>
      </c>
      <c r="E1698" t="s">
        <v>111</v>
      </c>
      <c r="F1698" t="s">
        <v>3373</v>
      </c>
      <c r="G1698">
        <v>7.8040000000000003</v>
      </c>
      <c r="H1698">
        <v>7.8040000000000003</v>
      </c>
      <c r="I1698">
        <v>2</v>
      </c>
      <c r="J1698" t="b">
        <v>0</v>
      </c>
      <c r="K1698" t="s">
        <v>3808</v>
      </c>
      <c r="L1698" t="s">
        <v>1728</v>
      </c>
      <c r="M1698" t="s">
        <v>3806</v>
      </c>
      <c r="N1698" t="s">
        <v>3776</v>
      </c>
      <c r="O1698" t="s">
        <v>4053</v>
      </c>
      <c r="Q1698">
        <v>0</v>
      </c>
      <c r="R1698">
        <v>0</v>
      </c>
      <c r="S1698">
        <v>1</v>
      </c>
      <c r="T1698">
        <v>0</v>
      </c>
      <c r="U1698">
        <v>1</v>
      </c>
      <c r="V1698">
        <v>68</v>
      </c>
      <c r="W1698">
        <v>1629</v>
      </c>
      <c r="X1698">
        <v>1697</v>
      </c>
      <c r="Y1698" t="s">
        <v>3805</v>
      </c>
      <c r="Z1698">
        <v>2</v>
      </c>
      <c r="AA1698">
        <v>2</v>
      </c>
      <c r="AB1698">
        <v>2</v>
      </c>
      <c r="AC1698">
        <v>1</v>
      </c>
      <c r="AD1698" t="s">
        <v>4008</v>
      </c>
    </row>
    <row r="1699" spans="1:30" x14ac:dyDescent="0.25">
      <c r="A1699">
        <v>43805</v>
      </c>
      <c r="B1699" t="s">
        <v>3024</v>
      </c>
      <c r="C1699">
        <v>10</v>
      </c>
      <c r="D1699" t="s">
        <v>7184</v>
      </c>
      <c r="E1699" t="s">
        <v>2873</v>
      </c>
      <c r="F1699" t="s">
        <v>3374</v>
      </c>
      <c r="G1699">
        <v>7.6999999999999999E-2</v>
      </c>
      <c r="H1699">
        <v>7.6999999999999999E-2</v>
      </c>
      <c r="I1699">
        <v>1</v>
      </c>
      <c r="J1699" t="b">
        <v>0</v>
      </c>
      <c r="K1699" t="s">
        <v>2871</v>
      </c>
      <c r="L1699" t="s">
        <v>2871</v>
      </c>
      <c r="M1699" t="s">
        <v>3842</v>
      </c>
      <c r="N1699" t="s">
        <v>3776</v>
      </c>
      <c r="O1699" t="s">
        <v>3854</v>
      </c>
      <c r="Q1699">
        <v>0</v>
      </c>
      <c r="R1699">
        <v>0</v>
      </c>
      <c r="S1699">
        <v>1</v>
      </c>
      <c r="T1699">
        <v>0</v>
      </c>
      <c r="U1699">
        <v>1</v>
      </c>
      <c r="V1699">
        <v>68</v>
      </c>
      <c r="W1699">
        <v>1630</v>
      </c>
      <c r="X1699">
        <v>1698</v>
      </c>
      <c r="Y1699" t="s">
        <v>2871</v>
      </c>
      <c r="Z1699">
        <v>1</v>
      </c>
      <c r="AA1699">
        <v>2</v>
      </c>
      <c r="AB1699">
        <v>1</v>
      </c>
      <c r="AC1699">
        <v>1</v>
      </c>
      <c r="AD1699" t="s">
        <v>4007</v>
      </c>
    </row>
    <row r="1700" spans="1:30" x14ac:dyDescent="0.25">
      <c r="A1700">
        <v>43805</v>
      </c>
      <c r="B1700" t="s">
        <v>2176</v>
      </c>
      <c r="C1700">
        <v>1907</v>
      </c>
      <c r="D1700" t="s">
        <v>3375</v>
      </c>
      <c r="E1700" t="s">
        <v>1099</v>
      </c>
      <c r="F1700" t="s">
        <v>1202</v>
      </c>
      <c r="G1700">
        <v>7.2</v>
      </c>
      <c r="H1700">
        <v>7.2</v>
      </c>
      <c r="I1700">
        <v>2</v>
      </c>
      <c r="J1700" t="b">
        <v>0</v>
      </c>
      <c r="K1700" t="s">
        <v>993</v>
      </c>
      <c r="L1700" t="s">
        <v>4046</v>
      </c>
      <c r="M1700" t="s">
        <v>3993</v>
      </c>
      <c r="N1700" t="s">
        <v>3854</v>
      </c>
      <c r="O1700" t="s">
        <v>3803</v>
      </c>
      <c r="Q1700">
        <v>0</v>
      </c>
      <c r="R1700">
        <v>0</v>
      </c>
      <c r="S1700">
        <v>1</v>
      </c>
      <c r="T1700">
        <v>0</v>
      </c>
      <c r="U1700">
        <v>1</v>
      </c>
      <c r="V1700">
        <v>68</v>
      </c>
      <c r="W1700">
        <v>1631</v>
      </c>
      <c r="X1700">
        <v>1699</v>
      </c>
      <c r="Y1700" t="s">
        <v>3909</v>
      </c>
      <c r="Z1700">
        <v>2</v>
      </c>
      <c r="AA1700">
        <v>3</v>
      </c>
      <c r="AB1700">
        <v>2</v>
      </c>
      <c r="AC1700">
        <v>2</v>
      </c>
      <c r="AD1700" t="s">
        <v>4023</v>
      </c>
    </row>
    <row r="1701" spans="1:30" x14ac:dyDescent="0.25">
      <c r="A1701">
        <v>43806</v>
      </c>
      <c r="B1701" t="s">
        <v>2812</v>
      </c>
      <c r="C1701" t="s">
        <v>2858</v>
      </c>
      <c r="D1701" t="s">
        <v>3376</v>
      </c>
      <c r="E1701" t="s">
        <v>305</v>
      </c>
      <c r="F1701" t="s">
        <v>3377</v>
      </c>
      <c r="G1701">
        <v>0.23</v>
      </c>
      <c r="H1701">
        <v>0.23</v>
      </c>
      <c r="I1701">
        <v>1</v>
      </c>
      <c r="J1701" t="b">
        <v>0</v>
      </c>
      <c r="K1701" t="s">
        <v>2812</v>
      </c>
      <c r="L1701" t="s">
        <v>3888</v>
      </c>
      <c r="M1701" t="s">
        <v>3992</v>
      </c>
      <c r="N1701" t="s">
        <v>3816</v>
      </c>
      <c r="O1701" t="s">
        <v>3982</v>
      </c>
      <c r="Q1701">
        <v>0</v>
      </c>
      <c r="R1701">
        <v>0</v>
      </c>
      <c r="S1701">
        <v>1</v>
      </c>
      <c r="T1701">
        <v>0</v>
      </c>
      <c r="U1701">
        <v>1</v>
      </c>
      <c r="V1701">
        <v>68</v>
      </c>
      <c r="W1701">
        <v>1632</v>
      </c>
      <c r="X1701">
        <v>1700</v>
      </c>
      <c r="Y1701" t="s">
        <v>2255</v>
      </c>
      <c r="Z1701">
        <v>1</v>
      </c>
      <c r="AA1701">
        <v>4</v>
      </c>
      <c r="AB1701">
        <v>1</v>
      </c>
      <c r="AC1701">
        <v>3</v>
      </c>
      <c r="AD1701" t="s">
        <v>4013</v>
      </c>
    </row>
    <row r="1702" spans="1:30" x14ac:dyDescent="0.25">
      <c r="A1702">
        <v>43806</v>
      </c>
      <c r="B1702" t="s">
        <v>2812</v>
      </c>
      <c r="C1702" t="s">
        <v>3378</v>
      </c>
      <c r="D1702" t="s">
        <v>3379</v>
      </c>
      <c r="E1702" t="s">
        <v>305</v>
      </c>
      <c r="F1702" t="s">
        <v>3377</v>
      </c>
      <c r="G1702">
        <v>0.2</v>
      </c>
      <c r="H1702">
        <v>0.2</v>
      </c>
      <c r="I1702">
        <v>1</v>
      </c>
      <c r="J1702" t="b">
        <v>0</v>
      </c>
      <c r="K1702" t="s">
        <v>2812</v>
      </c>
      <c r="L1702" t="s">
        <v>3888</v>
      </c>
      <c r="M1702" t="s">
        <v>3992</v>
      </c>
      <c r="N1702" t="s">
        <v>3816</v>
      </c>
      <c r="O1702" t="s">
        <v>3982</v>
      </c>
      <c r="Q1702">
        <v>0</v>
      </c>
      <c r="R1702">
        <v>0</v>
      </c>
      <c r="S1702">
        <v>1</v>
      </c>
      <c r="T1702">
        <v>0</v>
      </c>
      <c r="U1702">
        <v>1</v>
      </c>
      <c r="V1702">
        <v>68</v>
      </c>
      <c r="W1702">
        <v>1633</v>
      </c>
      <c r="X1702">
        <v>1701</v>
      </c>
      <c r="Y1702" t="s">
        <v>2255</v>
      </c>
      <c r="Z1702">
        <v>1</v>
      </c>
      <c r="AA1702">
        <v>4</v>
      </c>
      <c r="AB1702">
        <v>1</v>
      </c>
      <c r="AC1702">
        <v>3</v>
      </c>
      <c r="AD1702" t="s">
        <v>4013</v>
      </c>
    </row>
    <row r="1703" spans="1:30" x14ac:dyDescent="0.25">
      <c r="A1703">
        <v>43810</v>
      </c>
      <c r="B1703" t="s">
        <v>3257</v>
      </c>
      <c r="C1703" t="s">
        <v>3381</v>
      </c>
      <c r="D1703" t="s">
        <v>3382</v>
      </c>
      <c r="E1703" t="s">
        <v>1279</v>
      </c>
      <c r="F1703" t="s">
        <v>24</v>
      </c>
      <c r="G1703">
        <v>0.8</v>
      </c>
      <c r="H1703">
        <v>0.8</v>
      </c>
      <c r="I1703">
        <v>1</v>
      </c>
      <c r="J1703" t="b">
        <v>0</v>
      </c>
      <c r="K1703" t="s">
        <v>3257</v>
      </c>
      <c r="L1703" t="s">
        <v>3257</v>
      </c>
      <c r="M1703" t="s">
        <v>3809</v>
      </c>
      <c r="N1703" t="s">
        <v>3810</v>
      </c>
      <c r="O1703" t="s">
        <v>3986</v>
      </c>
      <c r="Q1703">
        <v>0</v>
      </c>
      <c r="R1703">
        <v>0</v>
      </c>
      <c r="S1703">
        <v>1</v>
      </c>
      <c r="T1703">
        <v>0</v>
      </c>
      <c r="U1703">
        <v>1</v>
      </c>
      <c r="V1703">
        <v>68</v>
      </c>
      <c r="W1703">
        <v>1634</v>
      </c>
      <c r="X1703">
        <v>1702</v>
      </c>
      <c r="Y1703" t="s">
        <v>314</v>
      </c>
      <c r="Z1703">
        <v>1</v>
      </c>
      <c r="AA1703">
        <v>4</v>
      </c>
      <c r="AB1703">
        <v>1</v>
      </c>
      <c r="AC1703">
        <v>3</v>
      </c>
      <c r="AD1703" t="s">
        <v>4009</v>
      </c>
    </row>
    <row r="1704" spans="1:30" x14ac:dyDescent="0.25">
      <c r="A1704">
        <v>43810</v>
      </c>
      <c r="B1704" t="s">
        <v>1628</v>
      </c>
      <c r="C1704">
        <v>1908</v>
      </c>
      <c r="D1704" t="s">
        <v>3380</v>
      </c>
      <c r="E1704" t="s">
        <v>142</v>
      </c>
      <c r="F1704" t="s">
        <v>239</v>
      </c>
      <c r="G1704">
        <v>1.415</v>
      </c>
      <c r="H1704">
        <v>1.415</v>
      </c>
      <c r="I1704">
        <v>1</v>
      </c>
      <c r="J1704" t="b">
        <v>0</v>
      </c>
      <c r="K1704" t="s">
        <v>3906</v>
      </c>
      <c r="L1704" t="s">
        <v>4046</v>
      </c>
      <c r="M1704" t="s">
        <v>3993</v>
      </c>
      <c r="N1704" t="s">
        <v>3854</v>
      </c>
      <c r="O1704" t="s">
        <v>3877</v>
      </c>
      <c r="Q1704">
        <v>0</v>
      </c>
      <c r="R1704">
        <v>0</v>
      </c>
      <c r="S1704">
        <v>1</v>
      </c>
      <c r="T1704">
        <v>0</v>
      </c>
      <c r="U1704">
        <v>1</v>
      </c>
      <c r="V1704">
        <v>68</v>
      </c>
      <c r="W1704">
        <v>1635</v>
      </c>
      <c r="X1704">
        <v>1703</v>
      </c>
      <c r="Y1704" t="s">
        <v>3909</v>
      </c>
      <c r="Z1704">
        <v>2</v>
      </c>
      <c r="AA1704">
        <v>3</v>
      </c>
      <c r="AB1704">
        <v>2</v>
      </c>
      <c r="AC1704">
        <v>2</v>
      </c>
      <c r="AD1704" t="s">
        <v>4023</v>
      </c>
    </row>
    <row r="1705" spans="1:30" x14ac:dyDescent="0.25">
      <c r="A1705">
        <v>43815</v>
      </c>
      <c r="B1705" t="s">
        <v>2543</v>
      </c>
      <c r="C1705" t="s">
        <v>3383</v>
      </c>
      <c r="D1705" t="s">
        <v>3384</v>
      </c>
      <c r="E1705" t="s">
        <v>1306</v>
      </c>
      <c r="F1705" t="s">
        <v>239</v>
      </c>
      <c r="G1705">
        <v>2.028</v>
      </c>
      <c r="H1705">
        <v>2.028</v>
      </c>
      <c r="I1705">
        <v>1</v>
      </c>
      <c r="J1705" t="b">
        <v>0</v>
      </c>
      <c r="K1705" t="s">
        <v>120</v>
      </c>
      <c r="L1705" t="s">
        <v>511</v>
      </c>
      <c r="M1705" t="s">
        <v>3822</v>
      </c>
      <c r="N1705" t="s">
        <v>3816</v>
      </c>
      <c r="O1705" t="s">
        <v>3981</v>
      </c>
      <c r="Q1705">
        <v>0</v>
      </c>
      <c r="R1705">
        <v>0</v>
      </c>
      <c r="S1705">
        <v>0</v>
      </c>
      <c r="T1705">
        <v>0</v>
      </c>
      <c r="U1705">
        <v>1</v>
      </c>
      <c r="V1705">
        <v>68</v>
      </c>
      <c r="W1705">
        <v>1636</v>
      </c>
      <c r="X1705">
        <v>1704</v>
      </c>
      <c r="Y1705" t="s">
        <v>3823</v>
      </c>
      <c r="Z1705">
        <v>3</v>
      </c>
      <c r="AA1705">
        <v>3</v>
      </c>
      <c r="AB1705">
        <v>2</v>
      </c>
      <c r="AC1705">
        <v>2</v>
      </c>
      <c r="AD1705" t="s">
        <v>4002</v>
      </c>
    </row>
    <row r="1706" spans="1:30" x14ac:dyDescent="0.25">
      <c r="A1706">
        <v>43816</v>
      </c>
      <c r="B1706" t="s">
        <v>2629</v>
      </c>
      <c r="C1706" t="s">
        <v>3385</v>
      </c>
      <c r="D1706" t="s">
        <v>3386</v>
      </c>
      <c r="E1706" t="s">
        <v>111</v>
      </c>
      <c r="F1706" t="s">
        <v>396</v>
      </c>
      <c r="G1706">
        <v>6.9560000000000004</v>
      </c>
      <c r="H1706">
        <v>6.9560000000000004</v>
      </c>
      <c r="I1706">
        <v>2</v>
      </c>
      <c r="J1706" t="b">
        <v>0</v>
      </c>
      <c r="K1706" t="s">
        <v>3808</v>
      </c>
      <c r="L1706" t="s">
        <v>1728</v>
      </c>
      <c r="M1706" t="s">
        <v>3806</v>
      </c>
      <c r="N1706" t="s">
        <v>3776</v>
      </c>
      <c r="O1706" t="s">
        <v>4053</v>
      </c>
      <c r="Q1706">
        <v>0</v>
      </c>
      <c r="R1706">
        <v>0</v>
      </c>
      <c r="S1706">
        <v>1</v>
      </c>
      <c r="T1706">
        <v>0</v>
      </c>
      <c r="U1706">
        <v>1</v>
      </c>
      <c r="V1706">
        <v>68</v>
      </c>
      <c r="W1706">
        <v>1637</v>
      </c>
      <c r="X1706">
        <v>1705</v>
      </c>
      <c r="Y1706" t="s">
        <v>3805</v>
      </c>
      <c r="Z1706">
        <v>2</v>
      </c>
      <c r="AA1706">
        <v>2</v>
      </c>
      <c r="AB1706">
        <v>2</v>
      </c>
      <c r="AC1706">
        <v>1</v>
      </c>
      <c r="AD1706" t="s">
        <v>4008</v>
      </c>
    </row>
    <row r="1707" spans="1:30" x14ac:dyDescent="0.25">
      <c r="A1707">
        <v>43817</v>
      </c>
      <c r="B1707" t="s">
        <v>1238</v>
      </c>
      <c r="C1707" t="s">
        <v>3387</v>
      </c>
      <c r="D1707" t="s">
        <v>3388</v>
      </c>
      <c r="E1707" t="s">
        <v>2113</v>
      </c>
      <c r="F1707" t="s">
        <v>73</v>
      </c>
      <c r="G1707">
        <v>2.5190000000000001</v>
      </c>
      <c r="H1707">
        <v>2.5190000000000001</v>
      </c>
      <c r="I1707">
        <v>2</v>
      </c>
      <c r="J1707" t="b">
        <v>0</v>
      </c>
      <c r="K1707" t="s">
        <v>3908</v>
      </c>
      <c r="L1707" t="s">
        <v>4046</v>
      </c>
      <c r="M1707" t="s">
        <v>3993</v>
      </c>
      <c r="N1707" t="s">
        <v>3854</v>
      </c>
      <c r="O1707" t="s">
        <v>3981</v>
      </c>
      <c r="Q1707">
        <v>0</v>
      </c>
      <c r="R1707">
        <v>0</v>
      </c>
      <c r="S1707">
        <v>1</v>
      </c>
      <c r="T1707">
        <v>0</v>
      </c>
      <c r="U1707">
        <v>1</v>
      </c>
      <c r="V1707">
        <v>68</v>
      </c>
      <c r="W1707">
        <v>1638</v>
      </c>
      <c r="X1707">
        <v>1706</v>
      </c>
      <c r="Y1707" t="s">
        <v>3909</v>
      </c>
      <c r="Z1707">
        <v>2</v>
      </c>
      <c r="AA1707">
        <v>3</v>
      </c>
      <c r="AB1707">
        <v>2</v>
      </c>
      <c r="AC1707">
        <v>2</v>
      </c>
      <c r="AD1707" t="s">
        <v>4023</v>
      </c>
    </row>
    <row r="1708" spans="1:30" x14ac:dyDescent="0.25">
      <c r="A1708">
        <v>43819</v>
      </c>
      <c r="B1708" t="s">
        <v>302</v>
      </c>
      <c r="C1708" t="s">
        <v>3109</v>
      </c>
      <c r="D1708" t="s">
        <v>3389</v>
      </c>
      <c r="E1708" t="s">
        <v>2224</v>
      </c>
      <c r="F1708" t="s">
        <v>73</v>
      </c>
      <c r="G1708">
        <v>2.0449999999999999</v>
      </c>
      <c r="H1708">
        <v>2.0449999999999999</v>
      </c>
      <c r="I1708">
        <v>1</v>
      </c>
      <c r="J1708" t="b">
        <v>0</v>
      </c>
      <c r="K1708" t="s">
        <v>302</v>
      </c>
      <c r="L1708" t="s">
        <v>4045</v>
      </c>
      <c r="M1708" t="s">
        <v>3822</v>
      </c>
      <c r="N1708" t="s">
        <v>3816</v>
      </c>
      <c r="O1708" t="s">
        <v>3982</v>
      </c>
      <c r="Q1708">
        <v>0</v>
      </c>
      <c r="R1708">
        <v>0</v>
      </c>
      <c r="S1708">
        <v>1</v>
      </c>
      <c r="T1708">
        <v>0</v>
      </c>
      <c r="U1708">
        <v>1</v>
      </c>
      <c r="V1708">
        <v>68</v>
      </c>
      <c r="W1708">
        <v>1639</v>
      </c>
      <c r="X1708">
        <v>1707</v>
      </c>
      <c r="Y1708" t="s">
        <v>3823</v>
      </c>
      <c r="Z1708">
        <v>4</v>
      </c>
      <c r="AA1708">
        <v>3</v>
      </c>
      <c r="AB1708">
        <v>3</v>
      </c>
      <c r="AC1708">
        <v>2</v>
      </c>
      <c r="AD1708" t="s">
        <v>4002</v>
      </c>
    </row>
    <row r="1709" spans="1:30" x14ac:dyDescent="0.25">
      <c r="A1709">
        <v>43819</v>
      </c>
      <c r="B1709" t="s">
        <v>3390</v>
      </c>
      <c r="C1709" t="s">
        <v>3391</v>
      </c>
      <c r="D1709" t="s">
        <v>3392</v>
      </c>
      <c r="E1709" t="s">
        <v>163</v>
      </c>
      <c r="F1709" t="s">
        <v>3393</v>
      </c>
      <c r="G1709">
        <v>13</v>
      </c>
      <c r="H1709">
        <v>13</v>
      </c>
      <c r="I1709">
        <v>2</v>
      </c>
      <c r="J1709" t="b">
        <v>0</v>
      </c>
      <c r="K1709" t="s">
        <v>3390</v>
      </c>
      <c r="L1709" t="s">
        <v>2066</v>
      </c>
      <c r="M1709" t="s">
        <v>3771</v>
      </c>
      <c r="N1709" t="s">
        <v>3776</v>
      </c>
      <c r="O1709" t="s">
        <v>4053</v>
      </c>
      <c r="Q1709">
        <v>0</v>
      </c>
      <c r="R1709">
        <v>0</v>
      </c>
      <c r="S1709">
        <v>1</v>
      </c>
      <c r="T1709">
        <v>0</v>
      </c>
      <c r="U1709">
        <v>1</v>
      </c>
      <c r="V1709">
        <v>68</v>
      </c>
      <c r="W1709">
        <v>1640</v>
      </c>
      <c r="X1709">
        <v>1708</v>
      </c>
      <c r="Y1709" t="s">
        <v>3797</v>
      </c>
      <c r="Z1709">
        <v>3</v>
      </c>
      <c r="AA1709">
        <v>2</v>
      </c>
      <c r="AB1709">
        <v>2</v>
      </c>
      <c r="AC1709">
        <v>1</v>
      </c>
      <c r="AD1709" t="s">
        <v>3998</v>
      </c>
    </row>
    <row r="1710" spans="1:30" x14ac:dyDescent="0.25">
      <c r="A1710">
        <v>43823</v>
      </c>
      <c r="B1710" t="s">
        <v>1811</v>
      </c>
      <c r="C1710">
        <v>93566</v>
      </c>
      <c r="D1710" t="s">
        <v>3394</v>
      </c>
      <c r="E1710" t="s">
        <v>332</v>
      </c>
      <c r="F1710" t="s">
        <v>15</v>
      </c>
      <c r="G1710">
        <v>2.0939999999999999</v>
      </c>
      <c r="H1710">
        <v>2.0939999999999999</v>
      </c>
      <c r="I1710">
        <v>1</v>
      </c>
      <c r="J1710" t="b">
        <v>0</v>
      </c>
      <c r="K1710" t="s">
        <v>3848</v>
      </c>
      <c r="L1710" t="s">
        <v>3848</v>
      </c>
      <c r="M1710" t="s">
        <v>3850</v>
      </c>
      <c r="N1710" t="s">
        <v>3851</v>
      </c>
      <c r="O1710" t="s">
        <v>3803</v>
      </c>
      <c r="Q1710">
        <v>0</v>
      </c>
      <c r="R1710">
        <v>0</v>
      </c>
      <c r="S1710">
        <v>0</v>
      </c>
      <c r="T1710">
        <v>0</v>
      </c>
      <c r="U1710">
        <v>1</v>
      </c>
      <c r="V1710">
        <v>68</v>
      </c>
      <c r="W1710">
        <v>1641</v>
      </c>
      <c r="X1710">
        <v>1709</v>
      </c>
      <c r="Y1710" t="s">
        <v>3895</v>
      </c>
      <c r="Z1710">
        <v>4</v>
      </c>
      <c r="AA1710">
        <v>4</v>
      </c>
      <c r="AB1710">
        <v>3</v>
      </c>
      <c r="AC1710">
        <v>3</v>
      </c>
      <c r="AD1710" t="s">
        <v>3994</v>
      </c>
    </row>
    <row r="1711" spans="1:30" x14ac:dyDescent="0.25">
      <c r="A1711">
        <v>43825</v>
      </c>
      <c r="B1711" t="s">
        <v>493</v>
      </c>
      <c r="C1711">
        <v>31</v>
      </c>
      <c r="D1711" t="s">
        <v>3395</v>
      </c>
      <c r="E1711" t="s">
        <v>1455</v>
      </c>
      <c r="F1711" t="s">
        <v>2997</v>
      </c>
      <c r="G1711">
        <v>1</v>
      </c>
      <c r="H1711">
        <v>1</v>
      </c>
      <c r="I1711">
        <v>1</v>
      </c>
      <c r="J1711" t="b">
        <v>0</v>
      </c>
      <c r="K1711" t="s">
        <v>3897</v>
      </c>
      <c r="L1711" t="s">
        <v>3897</v>
      </c>
      <c r="M1711" t="s">
        <v>3850</v>
      </c>
      <c r="N1711" t="s">
        <v>3854</v>
      </c>
      <c r="O1711" t="s">
        <v>3877</v>
      </c>
      <c r="Q1711">
        <v>0</v>
      </c>
      <c r="R1711">
        <v>0</v>
      </c>
      <c r="S1711">
        <v>1</v>
      </c>
      <c r="T1711">
        <v>0</v>
      </c>
      <c r="U1711">
        <v>1</v>
      </c>
      <c r="V1711">
        <v>68</v>
      </c>
      <c r="W1711">
        <v>1642</v>
      </c>
      <c r="X1711">
        <v>1710</v>
      </c>
      <c r="Y1711" t="s">
        <v>3898</v>
      </c>
      <c r="Z1711">
        <v>2</v>
      </c>
      <c r="AA1711">
        <v>3</v>
      </c>
      <c r="AB1711">
        <v>2</v>
      </c>
      <c r="AC1711">
        <v>2</v>
      </c>
      <c r="AD1711" t="s">
        <v>3994</v>
      </c>
    </row>
    <row r="1712" spans="1:30" x14ac:dyDescent="0.25">
      <c r="A1712">
        <v>43826</v>
      </c>
      <c r="B1712" t="s">
        <v>2903</v>
      </c>
      <c r="C1712" t="s">
        <v>3114</v>
      </c>
      <c r="D1712" t="s">
        <v>3396</v>
      </c>
      <c r="E1712" t="s">
        <v>2768</v>
      </c>
      <c r="F1712" t="s">
        <v>3397</v>
      </c>
      <c r="G1712">
        <v>7.6</v>
      </c>
      <c r="H1712">
        <v>7.6</v>
      </c>
      <c r="I1712">
        <v>2</v>
      </c>
      <c r="J1712" t="b">
        <v>0</v>
      </c>
      <c r="K1712" t="s">
        <v>2903</v>
      </c>
      <c r="L1712" t="s">
        <v>2903</v>
      </c>
      <c r="M1712" t="s">
        <v>3822</v>
      </c>
      <c r="N1712" t="s">
        <v>3816</v>
      </c>
      <c r="O1712" t="s">
        <v>3981</v>
      </c>
      <c r="Q1712">
        <v>0</v>
      </c>
      <c r="R1712">
        <v>0</v>
      </c>
      <c r="S1712">
        <v>1</v>
      </c>
      <c r="T1712">
        <v>0</v>
      </c>
      <c r="U1712">
        <v>1</v>
      </c>
      <c r="V1712">
        <v>68</v>
      </c>
      <c r="W1712">
        <v>1643</v>
      </c>
      <c r="X1712">
        <v>1711</v>
      </c>
      <c r="Y1712" t="s">
        <v>3823</v>
      </c>
      <c r="Z1712">
        <v>5</v>
      </c>
      <c r="AA1712">
        <v>2</v>
      </c>
      <c r="AB1712">
        <v>3</v>
      </c>
      <c r="AC1712">
        <v>1</v>
      </c>
      <c r="AD1712" t="s">
        <v>4002</v>
      </c>
    </row>
    <row r="1713" spans="1:30" x14ac:dyDescent="0.25">
      <c r="A1713">
        <v>43837</v>
      </c>
      <c r="B1713" t="s">
        <v>2022</v>
      </c>
      <c r="C1713" t="s">
        <v>3400</v>
      </c>
      <c r="D1713" t="s">
        <v>3401</v>
      </c>
      <c r="E1713" t="s">
        <v>123</v>
      </c>
      <c r="F1713" t="s">
        <v>201</v>
      </c>
      <c r="I1713" t="s">
        <v>7191</v>
      </c>
      <c r="J1713" t="b">
        <v>0</v>
      </c>
      <c r="K1713" t="s">
        <v>120</v>
      </c>
      <c r="L1713" t="s">
        <v>511</v>
      </c>
      <c r="M1713" t="s">
        <v>3822</v>
      </c>
      <c r="N1713" t="s">
        <v>3816</v>
      </c>
      <c r="O1713" t="s">
        <v>3981</v>
      </c>
      <c r="Q1713">
        <v>0</v>
      </c>
      <c r="R1713">
        <v>0</v>
      </c>
      <c r="S1713">
        <v>0</v>
      </c>
      <c r="T1713">
        <v>0</v>
      </c>
      <c r="U1713">
        <v>1</v>
      </c>
      <c r="V1713">
        <v>68</v>
      </c>
      <c r="W1713">
        <v>1644</v>
      </c>
      <c r="X1713">
        <v>1712</v>
      </c>
      <c r="Y1713" t="s">
        <v>3823</v>
      </c>
      <c r="Z1713">
        <v>3</v>
      </c>
      <c r="AA1713">
        <v>3</v>
      </c>
      <c r="AB1713">
        <v>2</v>
      </c>
      <c r="AC1713">
        <v>2</v>
      </c>
      <c r="AD1713" t="s">
        <v>4002</v>
      </c>
    </row>
    <row r="1714" spans="1:30" x14ac:dyDescent="0.25">
      <c r="A1714">
        <v>43837</v>
      </c>
      <c r="B1714" t="s">
        <v>2629</v>
      </c>
      <c r="C1714" t="s">
        <v>3398</v>
      </c>
      <c r="D1714" t="s">
        <v>3399</v>
      </c>
      <c r="E1714" t="s">
        <v>111</v>
      </c>
      <c r="F1714" t="s">
        <v>24</v>
      </c>
      <c r="G1714">
        <v>15.6</v>
      </c>
      <c r="H1714">
        <v>15.6</v>
      </c>
      <c r="I1714">
        <v>2</v>
      </c>
      <c r="J1714" t="b">
        <v>0</v>
      </c>
      <c r="K1714" t="s">
        <v>3808</v>
      </c>
      <c r="L1714" t="s">
        <v>1728</v>
      </c>
      <c r="M1714" t="s">
        <v>3806</v>
      </c>
      <c r="N1714" t="s">
        <v>3776</v>
      </c>
      <c r="O1714" t="s">
        <v>4053</v>
      </c>
      <c r="Q1714">
        <v>0</v>
      </c>
      <c r="R1714">
        <v>0</v>
      </c>
      <c r="S1714">
        <v>1</v>
      </c>
      <c r="T1714">
        <v>0</v>
      </c>
      <c r="U1714">
        <v>1</v>
      </c>
      <c r="V1714">
        <v>68</v>
      </c>
      <c r="W1714">
        <v>1645</v>
      </c>
      <c r="X1714">
        <v>1713</v>
      </c>
      <c r="Y1714" t="s">
        <v>3805</v>
      </c>
      <c r="Z1714">
        <v>2</v>
      </c>
      <c r="AA1714">
        <v>2</v>
      </c>
      <c r="AB1714">
        <v>2</v>
      </c>
      <c r="AC1714">
        <v>1</v>
      </c>
      <c r="AD1714" t="s">
        <v>4008</v>
      </c>
    </row>
    <row r="1715" spans="1:30" x14ac:dyDescent="0.25">
      <c r="A1715">
        <v>43845</v>
      </c>
      <c r="B1715" t="s">
        <v>979</v>
      </c>
      <c r="C1715" t="s">
        <v>3402</v>
      </c>
      <c r="D1715" t="s">
        <v>3403</v>
      </c>
      <c r="E1715" t="s">
        <v>2224</v>
      </c>
      <c r="F1715" t="s">
        <v>73</v>
      </c>
      <c r="I1715" t="s">
        <v>7191</v>
      </c>
      <c r="J1715" t="b">
        <v>0</v>
      </c>
      <c r="K1715" t="s">
        <v>979</v>
      </c>
      <c r="L1715" t="s">
        <v>4043</v>
      </c>
      <c r="M1715" t="s">
        <v>3822</v>
      </c>
      <c r="N1715" t="s">
        <v>3816</v>
      </c>
      <c r="O1715" t="s">
        <v>3982</v>
      </c>
      <c r="Q1715">
        <v>0</v>
      </c>
      <c r="R1715">
        <v>0</v>
      </c>
      <c r="S1715">
        <v>1</v>
      </c>
      <c r="T1715">
        <v>0</v>
      </c>
      <c r="U1715">
        <v>1</v>
      </c>
      <c r="V1715">
        <v>68</v>
      </c>
      <c r="W1715">
        <v>1646</v>
      </c>
      <c r="X1715">
        <v>1714</v>
      </c>
      <c r="Y1715" t="s">
        <v>3823</v>
      </c>
      <c r="Z1715">
        <v>2</v>
      </c>
      <c r="AA1715">
        <v>2</v>
      </c>
      <c r="AB1715">
        <v>2</v>
      </c>
      <c r="AC1715">
        <v>1</v>
      </c>
      <c r="AD1715" t="s">
        <v>4002</v>
      </c>
    </row>
    <row r="1716" spans="1:30" x14ac:dyDescent="0.25">
      <c r="A1716">
        <v>43846</v>
      </c>
      <c r="B1716" t="s">
        <v>1128</v>
      </c>
      <c r="C1716" t="s">
        <v>3406</v>
      </c>
      <c r="D1716" t="s">
        <v>3407</v>
      </c>
      <c r="E1716" t="s">
        <v>200</v>
      </c>
      <c r="F1716" t="s">
        <v>201</v>
      </c>
      <c r="G1716">
        <v>6.976</v>
      </c>
      <c r="H1716">
        <v>6.976</v>
      </c>
      <c r="I1716">
        <v>2</v>
      </c>
      <c r="J1716" t="b">
        <v>0</v>
      </c>
      <c r="K1716" t="s">
        <v>1128</v>
      </c>
      <c r="L1716" t="s">
        <v>197</v>
      </c>
      <c r="M1716" t="s">
        <v>3773</v>
      </c>
      <c r="N1716" t="s">
        <v>3774</v>
      </c>
      <c r="O1716" t="s">
        <v>3981</v>
      </c>
      <c r="Q1716">
        <v>0</v>
      </c>
      <c r="R1716">
        <v>0</v>
      </c>
      <c r="S1716">
        <v>1</v>
      </c>
      <c r="T1716">
        <v>0</v>
      </c>
      <c r="U1716">
        <v>1</v>
      </c>
      <c r="V1716">
        <v>68</v>
      </c>
      <c r="W1716">
        <v>1647</v>
      </c>
      <c r="X1716">
        <v>1715</v>
      </c>
      <c r="Y1716" t="s">
        <v>3795</v>
      </c>
      <c r="Z1716">
        <v>5</v>
      </c>
      <c r="AA1716">
        <v>2</v>
      </c>
      <c r="AB1716">
        <v>3</v>
      </c>
      <c r="AC1716">
        <v>1</v>
      </c>
      <c r="AD1716" t="s">
        <v>3996</v>
      </c>
    </row>
    <row r="1717" spans="1:30" x14ac:dyDescent="0.25">
      <c r="A1717">
        <v>43846</v>
      </c>
      <c r="B1717" t="s">
        <v>2812</v>
      </c>
      <c r="C1717" t="s">
        <v>3404</v>
      </c>
      <c r="D1717" t="s">
        <v>3405</v>
      </c>
      <c r="E1717" t="s">
        <v>3336</v>
      </c>
      <c r="F1717" t="s">
        <v>24</v>
      </c>
      <c r="G1717">
        <v>0.22700000000000001</v>
      </c>
      <c r="H1717">
        <v>0.22700000000000001</v>
      </c>
      <c r="I1717">
        <v>1</v>
      </c>
      <c r="J1717" t="b">
        <v>0</v>
      </c>
      <c r="K1717" t="s">
        <v>2812</v>
      </c>
      <c r="L1717" t="s">
        <v>3888</v>
      </c>
      <c r="M1717" t="s">
        <v>3992</v>
      </c>
      <c r="N1717" t="s">
        <v>3816</v>
      </c>
      <c r="O1717" t="s">
        <v>3981</v>
      </c>
      <c r="Q1717">
        <v>0</v>
      </c>
      <c r="R1717">
        <v>0</v>
      </c>
      <c r="S1717">
        <v>1</v>
      </c>
      <c r="T1717">
        <v>0</v>
      </c>
      <c r="U1717">
        <v>1</v>
      </c>
      <c r="V1717">
        <v>68</v>
      </c>
      <c r="W1717">
        <v>1648</v>
      </c>
      <c r="X1717">
        <v>1716</v>
      </c>
      <c r="Y1717" t="s">
        <v>2255</v>
      </c>
      <c r="Z1717">
        <v>1</v>
      </c>
      <c r="AA1717">
        <v>4</v>
      </c>
      <c r="AB1717">
        <v>1</v>
      </c>
      <c r="AC1717">
        <v>3</v>
      </c>
      <c r="AD1717" t="s">
        <v>4013</v>
      </c>
    </row>
    <row r="1718" spans="1:30" x14ac:dyDescent="0.25">
      <c r="A1718">
        <v>43859</v>
      </c>
      <c r="B1718" t="s">
        <v>2629</v>
      </c>
      <c r="C1718" t="s">
        <v>3408</v>
      </c>
      <c r="D1718" t="s">
        <v>3409</v>
      </c>
      <c r="E1718" t="s">
        <v>111</v>
      </c>
      <c r="F1718" t="s">
        <v>24</v>
      </c>
      <c r="G1718">
        <v>15.6</v>
      </c>
      <c r="H1718">
        <v>15.6</v>
      </c>
      <c r="I1718">
        <v>2</v>
      </c>
      <c r="J1718" t="b">
        <v>0</v>
      </c>
      <c r="K1718" t="s">
        <v>3808</v>
      </c>
      <c r="L1718" t="s">
        <v>1728</v>
      </c>
      <c r="M1718" t="s">
        <v>3806</v>
      </c>
      <c r="N1718" t="s">
        <v>3776</v>
      </c>
      <c r="O1718" t="s">
        <v>4053</v>
      </c>
      <c r="Q1718">
        <v>0</v>
      </c>
      <c r="R1718">
        <v>0</v>
      </c>
      <c r="S1718">
        <v>1</v>
      </c>
      <c r="T1718">
        <v>0</v>
      </c>
      <c r="U1718">
        <v>1</v>
      </c>
      <c r="V1718">
        <v>68</v>
      </c>
      <c r="W1718">
        <v>1649</v>
      </c>
      <c r="X1718">
        <v>1717</v>
      </c>
      <c r="Y1718" t="s">
        <v>3805</v>
      </c>
      <c r="Z1718">
        <v>2</v>
      </c>
      <c r="AA1718">
        <v>2</v>
      </c>
      <c r="AB1718">
        <v>2</v>
      </c>
      <c r="AC1718">
        <v>1</v>
      </c>
      <c r="AD1718" t="s">
        <v>4008</v>
      </c>
    </row>
    <row r="1719" spans="1:30" x14ac:dyDescent="0.25">
      <c r="A1719">
        <v>43861</v>
      </c>
      <c r="B1719" t="s">
        <v>3024</v>
      </c>
      <c r="C1719">
        <v>11</v>
      </c>
      <c r="D1719" t="s">
        <v>3410</v>
      </c>
      <c r="E1719" t="s">
        <v>2873</v>
      </c>
      <c r="F1719" t="s">
        <v>24</v>
      </c>
      <c r="I1719" t="s">
        <v>7191</v>
      </c>
      <c r="J1719" t="b">
        <v>0</v>
      </c>
      <c r="K1719" t="s">
        <v>2871</v>
      </c>
      <c r="L1719" t="s">
        <v>2871</v>
      </c>
      <c r="M1719" t="s">
        <v>3842</v>
      </c>
      <c r="N1719" t="s">
        <v>3776</v>
      </c>
      <c r="O1719" t="s">
        <v>3854</v>
      </c>
      <c r="Q1719">
        <v>0</v>
      </c>
      <c r="R1719">
        <v>0</v>
      </c>
      <c r="S1719">
        <v>1</v>
      </c>
      <c r="T1719">
        <v>0</v>
      </c>
      <c r="U1719">
        <v>1</v>
      </c>
      <c r="V1719">
        <v>68</v>
      </c>
      <c r="W1719">
        <v>1650</v>
      </c>
      <c r="X1719">
        <v>1718</v>
      </c>
      <c r="Y1719" t="s">
        <v>2871</v>
      </c>
      <c r="Z1719">
        <v>1</v>
      </c>
      <c r="AA1719">
        <v>2</v>
      </c>
      <c r="AB1719">
        <v>1</v>
      </c>
      <c r="AC1719">
        <v>1</v>
      </c>
      <c r="AD1719" t="s">
        <v>4007</v>
      </c>
    </row>
    <row r="1720" spans="1:30" x14ac:dyDescent="0.25">
      <c r="A1720">
        <v>43867</v>
      </c>
      <c r="B1720" t="s">
        <v>1274</v>
      </c>
      <c r="C1720" t="s">
        <v>3411</v>
      </c>
      <c r="D1720" t="s">
        <v>3412</v>
      </c>
      <c r="E1720" t="s">
        <v>1099</v>
      </c>
      <c r="F1720" t="s">
        <v>24</v>
      </c>
      <c r="G1720">
        <v>5.0149999999999997</v>
      </c>
      <c r="H1720">
        <v>5.0149999999999997</v>
      </c>
      <c r="I1720">
        <v>2</v>
      </c>
      <c r="J1720" t="b">
        <v>0</v>
      </c>
      <c r="K1720" t="s">
        <v>3906</v>
      </c>
      <c r="L1720" t="s">
        <v>4046</v>
      </c>
      <c r="M1720" t="s">
        <v>3993</v>
      </c>
      <c r="N1720" t="s">
        <v>3854</v>
      </c>
      <c r="O1720" t="s">
        <v>3803</v>
      </c>
      <c r="Q1720">
        <v>0</v>
      </c>
      <c r="R1720">
        <v>0</v>
      </c>
      <c r="S1720">
        <v>1</v>
      </c>
      <c r="T1720">
        <v>0</v>
      </c>
      <c r="U1720">
        <v>1</v>
      </c>
      <c r="V1720">
        <v>68</v>
      </c>
      <c r="W1720">
        <v>1651</v>
      </c>
      <c r="X1720">
        <v>1719</v>
      </c>
      <c r="Y1720" t="s">
        <v>3909</v>
      </c>
      <c r="Z1720">
        <v>2</v>
      </c>
      <c r="AA1720">
        <v>3</v>
      </c>
      <c r="AB1720">
        <v>2</v>
      </c>
      <c r="AC1720">
        <v>2</v>
      </c>
      <c r="AD1720" t="s">
        <v>4023</v>
      </c>
    </row>
    <row r="1721" spans="1:30" x14ac:dyDescent="0.25">
      <c r="A1721">
        <v>43870</v>
      </c>
      <c r="B1721" t="s">
        <v>3221</v>
      </c>
      <c r="C1721">
        <v>4</v>
      </c>
      <c r="D1721" t="s">
        <v>3415</v>
      </c>
      <c r="E1721" t="s">
        <v>3223</v>
      </c>
      <c r="F1721" t="s">
        <v>1704</v>
      </c>
      <c r="I1721" t="s">
        <v>7191</v>
      </c>
      <c r="J1721" t="b">
        <v>1</v>
      </c>
      <c r="K1721" t="s">
        <v>3221</v>
      </c>
      <c r="L1721" t="s">
        <v>3221</v>
      </c>
      <c r="M1721" t="s">
        <v>3879</v>
      </c>
      <c r="N1721" t="s">
        <v>3878</v>
      </c>
      <c r="O1721" t="s">
        <v>3986</v>
      </c>
      <c r="Q1721">
        <v>0</v>
      </c>
      <c r="R1721">
        <v>0</v>
      </c>
      <c r="S1721">
        <v>1</v>
      </c>
      <c r="T1721">
        <v>1</v>
      </c>
      <c r="U1721">
        <v>0</v>
      </c>
      <c r="V1721">
        <v>69</v>
      </c>
      <c r="W1721">
        <v>1651</v>
      </c>
      <c r="X1721">
        <v>1720</v>
      </c>
      <c r="Y1721" t="s">
        <v>3221</v>
      </c>
      <c r="Z1721">
        <v>3</v>
      </c>
      <c r="AA1721">
        <v>3</v>
      </c>
      <c r="AB1721">
        <v>2</v>
      </c>
      <c r="AC1721">
        <v>2</v>
      </c>
      <c r="AD1721" t="s">
        <v>4021</v>
      </c>
    </row>
    <row r="1722" spans="1:30" x14ac:dyDescent="0.25">
      <c r="A1722">
        <v>43870</v>
      </c>
      <c r="B1722" t="s">
        <v>1224</v>
      </c>
      <c r="C1722" t="s">
        <v>3413</v>
      </c>
      <c r="D1722" t="s">
        <v>3414</v>
      </c>
      <c r="E1722" t="s">
        <v>1421</v>
      </c>
      <c r="F1722" t="s">
        <v>73</v>
      </c>
      <c r="I1722" t="s">
        <v>7191</v>
      </c>
      <c r="J1722" t="b">
        <v>0</v>
      </c>
      <c r="K1722" t="s">
        <v>1224</v>
      </c>
      <c r="L1722" t="s">
        <v>51</v>
      </c>
      <c r="M1722" t="s">
        <v>3813</v>
      </c>
      <c r="N1722" t="s">
        <v>3803</v>
      </c>
      <c r="O1722" t="s">
        <v>3810</v>
      </c>
      <c r="Q1722">
        <v>0</v>
      </c>
      <c r="R1722">
        <v>0</v>
      </c>
      <c r="S1722">
        <v>1</v>
      </c>
      <c r="T1722">
        <v>0</v>
      </c>
      <c r="U1722">
        <v>1</v>
      </c>
      <c r="V1722">
        <v>69</v>
      </c>
      <c r="W1722">
        <v>1652</v>
      </c>
      <c r="X1722">
        <v>1721</v>
      </c>
      <c r="Y1722" t="s">
        <v>51</v>
      </c>
      <c r="Z1722">
        <v>1</v>
      </c>
      <c r="AA1722">
        <v>2</v>
      </c>
      <c r="AB1722">
        <v>1</v>
      </c>
      <c r="AC1722">
        <v>1</v>
      </c>
      <c r="AD1722" t="s">
        <v>4010</v>
      </c>
    </row>
    <row r="1723" spans="1:30" x14ac:dyDescent="0.25">
      <c r="A1723">
        <v>43871</v>
      </c>
      <c r="B1723" t="s">
        <v>1169</v>
      </c>
      <c r="C1723" t="s">
        <v>3416</v>
      </c>
      <c r="D1723" t="s">
        <v>3417</v>
      </c>
      <c r="E1723" t="s">
        <v>163</v>
      </c>
      <c r="F1723" t="s">
        <v>10</v>
      </c>
      <c r="G1723">
        <v>1.8</v>
      </c>
      <c r="H1723">
        <v>1.8</v>
      </c>
      <c r="I1723">
        <v>1</v>
      </c>
      <c r="J1723" t="b">
        <v>0</v>
      </c>
      <c r="K1723" t="s">
        <v>1169</v>
      </c>
      <c r="L1723" t="s">
        <v>2066</v>
      </c>
      <c r="M1723" t="s">
        <v>3771</v>
      </c>
      <c r="N1723" t="s">
        <v>3776</v>
      </c>
      <c r="O1723" t="s">
        <v>4053</v>
      </c>
      <c r="Q1723">
        <v>0</v>
      </c>
      <c r="R1723">
        <v>0</v>
      </c>
      <c r="S1723">
        <v>1</v>
      </c>
      <c r="T1723">
        <v>0</v>
      </c>
      <c r="U1723">
        <v>1</v>
      </c>
      <c r="V1723">
        <v>69</v>
      </c>
      <c r="W1723">
        <v>1653</v>
      </c>
      <c r="X1723">
        <v>1722</v>
      </c>
      <c r="Y1723" t="s">
        <v>3797</v>
      </c>
      <c r="Z1723">
        <v>3</v>
      </c>
      <c r="AA1723">
        <v>2</v>
      </c>
      <c r="AB1723">
        <v>2</v>
      </c>
      <c r="AC1723">
        <v>1</v>
      </c>
      <c r="AD1723" t="s">
        <v>3998</v>
      </c>
    </row>
    <row r="1724" spans="1:30" x14ac:dyDescent="0.25">
      <c r="A1724">
        <v>43876</v>
      </c>
      <c r="B1724" t="s">
        <v>3352</v>
      </c>
      <c r="C1724" t="s">
        <v>3418</v>
      </c>
      <c r="D1724" t="s">
        <v>3419</v>
      </c>
      <c r="E1724" t="s">
        <v>2181</v>
      </c>
      <c r="F1724" t="s">
        <v>1202</v>
      </c>
      <c r="G1724">
        <v>7.5</v>
      </c>
      <c r="H1724">
        <v>7.5</v>
      </c>
      <c r="I1724">
        <v>2</v>
      </c>
      <c r="J1724" t="b">
        <v>0</v>
      </c>
      <c r="K1724" t="s">
        <v>3352</v>
      </c>
      <c r="L1724" t="s">
        <v>4041</v>
      </c>
      <c r="M1724" t="s">
        <v>3892</v>
      </c>
      <c r="N1724" t="s">
        <v>3776</v>
      </c>
      <c r="O1724" t="s">
        <v>3981</v>
      </c>
      <c r="Q1724">
        <v>0</v>
      </c>
      <c r="R1724">
        <v>0</v>
      </c>
      <c r="S1724">
        <v>1</v>
      </c>
      <c r="T1724">
        <v>0</v>
      </c>
      <c r="U1724">
        <v>1</v>
      </c>
      <c r="V1724">
        <v>69</v>
      </c>
      <c r="W1724">
        <v>1654</v>
      </c>
      <c r="X1724">
        <v>1723</v>
      </c>
      <c r="Y1724" t="s">
        <v>3794</v>
      </c>
      <c r="Z1724">
        <v>2</v>
      </c>
      <c r="AA1724">
        <v>2</v>
      </c>
      <c r="AB1724">
        <v>2</v>
      </c>
      <c r="AC1724">
        <v>1</v>
      </c>
      <c r="AD1724" t="s">
        <v>4016</v>
      </c>
    </row>
    <row r="1725" spans="1:30" x14ac:dyDescent="0.25">
      <c r="A1725">
        <v>43878</v>
      </c>
      <c r="B1725" t="s">
        <v>2629</v>
      </c>
      <c r="C1725" t="s">
        <v>3420</v>
      </c>
      <c r="D1725" t="s">
        <v>3421</v>
      </c>
      <c r="E1725" t="s">
        <v>111</v>
      </c>
      <c r="F1725" t="s">
        <v>2182</v>
      </c>
      <c r="G1725">
        <v>15.6</v>
      </c>
      <c r="H1725">
        <v>15.6</v>
      </c>
      <c r="I1725">
        <v>2</v>
      </c>
      <c r="J1725" t="b">
        <v>0</v>
      </c>
      <c r="K1725" t="s">
        <v>3808</v>
      </c>
      <c r="L1725" t="s">
        <v>1728</v>
      </c>
      <c r="M1725" t="s">
        <v>3806</v>
      </c>
      <c r="N1725" t="s">
        <v>3776</v>
      </c>
      <c r="O1725" t="s">
        <v>4053</v>
      </c>
      <c r="Q1725">
        <v>0</v>
      </c>
      <c r="R1725">
        <v>0</v>
      </c>
      <c r="S1725">
        <v>1</v>
      </c>
      <c r="T1725">
        <v>0</v>
      </c>
      <c r="U1725">
        <v>1</v>
      </c>
      <c r="V1725">
        <v>69</v>
      </c>
      <c r="W1725">
        <v>1655</v>
      </c>
      <c r="X1725">
        <v>1724</v>
      </c>
      <c r="Y1725" t="s">
        <v>3805</v>
      </c>
      <c r="Z1725">
        <v>2</v>
      </c>
      <c r="AA1725">
        <v>2</v>
      </c>
      <c r="AB1725">
        <v>2</v>
      </c>
      <c r="AC1725">
        <v>1</v>
      </c>
      <c r="AD1725" t="s">
        <v>4008</v>
      </c>
    </row>
    <row r="1726" spans="1:30" x14ac:dyDescent="0.25">
      <c r="A1726">
        <v>43879</v>
      </c>
      <c r="B1726" t="s">
        <v>3422</v>
      </c>
      <c r="C1726" t="s">
        <v>3423</v>
      </c>
      <c r="D1726" t="s">
        <v>3424</v>
      </c>
      <c r="E1726" t="s">
        <v>200</v>
      </c>
      <c r="F1726" t="s">
        <v>201</v>
      </c>
      <c r="G1726">
        <v>9.2360000000000007</v>
      </c>
      <c r="H1726">
        <v>9.2360000000000007</v>
      </c>
      <c r="I1726">
        <v>2</v>
      </c>
      <c r="J1726" t="b">
        <v>0</v>
      </c>
      <c r="K1726" t="s">
        <v>3422</v>
      </c>
      <c r="L1726" t="s">
        <v>197</v>
      </c>
      <c r="M1726" t="s">
        <v>3773</v>
      </c>
      <c r="N1726" t="s">
        <v>3774</v>
      </c>
      <c r="O1726" t="s">
        <v>3981</v>
      </c>
      <c r="Q1726">
        <v>0</v>
      </c>
      <c r="R1726">
        <v>0</v>
      </c>
      <c r="S1726">
        <v>1</v>
      </c>
      <c r="T1726">
        <v>0</v>
      </c>
      <c r="U1726">
        <v>1</v>
      </c>
      <c r="V1726">
        <v>69</v>
      </c>
      <c r="W1726">
        <v>1656</v>
      </c>
      <c r="X1726">
        <v>1725</v>
      </c>
      <c r="Y1726" t="s">
        <v>3795</v>
      </c>
      <c r="Z1726">
        <v>5</v>
      </c>
      <c r="AA1726">
        <v>2</v>
      </c>
      <c r="AB1726">
        <v>3</v>
      </c>
      <c r="AC1726">
        <v>1</v>
      </c>
      <c r="AD1726" t="s">
        <v>3996</v>
      </c>
    </row>
    <row r="1727" spans="1:30" x14ac:dyDescent="0.25">
      <c r="A1727">
        <v>43880</v>
      </c>
      <c r="B1727" t="s">
        <v>979</v>
      </c>
      <c r="C1727" t="s">
        <v>3356</v>
      </c>
      <c r="D1727" t="s">
        <v>3425</v>
      </c>
      <c r="E1727" t="s">
        <v>1306</v>
      </c>
      <c r="F1727" t="s">
        <v>3426</v>
      </c>
      <c r="I1727" t="s">
        <v>7191</v>
      </c>
      <c r="J1727" t="b">
        <v>0</v>
      </c>
      <c r="K1727" t="s">
        <v>979</v>
      </c>
      <c r="L1727" t="s">
        <v>4043</v>
      </c>
      <c r="M1727" t="s">
        <v>3822</v>
      </c>
      <c r="N1727" t="s">
        <v>3816</v>
      </c>
      <c r="O1727" t="s">
        <v>3981</v>
      </c>
      <c r="Q1727">
        <v>0</v>
      </c>
      <c r="R1727">
        <v>0</v>
      </c>
      <c r="S1727">
        <v>1</v>
      </c>
      <c r="T1727">
        <v>0</v>
      </c>
      <c r="U1727">
        <v>1</v>
      </c>
      <c r="V1727">
        <v>69</v>
      </c>
      <c r="W1727">
        <v>1657</v>
      </c>
      <c r="X1727">
        <v>1726</v>
      </c>
      <c r="Y1727" t="s">
        <v>3823</v>
      </c>
      <c r="Z1727">
        <v>2</v>
      </c>
      <c r="AA1727">
        <v>2</v>
      </c>
      <c r="AB1727">
        <v>2</v>
      </c>
      <c r="AC1727">
        <v>1</v>
      </c>
      <c r="AD1727" t="s">
        <v>4002</v>
      </c>
    </row>
    <row r="1728" spans="1:30" x14ac:dyDescent="0.25">
      <c r="A1728">
        <v>43881</v>
      </c>
      <c r="B1728" t="s">
        <v>1238</v>
      </c>
      <c r="C1728">
        <v>1911</v>
      </c>
      <c r="D1728" t="s">
        <v>3427</v>
      </c>
      <c r="E1728" t="s">
        <v>142</v>
      </c>
      <c r="F1728" t="s">
        <v>424</v>
      </c>
      <c r="G1728">
        <v>2</v>
      </c>
      <c r="H1728">
        <v>2</v>
      </c>
      <c r="I1728">
        <v>1</v>
      </c>
      <c r="J1728" t="b">
        <v>0</v>
      </c>
      <c r="K1728" t="s">
        <v>3908</v>
      </c>
      <c r="L1728" t="s">
        <v>4046</v>
      </c>
      <c r="M1728" t="s">
        <v>3993</v>
      </c>
      <c r="N1728" t="s">
        <v>3854</v>
      </c>
      <c r="O1728" t="s">
        <v>3877</v>
      </c>
      <c r="Q1728">
        <v>0</v>
      </c>
      <c r="R1728">
        <v>0</v>
      </c>
      <c r="S1728">
        <v>1</v>
      </c>
      <c r="T1728">
        <v>0</v>
      </c>
      <c r="U1728">
        <v>1</v>
      </c>
      <c r="V1728">
        <v>69</v>
      </c>
      <c r="W1728">
        <v>1658</v>
      </c>
      <c r="X1728">
        <v>1727</v>
      </c>
      <c r="Y1728" t="s">
        <v>3909</v>
      </c>
      <c r="Z1728">
        <v>2</v>
      </c>
      <c r="AA1728">
        <v>3</v>
      </c>
      <c r="AB1728">
        <v>2</v>
      </c>
      <c r="AC1728">
        <v>2</v>
      </c>
      <c r="AD1728" t="s">
        <v>4023</v>
      </c>
    </row>
    <row r="1729" spans="1:30" x14ac:dyDescent="0.25">
      <c r="A1729">
        <v>43897</v>
      </c>
      <c r="B1729" t="s">
        <v>2629</v>
      </c>
      <c r="C1729" t="s">
        <v>3428</v>
      </c>
      <c r="D1729" t="s">
        <v>3429</v>
      </c>
      <c r="E1729" t="s">
        <v>111</v>
      </c>
      <c r="F1729" t="s">
        <v>2671</v>
      </c>
      <c r="G1729">
        <v>7.2590000000000003</v>
      </c>
      <c r="H1729">
        <v>7.2590000000000003</v>
      </c>
      <c r="I1729">
        <v>2</v>
      </c>
      <c r="J1729" t="b">
        <v>0</v>
      </c>
      <c r="K1729" t="s">
        <v>3808</v>
      </c>
      <c r="L1729" t="s">
        <v>1728</v>
      </c>
      <c r="M1729" t="s">
        <v>3806</v>
      </c>
      <c r="N1729" t="s">
        <v>3776</v>
      </c>
      <c r="O1729" t="s">
        <v>4053</v>
      </c>
      <c r="Q1729">
        <v>0</v>
      </c>
      <c r="R1729">
        <v>0</v>
      </c>
      <c r="S1729">
        <v>1</v>
      </c>
      <c r="T1729">
        <v>0</v>
      </c>
      <c r="U1729">
        <v>1</v>
      </c>
      <c r="V1729">
        <v>69</v>
      </c>
      <c r="W1729">
        <v>1659</v>
      </c>
      <c r="X1729">
        <v>1728</v>
      </c>
      <c r="Y1729" t="s">
        <v>3805</v>
      </c>
      <c r="Z1729">
        <v>2</v>
      </c>
      <c r="AA1729">
        <v>2</v>
      </c>
      <c r="AB1729">
        <v>2</v>
      </c>
      <c r="AC1729">
        <v>1</v>
      </c>
      <c r="AD1729" t="s">
        <v>4008</v>
      </c>
    </row>
    <row r="1730" spans="1:30" x14ac:dyDescent="0.25">
      <c r="A1730">
        <v>43899</v>
      </c>
      <c r="B1730" t="s">
        <v>2022</v>
      </c>
      <c r="C1730" t="s">
        <v>3430</v>
      </c>
      <c r="D1730" t="s">
        <v>3431</v>
      </c>
      <c r="E1730" t="s">
        <v>123</v>
      </c>
      <c r="F1730" t="s">
        <v>201</v>
      </c>
      <c r="G1730">
        <v>4.5999999999999996</v>
      </c>
      <c r="H1730">
        <v>4.5999999999999996</v>
      </c>
      <c r="I1730">
        <v>2</v>
      </c>
      <c r="J1730" t="b">
        <v>0</v>
      </c>
      <c r="K1730" t="s">
        <v>120</v>
      </c>
      <c r="L1730" t="s">
        <v>511</v>
      </c>
      <c r="M1730" t="s">
        <v>3822</v>
      </c>
      <c r="N1730" t="s">
        <v>3816</v>
      </c>
      <c r="O1730" t="s">
        <v>3981</v>
      </c>
      <c r="Q1730">
        <v>0</v>
      </c>
      <c r="R1730">
        <v>0</v>
      </c>
      <c r="S1730">
        <v>0</v>
      </c>
      <c r="T1730">
        <v>0</v>
      </c>
      <c r="U1730">
        <v>1</v>
      </c>
      <c r="V1730">
        <v>69</v>
      </c>
      <c r="W1730">
        <v>1660</v>
      </c>
      <c r="X1730">
        <v>1729</v>
      </c>
      <c r="Y1730" t="s">
        <v>3823</v>
      </c>
      <c r="Z1730">
        <v>3</v>
      </c>
      <c r="AA1730">
        <v>3</v>
      </c>
      <c r="AB1730">
        <v>2</v>
      </c>
      <c r="AC1730">
        <v>2</v>
      </c>
      <c r="AD1730" t="s">
        <v>4002</v>
      </c>
    </row>
    <row r="1731" spans="1:30" x14ac:dyDescent="0.25">
      <c r="A1731">
        <v>43906</v>
      </c>
      <c r="B1731" t="s">
        <v>3432</v>
      </c>
      <c r="C1731" t="s">
        <v>3308</v>
      </c>
      <c r="D1731" t="s">
        <v>3433</v>
      </c>
      <c r="E1731" t="s">
        <v>2717</v>
      </c>
      <c r="F1731" t="s">
        <v>1733</v>
      </c>
      <c r="I1731" t="s">
        <v>7191</v>
      </c>
      <c r="J1731" t="b">
        <v>1</v>
      </c>
      <c r="K1731" t="s">
        <v>3432</v>
      </c>
      <c r="L1731" t="s">
        <v>2857</v>
      </c>
      <c r="M1731" t="s">
        <v>3822</v>
      </c>
      <c r="N1731" t="s">
        <v>3816</v>
      </c>
      <c r="O1731" t="s">
        <v>3981</v>
      </c>
      <c r="Q1731">
        <v>0</v>
      </c>
      <c r="R1731">
        <v>0</v>
      </c>
      <c r="S1731">
        <v>1</v>
      </c>
      <c r="T1731">
        <v>1</v>
      </c>
      <c r="U1731">
        <v>0</v>
      </c>
      <c r="V1731">
        <v>70</v>
      </c>
      <c r="W1731">
        <v>1660</v>
      </c>
      <c r="X1731">
        <v>1730</v>
      </c>
      <c r="Y1731" t="s">
        <v>3823</v>
      </c>
      <c r="Z1731">
        <v>7</v>
      </c>
      <c r="AA1731">
        <v>3</v>
      </c>
      <c r="AB1731">
        <v>3</v>
      </c>
      <c r="AC1731">
        <v>2</v>
      </c>
      <c r="AD1731" t="s">
        <v>4002</v>
      </c>
    </row>
    <row r="1732" spans="1:30" x14ac:dyDescent="0.25">
      <c r="A1732">
        <v>43906</v>
      </c>
      <c r="B1732" t="s">
        <v>1628</v>
      </c>
      <c r="C1732">
        <v>1912</v>
      </c>
      <c r="D1732" t="s">
        <v>3434</v>
      </c>
      <c r="E1732" t="s">
        <v>356</v>
      </c>
      <c r="F1732" t="s">
        <v>239</v>
      </c>
      <c r="G1732">
        <v>1.415</v>
      </c>
      <c r="H1732">
        <v>1.415</v>
      </c>
      <c r="I1732">
        <v>1</v>
      </c>
      <c r="J1732" t="b">
        <v>0</v>
      </c>
      <c r="K1732" t="s">
        <v>3906</v>
      </c>
      <c r="L1732" t="s">
        <v>4046</v>
      </c>
      <c r="M1732" t="s">
        <v>3993</v>
      </c>
      <c r="N1732" t="s">
        <v>3854</v>
      </c>
      <c r="O1732" t="s">
        <v>3877</v>
      </c>
      <c r="Q1732">
        <v>0</v>
      </c>
      <c r="R1732">
        <v>0</v>
      </c>
      <c r="S1732">
        <v>1</v>
      </c>
      <c r="T1732">
        <v>0</v>
      </c>
      <c r="U1732">
        <v>1</v>
      </c>
      <c r="V1732">
        <v>70</v>
      </c>
      <c r="W1732">
        <v>1661</v>
      </c>
      <c r="X1732">
        <v>1731</v>
      </c>
      <c r="Y1732" t="s">
        <v>3909</v>
      </c>
      <c r="Z1732">
        <v>2</v>
      </c>
      <c r="AA1732">
        <v>3</v>
      </c>
      <c r="AB1732">
        <v>2</v>
      </c>
      <c r="AC1732">
        <v>2</v>
      </c>
      <c r="AD1732" t="s">
        <v>4023</v>
      </c>
    </row>
    <row r="1733" spans="1:30" x14ac:dyDescent="0.25">
      <c r="A1733">
        <v>43908</v>
      </c>
      <c r="B1733" t="s">
        <v>2629</v>
      </c>
      <c r="C1733" t="s">
        <v>3435</v>
      </c>
      <c r="D1733" t="s">
        <v>3436</v>
      </c>
      <c r="E1733" t="s">
        <v>23</v>
      </c>
      <c r="F1733" t="s">
        <v>2262</v>
      </c>
      <c r="G1733">
        <v>15.6</v>
      </c>
      <c r="H1733">
        <v>15.6</v>
      </c>
      <c r="I1733">
        <v>2</v>
      </c>
      <c r="J1733" t="b">
        <v>0</v>
      </c>
      <c r="K1733" t="s">
        <v>3808</v>
      </c>
      <c r="L1733" t="s">
        <v>1728</v>
      </c>
      <c r="M1733" t="s">
        <v>3806</v>
      </c>
      <c r="N1733" t="s">
        <v>3776</v>
      </c>
      <c r="O1733" t="s">
        <v>3803</v>
      </c>
      <c r="Q1733">
        <v>0</v>
      </c>
      <c r="R1733">
        <v>0</v>
      </c>
      <c r="S1733">
        <v>1</v>
      </c>
      <c r="T1733">
        <v>0</v>
      </c>
      <c r="U1733">
        <v>1</v>
      </c>
      <c r="V1733">
        <v>70</v>
      </c>
      <c r="W1733">
        <v>1662</v>
      </c>
      <c r="X1733">
        <v>1732</v>
      </c>
      <c r="Y1733" t="s">
        <v>3805</v>
      </c>
      <c r="Z1733">
        <v>2</v>
      </c>
      <c r="AA1733">
        <v>2</v>
      </c>
      <c r="AB1733">
        <v>2</v>
      </c>
      <c r="AC1733">
        <v>1</v>
      </c>
      <c r="AD1733" t="s">
        <v>4008</v>
      </c>
    </row>
    <row r="1734" spans="1:30" x14ac:dyDescent="0.25">
      <c r="A1734">
        <v>43911</v>
      </c>
      <c r="B1734" t="s">
        <v>1274</v>
      </c>
      <c r="C1734" t="s">
        <v>3437</v>
      </c>
      <c r="D1734" t="s">
        <v>3438</v>
      </c>
      <c r="E1734" t="s">
        <v>1099</v>
      </c>
      <c r="F1734" t="s">
        <v>24</v>
      </c>
      <c r="G1734">
        <v>5.0149999999999997</v>
      </c>
      <c r="H1734">
        <v>5.0149999999999997</v>
      </c>
      <c r="I1734">
        <v>2</v>
      </c>
      <c r="J1734" t="b">
        <v>0</v>
      </c>
      <c r="K1734" t="s">
        <v>3906</v>
      </c>
      <c r="L1734" t="s">
        <v>4046</v>
      </c>
      <c r="M1734" t="s">
        <v>3993</v>
      </c>
      <c r="N1734" t="s">
        <v>3854</v>
      </c>
      <c r="O1734" t="s">
        <v>3803</v>
      </c>
      <c r="Q1734">
        <v>0</v>
      </c>
      <c r="R1734">
        <v>0</v>
      </c>
      <c r="S1734">
        <v>1</v>
      </c>
      <c r="T1734">
        <v>0</v>
      </c>
      <c r="U1734">
        <v>1</v>
      </c>
      <c r="V1734">
        <v>70</v>
      </c>
      <c r="W1734">
        <v>1663</v>
      </c>
      <c r="X1734">
        <v>1733</v>
      </c>
      <c r="Y1734" t="s">
        <v>3909</v>
      </c>
      <c r="Z1734">
        <v>2</v>
      </c>
      <c r="AA1734">
        <v>3</v>
      </c>
      <c r="AB1734">
        <v>2</v>
      </c>
      <c r="AC1734">
        <v>2</v>
      </c>
      <c r="AD1734" t="s">
        <v>4023</v>
      </c>
    </row>
    <row r="1735" spans="1:30" x14ac:dyDescent="0.25">
      <c r="A1735">
        <v>43914</v>
      </c>
      <c r="B1735" t="s">
        <v>914</v>
      </c>
      <c r="D1735" t="s">
        <v>3439</v>
      </c>
      <c r="E1735" t="s">
        <v>1306</v>
      </c>
      <c r="F1735" t="s">
        <v>24</v>
      </c>
      <c r="I1735" t="s">
        <v>7191</v>
      </c>
      <c r="J1735" t="b">
        <v>0</v>
      </c>
      <c r="K1735" t="s">
        <v>914</v>
      </c>
      <c r="L1735" t="s">
        <v>4043</v>
      </c>
      <c r="M1735" t="s">
        <v>3822</v>
      </c>
      <c r="N1735" t="s">
        <v>3816</v>
      </c>
      <c r="O1735" t="s">
        <v>3981</v>
      </c>
      <c r="Q1735">
        <v>0</v>
      </c>
      <c r="R1735">
        <v>0</v>
      </c>
      <c r="S1735">
        <v>1</v>
      </c>
      <c r="T1735">
        <v>0</v>
      </c>
      <c r="U1735">
        <v>1</v>
      </c>
      <c r="V1735">
        <v>70</v>
      </c>
      <c r="W1735">
        <v>1664</v>
      </c>
      <c r="X1735">
        <v>1734</v>
      </c>
      <c r="Y1735" t="s">
        <v>3823</v>
      </c>
      <c r="Z1735">
        <v>2</v>
      </c>
      <c r="AA1735">
        <v>2</v>
      </c>
      <c r="AB1735">
        <v>2</v>
      </c>
      <c r="AC1735">
        <v>1</v>
      </c>
      <c r="AD1735" t="s">
        <v>4002</v>
      </c>
    </row>
    <row r="1736" spans="1:30" x14ac:dyDescent="0.25">
      <c r="A1736">
        <v>43916</v>
      </c>
      <c r="B1736" t="s">
        <v>1141</v>
      </c>
      <c r="C1736" t="s">
        <v>3440</v>
      </c>
      <c r="D1736" t="s">
        <v>3441</v>
      </c>
      <c r="E1736" t="s">
        <v>163</v>
      </c>
      <c r="F1736" t="s">
        <v>3442</v>
      </c>
      <c r="G1736">
        <v>6.1680000000000001</v>
      </c>
      <c r="H1736">
        <v>6.1680000000000001</v>
      </c>
      <c r="I1736">
        <v>2</v>
      </c>
      <c r="J1736" t="b">
        <v>0</v>
      </c>
      <c r="K1736" t="s">
        <v>1141</v>
      </c>
      <c r="L1736" t="s">
        <v>2066</v>
      </c>
      <c r="M1736" t="s">
        <v>3771</v>
      </c>
      <c r="N1736" t="s">
        <v>3776</v>
      </c>
      <c r="O1736" t="s">
        <v>4053</v>
      </c>
      <c r="Q1736">
        <v>0</v>
      </c>
      <c r="R1736">
        <v>0</v>
      </c>
      <c r="S1736">
        <v>1</v>
      </c>
      <c r="T1736">
        <v>0</v>
      </c>
      <c r="U1736">
        <v>1</v>
      </c>
      <c r="V1736">
        <v>70</v>
      </c>
      <c r="W1736">
        <v>1665</v>
      </c>
      <c r="X1736">
        <v>1735</v>
      </c>
      <c r="Y1736" t="s">
        <v>3797</v>
      </c>
      <c r="Z1736">
        <v>3</v>
      </c>
      <c r="AA1736">
        <v>2</v>
      </c>
      <c r="AB1736">
        <v>2</v>
      </c>
      <c r="AC1736">
        <v>1</v>
      </c>
      <c r="AD1736" t="s">
        <v>3998</v>
      </c>
    </row>
    <row r="1737" spans="1:30" x14ac:dyDescent="0.25">
      <c r="A1737">
        <v>43930</v>
      </c>
      <c r="B1737" t="s">
        <v>2022</v>
      </c>
      <c r="D1737" t="s">
        <v>3444</v>
      </c>
      <c r="E1737" t="s">
        <v>123</v>
      </c>
      <c r="F1737" t="s">
        <v>2428</v>
      </c>
      <c r="G1737">
        <v>5.55</v>
      </c>
      <c r="H1737">
        <v>5.55</v>
      </c>
      <c r="I1737">
        <v>2</v>
      </c>
      <c r="J1737" t="b">
        <v>1</v>
      </c>
      <c r="K1737" t="s">
        <v>120</v>
      </c>
      <c r="L1737" t="s">
        <v>511</v>
      </c>
      <c r="M1737" t="s">
        <v>3822</v>
      </c>
      <c r="N1737" t="s">
        <v>3816</v>
      </c>
      <c r="O1737" t="s">
        <v>3981</v>
      </c>
      <c r="Q1737">
        <v>0</v>
      </c>
      <c r="R1737">
        <v>0</v>
      </c>
      <c r="S1737">
        <v>0</v>
      </c>
      <c r="T1737">
        <v>1</v>
      </c>
      <c r="U1737">
        <v>0</v>
      </c>
      <c r="V1737">
        <v>71</v>
      </c>
      <c r="W1737">
        <v>1665</v>
      </c>
      <c r="X1737">
        <v>1736</v>
      </c>
      <c r="Y1737" t="s">
        <v>3823</v>
      </c>
      <c r="Z1737">
        <v>3</v>
      </c>
      <c r="AA1737">
        <v>3</v>
      </c>
      <c r="AB1737">
        <v>2</v>
      </c>
      <c r="AC1737">
        <v>2</v>
      </c>
      <c r="AD1737" t="s">
        <v>4002</v>
      </c>
    </row>
    <row r="1738" spans="1:30" x14ac:dyDescent="0.25">
      <c r="A1738">
        <v>43930</v>
      </c>
      <c r="B1738" t="s">
        <v>2958</v>
      </c>
      <c r="C1738">
        <v>1914</v>
      </c>
      <c r="D1738" t="s">
        <v>3443</v>
      </c>
      <c r="E1738" t="s">
        <v>1099</v>
      </c>
      <c r="F1738" t="s">
        <v>3271</v>
      </c>
      <c r="G1738">
        <v>7.2</v>
      </c>
      <c r="H1738">
        <v>7.2</v>
      </c>
      <c r="I1738">
        <v>2</v>
      </c>
      <c r="J1738" t="b">
        <v>0</v>
      </c>
      <c r="K1738" t="s">
        <v>993</v>
      </c>
      <c r="L1738" t="s">
        <v>4046</v>
      </c>
      <c r="M1738" t="s">
        <v>3993</v>
      </c>
      <c r="N1738" t="s">
        <v>3854</v>
      </c>
      <c r="O1738" t="s">
        <v>3803</v>
      </c>
      <c r="Q1738">
        <v>0</v>
      </c>
      <c r="R1738">
        <v>0</v>
      </c>
      <c r="S1738">
        <v>1</v>
      </c>
      <c r="T1738">
        <v>0</v>
      </c>
      <c r="U1738">
        <v>1</v>
      </c>
      <c r="V1738">
        <v>71</v>
      </c>
      <c r="W1738">
        <v>1666</v>
      </c>
      <c r="X1738">
        <v>1737</v>
      </c>
      <c r="Y1738" t="s">
        <v>3909</v>
      </c>
      <c r="Z1738">
        <v>2</v>
      </c>
      <c r="AA1738">
        <v>3</v>
      </c>
      <c r="AB1738">
        <v>2</v>
      </c>
      <c r="AC1738">
        <v>2</v>
      </c>
      <c r="AD1738" t="s">
        <v>4023</v>
      </c>
    </row>
    <row r="1739" spans="1:30" x14ac:dyDescent="0.25">
      <c r="A1739">
        <v>43943</v>
      </c>
      <c r="B1739" t="s">
        <v>2629</v>
      </c>
      <c r="C1739" t="s">
        <v>3448</v>
      </c>
      <c r="D1739" t="s">
        <v>3449</v>
      </c>
      <c r="E1739" t="s">
        <v>23</v>
      </c>
      <c r="F1739" t="s">
        <v>150</v>
      </c>
      <c r="G1739">
        <v>15.6</v>
      </c>
      <c r="H1739">
        <v>15.6</v>
      </c>
      <c r="I1739">
        <v>2</v>
      </c>
      <c r="J1739" t="b">
        <v>0</v>
      </c>
      <c r="K1739" t="s">
        <v>3808</v>
      </c>
      <c r="L1739" t="s">
        <v>1728</v>
      </c>
      <c r="M1739" t="s">
        <v>3806</v>
      </c>
      <c r="N1739" t="s">
        <v>3776</v>
      </c>
      <c r="O1739" t="s">
        <v>3803</v>
      </c>
      <c r="Q1739">
        <v>0</v>
      </c>
      <c r="R1739">
        <v>0</v>
      </c>
      <c r="S1739">
        <v>1</v>
      </c>
      <c r="T1739">
        <v>0</v>
      </c>
      <c r="U1739">
        <v>1</v>
      </c>
      <c r="V1739">
        <v>71</v>
      </c>
      <c r="W1739">
        <v>1667</v>
      </c>
      <c r="X1739">
        <v>1738</v>
      </c>
      <c r="Y1739" t="s">
        <v>3805</v>
      </c>
      <c r="Z1739">
        <v>2</v>
      </c>
      <c r="AA1739">
        <v>2</v>
      </c>
      <c r="AB1739">
        <v>2</v>
      </c>
      <c r="AC1739">
        <v>1</v>
      </c>
      <c r="AD1739" t="s">
        <v>4008</v>
      </c>
    </row>
    <row r="1740" spans="1:30" x14ac:dyDescent="0.25">
      <c r="A1740">
        <v>43943</v>
      </c>
      <c r="B1740" t="s">
        <v>3445</v>
      </c>
      <c r="D1740" t="s">
        <v>3446</v>
      </c>
      <c r="E1740" t="s">
        <v>3447</v>
      </c>
      <c r="F1740" t="s">
        <v>222</v>
      </c>
      <c r="I1740" t="s">
        <v>7191</v>
      </c>
      <c r="J1740" t="b">
        <v>0</v>
      </c>
      <c r="K1740" t="s">
        <v>3445</v>
      </c>
      <c r="L1740" t="s">
        <v>3445</v>
      </c>
      <c r="M1740" t="s">
        <v>3896</v>
      </c>
      <c r="N1740" t="s">
        <v>3878</v>
      </c>
      <c r="O1740" t="s">
        <v>3986</v>
      </c>
      <c r="Q1740">
        <v>0</v>
      </c>
      <c r="R1740">
        <v>0</v>
      </c>
      <c r="S1740">
        <v>1</v>
      </c>
      <c r="T1740">
        <v>0</v>
      </c>
      <c r="U1740">
        <v>1</v>
      </c>
      <c r="V1740">
        <v>71</v>
      </c>
      <c r="W1740">
        <v>1668</v>
      </c>
      <c r="X1740">
        <v>1739</v>
      </c>
      <c r="Y1740" t="s">
        <v>3445</v>
      </c>
      <c r="Z1740">
        <v>1</v>
      </c>
      <c r="AA1740">
        <v>3</v>
      </c>
      <c r="AB1740">
        <v>1</v>
      </c>
      <c r="AC1740">
        <v>2</v>
      </c>
      <c r="AD1740" t="s">
        <v>4019</v>
      </c>
    </row>
    <row r="1741" spans="1:30" x14ac:dyDescent="0.25">
      <c r="A1741">
        <v>43946</v>
      </c>
      <c r="B1741" t="s">
        <v>2176</v>
      </c>
      <c r="C1741">
        <v>1915</v>
      </c>
      <c r="D1741" t="s">
        <v>3450</v>
      </c>
      <c r="E1741" t="s">
        <v>1099</v>
      </c>
      <c r="F1741" t="s">
        <v>1202</v>
      </c>
      <c r="G1741">
        <v>7.4</v>
      </c>
      <c r="H1741">
        <v>7.4</v>
      </c>
      <c r="I1741">
        <v>2</v>
      </c>
      <c r="J1741" t="b">
        <v>0</v>
      </c>
      <c r="K1741" t="s">
        <v>993</v>
      </c>
      <c r="L1741" t="s">
        <v>4046</v>
      </c>
      <c r="M1741" t="s">
        <v>3993</v>
      </c>
      <c r="N1741" t="s">
        <v>3854</v>
      </c>
      <c r="O1741" t="s">
        <v>3803</v>
      </c>
      <c r="Q1741">
        <v>0</v>
      </c>
      <c r="R1741">
        <v>0</v>
      </c>
      <c r="S1741">
        <v>1</v>
      </c>
      <c r="T1741">
        <v>0</v>
      </c>
      <c r="U1741">
        <v>1</v>
      </c>
      <c r="V1741">
        <v>71</v>
      </c>
      <c r="W1741">
        <v>1669</v>
      </c>
      <c r="X1741">
        <v>1740</v>
      </c>
      <c r="Y1741" t="s">
        <v>3909</v>
      </c>
      <c r="Z1741">
        <v>2</v>
      </c>
      <c r="AA1741">
        <v>3</v>
      </c>
      <c r="AB1741">
        <v>2</v>
      </c>
      <c r="AC1741">
        <v>2</v>
      </c>
      <c r="AD1741" t="s">
        <v>4023</v>
      </c>
    </row>
    <row r="1742" spans="1:30" x14ac:dyDescent="0.25">
      <c r="A1742">
        <v>43956</v>
      </c>
      <c r="B1742" t="s">
        <v>3451</v>
      </c>
      <c r="C1742" t="s">
        <v>3308</v>
      </c>
      <c r="D1742" t="s">
        <v>3452</v>
      </c>
      <c r="E1742" t="s">
        <v>2768</v>
      </c>
      <c r="F1742" t="s">
        <v>2612</v>
      </c>
      <c r="G1742">
        <v>22</v>
      </c>
      <c r="H1742">
        <v>22</v>
      </c>
      <c r="I1742">
        <v>2</v>
      </c>
      <c r="J1742" t="b">
        <v>0</v>
      </c>
      <c r="K1742" t="s">
        <v>3451</v>
      </c>
      <c r="L1742" t="s">
        <v>2903</v>
      </c>
      <c r="M1742" t="s">
        <v>3822</v>
      </c>
      <c r="N1742" t="s">
        <v>3816</v>
      </c>
      <c r="O1742" t="s">
        <v>3981</v>
      </c>
      <c r="Q1742">
        <v>0</v>
      </c>
      <c r="R1742">
        <v>0</v>
      </c>
      <c r="S1742">
        <v>1</v>
      </c>
      <c r="T1742">
        <v>0</v>
      </c>
      <c r="U1742">
        <v>1</v>
      </c>
      <c r="V1742">
        <v>71</v>
      </c>
      <c r="W1742">
        <v>1670</v>
      </c>
      <c r="X1742">
        <v>1741</v>
      </c>
      <c r="Y1742" t="s">
        <v>3823</v>
      </c>
      <c r="Z1742">
        <v>5</v>
      </c>
      <c r="AA1742">
        <v>2</v>
      </c>
      <c r="AB1742">
        <v>3</v>
      </c>
      <c r="AC1742">
        <v>1</v>
      </c>
      <c r="AD1742" t="s">
        <v>4002</v>
      </c>
    </row>
    <row r="1743" spans="1:30" x14ac:dyDescent="0.25">
      <c r="A1743">
        <v>43963</v>
      </c>
      <c r="B1743" t="s">
        <v>2812</v>
      </c>
      <c r="C1743" t="s">
        <v>3229</v>
      </c>
      <c r="D1743" t="s">
        <v>3453</v>
      </c>
      <c r="E1743" t="s">
        <v>3336</v>
      </c>
      <c r="F1743" t="s">
        <v>73</v>
      </c>
      <c r="G1743">
        <v>0.186</v>
      </c>
      <c r="H1743">
        <v>0.186</v>
      </c>
      <c r="I1743">
        <v>1</v>
      </c>
      <c r="J1743" t="b">
        <v>0</v>
      </c>
      <c r="K1743" t="s">
        <v>2812</v>
      </c>
      <c r="L1743" t="s">
        <v>3888</v>
      </c>
      <c r="M1743" t="s">
        <v>3992</v>
      </c>
      <c r="N1743" t="s">
        <v>3816</v>
      </c>
      <c r="O1743" t="s">
        <v>3981</v>
      </c>
      <c r="Q1743">
        <v>0</v>
      </c>
      <c r="R1743">
        <v>0</v>
      </c>
      <c r="S1743">
        <v>1</v>
      </c>
      <c r="T1743">
        <v>0</v>
      </c>
      <c r="U1743">
        <v>1</v>
      </c>
      <c r="V1743">
        <v>71</v>
      </c>
      <c r="W1743">
        <v>1671</v>
      </c>
      <c r="X1743">
        <v>1742</v>
      </c>
      <c r="Y1743" t="s">
        <v>2255</v>
      </c>
      <c r="Z1743">
        <v>1</v>
      </c>
      <c r="AA1743">
        <v>4</v>
      </c>
      <c r="AB1743">
        <v>1</v>
      </c>
      <c r="AC1743">
        <v>3</v>
      </c>
      <c r="AD1743" t="s">
        <v>4013</v>
      </c>
    </row>
    <row r="1744" spans="1:30" x14ac:dyDescent="0.25">
      <c r="A1744">
        <v>43968</v>
      </c>
      <c r="B1744" t="s">
        <v>1707</v>
      </c>
      <c r="C1744" t="s">
        <v>3454</v>
      </c>
      <c r="D1744" t="s">
        <v>3455</v>
      </c>
      <c r="E1744" t="s">
        <v>3456</v>
      </c>
      <c r="F1744" t="s">
        <v>3457</v>
      </c>
      <c r="G1744">
        <v>6</v>
      </c>
      <c r="H1744">
        <v>6</v>
      </c>
      <c r="I1744">
        <v>2</v>
      </c>
      <c r="J1744" t="b">
        <v>0</v>
      </c>
      <c r="K1744" t="s">
        <v>1707</v>
      </c>
      <c r="L1744" t="s">
        <v>2066</v>
      </c>
      <c r="M1744" t="s">
        <v>3771</v>
      </c>
      <c r="N1744" t="s">
        <v>3776</v>
      </c>
      <c r="O1744" t="s">
        <v>4053</v>
      </c>
      <c r="Q1744">
        <v>0</v>
      </c>
      <c r="R1744">
        <v>0</v>
      </c>
      <c r="S1744">
        <v>1</v>
      </c>
      <c r="T1744">
        <v>0</v>
      </c>
      <c r="U1744">
        <v>1</v>
      </c>
      <c r="V1744">
        <v>71</v>
      </c>
      <c r="W1744">
        <v>1672</v>
      </c>
      <c r="X1744">
        <v>1743</v>
      </c>
      <c r="Y1744" t="s">
        <v>3797</v>
      </c>
      <c r="Z1744">
        <v>3</v>
      </c>
      <c r="AA1744">
        <v>2</v>
      </c>
      <c r="AB1744">
        <v>2</v>
      </c>
      <c r="AC1744">
        <v>1</v>
      </c>
      <c r="AD1744" t="s">
        <v>3998</v>
      </c>
    </row>
    <row r="1745" spans="1:30" x14ac:dyDescent="0.25">
      <c r="A1745">
        <v>43971</v>
      </c>
      <c r="B1745" t="s">
        <v>2546</v>
      </c>
      <c r="C1745" t="s">
        <v>1150</v>
      </c>
      <c r="D1745" t="s">
        <v>3458</v>
      </c>
      <c r="E1745" t="s">
        <v>1627</v>
      </c>
      <c r="F1745" t="s">
        <v>1202</v>
      </c>
      <c r="G1745">
        <v>16.5</v>
      </c>
      <c r="H1745">
        <v>16.5</v>
      </c>
      <c r="I1745">
        <v>2</v>
      </c>
      <c r="J1745" t="b">
        <v>0</v>
      </c>
      <c r="K1745" t="s">
        <v>1624</v>
      </c>
      <c r="L1745" t="s">
        <v>51</v>
      </c>
      <c r="M1745" t="s">
        <v>3813</v>
      </c>
      <c r="N1745" t="s">
        <v>3803</v>
      </c>
      <c r="O1745" t="s">
        <v>3810</v>
      </c>
      <c r="Q1745">
        <v>0</v>
      </c>
      <c r="R1745">
        <v>0</v>
      </c>
      <c r="S1745">
        <v>0</v>
      </c>
      <c r="T1745">
        <v>0</v>
      </c>
      <c r="U1745">
        <v>1</v>
      </c>
      <c r="V1745">
        <v>71</v>
      </c>
      <c r="W1745">
        <v>1673</v>
      </c>
      <c r="X1745">
        <v>1744</v>
      </c>
      <c r="Y1745" t="s">
        <v>51</v>
      </c>
      <c r="Z1745">
        <v>1</v>
      </c>
      <c r="AA1745">
        <v>2</v>
      </c>
      <c r="AB1745">
        <v>1</v>
      </c>
      <c r="AC1745">
        <v>1</v>
      </c>
      <c r="AD1745" t="s">
        <v>4010</v>
      </c>
    </row>
    <row r="1746" spans="1:30" x14ac:dyDescent="0.25">
      <c r="A1746">
        <v>43973</v>
      </c>
      <c r="B1746" t="s">
        <v>1628</v>
      </c>
      <c r="C1746">
        <v>1916</v>
      </c>
      <c r="D1746" t="s">
        <v>3459</v>
      </c>
      <c r="E1746" t="s">
        <v>356</v>
      </c>
      <c r="F1746" t="s">
        <v>424</v>
      </c>
      <c r="G1746">
        <v>1.4</v>
      </c>
      <c r="H1746">
        <v>1.4</v>
      </c>
      <c r="I1746">
        <v>1</v>
      </c>
      <c r="J1746" t="b">
        <v>0</v>
      </c>
      <c r="K1746" t="s">
        <v>3906</v>
      </c>
      <c r="L1746" t="s">
        <v>4046</v>
      </c>
      <c r="M1746" t="s">
        <v>3993</v>
      </c>
      <c r="N1746" t="s">
        <v>3854</v>
      </c>
      <c r="O1746" t="s">
        <v>3877</v>
      </c>
      <c r="Q1746">
        <v>0</v>
      </c>
      <c r="R1746">
        <v>0</v>
      </c>
      <c r="S1746">
        <v>1</v>
      </c>
      <c r="T1746">
        <v>0</v>
      </c>
      <c r="U1746">
        <v>1</v>
      </c>
      <c r="V1746">
        <v>71</v>
      </c>
      <c r="W1746">
        <v>1674</v>
      </c>
      <c r="X1746">
        <v>1745</v>
      </c>
      <c r="Y1746" t="s">
        <v>3909</v>
      </c>
      <c r="Z1746">
        <v>2</v>
      </c>
      <c r="AA1746">
        <v>3</v>
      </c>
      <c r="AB1746">
        <v>2</v>
      </c>
      <c r="AC1746">
        <v>2</v>
      </c>
      <c r="AD1746" t="s">
        <v>4023</v>
      </c>
    </row>
    <row r="1747" spans="1:30" x14ac:dyDescent="0.25">
      <c r="A1747">
        <v>43976</v>
      </c>
      <c r="B1747" t="s">
        <v>3460</v>
      </c>
      <c r="C1747">
        <v>1</v>
      </c>
      <c r="D1747" t="s">
        <v>3461</v>
      </c>
      <c r="E1747" t="s">
        <v>3462</v>
      </c>
      <c r="F1747" t="s">
        <v>2784</v>
      </c>
      <c r="I1747" t="s">
        <v>7191</v>
      </c>
      <c r="J1747" t="b">
        <v>1</v>
      </c>
      <c r="K1747" t="s">
        <v>3460</v>
      </c>
      <c r="L1747" t="s">
        <v>3460</v>
      </c>
      <c r="M1747" t="s">
        <v>3889</v>
      </c>
      <c r="N1747" t="s">
        <v>3776</v>
      </c>
      <c r="O1747" t="s">
        <v>3983</v>
      </c>
      <c r="Q1747">
        <v>0</v>
      </c>
      <c r="R1747">
        <v>0</v>
      </c>
      <c r="S1747">
        <v>1</v>
      </c>
      <c r="T1747">
        <v>1</v>
      </c>
      <c r="U1747">
        <v>0</v>
      </c>
      <c r="V1747">
        <v>72</v>
      </c>
      <c r="W1747">
        <v>1674</v>
      </c>
      <c r="X1747">
        <v>1746</v>
      </c>
      <c r="Y1747" t="s">
        <v>3460</v>
      </c>
      <c r="Z1747">
        <v>1</v>
      </c>
      <c r="AA1747">
        <v>2</v>
      </c>
      <c r="AB1747">
        <v>1</v>
      </c>
      <c r="AC1747">
        <v>1</v>
      </c>
      <c r="AD1747" t="s">
        <v>4014</v>
      </c>
    </row>
    <row r="1748" spans="1:30" x14ac:dyDescent="0.25">
      <c r="A1748">
        <v>43980</v>
      </c>
      <c r="B1748" t="s">
        <v>2570</v>
      </c>
      <c r="D1748" t="s">
        <v>3463</v>
      </c>
      <c r="E1748" t="s">
        <v>614</v>
      </c>
      <c r="F1748" t="s">
        <v>3464</v>
      </c>
      <c r="I1748" t="s">
        <v>7191</v>
      </c>
      <c r="J1748" t="b">
        <v>0</v>
      </c>
      <c r="K1748" t="s">
        <v>2570</v>
      </c>
      <c r="L1748" t="s">
        <v>4044</v>
      </c>
      <c r="M1748" t="s">
        <v>3822</v>
      </c>
      <c r="N1748" t="s">
        <v>3816</v>
      </c>
      <c r="O1748" t="s">
        <v>3981</v>
      </c>
      <c r="Q1748">
        <v>0</v>
      </c>
      <c r="R1748">
        <v>0</v>
      </c>
      <c r="S1748">
        <v>0</v>
      </c>
      <c r="T1748">
        <v>0</v>
      </c>
      <c r="U1748">
        <v>1</v>
      </c>
      <c r="V1748">
        <v>72</v>
      </c>
      <c r="W1748">
        <v>1675</v>
      </c>
      <c r="X1748">
        <v>1747</v>
      </c>
      <c r="Y1748" t="s">
        <v>3823</v>
      </c>
      <c r="Z1748">
        <v>1</v>
      </c>
      <c r="AA1748">
        <v>4</v>
      </c>
      <c r="AB1748">
        <v>1</v>
      </c>
      <c r="AC1748">
        <v>3</v>
      </c>
      <c r="AD1748" t="s">
        <v>4002</v>
      </c>
    </row>
    <row r="1749" spans="1:30" x14ac:dyDescent="0.25">
      <c r="A1749">
        <v>43981</v>
      </c>
      <c r="B1749" t="s">
        <v>2629</v>
      </c>
      <c r="C1749" t="s">
        <v>3465</v>
      </c>
      <c r="D1749" t="s">
        <v>3466</v>
      </c>
      <c r="E1749" t="s">
        <v>23</v>
      </c>
      <c r="F1749" t="s">
        <v>3198</v>
      </c>
      <c r="G1749">
        <v>12.5</v>
      </c>
      <c r="H1749">
        <v>12.5</v>
      </c>
      <c r="I1749">
        <v>2</v>
      </c>
      <c r="J1749" t="b">
        <v>0</v>
      </c>
      <c r="K1749" t="s">
        <v>3808</v>
      </c>
      <c r="L1749" t="s">
        <v>1728</v>
      </c>
      <c r="M1749" t="s">
        <v>3806</v>
      </c>
      <c r="N1749" t="s">
        <v>3776</v>
      </c>
      <c r="O1749" t="s">
        <v>3803</v>
      </c>
      <c r="Q1749">
        <v>0</v>
      </c>
      <c r="R1749">
        <v>0</v>
      </c>
      <c r="S1749">
        <v>1</v>
      </c>
      <c r="T1749">
        <v>0</v>
      </c>
      <c r="U1749">
        <v>1</v>
      </c>
      <c r="V1749">
        <v>72</v>
      </c>
      <c r="W1749">
        <v>1676</v>
      </c>
      <c r="X1749">
        <v>1748</v>
      </c>
      <c r="Y1749" t="s">
        <v>3805</v>
      </c>
      <c r="Z1749">
        <v>2</v>
      </c>
      <c r="AA1749">
        <v>2</v>
      </c>
      <c r="AB1749">
        <v>2</v>
      </c>
      <c r="AC1749">
        <v>1</v>
      </c>
      <c r="AD1749" t="s">
        <v>4008</v>
      </c>
    </row>
    <row r="1750" spans="1:30" x14ac:dyDescent="0.25">
      <c r="A1750">
        <v>43982</v>
      </c>
      <c r="B1750" t="s">
        <v>979</v>
      </c>
      <c r="C1750" t="s">
        <v>3467</v>
      </c>
      <c r="D1750" t="s">
        <v>3468</v>
      </c>
      <c r="E1750" t="s">
        <v>2186</v>
      </c>
      <c r="F1750" t="s">
        <v>73</v>
      </c>
      <c r="I1750" t="s">
        <v>7191</v>
      </c>
      <c r="J1750" t="b">
        <v>0</v>
      </c>
      <c r="K1750" t="s">
        <v>979</v>
      </c>
      <c r="L1750" t="s">
        <v>4043</v>
      </c>
      <c r="M1750" t="s">
        <v>3822</v>
      </c>
      <c r="N1750" t="s">
        <v>3816</v>
      </c>
      <c r="O1750" t="s">
        <v>3981</v>
      </c>
      <c r="Q1750">
        <v>0</v>
      </c>
      <c r="R1750">
        <v>0</v>
      </c>
      <c r="S1750">
        <v>1</v>
      </c>
      <c r="T1750">
        <v>0</v>
      </c>
      <c r="U1750">
        <v>1</v>
      </c>
      <c r="V1750">
        <v>72</v>
      </c>
      <c r="W1750">
        <v>1677</v>
      </c>
      <c r="X1750">
        <v>1749</v>
      </c>
      <c r="Y1750" t="s">
        <v>3823</v>
      </c>
      <c r="Z1750">
        <v>2</v>
      </c>
      <c r="AA1750">
        <v>2</v>
      </c>
      <c r="AB1750">
        <v>2</v>
      </c>
      <c r="AC1750">
        <v>1</v>
      </c>
      <c r="AD1750" t="s">
        <v>4002</v>
      </c>
    </row>
    <row r="1751" spans="1:30" x14ac:dyDescent="0.25">
      <c r="A1751">
        <v>43986</v>
      </c>
      <c r="B1751" t="s">
        <v>2629</v>
      </c>
      <c r="C1751" t="s">
        <v>3469</v>
      </c>
      <c r="D1751" t="s">
        <v>3470</v>
      </c>
      <c r="E1751" t="s">
        <v>111</v>
      </c>
      <c r="F1751" t="s">
        <v>3471</v>
      </c>
      <c r="G1751">
        <v>15.6</v>
      </c>
      <c r="H1751">
        <v>15.6</v>
      </c>
      <c r="I1751">
        <v>2</v>
      </c>
      <c r="J1751" t="b">
        <v>0</v>
      </c>
      <c r="K1751" t="s">
        <v>3808</v>
      </c>
      <c r="L1751" t="s">
        <v>1728</v>
      </c>
      <c r="M1751" t="s">
        <v>3806</v>
      </c>
      <c r="N1751" t="s">
        <v>3776</v>
      </c>
      <c r="O1751" t="s">
        <v>4053</v>
      </c>
      <c r="Q1751">
        <v>0</v>
      </c>
      <c r="R1751">
        <v>0</v>
      </c>
      <c r="S1751">
        <v>1</v>
      </c>
      <c r="T1751">
        <v>0</v>
      </c>
      <c r="U1751">
        <v>1</v>
      </c>
      <c r="V1751">
        <v>72</v>
      </c>
      <c r="W1751">
        <v>1678</v>
      </c>
      <c r="X1751">
        <v>1750</v>
      </c>
      <c r="Y1751" t="s">
        <v>3805</v>
      </c>
      <c r="Z1751">
        <v>2</v>
      </c>
      <c r="AA1751">
        <v>2</v>
      </c>
      <c r="AB1751">
        <v>2</v>
      </c>
      <c r="AC1751">
        <v>1</v>
      </c>
      <c r="AD1751" t="s">
        <v>4008</v>
      </c>
    </row>
    <row r="1752" spans="1:30" x14ac:dyDescent="0.25">
      <c r="A1752">
        <v>43992</v>
      </c>
      <c r="B1752" t="s">
        <v>914</v>
      </c>
      <c r="D1752" t="s">
        <v>3472</v>
      </c>
      <c r="E1752" t="s">
        <v>2224</v>
      </c>
      <c r="F1752" t="s">
        <v>73</v>
      </c>
      <c r="G1752">
        <v>0.442</v>
      </c>
      <c r="H1752">
        <v>0.442</v>
      </c>
      <c r="I1752">
        <v>1</v>
      </c>
      <c r="J1752" t="b">
        <v>0</v>
      </c>
      <c r="K1752" t="s">
        <v>914</v>
      </c>
      <c r="L1752" t="s">
        <v>4043</v>
      </c>
      <c r="M1752" t="s">
        <v>3822</v>
      </c>
      <c r="N1752" t="s">
        <v>3816</v>
      </c>
      <c r="O1752" t="s">
        <v>3982</v>
      </c>
      <c r="Q1752">
        <v>0</v>
      </c>
      <c r="R1752">
        <v>0</v>
      </c>
      <c r="S1752">
        <v>1</v>
      </c>
      <c r="T1752">
        <v>0</v>
      </c>
      <c r="U1752">
        <v>1</v>
      </c>
      <c r="V1752">
        <v>72</v>
      </c>
      <c r="W1752">
        <v>1679</v>
      </c>
      <c r="X1752">
        <v>1751</v>
      </c>
      <c r="Y1752" t="s">
        <v>3823</v>
      </c>
      <c r="Z1752">
        <v>2</v>
      </c>
      <c r="AA1752">
        <v>2</v>
      </c>
      <c r="AB1752">
        <v>2</v>
      </c>
      <c r="AC1752">
        <v>1</v>
      </c>
      <c r="AD1752" t="s">
        <v>4002</v>
      </c>
    </row>
    <row r="1753" spans="1:30" x14ac:dyDescent="0.25">
      <c r="A1753">
        <v>43995</v>
      </c>
      <c r="B1753" t="s">
        <v>3024</v>
      </c>
      <c r="C1753">
        <v>12</v>
      </c>
      <c r="D1753" t="s">
        <v>3473</v>
      </c>
      <c r="E1753" t="s">
        <v>2873</v>
      </c>
      <c r="F1753" t="s">
        <v>24</v>
      </c>
      <c r="I1753" t="s">
        <v>7191</v>
      </c>
      <c r="J1753" t="b">
        <v>0</v>
      </c>
      <c r="K1753" t="s">
        <v>2871</v>
      </c>
      <c r="L1753" t="s">
        <v>2871</v>
      </c>
      <c r="M1753" t="s">
        <v>3842</v>
      </c>
      <c r="N1753" t="s">
        <v>3776</v>
      </c>
      <c r="O1753" t="s">
        <v>3854</v>
      </c>
      <c r="Q1753">
        <v>0</v>
      </c>
      <c r="R1753">
        <v>0</v>
      </c>
      <c r="S1753">
        <v>1</v>
      </c>
      <c r="T1753">
        <v>0</v>
      </c>
      <c r="U1753">
        <v>1</v>
      </c>
      <c r="V1753">
        <v>72</v>
      </c>
      <c r="W1753">
        <v>1680</v>
      </c>
      <c r="X1753">
        <v>1752</v>
      </c>
      <c r="Y1753" t="s">
        <v>2871</v>
      </c>
      <c r="Z1753">
        <v>1</v>
      </c>
      <c r="AA1753">
        <v>2</v>
      </c>
      <c r="AB1753">
        <v>1</v>
      </c>
      <c r="AC1753">
        <v>1</v>
      </c>
      <c r="AD1753" t="s">
        <v>4007</v>
      </c>
    </row>
    <row r="1754" spans="1:30" x14ac:dyDescent="0.25">
      <c r="A1754">
        <v>43995</v>
      </c>
      <c r="B1754" t="s">
        <v>2629</v>
      </c>
      <c r="C1754" t="s">
        <v>3474</v>
      </c>
      <c r="D1754" t="s">
        <v>3475</v>
      </c>
      <c r="E1754" t="s">
        <v>111</v>
      </c>
      <c r="F1754" t="s">
        <v>3476</v>
      </c>
      <c r="G1754">
        <v>15.41</v>
      </c>
      <c r="H1754">
        <v>15.41</v>
      </c>
      <c r="I1754">
        <v>2</v>
      </c>
      <c r="J1754" t="b">
        <v>0</v>
      </c>
      <c r="K1754" t="s">
        <v>3808</v>
      </c>
      <c r="L1754" t="s">
        <v>1728</v>
      </c>
      <c r="M1754" t="s">
        <v>3806</v>
      </c>
      <c r="N1754" t="s">
        <v>3776</v>
      </c>
      <c r="O1754" t="s">
        <v>4053</v>
      </c>
      <c r="Q1754">
        <v>0</v>
      </c>
      <c r="R1754">
        <v>0</v>
      </c>
      <c r="S1754">
        <v>1</v>
      </c>
      <c r="T1754">
        <v>0</v>
      </c>
      <c r="U1754">
        <v>1</v>
      </c>
      <c r="V1754">
        <v>72</v>
      </c>
      <c r="W1754">
        <v>1681</v>
      </c>
      <c r="X1754">
        <v>1753</v>
      </c>
      <c r="Y1754" t="s">
        <v>3805</v>
      </c>
      <c r="Z1754">
        <v>2</v>
      </c>
      <c r="AA1754">
        <v>2</v>
      </c>
      <c r="AB1754">
        <v>2</v>
      </c>
      <c r="AC1754">
        <v>1</v>
      </c>
      <c r="AD1754" t="s">
        <v>4008</v>
      </c>
    </row>
    <row r="1755" spans="1:30" x14ac:dyDescent="0.25">
      <c r="A1755">
        <v>43999</v>
      </c>
      <c r="B1755" t="s">
        <v>979</v>
      </c>
      <c r="C1755" t="s">
        <v>3477</v>
      </c>
      <c r="D1755" t="s">
        <v>3478</v>
      </c>
      <c r="E1755" t="s">
        <v>2186</v>
      </c>
      <c r="F1755" t="s">
        <v>73</v>
      </c>
      <c r="I1755" t="s">
        <v>7191</v>
      </c>
      <c r="J1755" t="b">
        <v>0</v>
      </c>
      <c r="K1755" t="s">
        <v>979</v>
      </c>
      <c r="L1755" t="s">
        <v>4043</v>
      </c>
      <c r="M1755" t="s">
        <v>3822</v>
      </c>
      <c r="N1755" t="s">
        <v>3816</v>
      </c>
      <c r="O1755" t="s">
        <v>3981</v>
      </c>
      <c r="Q1755">
        <v>0</v>
      </c>
      <c r="R1755">
        <v>0</v>
      </c>
      <c r="S1755">
        <v>1</v>
      </c>
      <c r="T1755">
        <v>0</v>
      </c>
      <c r="U1755">
        <v>1</v>
      </c>
      <c r="V1755">
        <v>72</v>
      </c>
      <c r="W1755">
        <v>1682</v>
      </c>
      <c r="X1755">
        <v>1754</v>
      </c>
      <c r="Y1755" t="s">
        <v>3823</v>
      </c>
      <c r="Z1755">
        <v>2</v>
      </c>
      <c r="AA1755">
        <v>2</v>
      </c>
      <c r="AB1755">
        <v>2</v>
      </c>
      <c r="AC1755">
        <v>1</v>
      </c>
      <c r="AD1755" t="s">
        <v>4002</v>
      </c>
    </row>
    <row r="1756" spans="1:30" x14ac:dyDescent="0.25">
      <c r="A1756">
        <v>44005</v>
      </c>
      <c r="B1756" t="s">
        <v>2022</v>
      </c>
      <c r="C1756" t="s">
        <v>3479</v>
      </c>
      <c r="D1756" t="s">
        <v>3480</v>
      </c>
      <c r="E1756" t="s">
        <v>123</v>
      </c>
      <c r="F1756" t="s">
        <v>201</v>
      </c>
      <c r="G1756">
        <v>4.5999999999999996</v>
      </c>
      <c r="H1756">
        <v>4.5999999999999996</v>
      </c>
      <c r="I1756">
        <v>2</v>
      </c>
      <c r="J1756" t="b">
        <v>0</v>
      </c>
      <c r="K1756" t="s">
        <v>120</v>
      </c>
      <c r="L1756" t="s">
        <v>511</v>
      </c>
      <c r="M1756" t="s">
        <v>3822</v>
      </c>
      <c r="N1756" t="s">
        <v>3816</v>
      </c>
      <c r="O1756" t="s">
        <v>3981</v>
      </c>
      <c r="Q1756">
        <v>0</v>
      </c>
      <c r="R1756">
        <v>0</v>
      </c>
      <c r="S1756">
        <v>0</v>
      </c>
      <c r="T1756">
        <v>0</v>
      </c>
      <c r="U1756">
        <v>1</v>
      </c>
      <c r="V1756">
        <v>72</v>
      </c>
      <c r="W1756">
        <v>1683</v>
      </c>
      <c r="X1756">
        <v>1755</v>
      </c>
      <c r="Y1756" t="s">
        <v>3823</v>
      </c>
      <c r="Z1756">
        <v>3</v>
      </c>
      <c r="AA1756">
        <v>3</v>
      </c>
      <c r="AB1756">
        <v>2</v>
      </c>
      <c r="AC1756">
        <v>2</v>
      </c>
      <c r="AD1756" t="s">
        <v>4002</v>
      </c>
    </row>
    <row r="1757" spans="1:30" x14ac:dyDescent="0.25">
      <c r="A1757">
        <v>44012</v>
      </c>
      <c r="B1757" t="s">
        <v>2629</v>
      </c>
      <c r="C1757" t="s">
        <v>3481</v>
      </c>
      <c r="D1757" t="s">
        <v>3482</v>
      </c>
      <c r="E1757" t="s">
        <v>111</v>
      </c>
      <c r="F1757" t="s">
        <v>3483</v>
      </c>
      <c r="G1757">
        <v>4.3109999999999999</v>
      </c>
      <c r="H1757">
        <v>4.3109999999999999</v>
      </c>
      <c r="I1757">
        <v>2</v>
      </c>
      <c r="J1757" t="b">
        <v>0</v>
      </c>
      <c r="K1757" t="s">
        <v>3808</v>
      </c>
      <c r="L1757" t="s">
        <v>1728</v>
      </c>
      <c r="M1757" t="s">
        <v>3806</v>
      </c>
      <c r="N1757" t="s">
        <v>3776</v>
      </c>
      <c r="O1757" t="s">
        <v>4053</v>
      </c>
      <c r="Q1757">
        <v>0</v>
      </c>
      <c r="R1757">
        <v>0</v>
      </c>
      <c r="S1757">
        <v>1</v>
      </c>
      <c r="T1757">
        <v>0</v>
      </c>
      <c r="U1757">
        <v>1</v>
      </c>
      <c r="V1757">
        <v>72</v>
      </c>
      <c r="W1757">
        <v>1684</v>
      </c>
      <c r="X1757">
        <v>1756</v>
      </c>
      <c r="Y1757" t="s">
        <v>3805</v>
      </c>
      <c r="Z1757">
        <v>2</v>
      </c>
      <c r="AA1757">
        <v>2</v>
      </c>
      <c r="AB1757">
        <v>2</v>
      </c>
      <c r="AC1757">
        <v>1</v>
      </c>
      <c r="AD1757" t="s">
        <v>4008</v>
      </c>
    </row>
    <row r="1758" spans="1:30" x14ac:dyDescent="0.25">
      <c r="A1758">
        <v>44015</v>
      </c>
      <c r="B1758" t="s">
        <v>302</v>
      </c>
      <c r="C1758" t="s">
        <v>2852</v>
      </c>
      <c r="D1758" t="s">
        <v>3484</v>
      </c>
      <c r="E1758" t="s">
        <v>2224</v>
      </c>
      <c r="F1758" t="s">
        <v>73</v>
      </c>
      <c r="G1758">
        <v>2.4</v>
      </c>
      <c r="H1758">
        <v>2.4</v>
      </c>
      <c r="I1758">
        <v>1</v>
      </c>
      <c r="J1758" t="b">
        <v>0</v>
      </c>
      <c r="K1758" t="s">
        <v>302</v>
      </c>
      <c r="L1758" t="s">
        <v>4045</v>
      </c>
      <c r="M1758" t="s">
        <v>3822</v>
      </c>
      <c r="N1758" t="s">
        <v>3816</v>
      </c>
      <c r="O1758" t="s">
        <v>3982</v>
      </c>
      <c r="Q1758">
        <v>0</v>
      </c>
      <c r="R1758">
        <v>0</v>
      </c>
      <c r="S1758">
        <v>1</v>
      </c>
      <c r="T1758">
        <v>0</v>
      </c>
      <c r="U1758">
        <v>1</v>
      </c>
      <c r="V1758">
        <v>72</v>
      </c>
      <c r="W1758">
        <v>1685</v>
      </c>
      <c r="X1758">
        <v>1757</v>
      </c>
      <c r="Y1758" t="s">
        <v>3823</v>
      </c>
      <c r="Z1758">
        <v>4</v>
      </c>
      <c r="AA1758">
        <v>3</v>
      </c>
      <c r="AB1758">
        <v>3</v>
      </c>
      <c r="AC1758">
        <v>2</v>
      </c>
      <c r="AD1758" t="s">
        <v>4002</v>
      </c>
    </row>
    <row r="1759" spans="1:30" x14ac:dyDescent="0.25">
      <c r="A1759">
        <v>44016</v>
      </c>
      <c r="B1759" t="s">
        <v>979</v>
      </c>
      <c r="C1759" t="s">
        <v>2943</v>
      </c>
      <c r="D1759" t="s">
        <v>3487</v>
      </c>
      <c r="E1759" t="s">
        <v>2186</v>
      </c>
      <c r="F1759" t="s">
        <v>73</v>
      </c>
      <c r="I1759" t="s">
        <v>7191</v>
      </c>
      <c r="J1759" t="b">
        <v>0</v>
      </c>
      <c r="K1759" t="s">
        <v>979</v>
      </c>
      <c r="L1759" t="s">
        <v>4043</v>
      </c>
      <c r="M1759" t="s">
        <v>3822</v>
      </c>
      <c r="N1759" t="s">
        <v>3816</v>
      </c>
      <c r="O1759" t="s">
        <v>3981</v>
      </c>
      <c r="Q1759">
        <v>0</v>
      </c>
      <c r="R1759">
        <v>0</v>
      </c>
      <c r="S1759">
        <v>1</v>
      </c>
      <c r="T1759">
        <v>0</v>
      </c>
      <c r="U1759">
        <v>1</v>
      </c>
      <c r="V1759">
        <v>72</v>
      </c>
      <c r="W1759">
        <v>1686</v>
      </c>
      <c r="X1759">
        <v>1758</v>
      </c>
      <c r="Y1759" t="s">
        <v>3823</v>
      </c>
      <c r="Z1759">
        <v>2</v>
      </c>
      <c r="AA1759">
        <v>2</v>
      </c>
      <c r="AB1759">
        <v>2</v>
      </c>
      <c r="AC1759">
        <v>1</v>
      </c>
      <c r="AD1759" t="s">
        <v>4002</v>
      </c>
    </row>
    <row r="1760" spans="1:30" x14ac:dyDescent="0.25">
      <c r="A1760">
        <v>44016</v>
      </c>
      <c r="B1760" t="s">
        <v>3024</v>
      </c>
      <c r="C1760">
        <v>13</v>
      </c>
      <c r="D1760" t="s">
        <v>3485</v>
      </c>
      <c r="E1760" t="s">
        <v>2873</v>
      </c>
      <c r="F1760" t="s">
        <v>3486</v>
      </c>
      <c r="I1760" t="s">
        <v>7191</v>
      </c>
      <c r="J1760" t="b">
        <v>1</v>
      </c>
      <c r="K1760" t="s">
        <v>2871</v>
      </c>
      <c r="L1760" t="s">
        <v>2871</v>
      </c>
      <c r="M1760" t="s">
        <v>3842</v>
      </c>
      <c r="N1760" t="s">
        <v>3776</v>
      </c>
      <c r="O1760" t="s">
        <v>3854</v>
      </c>
      <c r="Q1760">
        <v>0</v>
      </c>
      <c r="R1760">
        <v>0</v>
      </c>
      <c r="S1760">
        <v>1</v>
      </c>
      <c r="T1760">
        <v>1</v>
      </c>
      <c r="U1760">
        <v>0</v>
      </c>
      <c r="V1760">
        <v>73</v>
      </c>
      <c r="W1760">
        <v>1686</v>
      </c>
      <c r="X1760">
        <v>1759</v>
      </c>
      <c r="Y1760" t="s">
        <v>2871</v>
      </c>
      <c r="Z1760">
        <v>1</v>
      </c>
      <c r="AA1760">
        <v>2</v>
      </c>
      <c r="AB1760">
        <v>1</v>
      </c>
      <c r="AC1760">
        <v>1</v>
      </c>
      <c r="AD1760" t="s">
        <v>4007</v>
      </c>
    </row>
    <row r="1761" spans="1:30" x14ac:dyDescent="0.25">
      <c r="A1761">
        <v>44018</v>
      </c>
      <c r="B1761" t="s">
        <v>1741</v>
      </c>
      <c r="C1761">
        <v>12</v>
      </c>
      <c r="D1761" t="s">
        <v>3488</v>
      </c>
      <c r="E1761" t="s">
        <v>18</v>
      </c>
      <c r="F1761" t="s">
        <v>2293</v>
      </c>
      <c r="I1761" t="s">
        <v>7191</v>
      </c>
      <c r="J1761" t="b">
        <v>0</v>
      </c>
      <c r="K1761" t="s">
        <v>1741</v>
      </c>
      <c r="L1761" t="s">
        <v>1741</v>
      </c>
      <c r="M1761" t="s">
        <v>3876</v>
      </c>
      <c r="N1761" t="s">
        <v>3877</v>
      </c>
      <c r="O1761" t="s">
        <v>3986</v>
      </c>
      <c r="Q1761">
        <v>0</v>
      </c>
      <c r="R1761">
        <v>0</v>
      </c>
      <c r="S1761">
        <v>1</v>
      </c>
      <c r="T1761">
        <v>0</v>
      </c>
      <c r="U1761">
        <v>1</v>
      </c>
      <c r="V1761">
        <v>73</v>
      </c>
      <c r="W1761">
        <v>1687</v>
      </c>
      <c r="X1761">
        <v>1760</v>
      </c>
      <c r="Y1761" t="s">
        <v>16</v>
      </c>
      <c r="Z1761">
        <v>2</v>
      </c>
      <c r="AA1761">
        <v>4</v>
      </c>
      <c r="AB1761">
        <v>2</v>
      </c>
      <c r="AC1761">
        <v>3</v>
      </c>
      <c r="AD1761" t="s">
        <v>4022</v>
      </c>
    </row>
    <row r="1762" spans="1:30" x14ac:dyDescent="0.25">
      <c r="A1762">
        <v>44021</v>
      </c>
      <c r="B1762" t="s">
        <v>2022</v>
      </c>
      <c r="C1762" t="s">
        <v>3489</v>
      </c>
      <c r="D1762" t="s">
        <v>3490</v>
      </c>
      <c r="E1762" t="s">
        <v>1306</v>
      </c>
      <c r="F1762" t="s">
        <v>201</v>
      </c>
      <c r="G1762">
        <v>5.55</v>
      </c>
      <c r="H1762">
        <v>5.55</v>
      </c>
      <c r="I1762">
        <v>2</v>
      </c>
      <c r="J1762" t="b">
        <v>0</v>
      </c>
      <c r="K1762" t="s">
        <v>120</v>
      </c>
      <c r="L1762" t="s">
        <v>511</v>
      </c>
      <c r="M1762" t="s">
        <v>3822</v>
      </c>
      <c r="N1762" t="s">
        <v>3816</v>
      </c>
      <c r="O1762" t="s">
        <v>3981</v>
      </c>
      <c r="Q1762">
        <v>0</v>
      </c>
      <c r="R1762">
        <v>0</v>
      </c>
      <c r="S1762">
        <v>0</v>
      </c>
      <c r="T1762">
        <v>0</v>
      </c>
      <c r="U1762">
        <v>1</v>
      </c>
      <c r="V1762">
        <v>73</v>
      </c>
      <c r="W1762">
        <v>1688</v>
      </c>
      <c r="X1762">
        <v>1761</v>
      </c>
      <c r="Y1762" t="s">
        <v>3823</v>
      </c>
      <c r="Z1762">
        <v>3</v>
      </c>
      <c r="AA1762">
        <v>3</v>
      </c>
      <c r="AB1762">
        <v>2</v>
      </c>
      <c r="AC1762">
        <v>2</v>
      </c>
      <c r="AD1762" t="s">
        <v>4002</v>
      </c>
    </row>
    <row r="1763" spans="1:30" x14ac:dyDescent="0.25">
      <c r="A1763">
        <v>44022</v>
      </c>
      <c r="B1763" t="s">
        <v>3491</v>
      </c>
      <c r="C1763" t="s">
        <v>3492</v>
      </c>
      <c r="D1763" t="s">
        <v>3493</v>
      </c>
      <c r="E1763" t="s">
        <v>391</v>
      </c>
      <c r="F1763" t="s">
        <v>3494</v>
      </c>
      <c r="I1763" t="s">
        <v>7191</v>
      </c>
      <c r="J1763" t="b">
        <v>1</v>
      </c>
      <c r="K1763" t="s">
        <v>3491</v>
      </c>
      <c r="L1763" t="s">
        <v>3888</v>
      </c>
      <c r="M1763" t="s">
        <v>3992</v>
      </c>
      <c r="N1763" t="s">
        <v>3816</v>
      </c>
      <c r="O1763" t="s">
        <v>3981</v>
      </c>
      <c r="Q1763">
        <v>0</v>
      </c>
      <c r="R1763">
        <v>0</v>
      </c>
      <c r="S1763">
        <v>1</v>
      </c>
      <c r="T1763">
        <v>1</v>
      </c>
      <c r="U1763">
        <v>0</v>
      </c>
      <c r="V1763">
        <v>74</v>
      </c>
      <c r="W1763">
        <v>1688</v>
      </c>
      <c r="X1763">
        <v>1762</v>
      </c>
      <c r="Y1763" t="s">
        <v>2255</v>
      </c>
      <c r="Z1763">
        <v>1</v>
      </c>
      <c r="AA1763">
        <v>4</v>
      </c>
      <c r="AB1763">
        <v>1</v>
      </c>
      <c r="AC1763">
        <v>3</v>
      </c>
      <c r="AD1763" t="s">
        <v>4013</v>
      </c>
    </row>
    <row r="1764" spans="1:30" x14ac:dyDescent="0.25">
      <c r="A1764">
        <v>44027</v>
      </c>
      <c r="B1764" t="s">
        <v>1774</v>
      </c>
      <c r="C1764" t="s">
        <v>3495</v>
      </c>
      <c r="D1764" t="s">
        <v>3496</v>
      </c>
      <c r="E1764" t="s">
        <v>1882</v>
      </c>
      <c r="F1764" t="s">
        <v>24</v>
      </c>
      <c r="I1764" t="s">
        <v>7191</v>
      </c>
      <c r="J1764" t="b">
        <v>0</v>
      </c>
      <c r="K1764" t="s">
        <v>1774</v>
      </c>
      <c r="L1764" t="s">
        <v>1774</v>
      </c>
      <c r="M1764" t="s">
        <v>3772</v>
      </c>
      <c r="N1764" t="s">
        <v>3776</v>
      </c>
      <c r="O1764" t="s">
        <v>3981</v>
      </c>
      <c r="Q1764">
        <v>0</v>
      </c>
      <c r="R1764">
        <v>0</v>
      </c>
      <c r="S1764">
        <v>1</v>
      </c>
      <c r="T1764">
        <v>0</v>
      </c>
      <c r="U1764">
        <v>1</v>
      </c>
      <c r="V1764">
        <v>74</v>
      </c>
      <c r="W1764">
        <v>1689</v>
      </c>
      <c r="X1764">
        <v>1763</v>
      </c>
      <c r="Y1764" t="s">
        <v>433</v>
      </c>
      <c r="Z1764">
        <v>3</v>
      </c>
      <c r="AA1764">
        <v>4</v>
      </c>
      <c r="AB1764">
        <v>2</v>
      </c>
      <c r="AC1764">
        <v>3</v>
      </c>
      <c r="AD1764" t="s">
        <v>3995</v>
      </c>
    </row>
    <row r="1765" spans="1:30" x14ac:dyDescent="0.25">
      <c r="A1765">
        <v>44031</v>
      </c>
      <c r="B1765" t="s">
        <v>1224</v>
      </c>
      <c r="C1765" t="s">
        <v>3497</v>
      </c>
      <c r="D1765" t="s">
        <v>3498</v>
      </c>
      <c r="E1765" t="s">
        <v>1421</v>
      </c>
      <c r="F1765" t="s">
        <v>3499</v>
      </c>
      <c r="G1765">
        <v>1.35</v>
      </c>
      <c r="H1765">
        <v>1.35</v>
      </c>
      <c r="I1765">
        <v>1</v>
      </c>
      <c r="J1765" t="b">
        <v>0</v>
      </c>
      <c r="K1765" t="s">
        <v>1224</v>
      </c>
      <c r="L1765" t="s">
        <v>51</v>
      </c>
      <c r="M1765" t="s">
        <v>3813</v>
      </c>
      <c r="N1765" t="s">
        <v>3803</v>
      </c>
      <c r="O1765" t="s">
        <v>3810</v>
      </c>
      <c r="Q1765">
        <v>0</v>
      </c>
      <c r="R1765">
        <v>0</v>
      </c>
      <c r="S1765">
        <v>1</v>
      </c>
      <c r="T1765">
        <v>0</v>
      </c>
      <c r="U1765">
        <v>1</v>
      </c>
      <c r="V1765">
        <v>74</v>
      </c>
      <c r="W1765">
        <v>1690</v>
      </c>
      <c r="X1765">
        <v>1764</v>
      </c>
      <c r="Y1765" t="s">
        <v>51</v>
      </c>
      <c r="Z1765">
        <v>1</v>
      </c>
      <c r="AA1765">
        <v>2</v>
      </c>
      <c r="AB1765">
        <v>1</v>
      </c>
      <c r="AC1765">
        <v>1</v>
      </c>
      <c r="AD1765" t="s">
        <v>4010</v>
      </c>
    </row>
    <row r="1766" spans="1:30" x14ac:dyDescent="0.25">
      <c r="A1766">
        <v>44032</v>
      </c>
      <c r="B1766" t="s">
        <v>2629</v>
      </c>
      <c r="C1766" t="s">
        <v>3500</v>
      </c>
      <c r="D1766" t="s">
        <v>3501</v>
      </c>
      <c r="E1766" t="s">
        <v>111</v>
      </c>
      <c r="F1766" t="s">
        <v>3502</v>
      </c>
      <c r="I1766" t="s">
        <v>7191</v>
      </c>
      <c r="J1766" t="b">
        <v>0</v>
      </c>
      <c r="K1766" t="s">
        <v>3808</v>
      </c>
      <c r="L1766" t="s">
        <v>1728</v>
      </c>
      <c r="M1766" t="s">
        <v>3806</v>
      </c>
      <c r="N1766" t="s">
        <v>3776</v>
      </c>
      <c r="O1766" t="s">
        <v>4053</v>
      </c>
      <c r="Q1766">
        <v>0</v>
      </c>
      <c r="R1766">
        <v>0</v>
      </c>
      <c r="S1766">
        <v>1</v>
      </c>
      <c r="T1766">
        <v>0</v>
      </c>
      <c r="U1766">
        <v>1</v>
      </c>
      <c r="V1766">
        <v>74</v>
      </c>
      <c r="W1766">
        <v>1691</v>
      </c>
      <c r="X1766">
        <v>1765</v>
      </c>
      <c r="Y1766" t="s">
        <v>3805</v>
      </c>
      <c r="Z1766">
        <v>2</v>
      </c>
      <c r="AA1766">
        <v>2</v>
      </c>
      <c r="AB1766">
        <v>2</v>
      </c>
      <c r="AC1766">
        <v>1</v>
      </c>
      <c r="AD1766" t="s">
        <v>4008</v>
      </c>
    </row>
    <row r="1767" spans="1:30" x14ac:dyDescent="0.25">
      <c r="A1767">
        <v>44035</v>
      </c>
      <c r="B1767" t="s">
        <v>2903</v>
      </c>
      <c r="C1767" t="s">
        <v>3082</v>
      </c>
      <c r="D1767" t="s">
        <v>3503</v>
      </c>
      <c r="E1767" t="s">
        <v>2768</v>
      </c>
      <c r="F1767" t="s">
        <v>3504</v>
      </c>
      <c r="G1767">
        <v>5</v>
      </c>
      <c r="H1767">
        <v>5</v>
      </c>
      <c r="I1767">
        <v>2</v>
      </c>
      <c r="J1767" t="b">
        <v>0</v>
      </c>
      <c r="K1767" t="s">
        <v>2903</v>
      </c>
      <c r="L1767" t="s">
        <v>2903</v>
      </c>
      <c r="M1767" t="s">
        <v>3822</v>
      </c>
      <c r="N1767" t="s">
        <v>3816</v>
      </c>
      <c r="O1767" t="s">
        <v>3981</v>
      </c>
      <c r="Q1767">
        <v>0</v>
      </c>
      <c r="R1767">
        <v>0</v>
      </c>
      <c r="S1767">
        <v>1</v>
      </c>
      <c r="T1767">
        <v>0</v>
      </c>
      <c r="U1767">
        <v>1</v>
      </c>
      <c r="V1767">
        <v>74</v>
      </c>
      <c r="W1767">
        <v>1692</v>
      </c>
      <c r="X1767">
        <v>1766</v>
      </c>
      <c r="Y1767" t="s">
        <v>3823</v>
      </c>
      <c r="Z1767">
        <v>5</v>
      </c>
      <c r="AA1767">
        <v>2</v>
      </c>
      <c r="AB1767">
        <v>3</v>
      </c>
      <c r="AC1767">
        <v>1</v>
      </c>
      <c r="AD1767" t="s">
        <v>4002</v>
      </c>
    </row>
    <row r="1768" spans="1:30" x14ac:dyDescent="0.25">
      <c r="A1768">
        <v>44035</v>
      </c>
      <c r="B1768" t="s">
        <v>2176</v>
      </c>
      <c r="C1768">
        <v>1917</v>
      </c>
      <c r="D1768" t="s">
        <v>3505</v>
      </c>
      <c r="E1768" t="s">
        <v>1099</v>
      </c>
      <c r="F1768" t="s">
        <v>1202</v>
      </c>
      <c r="G1768">
        <v>7.4</v>
      </c>
      <c r="H1768">
        <v>7.4</v>
      </c>
      <c r="I1768">
        <v>2</v>
      </c>
      <c r="J1768" t="b">
        <v>0</v>
      </c>
      <c r="K1768" t="s">
        <v>993</v>
      </c>
      <c r="L1768" t="s">
        <v>4046</v>
      </c>
      <c r="M1768" t="s">
        <v>3993</v>
      </c>
      <c r="N1768" t="s">
        <v>3854</v>
      </c>
      <c r="O1768" t="s">
        <v>3803</v>
      </c>
      <c r="Q1768">
        <v>0</v>
      </c>
      <c r="R1768">
        <v>0</v>
      </c>
      <c r="S1768">
        <v>1</v>
      </c>
      <c r="T1768">
        <v>0</v>
      </c>
      <c r="U1768">
        <v>1</v>
      </c>
      <c r="V1768">
        <v>74</v>
      </c>
      <c r="W1768">
        <v>1693</v>
      </c>
      <c r="X1768">
        <v>1767</v>
      </c>
      <c r="Y1768" t="s">
        <v>3909</v>
      </c>
      <c r="Z1768">
        <v>2</v>
      </c>
      <c r="AA1768">
        <v>3</v>
      </c>
      <c r="AB1768">
        <v>2</v>
      </c>
      <c r="AC1768">
        <v>2</v>
      </c>
      <c r="AD1768" t="s">
        <v>4023</v>
      </c>
    </row>
    <row r="1769" spans="1:30" x14ac:dyDescent="0.25">
      <c r="A1769">
        <v>44037</v>
      </c>
      <c r="B1769" t="s">
        <v>302</v>
      </c>
      <c r="C1769" t="s">
        <v>3506</v>
      </c>
      <c r="D1769" t="s">
        <v>3507</v>
      </c>
      <c r="E1769" t="s">
        <v>2224</v>
      </c>
      <c r="F1769" t="s">
        <v>73</v>
      </c>
      <c r="G1769">
        <v>2.63</v>
      </c>
      <c r="H1769">
        <v>2.63</v>
      </c>
      <c r="I1769">
        <v>2</v>
      </c>
      <c r="J1769" t="b">
        <v>0</v>
      </c>
      <c r="K1769" t="s">
        <v>302</v>
      </c>
      <c r="L1769" t="s">
        <v>4045</v>
      </c>
      <c r="M1769" t="s">
        <v>3822</v>
      </c>
      <c r="N1769" t="s">
        <v>3816</v>
      </c>
      <c r="O1769" t="s">
        <v>3982</v>
      </c>
      <c r="Q1769">
        <v>0</v>
      </c>
      <c r="R1769">
        <v>0</v>
      </c>
      <c r="S1769">
        <v>1</v>
      </c>
      <c r="T1769">
        <v>0</v>
      </c>
      <c r="U1769">
        <v>1</v>
      </c>
      <c r="V1769">
        <v>74</v>
      </c>
      <c r="W1769">
        <v>1694</v>
      </c>
      <c r="X1769">
        <v>1768</v>
      </c>
      <c r="Y1769" t="s">
        <v>3823</v>
      </c>
      <c r="Z1769">
        <v>4</v>
      </c>
      <c r="AA1769">
        <v>3</v>
      </c>
      <c r="AB1769">
        <v>3</v>
      </c>
      <c r="AC1769">
        <v>2</v>
      </c>
      <c r="AD1769" t="s">
        <v>4002</v>
      </c>
    </row>
    <row r="1770" spans="1:30" x14ac:dyDescent="0.25">
      <c r="A1770">
        <v>44042</v>
      </c>
      <c r="B1770" t="s">
        <v>904</v>
      </c>
      <c r="C1770">
        <v>93567</v>
      </c>
      <c r="D1770" t="s">
        <v>3511</v>
      </c>
      <c r="E1770" t="s">
        <v>97</v>
      </c>
      <c r="F1770" t="s">
        <v>107</v>
      </c>
      <c r="G1770">
        <v>4.3899999999999997</v>
      </c>
      <c r="H1770">
        <v>4.3899999999999997</v>
      </c>
      <c r="I1770">
        <v>2</v>
      </c>
      <c r="J1770" t="b">
        <v>0</v>
      </c>
      <c r="K1770" t="s">
        <v>3847</v>
      </c>
      <c r="L1770" t="s">
        <v>3847</v>
      </c>
      <c r="M1770" t="s">
        <v>3850</v>
      </c>
      <c r="N1770" t="s">
        <v>3851</v>
      </c>
      <c r="O1770" t="s">
        <v>3803</v>
      </c>
      <c r="Q1770">
        <v>0</v>
      </c>
      <c r="R1770">
        <v>0</v>
      </c>
      <c r="S1770">
        <v>0</v>
      </c>
      <c r="T1770">
        <v>0</v>
      </c>
      <c r="U1770">
        <v>1</v>
      </c>
      <c r="V1770">
        <v>74</v>
      </c>
      <c r="W1770">
        <v>1695</v>
      </c>
      <c r="X1770">
        <v>1769</v>
      </c>
      <c r="Y1770" t="s">
        <v>3895</v>
      </c>
      <c r="Z1770">
        <v>5</v>
      </c>
      <c r="AA1770">
        <v>4</v>
      </c>
      <c r="AB1770">
        <v>3</v>
      </c>
      <c r="AC1770">
        <v>3</v>
      </c>
      <c r="AD1770" t="s">
        <v>3994</v>
      </c>
    </row>
    <row r="1771" spans="1:30" x14ac:dyDescent="0.25">
      <c r="A1771">
        <v>44042</v>
      </c>
      <c r="B1771" t="s">
        <v>1974</v>
      </c>
      <c r="C1771" t="s">
        <v>3508</v>
      </c>
      <c r="D1771" t="s">
        <v>3509</v>
      </c>
      <c r="E1771" t="s">
        <v>163</v>
      </c>
      <c r="F1771" t="s">
        <v>3510</v>
      </c>
      <c r="G1771">
        <v>4.0819999999999999</v>
      </c>
      <c r="H1771">
        <v>4.0819999999999999</v>
      </c>
      <c r="I1771">
        <v>2</v>
      </c>
      <c r="J1771" t="b">
        <v>0</v>
      </c>
      <c r="K1771" t="s">
        <v>1974</v>
      </c>
      <c r="L1771" t="s">
        <v>2066</v>
      </c>
      <c r="M1771" t="s">
        <v>3771</v>
      </c>
      <c r="N1771" t="s">
        <v>3776</v>
      </c>
      <c r="O1771" t="s">
        <v>4053</v>
      </c>
      <c r="Q1771">
        <v>0</v>
      </c>
      <c r="R1771">
        <v>0</v>
      </c>
      <c r="S1771">
        <v>1</v>
      </c>
      <c r="T1771">
        <v>0</v>
      </c>
      <c r="U1771">
        <v>1</v>
      </c>
      <c r="V1771">
        <v>74</v>
      </c>
      <c r="W1771">
        <v>1696</v>
      </c>
      <c r="X1771">
        <v>1770</v>
      </c>
      <c r="Y1771" t="s">
        <v>3797</v>
      </c>
      <c r="Z1771">
        <v>3</v>
      </c>
      <c r="AA1771">
        <v>2</v>
      </c>
      <c r="AB1771">
        <v>2</v>
      </c>
      <c r="AC1771">
        <v>1</v>
      </c>
      <c r="AD1771" t="s">
        <v>3998</v>
      </c>
    </row>
    <row r="1772" spans="1:30" x14ac:dyDescent="0.25">
      <c r="A1772">
        <v>44049</v>
      </c>
      <c r="B1772" t="s">
        <v>979</v>
      </c>
      <c r="C1772" t="s">
        <v>3217</v>
      </c>
      <c r="D1772" t="s">
        <v>3512</v>
      </c>
      <c r="E1772" t="s">
        <v>2186</v>
      </c>
      <c r="F1772" t="s">
        <v>73</v>
      </c>
      <c r="I1772" t="s">
        <v>7191</v>
      </c>
      <c r="J1772" t="b">
        <v>0</v>
      </c>
      <c r="K1772" t="s">
        <v>979</v>
      </c>
      <c r="L1772" t="s">
        <v>4043</v>
      </c>
      <c r="M1772" t="s">
        <v>3822</v>
      </c>
      <c r="N1772" t="s">
        <v>3816</v>
      </c>
      <c r="O1772" t="s">
        <v>3981</v>
      </c>
      <c r="Q1772">
        <v>0</v>
      </c>
      <c r="R1772">
        <v>0</v>
      </c>
      <c r="S1772">
        <v>1</v>
      </c>
      <c r="T1772">
        <v>0</v>
      </c>
      <c r="U1772">
        <v>1</v>
      </c>
      <c r="V1772">
        <v>74</v>
      </c>
      <c r="W1772">
        <v>1697</v>
      </c>
      <c r="X1772">
        <v>1771</v>
      </c>
      <c r="Y1772" t="s">
        <v>3823</v>
      </c>
      <c r="Z1772">
        <v>2</v>
      </c>
      <c r="AA1772">
        <v>2</v>
      </c>
      <c r="AB1772">
        <v>2</v>
      </c>
      <c r="AC1772">
        <v>1</v>
      </c>
      <c r="AD1772" t="s">
        <v>4002</v>
      </c>
    </row>
    <row r="1773" spans="1:30" x14ac:dyDescent="0.25">
      <c r="A1773">
        <v>44050</v>
      </c>
      <c r="B1773" t="s">
        <v>2629</v>
      </c>
      <c r="C1773" t="s">
        <v>3513</v>
      </c>
      <c r="D1773" t="s">
        <v>7186</v>
      </c>
      <c r="E1773" t="s">
        <v>23</v>
      </c>
      <c r="F1773" t="s">
        <v>3514</v>
      </c>
      <c r="G1773">
        <v>15.192</v>
      </c>
      <c r="H1773">
        <v>15.192</v>
      </c>
      <c r="I1773">
        <v>2</v>
      </c>
      <c r="J1773" t="b">
        <v>0</v>
      </c>
      <c r="K1773" t="s">
        <v>3808</v>
      </c>
      <c r="L1773" t="s">
        <v>1728</v>
      </c>
      <c r="M1773" t="s">
        <v>3806</v>
      </c>
      <c r="N1773" t="s">
        <v>3776</v>
      </c>
      <c r="O1773" t="s">
        <v>3803</v>
      </c>
      <c r="Q1773">
        <v>0</v>
      </c>
      <c r="R1773">
        <v>0</v>
      </c>
      <c r="S1773">
        <v>1</v>
      </c>
      <c r="T1773">
        <v>0</v>
      </c>
      <c r="U1773">
        <v>1</v>
      </c>
      <c r="V1773">
        <v>74</v>
      </c>
      <c r="W1773">
        <v>1698</v>
      </c>
      <c r="X1773">
        <v>1772</v>
      </c>
      <c r="Y1773" t="s">
        <v>3805</v>
      </c>
      <c r="Z1773">
        <v>2</v>
      </c>
      <c r="AA1773">
        <v>2</v>
      </c>
      <c r="AB1773">
        <v>2</v>
      </c>
      <c r="AC1773">
        <v>1</v>
      </c>
      <c r="AD1773" t="s">
        <v>4008</v>
      </c>
    </row>
    <row r="1774" spans="1:30" x14ac:dyDescent="0.25">
      <c r="A1774">
        <v>44058</v>
      </c>
      <c r="B1774" t="s">
        <v>3422</v>
      </c>
      <c r="C1774" t="s">
        <v>3515</v>
      </c>
      <c r="D1774" t="s">
        <v>7185</v>
      </c>
      <c r="E1774" t="s">
        <v>200</v>
      </c>
      <c r="F1774" t="s">
        <v>201</v>
      </c>
      <c r="G1774">
        <v>9.8040000000000003</v>
      </c>
      <c r="H1774">
        <v>9.8040000000000003</v>
      </c>
      <c r="I1774">
        <v>2</v>
      </c>
      <c r="J1774" t="b">
        <v>0</v>
      </c>
      <c r="K1774" t="s">
        <v>3422</v>
      </c>
      <c r="L1774" t="s">
        <v>197</v>
      </c>
      <c r="M1774" t="s">
        <v>3773</v>
      </c>
      <c r="N1774" t="s">
        <v>3774</v>
      </c>
      <c r="O1774" t="s">
        <v>3981</v>
      </c>
      <c r="Q1774">
        <v>0</v>
      </c>
      <c r="R1774">
        <v>0</v>
      </c>
      <c r="S1774">
        <v>1</v>
      </c>
      <c r="T1774">
        <v>0</v>
      </c>
      <c r="U1774">
        <v>1</v>
      </c>
      <c r="V1774">
        <v>74</v>
      </c>
      <c r="W1774">
        <v>1699</v>
      </c>
      <c r="X1774">
        <v>1773</v>
      </c>
      <c r="Y1774" t="s">
        <v>3795</v>
      </c>
      <c r="Z1774">
        <v>5</v>
      </c>
      <c r="AA1774">
        <v>2</v>
      </c>
      <c r="AB1774">
        <v>3</v>
      </c>
      <c r="AC1774">
        <v>1</v>
      </c>
      <c r="AD1774" t="s">
        <v>3996</v>
      </c>
    </row>
    <row r="1775" spans="1:30" x14ac:dyDescent="0.25">
      <c r="A1775">
        <v>44061</v>
      </c>
      <c r="B1775" t="s">
        <v>2629</v>
      </c>
      <c r="C1775" t="s">
        <v>3516</v>
      </c>
      <c r="D1775" t="s">
        <v>3517</v>
      </c>
      <c r="E1775" t="s">
        <v>111</v>
      </c>
      <c r="F1775" t="s">
        <v>2997</v>
      </c>
      <c r="G1775">
        <v>15.44</v>
      </c>
      <c r="H1775">
        <v>15.44</v>
      </c>
      <c r="I1775">
        <v>2</v>
      </c>
      <c r="J1775" t="b">
        <v>0</v>
      </c>
      <c r="K1775" t="s">
        <v>3808</v>
      </c>
      <c r="L1775" t="s">
        <v>1728</v>
      </c>
      <c r="M1775" t="s">
        <v>3806</v>
      </c>
      <c r="N1775" t="s">
        <v>3776</v>
      </c>
      <c r="O1775" t="s">
        <v>4053</v>
      </c>
      <c r="Q1775">
        <v>0</v>
      </c>
      <c r="R1775">
        <v>0</v>
      </c>
      <c r="S1775">
        <v>1</v>
      </c>
      <c r="T1775">
        <v>0</v>
      </c>
      <c r="U1775">
        <v>1</v>
      </c>
      <c r="V1775">
        <v>74</v>
      </c>
      <c r="W1775">
        <v>1700</v>
      </c>
      <c r="X1775">
        <v>1774</v>
      </c>
      <c r="Y1775" t="s">
        <v>3805</v>
      </c>
      <c r="Z1775">
        <v>2</v>
      </c>
      <c r="AA1775">
        <v>2</v>
      </c>
      <c r="AB1775">
        <v>2</v>
      </c>
      <c r="AC1775">
        <v>1</v>
      </c>
      <c r="AD1775" t="s">
        <v>4008</v>
      </c>
    </row>
    <row r="1776" spans="1:30" x14ac:dyDescent="0.25">
      <c r="A1776">
        <v>44066</v>
      </c>
      <c r="B1776" t="s">
        <v>979</v>
      </c>
      <c r="C1776" t="s">
        <v>3350</v>
      </c>
      <c r="D1776" t="s">
        <v>3518</v>
      </c>
      <c r="E1776" t="s">
        <v>2186</v>
      </c>
      <c r="F1776" t="s">
        <v>73</v>
      </c>
      <c r="I1776" t="s">
        <v>7191</v>
      </c>
      <c r="J1776" t="b">
        <v>0</v>
      </c>
      <c r="K1776" t="s">
        <v>979</v>
      </c>
      <c r="L1776" t="s">
        <v>4043</v>
      </c>
      <c r="M1776" t="s">
        <v>3822</v>
      </c>
      <c r="N1776" t="s">
        <v>3816</v>
      </c>
      <c r="O1776" t="s">
        <v>3981</v>
      </c>
      <c r="Q1776">
        <v>0</v>
      </c>
      <c r="R1776">
        <v>0</v>
      </c>
      <c r="S1776">
        <v>1</v>
      </c>
      <c r="T1776">
        <v>0</v>
      </c>
      <c r="U1776">
        <v>1</v>
      </c>
      <c r="V1776">
        <v>74</v>
      </c>
      <c r="W1776">
        <v>1701</v>
      </c>
      <c r="X1776">
        <v>1775</v>
      </c>
      <c r="Y1776" t="s">
        <v>3823</v>
      </c>
      <c r="Z1776">
        <v>2</v>
      </c>
      <c r="AA1776">
        <v>2</v>
      </c>
      <c r="AB1776">
        <v>2</v>
      </c>
      <c r="AC1776">
        <v>1</v>
      </c>
      <c r="AD1776" t="s">
        <v>4002</v>
      </c>
    </row>
    <row r="1777" spans="1:30" x14ac:dyDescent="0.25">
      <c r="A1777">
        <v>44073</v>
      </c>
      <c r="B1777" t="s">
        <v>2629</v>
      </c>
      <c r="C1777" t="s">
        <v>3519</v>
      </c>
      <c r="D1777" t="s">
        <v>3520</v>
      </c>
      <c r="E1777" t="s">
        <v>111</v>
      </c>
      <c r="F1777" t="s">
        <v>3521</v>
      </c>
      <c r="G1777">
        <v>3.05</v>
      </c>
      <c r="H1777">
        <v>3.05</v>
      </c>
      <c r="I1777">
        <v>2</v>
      </c>
      <c r="J1777" t="b">
        <v>0</v>
      </c>
      <c r="K1777" t="s">
        <v>3808</v>
      </c>
      <c r="L1777" t="s">
        <v>1728</v>
      </c>
      <c r="M1777" t="s">
        <v>3806</v>
      </c>
      <c r="N1777" t="s">
        <v>3776</v>
      </c>
      <c r="O1777" t="s">
        <v>4053</v>
      </c>
      <c r="Q1777">
        <v>0</v>
      </c>
      <c r="R1777">
        <v>0</v>
      </c>
      <c r="S1777">
        <v>1</v>
      </c>
      <c r="T1777">
        <v>0</v>
      </c>
      <c r="U1777">
        <v>1</v>
      </c>
      <c r="V1777">
        <v>74</v>
      </c>
      <c r="W1777">
        <v>1702</v>
      </c>
      <c r="X1777">
        <v>1776</v>
      </c>
      <c r="Y1777" t="s">
        <v>3805</v>
      </c>
      <c r="Z1777">
        <v>2</v>
      </c>
      <c r="AA1777">
        <v>2</v>
      </c>
      <c r="AB1777">
        <v>2</v>
      </c>
      <c r="AC1777">
        <v>1</v>
      </c>
      <c r="AD1777" t="s">
        <v>4008</v>
      </c>
    </row>
    <row r="1778" spans="1:30" x14ac:dyDescent="0.25">
      <c r="A1778">
        <v>44074</v>
      </c>
      <c r="B1778" t="s">
        <v>3024</v>
      </c>
      <c r="C1778">
        <v>14</v>
      </c>
      <c r="D1778" t="s">
        <v>3522</v>
      </c>
      <c r="E1778" t="s">
        <v>2873</v>
      </c>
      <c r="F1778" t="s">
        <v>24</v>
      </c>
      <c r="G1778">
        <v>0.1</v>
      </c>
      <c r="H1778">
        <v>0.1</v>
      </c>
      <c r="I1778">
        <v>1</v>
      </c>
      <c r="J1778" t="b">
        <v>0</v>
      </c>
      <c r="K1778" t="s">
        <v>2871</v>
      </c>
      <c r="L1778" t="s">
        <v>2871</v>
      </c>
      <c r="M1778" t="s">
        <v>3842</v>
      </c>
      <c r="N1778" t="s">
        <v>3776</v>
      </c>
      <c r="O1778" t="s">
        <v>3854</v>
      </c>
      <c r="Q1778">
        <v>0</v>
      </c>
      <c r="R1778">
        <v>0</v>
      </c>
      <c r="S1778">
        <v>1</v>
      </c>
      <c r="T1778">
        <v>0</v>
      </c>
      <c r="U1778">
        <v>1</v>
      </c>
      <c r="V1778">
        <v>74</v>
      </c>
      <c r="W1778">
        <v>1703</v>
      </c>
      <c r="X1778">
        <v>1777</v>
      </c>
      <c r="Y1778" t="s">
        <v>2871</v>
      </c>
      <c r="Z1778">
        <v>1</v>
      </c>
      <c r="AA1778">
        <v>2</v>
      </c>
      <c r="AB1778">
        <v>1</v>
      </c>
      <c r="AC1778">
        <v>1</v>
      </c>
      <c r="AD1778" t="s">
        <v>4007</v>
      </c>
    </row>
    <row r="1779" spans="1:30" x14ac:dyDescent="0.25">
      <c r="A1779">
        <v>44077</v>
      </c>
      <c r="B1779" t="s">
        <v>2005</v>
      </c>
      <c r="C1779" t="s">
        <v>3523</v>
      </c>
      <c r="D1779" t="s">
        <v>3524</v>
      </c>
      <c r="E1779" t="s">
        <v>2008</v>
      </c>
      <c r="F1779" t="s">
        <v>73</v>
      </c>
      <c r="G1779">
        <v>0.877</v>
      </c>
      <c r="H1779">
        <v>0.877</v>
      </c>
      <c r="I1779">
        <v>1</v>
      </c>
      <c r="J1779" t="b">
        <v>0</v>
      </c>
      <c r="K1779" t="s">
        <v>2005</v>
      </c>
      <c r="L1779" t="s">
        <v>2005</v>
      </c>
      <c r="M1779" t="s">
        <v>3870</v>
      </c>
      <c r="N1779" t="s">
        <v>3871</v>
      </c>
      <c r="O1779" t="s">
        <v>3981</v>
      </c>
      <c r="Q1779">
        <v>0</v>
      </c>
      <c r="R1779">
        <v>0</v>
      </c>
      <c r="S1779">
        <v>1</v>
      </c>
      <c r="T1779">
        <v>0</v>
      </c>
      <c r="U1779">
        <v>1</v>
      </c>
      <c r="V1779">
        <v>74</v>
      </c>
      <c r="W1779">
        <v>1704</v>
      </c>
      <c r="X1779">
        <v>1778</v>
      </c>
      <c r="Y1779" t="s">
        <v>2005</v>
      </c>
      <c r="Z1779">
        <v>1</v>
      </c>
      <c r="AA1779">
        <v>4</v>
      </c>
      <c r="AB1779">
        <v>1</v>
      </c>
      <c r="AC1779">
        <v>3</v>
      </c>
      <c r="AD1779" t="s">
        <v>4032</v>
      </c>
    </row>
    <row r="1780" spans="1:30" x14ac:dyDescent="0.25">
      <c r="A1780">
        <v>44077</v>
      </c>
      <c r="B1780" t="s">
        <v>2629</v>
      </c>
      <c r="C1780" t="s">
        <v>3525</v>
      </c>
      <c r="D1780" t="s">
        <v>3526</v>
      </c>
      <c r="E1780" t="s">
        <v>23</v>
      </c>
      <c r="F1780" t="s">
        <v>3527</v>
      </c>
      <c r="G1780">
        <v>15.6</v>
      </c>
      <c r="H1780">
        <v>15.6</v>
      </c>
      <c r="I1780">
        <v>2</v>
      </c>
      <c r="J1780" t="b">
        <v>0</v>
      </c>
      <c r="K1780" t="s">
        <v>3808</v>
      </c>
      <c r="L1780" t="s">
        <v>1728</v>
      </c>
      <c r="M1780" t="s">
        <v>3806</v>
      </c>
      <c r="N1780" t="s">
        <v>3776</v>
      </c>
      <c r="O1780" t="s">
        <v>3803</v>
      </c>
      <c r="Q1780">
        <v>0</v>
      </c>
      <c r="R1780">
        <v>0</v>
      </c>
      <c r="S1780">
        <v>1</v>
      </c>
      <c r="T1780">
        <v>0</v>
      </c>
      <c r="U1780">
        <v>1</v>
      </c>
      <c r="V1780">
        <v>74</v>
      </c>
      <c r="W1780">
        <v>1705</v>
      </c>
      <c r="X1780">
        <v>1779</v>
      </c>
      <c r="Y1780" t="s">
        <v>3805</v>
      </c>
      <c r="Z1780">
        <v>2</v>
      </c>
      <c r="AA1780">
        <v>2</v>
      </c>
      <c r="AB1780">
        <v>2</v>
      </c>
      <c r="AC1780">
        <v>1</v>
      </c>
      <c r="AD1780" t="s">
        <v>4008</v>
      </c>
    </row>
    <row r="1781" spans="1:30" x14ac:dyDescent="0.25">
      <c r="A1781">
        <v>44078</v>
      </c>
      <c r="B1781" t="s">
        <v>3528</v>
      </c>
      <c r="D1781" t="s">
        <v>3529</v>
      </c>
      <c r="E1781" t="s">
        <v>2205</v>
      </c>
      <c r="F1781" t="s">
        <v>24</v>
      </c>
      <c r="I1781" t="s">
        <v>7191</v>
      </c>
      <c r="J1781" t="b">
        <v>0</v>
      </c>
      <c r="K1781" t="s">
        <v>2748</v>
      </c>
      <c r="L1781" t="s">
        <v>4043</v>
      </c>
      <c r="M1781" t="s">
        <v>3822</v>
      </c>
      <c r="N1781" t="s">
        <v>3816</v>
      </c>
      <c r="O1781" t="s">
        <v>3981</v>
      </c>
      <c r="Q1781">
        <v>0</v>
      </c>
      <c r="R1781">
        <v>0</v>
      </c>
      <c r="S1781">
        <v>1</v>
      </c>
      <c r="T1781">
        <v>0</v>
      </c>
      <c r="U1781">
        <v>1</v>
      </c>
      <c r="V1781">
        <v>74</v>
      </c>
      <c r="W1781">
        <v>1706</v>
      </c>
      <c r="X1781">
        <v>1780</v>
      </c>
      <c r="Y1781" t="s">
        <v>3823</v>
      </c>
      <c r="Z1781">
        <v>2</v>
      </c>
      <c r="AA1781">
        <v>2</v>
      </c>
      <c r="AB1781">
        <v>2</v>
      </c>
      <c r="AC1781">
        <v>1</v>
      </c>
      <c r="AD1781" t="s">
        <v>4002</v>
      </c>
    </row>
    <row r="1782" spans="1:30" x14ac:dyDescent="0.25">
      <c r="A1782">
        <v>44081</v>
      </c>
      <c r="B1782" t="s">
        <v>302</v>
      </c>
      <c r="C1782" t="s">
        <v>3530</v>
      </c>
      <c r="D1782" t="s">
        <v>3531</v>
      </c>
      <c r="E1782" t="s">
        <v>2224</v>
      </c>
      <c r="F1782" t="s">
        <v>73</v>
      </c>
      <c r="I1782" t="s">
        <v>7191</v>
      </c>
      <c r="J1782" t="b">
        <v>0</v>
      </c>
      <c r="K1782" t="s">
        <v>302</v>
      </c>
      <c r="L1782" t="s">
        <v>4045</v>
      </c>
      <c r="M1782" t="s">
        <v>3822</v>
      </c>
      <c r="N1782" t="s">
        <v>3816</v>
      </c>
      <c r="O1782" t="s">
        <v>3982</v>
      </c>
      <c r="Q1782">
        <v>0</v>
      </c>
      <c r="R1782">
        <v>0</v>
      </c>
      <c r="S1782">
        <v>1</v>
      </c>
      <c r="T1782">
        <v>0</v>
      </c>
      <c r="U1782">
        <v>1</v>
      </c>
      <c r="V1782">
        <v>74</v>
      </c>
      <c r="W1782">
        <v>1707</v>
      </c>
      <c r="X1782">
        <v>1781</v>
      </c>
      <c r="Y1782" t="s">
        <v>3823</v>
      </c>
      <c r="Z1782">
        <v>4</v>
      </c>
      <c r="AA1782">
        <v>3</v>
      </c>
      <c r="AB1782">
        <v>3</v>
      </c>
      <c r="AC1782">
        <v>2</v>
      </c>
      <c r="AD1782" t="s">
        <v>4002</v>
      </c>
    </row>
    <row r="1783" spans="1:30" x14ac:dyDescent="0.25">
      <c r="A1783">
        <v>44086</v>
      </c>
      <c r="B1783" t="s">
        <v>3532</v>
      </c>
      <c r="C1783" t="s">
        <v>3533</v>
      </c>
      <c r="D1783" t="s">
        <v>3534</v>
      </c>
      <c r="E1783" t="s">
        <v>3535</v>
      </c>
      <c r="F1783" t="s">
        <v>3536</v>
      </c>
      <c r="I1783" t="s">
        <v>7191</v>
      </c>
      <c r="J1783" t="b">
        <v>1</v>
      </c>
      <c r="K1783" t="s">
        <v>3532</v>
      </c>
      <c r="L1783" t="s">
        <v>3532</v>
      </c>
      <c r="M1783" t="s">
        <v>3884</v>
      </c>
      <c r="N1783" t="s">
        <v>3776</v>
      </c>
      <c r="O1783" t="s">
        <v>3981</v>
      </c>
      <c r="Q1783">
        <v>0</v>
      </c>
      <c r="R1783">
        <v>0</v>
      </c>
      <c r="S1783">
        <v>1</v>
      </c>
      <c r="T1783">
        <v>1</v>
      </c>
      <c r="U1783">
        <v>0</v>
      </c>
      <c r="V1783">
        <v>75</v>
      </c>
      <c r="W1783">
        <v>1707</v>
      </c>
      <c r="X1783">
        <v>1782</v>
      </c>
      <c r="Y1783" t="s">
        <v>3532</v>
      </c>
      <c r="Z1783">
        <v>3</v>
      </c>
      <c r="AA1783">
        <v>2</v>
      </c>
      <c r="AB1783">
        <v>2</v>
      </c>
      <c r="AC1783">
        <v>1</v>
      </c>
      <c r="AD1783" t="s">
        <v>3997</v>
      </c>
    </row>
    <row r="1784" spans="1:30" x14ac:dyDescent="0.25">
      <c r="A1784">
        <v>44086</v>
      </c>
      <c r="B1784" t="s">
        <v>2812</v>
      </c>
      <c r="C1784" t="s">
        <v>3114</v>
      </c>
      <c r="D1784" t="s">
        <v>3537</v>
      </c>
      <c r="E1784" t="s">
        <v>391</v>
      </c>
      <c r="F1784" t="s">
        <v>3538</v>
      </c>
      <c r="G1784">
        <v>0.23</v>
      </c>
      <c r="H1784">
        <v>0.23</v>
      </c>
      <c r="I1784">
        <v>1</v>
      </c>
      <c r="J1784" t="b">
        <v>1</v>
      </c>
      <c r="K1784" t="s">
        <v>2812</v>
      </c>
      <c r="L1784" t="s">
        <v>3888</v>
      </c>
      <c r="M1784" t="s">
        <v>3992</v>
      </c>
      <c r="N1784" t="s">
        <v>3816</v>
      </c>
      <c r="O1784" t="s">
        <v>3981</v>
      </c>
      <c r="Q1784">
        <v>0</v>
      </c>
      <c r="R1784">
        <v>0</v>
      </c>
      <c r="S1784">
        <v>1</v>
      </c>
      <c r="T1784">
        <v>1</v>
      </c>
      <c r="U1784">
        <v>0</v>
      </c>
      <c r="V1784">
        <v>76</v>
      </c>
      <c r="W1784">
        <v>1707</v>
      </c>
      <c r="X1784">
        <v>1783</v>
      </c>
      <c r="Y1784" t="s">
        <v>2255</v>
      </c>
      <c r="Z1784">
        <v>1</v>
      </c>
      <c r="AA1784">
        <v>4</v>
      </c>
      <c r="AB1784">
        <v>1</v>
      </c>
      <c r="AC1784">
        <v>3</v>
      </c>
      <c r="AD1784" t="s">
        <v>4013</v>
      </c>
    </row>
    <row r="1785" spans="1:30" x14ac:dyDescent="0.25">
      <c r="A1785">
        <v>44089</v>
      </c>
      <c r="B1785" t="s">
        <v>3539</v>
      </c>
      <c r="C1785" t="s">
        <v>2858</v>
      </c>
      <c r="D1785" t="s">
        <v>3540</v>
      </c>
      <c r="E1785" t="s">
        <v>3286</v>
      </c>
      <c r="F1785" t="s">
        <v>3541</v>
      </c>
      <c r="I1785" t="s">
        <v>7191</v>
      </c>
      <c r="J1785" t="b">
        <v>0</v>
      </c>
      <c r="K1785" t="s">
        <v>3539</v>
      </c>
      <c r="L1785" t="s">
        <v>4044</v>
      </c>
      <c r="M1785" t="s">
        <v>3822</v>
      </c>
      <c r="N1785" t="s">
        <v>3816</v>
      </c>
      <c r="O1785" t="s">
        <v>3816</v>
      </c>
      <c r="Q1785">
        <v>0</v>
      </c>
      <c r="R1785">
        <v>0</v>
      </c>
      <c r="S1785">
        <v>0</v>
      </c>
      <c r="T1785">
        <v>0</v>
      </c>
      <c r="U1785">
        <v>1</v>
      </c>
      <c r="V1785">
        <v>76</v>
      </c>
      <c r="W1785">
        <v>1708</v>
      </c>
      <c r="X1785">
        <v>1784</v>
      </c>
      <c r="Y1785" t="s">
        <v>3823</v>
      </c>
      <c r="Z1785">
        <v>10</v>
      </c>
      <c r="AA1785">
        <v>4</v>
      </c>
      <c r="AB1785">
        <v>3</v>
      </c>
      <c r="AC1785">
        <v>3</v>
      </c>
      <c r="AD1785" t="s">
        <v>4002</v>
      </c>
    </row>
    <row r="1786" spans="1:30" x14ac:dyDescent="0.25">
      <c r="A1786">
        <v>44095</v>
      </c>
      <c r="B1786" t="s">
        <v>302</v>
      </c>
      <c r="C1786" t="s">
        <v>3542</v>
      </c>
      <c r="D1786" t="s">
        <v>3543</v>
      </c>
      <c r="E1786" t="s">
        <v>2186</v>
      </c>
      <c r="F1786" t="s">
        <v>24</v>
      </c>
      <c r="I1786" t="s">
        <v>7191</v>
      </c>
      <c r="J1786" t="b">
        <v>0</v>
      </c>
      <c r="K1786" t="s">
        <v>302</v>
      </c>
      <c r="L1786" t="s">
        <v>4045</v>
      </c>
      <c r="M1786" t="s">
        <v>3822</v>
      </c>
      <c r="N1786" t="s">
        <v>3816</v>
      </c>
      <c r="O1786" t="s">
        <v>3981</v>
      </c>
      <c r="Q1786">
        <v>0</v>
      </c>
      <c r="R1786">
        <v>0</v>
      </c>
      <c r="S1786">
        <v>1</v>
      </c>
      <c r="T1786">
        <v>0</v>
      </c>
      <c r="U1786">
        <v>1</v>
      </c>
      <c r="V1786">
        <v>76</v>
      </c>
      <c r="W1786">
        <v>1709</v>
      </c>
      <c r="X1786">
        <v>1785</v>
      </c>
      <c r="Y1786" t="s">
        <v>3823</v>
      </c>
      <c r="Z1786">
        <v>4</v>
      </c>
      <c r="AA1786">
        <v>3</v>
      </c>
      <c r="AB1786">
        <v>3</v>
      </c>
      <c r="AC1786">
        <v>2</v>
      </c>
      <c r="AD1786" t="s">
        <v>4002</v>
      </c>
    </row>
    <row r="1787" spans="1:30" x14ac:dyDescent="0.25">
      <c r="A1787">
        <v>44101</v>
      </c>
      <c r="B1787" t="s">
        <v>302</v>
      </c>
      <c r="C1787" t="s">
        <v>2793</v>
      </c>
      <c r="D1787" t="s">
        <v>3544</v>
      </c>
      <c r="E1787" t="s">
        <v>2224</v>
      </c>
      <c r="F1787" t="s">
        <v>73</v>
      </c>
      <c r="I1787" t="s">
        <v>7191</v>
      </c>
      <c r="J1787" t="b">
        <v>0</v>
      </c>
      <c r="K1787" t="s">
        <v>302</v>
      </c>
      <c r="L1787" t="s">
        <v>4045</v>
      </c>
      <c r="M1787" t="s">
        <v>3822</v>
      </c>
      <c r="N1787" t="s">
        <v>3816</v>
      </c>
      <c r="O1787" t="s">
        <v>3982</v>
      </c>
      <c r="Q1787">
        <v>0</v>
      </c>
      <c r="R1787">
        <v>0</v>
      </c>
      <c r="S1787">
        <v>1</v>
      </c>
      <c r="T1787">
        <v>0</v>
      </c>
      <c r="U1787">
        <v>1</v>
      </c>
      <c r="V1787">
        <v>76</v>
      </c>
      <c r="W1787">
        <v>1710</v>
      </c>
      <c r="X1787">
        <v>1786</v>
      </c>
      <c r="Y1787" t="s">
        <v>3823</v>
      </c>
      <c r="Z1787">
        <v>4</v>
      </c>
      <c r="AA1787">
        <v>3</v>
      </c>
      <c r="AB1787">
        <v>3</v>
      </c>
      <c r="AC1787">
        <v>2</v>
      </c>
      <c r="AD1787" t="s">
        <v>4002</v>
      </c>
    </row>
    <row r="1788" spans="1:30" x14ac:dyDescent="0.25">
      <c r="A1788">
        <v>44102</v>
      </c>
      <c r="B1788" t="s">
        <v>1628</v>
      </c>
      <c r="C1788">
        <v>1917</v>
      </c>
      <c r="D1788" t="s">
        <v>3545</v>
      </c>
      <c r="E1788" t="s">
        <v>356</v>
      </c>
      <c r="F1788" t="s">
        <v>24</v>
      </c>
      <c r="I1788" t="s">
        <v>7191</v>
      </c>
      <c r="J1788" t="b">
        <v>0</v>
      </c>
      <c r="K1788" t="s">
        <v>3906</v>
      </c>
      <c r="L1788" t="s">
        <v>4046</v>
      </c>
      <c r="M1788" t="s">
        <v>3993</v>
      </c>
      <c r="N1788" t="s">
        <v>3854</v>
      </c>
      <c r="O1788" t="s">
        <v>3877</v>
      </c>
      <c r="Q1788">
        <v>0</v>
      </c>
      <c r="R1788">
        <v>0</v>
      </c>
      <c r="S1788">
        <v>1</v>
      </c>
      <c r="T1788">
        <v>0</v>
      </c>
      <c r="U1788">
        <v>1</v>
      </c>
      <c r="V1788">
        <v>76</v>
      </c>
      <c r="W1788">
        <v>1711</v>
      </c>
      <c r="X1788">
        <v>1787</v>
      </c>
      <c r="Y1788" t="s">
        <v>3909</v>
      </c>
      <c r="Z1788">
        <v>2</v>
      </c>
      <c r="AA1788">
        <v>3</v>
      </c>
      <c r="AB1788">
        <v>2</v>
      </c>
      <c r="AC1788">
        <v>2</v>
      </c>
      <c r="AD1788" t="s">
        <v>4023</v>
      </c>
    </row>
    <row r="1789" spans="1:30" x14ac:dyDescent="0.25">
      <c r="A1789">
        <v>44107</v>
      </c>
      <c r="B1789" t="s">
        <v>3352</v>
      </c>
      <c r="C1789" t="s">
        <v>3546</v>
      </c>
      <c r="D1789" t="s">
        <v>3547</v>
      </c>
      <c r="E1789" t="s">
        <v>2181</v>
      </c>
      <c r="F1789" t="s">
        <v>1202</v>
      </c>
      <c r="G1789">
        <v>7.42</v>
      </c>
      <c r="H1789">
        <v>7.42</v>
      </c>
      <c r="I1789">
        <v>2</v>
      </c>
      <c r="J1789" t="b">
        <v>0</v>
      </c>
      <c r="K1789" t="s">
        <v>3352</v>
      </c>
      <c r="L1789" t="s">
        <v>4041</v>
      </c>
      <c r="M1789" t="s">
        <v>3892</v>
      </c>
      <c r="N1789" t="s">
        <v>3776</v>
      </c>
      <c r="O1789" t="s">
        <v>3981</v>
      </c>
      <c r="Q1789">
        <v>0</v>
      </c>
      <c r="R1789">
        <v>0</v>
      </c>
      <c r="S1789">
        <v>1</v>
      </c>
      <c r="T1789">
        <v>0</v>
      </c>
      <c r="U1789">
        <v>1</v>
      </c>
      <c r="V1789">
        <v>76</v>
      </c>
      <c r="W1789">
        <v>1712</v>
      </c>
      <c r="X1789">
        <v>1788</v>
      </c>
      <c r="Y1789" t="s">
        <v>3794</v>
      </c>
      <c r="Z1789">
        <v>2</v>
      </c>
      <c r="AA1789">
        <v>2</v>
      </c>
      <c r="AB1789">
        <v>2</v>
      </c>
      <c r="AC1789">
        <v>1</v>
      </c>
      <c r="AD1789" t="s">
        <v>4016</v>
      </c>
    </row>
    <row r="1790" spans="1:30" x14ac:dyDescent="0.25">
      <c r="A1790">
        <v>44110</v>
      </c>
      <c r="B1790" t="s">
        <v>2629</v>
      </c>
      <c r="C1790" t="s">
        <v>3548</v>
      </c>
      <c r="D1790" t="s">
        <v>3549</v>
      </c>
      <c r="E1790" t="s">
        <v>23</v>
      </c>
      <c r="F1790" t="s">
        <v>3550</v>
      </c>
      <c r="G1790">
        <v>15.6</v>
      </c>
      <c r="H1790">
        <v>15.6</v>
      </c>
      <c r="I1790">
        <v>2</v>
      </c>
      <c r="J1790" t="b">
        <v>0</v>
      </c>
      <c r="K1790" t="s">
        <v>3808</v>
      </c>
      <c r="L1790" t="s">
        <v>1728</v>
      </c>
      <c r="M1790" t="s">
        <v>3806</v>
      </c>
      <c r="N1790" t="s">
        <v>3776</v>
      </c>
      <c r="O1790" t="s">
        <v>3803</v>
      </c>
      <c r="Q1790">
        <v>0</v>
      </c>
      <c r="R1790">
        <v>0</v>
      </c>
      <c r="S1790">
        <v>1</v>
      </c>
      <c r="T1790">
        <v>0</v>
      </c>
      <c r="U1790">
        <v>1</v>
      </c>
      <c r="V1790">
        <v>76</v>
      </c>
      <c r="W1790">
        <v>1713</v>
      </c>
      <c r="X1790">
        <v>1789</v>
      </c>
      <c r="Y1790" t="s">
        <v>3805</v>
      </c>
      <c r="Z1790">
        <v>2</v>
      </c>
      <c r="AA1790">
        <v>2</v>
      </c>
      <c r="AB1790">
        <v>2</v>
      </c>
      <c r="AC1790">
        <v>1</v>
      </c>
      <c r="AD1790" t="s">
        <v>4008</v>
      </c>
    </row>
    <row r="1791" spans="1:30" x14ac:dyDescent="0.25">
      <c r="A1791">
        <v>44115</v>
      </c>
      <c r="B1791" t="s">
        <v>2022</v>
      </c>
      <c r="C1791" t="s">
        <v>3551</v>
      </c>
      <c r="D1791" t="s">
        <v>3552</v>
      </c>
      <c r="E1791" t="s">
        <v>123</v>
      </c>
      <c r="F1791" t="s">
        <v>201</v>
      </c>
      <c r="I1791" t="s">
        <v>7191</v>
      </c>
      <c r="J1791" t="b">
        <v>0</v>
      </c>
      <c r="K1791" t="s">
        <v>120</v>
      </c>
      <c r="L1791" t="s">
        <v>511</v>
      </c>
      <c r="M1791" t="s">
        <v>3822</v>
      </c>
      <c r="N1791" t="s">
        <v>3816</v>
      </c>
      <c r="O1791" t="s">
        <v>3981</v>
      </c>
      <c r="Q1791">
        <v>0</v>
      </c>
      <c r="R1791">
        <v>0</v>
      </c>
      <c r="S1791">
        <v>0</v>
      </c>
      <c r="T1791">
        <v>0</v>
      </c>
      <c r="U1791">
        <v>1</v>
      </c>
      <c r="V1791">
        <v>76</v>
      </c>
      <c r="W1791">
        <v>1714</v>
      </c>
      <c r="X1791">
        <v>1790</v>
      </c>
      <c r="Y1791" t="s">
        <v>3823</v>
      </c>
      <c r="Z1791">
        <v>3</v>
      </c>
      <c r="AA1791">
        <v>3</v>
      </c>
      <c r="AB1791">
        <v>2</v>
      </c>
      <c r="AC1791">
        <v>2</v>
      </c>
      <c r="AD1791" t="s">
        <v>4002</v>
      </c>
    </row>
    <row r="1792" spans="1:30" x14ac:dyDescent="0.25">
      <c r="A1792">
        <v>44118</v>
      </c>
      <c r="B1792" t="s">
        <v>2958</v>
      </c>
      <c r="C1792">
        <v>1918</v>
      </c>
      <c r="D1792" t="s">
        <v>3553</v>
      </c>
      <c r="E1792" t="s">
        <v>1099</v>
      </c>
      <c r="F1792" t="s">
        <v>1202</v>
      </c>
      <c r="G1792">
        <v>7.2</v>
      </c>
      <c r="H1792">
        <v>7.2</v>
      </c>
      <c r="I1792">
        <v>2</v>
      </c>
      <c r="J1792" t="b">
        <v>0</v>
      </c>
      <c r="K1792" t="s">
        <v>993</v>
      </c>
      <c r="L1792" t="s">
        <v>4046</v>
      </c>
      <c r="M1792" t="s">
        <v>3993</v>
      </c>
      <c r="N1792" t="s">
        <v>3854</v>
      </c>
      <c r="O1792" t="s">
        <v>3803</v>
      </c>
      <c r="Q1792">
        <v>0</v>
      </c>
      <c r="R1792">
        <v>0</v>
      </c>
      <c r="S1792">
        <v>1</v>
      </c>
      <c r="T1792">
        <v>0</v>
      </c>
      <c r="U1792">
        <v>1</v>
      </c>
      <c r="V1792">
        <v>76</v>
      </c>
      <c r="W1792">
        <v>1715</v>
      </c>
      <c r="X1792">
        <v>1791</v>
      </c>
      <c r="Y1792" t="s">
        <v>3909</v>
      </c>
      <c r="Z1792">
        <v>2</v>
      </c>
      <c r="AA1792">
        <v>3</v>
      </c>
      <c r="AB1792">
        <v>2</v>
      </c>
      <c r="AC1792">
        <v>2</v>
      </c>
      <c r="AD1792" t="s">
        <v>4023</v>
      </c>
    </row>
    <row r="1793" spans="1:30" x14ac:dyDescent="0.25">
      <c r="A1793">
        <v>44122</v>
      </c>
      <c r="B1793" t="s">
        <v>2629</v>
      </c>
      <c r="C1793" t="s">
        <v>3554</v>
      </c>
      <c r="D1793" t="s">
        <v>3555</v>
      </c>
      <c r="E1793" t="s">
        <v>23</v>
      </c>
      <c r="F1793" t="s">
        <v>3556</v>
      </c>
      <c r="G1793">
        <v>15.6</v>
      </c>
      <c r="H1793">
        <v>15.6</v>
      </c>
      <c r="I1793">
        <v>2</v>
      </c>
      <c r="J1793" t="b">
        <v>0</v>
      </c>
      <c r="K1793" t="s">
        <v>3808</v>
      </c>
      <c r="L1793" t="s">
        <v>1728</v>
      </c>
      <c r="M1793" t="s">
        <v>3806</v>
      </c>
      <c r="N1793" t="s">
        <v>3776</v>
      </c>
      <c r="O1793" t="s">
        <v>3803</v>
      </c>
      <c r="Q1793">
        <v>0</v>
      </c>
      <c r="R1793">
        <v>0</v>
      </c>
      <c r="S1793">
        <v>1</v>
      </c>
      <c r="T1793">
        <v>0</v>
      </c>
      <c r="U1793">
        <v>1</v>
      </c>
      <c r="V1793">
        <v>76</v>
      </c>
      <c r="W1793">
        <v>1716</v>
      </c>
      <c r="X1793">
        <v>1792</v>
      </c>
      <c r="Y1793" t="s">
        <v>3805</v>
      </c>
      <c r="Z1793">
        <v>2</v>
      </c>
      <c r="AA1793">
        <v>2</v>
      </c>
      <c r="AB1793">
        <v>2</v>
      </c>
      <c r="AC1793">
        <v>1</v>
      </c>
      <c r="AD1793" t="s">
        <v>4008</v>
      </c>
    </row>
    <row r="1794" spans="1:30" x14ac:dyDescent="0.25">
      <c r="A1794">
        <v>44128</v>
      </c>
      <c r="B1794" t="s">
        <v>2629</v>
      </c>
      <c r="C1794" t="s">
        <v>3557</v>
      </c>
      <c r="D1794" t="s">
        <v>3558</v>
      </c>
      <c r="E1794" t="s">
        <v>111</v>
      </c>
      <c r="F1794" t="s">
        <v>3559</v>
      </c>
      <c r="G1794">
        <v>15.6</v>
      </c>
      <c r="H1794">
        <v>15.6</v>
      </c>
      <c r="I1794">
        <v>2</v>
      </c>
      <c r="J1794" t="b">
        <v>0</v>
      </c>
      <c r="K1794" t="s">
        <v>3808</v>
      </c>
      <c r="L1794" t="s">
        <v>1728</v>
      </c>
      <c r="M1794" t="s">
        <v>3806</v>
      </c>
      <c r="N1794" t="s">
        <v>3776</v>
      </c>
      <c r="O1794" t="s">
        <v>4053</v>
      </c>
      <c r="Q1794">
        <v>0</v>
      </c>
      <c r="R1794">
        <v>0</v>
      </c>
      <c r="S1794">
        <v>1</v>
      </c>
      <c r="T1794">
        <v>0</v>
      </c>
      <c r="U1794">
        <v>1</v>
      </c>
      <c r="V1794">
        <v>76</v>
      </c>
      <c r="W1794">
        <v>1717</v>
      </c>
      <c r="X1794">
        <v>1793</v>
      </c>
      <c r="Y1794" t="s">
        <v>3805</v>
      </c>
      <c r="Z1794">
        <v>2</v>
      </c>
      <c r="AA1794">
        <v>2</v>
      </c>
      <c r="AB1794">
        <v>2</v>
      </c>
      <c r="AC1794">
        <v>1</v>
      </c>
      <c r="AD1794" t="s">
        <v>4008</v>
      </c>
    </row>
    <row r="1795" spans="1:30" x14ac:dyDescent="0.25">
      <c r="A1795">
        <v>44129</v>
      </c>
      <c r="B1795" t="s">
        <v>1628</v>
      </c>
      <c r="C1795">
        <v>1919</v>
      </c>
      <c r="D1795" t="s">
        <v>3560</v>
      </c>
      <c r="E1795" t="s">
        <v>142</v>
      </c>
      <c r="F1795" t="s">
        <v>239</v>
      </c>
      <c r="G1795">
        <v>0.94</v>
      </c>
      <c r="H1795">
        <v>0.94</v>
      </c>
      <c r="I1795">
        <v>1</v>
      </c>
      <c r="J1795" t="b">
        <v>0</v>
      </c>
      <c r="K1795" t="s">
        <v>3906</v>
      </c>
      <c r="L1795" t="s">
        <v>4046</v>
      </c>
      <c r="M1795" t="s">
        <v>3993</v>
      </c>
      <c r="N1795" t="s">
        <v>3854</v>
      </c>
      <c r="O1795" t="s">
        <v>3877</v>
      </c>
      <c r="Q1795">
        <v>0</v>
      </c>
      <c r="R1795">
        <v>0</v>
      </c>
      <c r="S1795">
        <v>1</v>
      </c>
      <c r="T1795">
        <v>0</v>
      </c>
      <c r="U1795">
        <v>1</v>
      </c>
      <c r="V1795">
        <v>76</v>
      </c>
      <c r="W1795">
        <v>1718</v>
      </c>
      <c r="X1795">
        <v>1794</v>
      </c>
      <c r="Y1795" t="s">
        <v>3909</v>
      </c>
      <c r="Z1795">
        <v>2</v>
      </c>
      <c r="AA1795">
        <v>3</v>
      </c>
      <c r="AB1795">
        <v>2</v>
      </c>
      <c r="AC1795">
        <v>2</v>
      </c>
      <c r="AD1795" t="s">
        <v>4023</v>
      </c>
    </row>
    <row r="1796" spans="1:30" x14ac:dyDescent="0.25">
      <c r="A1796">
        <v>44130</v>
      </c>
      <c r="B1796" t="s">
        <v>914</v>
      </c>
      <c r="C1796" t="s">
        <v>2852</v>
      </c>
      <c r="D1796" t="s">
        <v>3561</v>
      </c>
      <c r="E1796" t="s">
        <v>1306</v>
      </c>
      <c r="F1796" t="s">
        <v>24</v>
      </c>
      <c r="I1796" t="s">
        <v>7191</v>
      </c>
      <c r="J1796" t="b">
        <v>0</v>
      </c>
      <c r="K1796" t="s">
        <v>914</v>
      </c>
      <c r="L1796" t="s">
        <v>4043</v>
      </c>
      <c r="M1796" t="s">
        <v>3822</v>
      </c>
      <c r="N1796" t="s">
        <v>3816</v>
      </c>
      <c r="O1796" t="s">
        <v>3981</v>
      </c>
      <c r="Q1796">
        <v>0</v>
      </c>
      <c r="R1796">
        <v>0</v>
      </c>
      <c r="S1796">
        <v>1</v>
      </c>
      <c r="T1796">
        <v>0</v>
      </c>
      <c r="U1796">
        <v>1</v>
      </c>
      <c r="V1796">
        <v>76</v>
      </c>
      <c r="W1796">
        <v>1719</v>
      </c>
      <c r="X1796">
        <v>1795</v>
      </c>
      <c r="Y1796" t="s">
        <v>3823</v>
      </c>
      <c r="Z1796">
        <v>2</v>
      </c>
      <c r="AA1796">
        <v>2</v>
      </c>
      <c r="AB1796">
        <v>2</v>
      </c>
      <c r="AC1796">
        <v>1</v>
      </c>
      <c r="AD1796" t="s">
        <v>4002</v>
      </c>
    </row>
    <row r="1797" spans="1:30" x14ac:dyDescent="0.25">
      <c r="A1797">
        <v>44132</v>
      </c>
      <c r="B1797" t="s">
        <v>3024</v>
      </c>
      <c r="C1797">
        <v>15</v>
      </c>
      <c r="D1797" t="s">
        <v>3562</v>
      </c>
      <c r="E1797" t="s">
        <v>2873</v>
      </c>
      <c r="F1797" t="s">
        <v>73</v>
      </c>
      <c r="G1797">
        <v>8.1000000000000003E-2</v>
      </c>
      <c r="H1797">
        <v>8.1000000000000003E-2</v>
      </c>
      <c r="I1797">
        <v>1</v>
      </c>
      <c r="J1797" t="b">
        <v>0</v>
      </c>
      <c r="K1797" t="s">
        <v>2871</v>
      </c>
      <c r="L1797" t="s">
        <v>2871</v>
      </c>
      <c r="M1797" t="s">
        <v>3842</v>
      </c>
      <c r="N1797" t="s">
        <v>3776</v>
      </c>
      <c r="O1797" t="s">
        <v>3854</v>
      </c>
      <c r="Q1797">
        <v>0</v>
      </c>
      <c r="R1797">
        <v>0</v>
      </c>
      <c r="S1797">
        <v>1</v>
      </c>
      <c r="T1797">
        <v>0</v>
      </c>
      <c r="U1797">
        <v>1</v>
      </c>
      <c r="V1797">
        <v>76</v>
      </c>
      <c r="W1797">
        <v>1720</v>
      </c>
      <c r="X1797">
        <v>1796</v>
      </c>
      <c r="Y1797" t="s">
        <v>2871</v>
      </c>
      <c r="Z1797">
        <v>1</v>
      </c>
      <c r="AA1797">
        <v>2</v>
      </c>
      <c r="AB1797">
        <v>1</v>
      </c>
      <c r="AC1797">
        <v>1</v>
      </c>
      <c r="AD1797" t="s">
        <v>4007</v>
      </c>
    </row>
    <row r="1798" spans="1:30" x14ac:dyDescent="0.25">
      <c r="A1798">
        <v>44140</v>
      </c>
      <c r="B1798" t="s">
        <v>2629</v>
      </c>
      <c r="C1798" t="s">
        <v>3563</v>
      </c>
      <c r="D1798" t="s">
        <v>3564</v>
      </c>
      <c r="E1798" t="s">
        <v>111</v>
      </c>
      <c r="F1798" t="s">
        <v>3565</v>
      </c>
      <c r="G1798">
        <v>4.3109999999999999</v>
      </c>
      <c r="H1798">
        <v>4.3109999999999999</v>
      </c>
      <c r="I1798">
        <v>2</v>
      </c>
      <c r="J1798" t="b">
        <v>0</v>
      </c>
      <c r="K1798" t="s">
        <v>3808</v>
      </c>
      <c r="L1798" t="s">
        <v>1728</v>
      </c>
      <c r="M1798" t="s">
        <v>3806</v>
      </c>
      <c r="N1798" t="s">
        <v>3776</v>
      </c>
      <c r="O1798" t="s">
        <v>4053</v>
      </c>
      <c r="Q1798">
        <v>0</v>
      </c>
      <c r="R1798">
        <v>0</v>
      </c>
      <c r="S1798">
        <v>1</v>
      </c>
      <c r="T1798">
        <v>0</v>
      </c>
      <c r="U1798">
        <v>1</v>
      </c>
      <c r="V1798">
        <v>76</v>
      </c>
      <c r="W1798">
        <v>1721</v>
      </c>
      <c r="X1798">
        <v>1797</v>
      </c>
      <c r="Y1798" t="s">
        <v>3805</v>
      </c>
      <c r="Z1798">
        <v>2</v>
      </c>
      <c r="AA1798">
        <v>2</v>
      </c>
      <c r="AB1798">
        <v>2</v>
      </c>
      <c r="AC1798">
        <v>1</v>
      </c>
      <c r="AD1798" t="s">
        <v>4008</v>
      </c>
    </row>
    <row r="1799" spans="1:30" x14ac:dyDescent="0.25">
      <c r="A1799">
        <v>44141</v>
      </c>
      <c r="B1799" t="s">
        <v>2566</v>
      </c>
      <c r="C1799" t="s">
        <v>3114</v>
      </c>
      <c r="D1799" t="s">
        <v>3566</v>
      </c>
      <c r="E1799" t="s">
        <v>2568</v>
      </c>
      <c r="F1799" t="s">
        <v>73</v>
      </c>
      <c r="G1799">
        <v>0.5</v>
      </c>
      <c r="H1799">
        <v>0.5</v>
      </c>
      <c r="I1799">
        <v>1</v>
      </c>
      <c r="J1799" t="b">
        <v>0</v>
      </c>
      <c r="K1799" t="s">
        <v>2566</v>
      </c>
      <c r="L1799" t="s">
        <v>2566</v>
      </c>
      <c r="M1799" t="s">
        <v>3822</v>
      </c>
      <c r="N1799" t="s">
        <v>3816</v>
      </c>
      <c r="O1799" t="s">
        <v>3982</v>
      </c>
      <c r="Q1799">
        <v>0</v>
      </c>
      <c r="R1799">
        <v>0</v>
      </c>
      <c r="S1799">
        <v>1</v>
      </c>
      <c r="T1799">
        <v>0</v>
      </c>
      <c r="U1799">
        <v>1</v>
      </c>
      <c r="V1799">
        <v>76</v>
      </c>
      <c r="W1799">
        <v>1722</v>
      </c>
      <c r="X1799">
        <v>1798</v>
      </c>
      <c r="Y1799" t="s">
        <v>3823</v>
      </c>
      <c r="Z1799">
        <v>6</v>
      </c>
      <c r="AA1799">
        <v>3</v>
      </c>
      <c r="AB1799">
        <v>3</v>
      </c>
      <c r="AC1799">
        <v>2</v>
      </c>
      <c r="AD1799" t="s">
        <v>4002</v>
      </c>
    </row>
    <row r="1800" spans="1:30" x14ac:dyDescent="0.25">
      <c r="A1800">
        <v>44142</v>
      </c>
      <c r="B1800" t="s">
        <v>3567</v>
      </c>
      <c r="C1800" t="s">
        <v>3308</v>
      </c>
      <c r="D1800" t="s">
        <v>3568</v>
      </c>
      <c r="E1800" t="s">
        <v>391</v>
      </c>
      <c r="F1800" t="s">
        <v>3569</v>
      </c>
      <c r="G1800">
        <v>0.05</v>
      </c>
      <c r="H1800">
        <v>0.05</v>
      </c>
      <c r="I1800">
        <v>1</v>
      </c>
      <c r="J1800" t="b">
        <v>0</v>
      </c>
      <c r="K1800" t="s">
        <v>3567</v>
      </c>
      <c r="L1800" t="s">
        <v>3567</v>
      </c>
      <c r="M1800" t="s">
        <v>3821</v>
      </c>
      <c r="N1800" t="s">
        <v>3816</v>
      </c>
      <c r="O1800" t="s">
        <v>3981</v>
      </c>
      <c r="Q1800">
        <v>0</v>
      </c>
      <c r="R1800">
        <v>0</v>
      </c>
      <c r="S1800">
        <v>1</v>
      </c>
      <c r="T1800">
        <v>0</v>
      </c>
      <c r="U1800">
        <v>1</v>
      </c>
      <c r="V1800">
        <v>76</v>
      </c>
      <c r="W1800">
        <v>1723</v>
      </c>
      <c r="X1800">
        <v>1799</v>
      </c>
      <c r="Y1800" t="s">
        <v>3820</v>
      </c>
      <c r="Z1800">
        <v>1</v>
      </c>
      <c r="AA1800">
        <v>4</v>
      </c>
      <c r="AB1800">
        <v>1</v>
      </c>
      <c r="AC1800">
        <v>3</v>
      </c>
      <c r="AD1800" t="s">
        <v>4000</v>
      </c>
    </row>
    <row r="1801" spans="1:30" x14ac:dyDescent="0.25">
      <c r="A1801">
        <v>44142</v>
      </c>
      <c r="B1801" t="s">
        <v>3231</v>
      </c>
      <c r="C1801" t="s">
        <v>3570</v>
      </c>
      <c r="D1801" t="s">
        <v>3571</v>
      </c>
      <c r="E1801" t="s">
        <v>1279</v>
      </c>
      <c r="F1801" t="s">
        <v>24</v>
      </c>
      <c r="G1801">
        <v>0.7</v>
      </c>
      <c r="H1801">
        <v>0.7</v>
      </c>
      <c r="I1801">
        <v>1</v>
      </c>
      <c r="J1801" t="b">
        <v>0</v>
      </c>
      <c r="K1801" t="s">
        <v>3231</v>
      </c>
      <c r="L1801" t="s">
        <v>3231</v>
      </c>
      <c r="M1801" t="s">
        <v>3809</v>
      </c>
      <c r="N1801" t="s">
        <v>3810</v>
      </c>
      <c r="O1801" t="s">
        <v>3986</v>
      </c>
      <c r="Q1801">
        <v>0</v>
      </c>
      <c r="R1801">
        <v>0</v>
      </c>
      <c r="S1801">
        <v>1</v>
      </c>
      <c r="T1801">
        <v>0</v>
      </c>
      <c r="U1801">
        <v>1</v>
      </c>
      <c r="V1801">
        <v>76</v>
      </c>
      <c r="W1801">
        <v>1724</v>
      </c>
      <c r="X1801">
        <v>1800</v>
      </c>
      <c r="Y1801" t="s">
        <v>314</v>
      </c>
      <c r="Z1801">
        <v>1</v>
      </c>
      <c r="AA1801">
        <v>4</v>
      </c>
      <c r="AB1801">
        <v>1</v>
      </c>
      <c r="AC1801">
        <v>3</v>
      </c>
      <c r="AD1801" t="s">
        <v>4009</v>
      </c>
    </row>
    <row r="1802" spans="1:30" x14ac:dyDescent="0.25">
      <c r="A1802">
        <v>44147</v>
      </c>
      <c r="B1802" t="s">
        <v>2022</v>
      </c>
      <c r="C1802" t="s">
        <v>3572</v>
      </c>
      <c r="D1802" t="s">
        <v>3573</v>
      </c>
      <c r="E1802" t="s">
        <v>123</v>
      </c>
      <c r="F1802" t="s">
        <v>201</v>
      </c>
      <c r="I1802" t="s">
        <v>7191</v>
      </c>
      <c r="J1802" t="b">
        <v>0</v>
      </c>
      <c r="K1802" t="s">
        <v>120</v>
      </c>
      <c r="L1802" t="s">
        <v>511</v>
      </c>
      <c r="M1802" t="s">
        <v>3822</v>
      </c>
      <c r="N1802" t="s">
        <v>3816</v>
      </c>
      <c r="O1802" t="s">
        <v>3981</v>
      </c>
      <c r="Q1802">
        <v>0</v>
      </c>
      <c r="R1802">
        <v>0</v>
      </c>
      <c r="S1802">
        <v>0</v>
      </c>
      <c r="T1802">
        <v>0</v>
      </c>
      <c r="U1802">
        <v>1</v>
      </c>
      <c r="V1802">
        <v>76</v>
      </c>
      <c r="W1802">
        <v>1725</v>
      </c>
      <c r="X1802">
        <v>1801</v>
      </c>
      <c r="Y1802" t="s">
        <v>3823</v>
      </c>
      <c r="Z1802">
        <v>3</v>
      </c>
      <c r="AA1802">
        <v>3</v>
      </c>
      <c r="AB1802">
        <v>2</v>
      </c>
      <c r="AC1802">
        <v>2</v>
      </c>
      <c r="AD1802" t="s">
        <v>4002</v>
      </c>
    </row>
    <row r="1803" spans="1:30" x14ac:dyDescent="0.25">
      <c r="A1803">
        <v>44148</v>
      </c>
      <c r="B1803" t="s">
        <v>3574</v>
      </c>
      <c r="C1803" t="s">
        <v>3575</v>
      </c>
      <c r="D1803" t="s">
        <v>3576</v>
      </c>
      <c r="E1803" t="s">
        <v>163</v>
      </c>
      <c r="F1803" t="s">
        <v>3577</v>
      </c>
      <c r="I1803" t="s">
        <v>7191</v>
      </c>
      <c r="J1803" t="b">
        <v>0</v>
      </c>
      <c r="K1803" t="s">
        <v>1757</v>
      </c>
      <c r="L1803" t="s">
        <v>2066</v>
      </c>
      <c r="M1803" t="s">
        <v>3771</v>
      </c>
      <c r="N1803" t="s">
        <v>3776</v>
      </c>
      <c r="O1803" t="s">
        <v>4053</v>
      </c>
      <c r="Q1803">
        <v>0</v>
      </c>
      <c r="R1803">
        <v>0</v>
      </c>
      <c r="S1803">
        <v>1</v>
      </c>
      <c r="T1803">
        <v>0</v>
      </c>
      <c r="U1803">
        <v>1</v>
      </c>
      <c r="V1803">
        <v>76</v>
      </c>
      <c r="W1803">
        <v>1726</v>
      </c>
      <c r="X1803">
        <v>1802</v>
      </c>
      <c r="Y1803" t="s">
        <v>3797</v>
      </c>
      <c r="Z1803">
        <v>3</v>
      </c>
      <c r="AA1803">
        <v>2</v>
      </c>
      <c r="AB1803">
        <v>2</v>
      </c>
      <c r="AC1803">
        <v>1</v>
      </c>
      <c r="AD1803" t="s">
        <v>3998</v>
      </c>
    </row>
    <row r="1804" spans="1:30" x14ac:dyDescent="0.25">
      <c r="A1804">
        <v>44151</v>
      </c>
      <c r="B1804" t="s">
        <v>2629</v>
      </c>
      <c r="C1804" t="s">
        <v>3578</v>
      </c>
      <c r="D1804" t="s">
        <v>3579</v>
      </c>
      <c r="E1804" t="s">
        <v>23</v>
      </c>
      <c r="F1804" t="s">
        <v>3580</v>
      </c>
      <c r="G1804">
        <v>12.5</v>
      </c>
      <c r="H1804">
        <v>12.5</v>
      </c>
      <c r="I1804">
        <v>2</v>
      </c>
      <c r="J1804" t="b">
        <v>0</v>
      </c>
      <c r="K1804" t="s">
        <v>3808</v>
      </c>
      <c r="L1804" t="s">
        <v>1728</v>
      </c>
      <c r="M1804" t="s">
        <v>3806</v>
      </c>
      <c r="N1804" t="s">
        <v>3776</v>
      </c>
      <c r="O1804" t="s">
        <v>3803</v>
      </c>
      <c r="Q1804">
        <v>0</v>
      </c>
      <c r="R1804">
        <v>0</v>
      </c>
      <c r="S1804">
        <v>1</v>
      </c>
      <c r="T1804">
        <v>0</v>
      </c>
      <c r="U1804">
        <v>1</v>
      </c>
      <c r="V1804">
        <v>76</v>
      </c>
      <c r="W1804">
        <v>1727</v>
      </c>
      <c r="X1804">
        <v>1803</v>
      </c>
      <c r="Y1804" t="s">
        <v>3805</v>
      </c>
      <c r="Z1804">
        <v>2</v>
      </c>
      <c r="AA1804">
        <v>2</v>
      </c>
      <c r="AB1804">
        <v>2</v>
      </c>
      <c r="AC1804">
        <v>1</v>
      </c>
      <c r="AD1804" t="s">
        <v>4008</v>
      </c>
    </row>
    <row r="1805" spans="1:30" x14ac:dyDescent="0.25">
      <c r="A1805">
        <v>44152</v>
      </c>
      <c r="B1805" t="s">
        <v>2005</v>
      </c>
      <c r="C1805" t="s">
        <v>3581</v>
      </c>
      <c r="D1805" t="s">
        <v>3582</v>
      </c>
      <c r="E1805" t="s">
        <v>2008</v>
      </c>
      <c r="F1805" t="s">
        <v>3583</v>
      </c>
      <c r="G1805">
        <v>0.92500000000000004</v>
      </c>
      <c r="H1805">
        <v>0.92500000000000004</v>
      </c>
      <c r="I1805">
        <v>1</v>
      </c>
      <c r="J1805" t="b">
        <v>1</v>
      </c>
      <c r="K1805" t="s">
        <v>2005</v>
      </c>
      <c r="L1805" t="s">
        <v>2005</v>
      </c>
      <c r="M1805" t="s">
        <v>3870</v>
      </c>
      <c r="N1805" t="s">
        <v>3871</v>
      </c>
      <c r="O1805" t="s">
        <v>3981</v>
      </c>
      <c r="Q1805">
        <v>0</v>
      </c>
      <c r="R1805">
        <v>0</v>
      </c>
      <c r="S1805">
        <v>1</v>
      </c>
      <c r="T1805">
        <v>1</v>
      </c>
      <c r="U1805">
        <v>0</v>
      </c>
      <c r="V1805">
        <v>77</v>
      </c>
      <c r="W1805">
        <v>1727</v>
      </c>
      <c r="X1805">
        <v>1804</v>
      </c>
      <c r="Y1805" t="s">
        <v>2005</v>
      </c>
      <c r="Z1805">
        <v>1</v>
      </c>
      <c r="AA1805">
        <v>4</v>
      </c>
      <c r="AB1805">
        <v>1</v>
      </c>
      <c r="AC1805">
        <v>3</v>
      </c>
      <c r="AD1805" t="s">
        <v>4032</v>
      </c>
    </row>
    <row r="1806" spans="1:30" x14ac:dyDescent="0.25">
      <c r="A1806">
        <v>44155</v>
      </c>
      <c r="B1806" t="s">
        <v>3024</v>
      </c>
      <c r="C1806">
        <v>16</v>
      </c>
      <c r="D1806" t="s">
        <v>3584</v>
      </c>
      <c r="E1806" t="s">
        <v>2873</v>
      </c>
      <c r="F1806" t="s">
        <v>3585</v>
      </c>
      <c r="G1806">
        <v>4.5999999999999999E-2</v>
      </c>
      <c r="H1806">
        <v>4.5999999999999999E-2</v>
      </c>
      <c r="I1806">
        <v>1</v>
      </c>
      <c r="J1806" t="b">
        <v>0</v>
      </c>
      <c r="K1806" t="s">
        <v>2871</v>
      </c>
      <c r="L1806" t="s">
        <v>2871</v>
      </c>
      <c r="M1806" t="s">
        <v>3842</v>
      </c>
      <c r="N1806" t="s">
        <v>3776</v>
      </c>
      <c r="O1806" t="s">
        <v>3854</v>
      </c>
      <c r="Q1806">
        <v>0</v>
      </c>
      <c r="R1806">
        <v>0</v>
      </c>
      <c r="S1806">
        <v>1</v>
      </c>
      <c r="T1806">
        <v>0</v>
      </c>
      <c r="U1806">
        <v>1</v>
      </c>
      <c r="V1806">
        <v>77</v>
      </c>
      <c r="W1806">
        <v>1728</v>
      </c>
      <c r="X1806">
        <v>1805</v>
      </c>
      <c r="Y1806" t="s">
        <v>2871</v>
      </c>
      <c r="Z1806">
        <v>1</v>
      </c>
      <c r="AA1806">
        <v>2</v>
      </c>
      <c r="AB1806">
        <v>1</v>
      </c>
      <c r="AC1806">
        <v>1</v>
      </c>
      <c r="AD1806" t="s">
        <v>4007</v>
      </c>
    </row>
    <row r="1807" spans="1:30" x14ac:dyDescent="0.25">
      <c r="A1807">
        <v>44156</v>
      </c>
      <c r="B1807" t="s">
        <v>2629</v>
      </c>
      <c r="C1807" t="s">
        <v>3586</v>
      </c>
      <c r="D1807" t="s">
        <v>3587</v>
      </c>
      <c r="E1807" t="s">
        <v>313</v>
      </c>
      <c r="F1807" t="s">
        <v>3588</v>
      </c>
      <c r="G1807">
        <v>1.1919999999999999</v>
      </c>
      <c r="H1807">
        <v>1.1919999999999999</v>
      </c>
      <c r="I1807">
        <v>1</v>
      </c>
      <c r="J1807" t="b">
        <v>0</v>
      </c>
      <c r="K1807" t="s">
        <v>3808</v>
      </c>
      <c r="L1807" t="s">
        <v>1728</v>
      </c>
      <c r="M1807" t="s">
        <v>3806</v>
      </c>
      <c r="N1807" t="s">
        <v>3776</v>
      </c>
      <c r="O1807" t="s">
        <v>3981</v>
      </c>
      <c r="Q1807">
        <v>0</v>
      </c>
      <c r="R1807">
        <v>0</v>
      </c>
      <c r="S1807">
        <v>1</v>
      </c>
      <c r="T1807">
        <v>0</v>
      </c>
      <c r="U1807">
        <v>1</v>
      </c>
      <c r="V1807">
        <v>77</v>
      </c>
      <c r="W1807">
        <v>1729</v>
      </c>
      <c r="X1807">
        <v>1806</v>
      </c>
      <c r="Y1807" t="s">
        <v>3805</v>
      </c>
      <c r="Z1807">
        <v>2</v>
      </c>
      <c r="AA1807">
        <v>2</v>
      </c>
      <c r="AB1807">
        <v>2</v>
      </c>
      <c r="AC1807">
        <v>1</v>
      </c>
      <c r="AD1807" t="s">
        <v>4008</v>
      </c>
    </row>
    <row r="1808" spans="1:30" x14ac:dyDescent="0.25">
      <c r="A1808">
        <v>44158</v>
      </c>
      <c r="B1808" t="s">
        <v>2903</v>
      </c>
      <c r="C1808" t="s">
        <v>3208</v>
      </c>
      <c r="D1808" t="s">
        <v>3589</v>
      </c>
      <c r="E1808" t="s">
        <v>2768</v>
      </c>
      <c r="F1808" t="s">
        <v>3590</v>
      </c>
      <c r="G1808">
        <v>8.1999999999999993</v>
      </c>
      <c r="H1808">
        <v>8.1999999999999993</v>
      </c>
      <c r="I1808">
        <v>2</v>
      </c>
      <c r="J1808" t="b">
        <v>0</v>
      </c>
      <c r="K1808" t="s">
        <v>2903</v>
      </c>
      <c r="L1808" t="s">
        <v>2903</v>
      </c>
      <c r="M1808" t="s">
        <v>3822</v>
      </c>
      <c r="N1808" t="s">
        <v>3816</v>
      </c>
      <c r="O1808" t="s">
        <v>3981</v>
      </c>
      <c r="Q1808">
        <v>0</v>
      </c>
      <c r="R1808">
        <v>0</v>
      </c>
      <c r="S1808">
        <v>1</v>
      </c>
      <c r="T1808">
        <v>0</v>
      </c>
      <c r="U1808">
        <v>1</v>
      </c>
      <c r="V1808">
        <v>77</v>
      </c>
      <c r="W1808">
        <v>1730</v>
      </c>
      <c r="X1808">
        <v>1807</v>
      </c>
      <c r="Y1808" t="s">
        <v>3823</v>
      </c>
      <c r="Z1808">
        <v>5</v>
      </c>
      <c r="AA1808">
        <v>2</v>
      </c>
      <c r="AB1808">
        <v>3</v>
      </c>
      <c r="AC1808">
        <v>1</v>
      </c>
      <c r="AD1808" t="s">
        <v>4002</v>
      </c>
    </row>
    <row r="1809" spans="1:30" x14ac:dyDescent="0.25">
      <c r="A1809">
        <v>44160</v>
      </c>
      <c r="B1809" t="s">
        <v>2629</v>
      </c>
      <c r="C1809" t="s">
        <v>3591</v>
      </c>
      <c r="D1809" t="s">
        <v>3592</v>
      </c>
      <c r="E1809" t="s">
        <v>111</v>
      </c>
      <c r="F1809" t="s">
        <v>3593</v>
      </c>
      <c r="G1809">
        <v>15.6</v>
      </c>
      <c r="H1809">
        <v>15.6</v>
      </c>
      <c r="I1809">
        <v>2</v>
      </c>
      <c r="J1809" t="b">
        <v>0</v>
      </c>
      <c r="K1809" t="s">
        <v>3808</v>
      </c>
      <c r="L1809" t="s">
        <v>1728</v>
      </c>
      <c r="M1809" t="s">
        <v>3806</v>
      </c>
      <c r="N1809" t="s">
        <v>3776</v>
      </c>
      <c r="O1809" t="s">
        <v>4053</v>
      </c>
      <c r="Q1809">
        <v>0</v>
      </c>
      <c r="R1809">
        <v>0</v>
      </c>
      <c r="S1809">
        <v>1</v>
      </c>
      <c r="T1809">
        <v>0</v>
      </c>
      <c r="U1809">
        <v>1</v>
      </c>
      <c r="V1809">
        <v>77</v>
      </c>
      <c r="W1809">
        <v>1731</v>
      </c>
      <c r="X1809">
        <v>1808</v>
      </c>
      <c r="Y1809" t="s">
        <v>3805</v>
      </c>
      <c r="Z1809">
        <v>2</v>
      </c>
      <c r="AA1809">
        <v>2</v>
      </c>
      <c r="AB1809">
        <v>2</v>
      </c>
      <c r="AC1809">
        <v>1</v>
      </c>
      <c r="AD1809" t="s">
        <v>4008</v>
      </c>
    </row>
    <row r="1810" spans="1:30" x14ac:dyDescent="0.25">
      <c r="A1810">
        <v>44164</v>
      </c>
      <c r="B1810" t="s">
        <v>1224</v>
      </c>
      <c r="C1810" t="s">
        <v>2795</v>
      </c>
      <c r="D1810" t="s">
        <v>3594</v>
      </c>
      <c r="E1810" t="s">
        <v>1421</v>
      </c>
      <c r="F1810" t="s">
        <v>201</v>
      </c>
      <c r="I1810" t="s">
        <v>7191</v>
      </c>
      <c r="J1810" t="b">
        <v>0</v>
      </c>
      <c r="K1810" t="s">
        <v>1224</v>
      </c>
      <c r="L1810" t="s">
        <v>51</v>
      </c>
      <c r="M1810" t="s">
        <v>3813</v>
      </c>
      <c r="N1810" t="s">
        <v>3803</v>
      </c>
      <c r="O1810" t="s">
        <v>3810</v>
      </c>
      <c r="Q1810">
        <v>0</v>
      </c>
      <c r="R1810">
        <v>0</v>
      </c>
      <c r="S1810">
        <v>1</v>
      </c>
      <c r="T1810">
        <v>0</v>
      </c>
      <c r="U1810">
        <v>1</v>
      </c>
      <c r="V1810">
        <v>77</v>
      </c>
      <c r="W1810">
        <v>1732</v>
      </c>
      <c r="X1810">
        <v>1809</v>
      </c>
      <c r="Y1810" t="s">
        <v>51</v>
      </c>
      <c r="Z1810">
        <v>1</v>
      </c>
      <c r="AA1810">
        <v>2</v>
      </c>
      <c r="AB1810">
        <v>1</v>
      </c>
      <c r="AC1810">
        <v>1</v>
      </c>
      <c r="AD1810" t="s">
        <v>4010</v>
      </c>
    </row>
    <row r="1811" spans="1:30" x14ac:dyDescent="0.25">
      <c r="A1811">
        <v>44167</v>
      </c>
      <c r="B1811" t="s">
        <v>1238</v>
      </c>
      <c r="C1811" t="s">
        <v>3595</v>
      </c>
      <c r="D1811" t="s">
        <v>3596</v>
      </c>
      <c r="E1811" t="s">
        <v>2113</v>
      </c>
      <c r="F1811" t="s">
        <v>73</v>
      </c>
      <c r="G1811">
        <v>1.19</v>
      </c>
      <c r="H1811">
        <v>1.19</v>
      </c>
      <c r="I1811">
        <v>1</v>
      </c>
      <c r="J1811" t="b">
        <v>0</v>
      </c>
      <c r="K1811" t="s">
        <v>3908</v>
      </c>
      <c r="L1811" t="s">
        <v>4046</v>
      </c>
      <c r="M1811" t="s">
        <v>3993</v>
      </c>
      <c r="N1811" t="s">
        <v>3854</v>
      </c>
      <c r="O1811" t="s">
        <v>3981</v>
      </c>
      <c r="Q1811">
        <v>0</v>
      </c>
      <c r="R1811">
        <v>0</v>
      </c>
      <c r="S1811">
        <v>1</v>
      </c>
      <c r="T1811">
        <v>0</v>
      </c>
      <c r="U1811">
        <v>1</v>
      </c>
      <c r="V1811">
        <v>77</v>
      </c>
      <c r="W1811">
        <v>1733</v>
      </c>
      <c r="X1811">
        <v>1810</v>
      </c>
      <c r="Y1811" t="s">
        <v>3909</v>
      </c>
      <c r="Z1811">
        <v>2</v>
      </c>
      <c r="AA1811">
        <v>3</v>
      </c>
      <c r="AB1811">
        <v>2</v>
      </c>
      <c r="AC1811">
        <v>2</v>
      </c>
      <c r="AD1811" t="s">
        <v>4023</v>
      </c>
    </row>
    <row r="1812" spans="1:30" x14ac:dyDescent="0.25">
      <c r="A1812">
        <v>44168</v>
      </c>
      <c r="B1812" t="s">
        <v>1628</v>
      </c>
      <c r="C1812">
        <v>1921</v>
      </c>
      <c r="D1812" t="s">
        <v>3597</v>
      </c>
      <c r="E1812" t="s">
        <v>142</v>
      </c>
      <c r="F1812" t="s">
        <v>24</v>
      </c>
      <c r="I1812" t="s">
        <v>7191</v>
      </c>
      <c r="J1812" t="b">
        <v>0</v>
      </c>
      <c r="K1812" t="s">
        <v>3906</v>
      </c>
      <c r="L1812" t="s">
        <v>4046</v>
      </c>
      <c r="M1812" t="s">
        <v>3993</v>
      </c>
      <c r="N1812" t="s">
        <v>3854</v>
      </c>
      <c r="O1812" t="s">
        <v>3877</v>
      </c>
      <c r="Q1812">
        <v>0</v>
      </c>
      <c r="R1812">
        <v>0</v>
      </c>
      <c r="S1812">
        <v>1</v>
      </c>
      <c r="T1812">
        <v>0</v>
      </c>
      <c r="U1812">
        <v>1</v>
      </c>
      <c r="V1812">
        <v>77</v>
      </c>
      <c r="W1812">
        <v>1734</v>
      </c>
      <c r="X1812">
        <v>1811</v>
      </c>
      <c r="Y1812" t="s">
        <v>3909</v>
      </c>
      <c r="Z1812">
        <v>2</v>
      </c>
      <c r="AA1812">
        <v>3</v>
      </c>
      <c r="AB1812">
        <v>2</v>
      </c>
      <c r="AC1812">
        <v>2</v>
      </c>
      <c r="AD1812" t="s">
        <v>4023</v>
      </c>
    </row>
    <row r="1813" spans="1:30" x14ac:dyDescent="0.25">
      <c r="A1813">
        <v>44171</v>
      </c>
      <c r="B1813" t="s">
        <v>3598</v>
      </c>
      <c r="C1813" t="s">
        <v>3599</v>
      </c>
      <c r="D1813" t="s">
        <v>3600</v>
      </c>
      <c r="E1813" t="s">
        <v>1306</v>
      </c>
      <c r="F1813" t="s">
        <v>3601</v>
      </c>
      <c r="I1813" t="s">
        <v>7191</v>
      </c>
      <c r="J1813" t="b">
        <v>0</v>
      </c>
      <c r="K1813" t="s">
        <v>120</v>
      </c>
      <c r="L1813" t="s">
        <v>511</v>
      </c>
      <c r="M1813" t="s">
        <v>3822</v>
      </c>
      <c r="N1813" t="s">
        <v>3816</v>
      </c>
      <c r="O1813" t="s">
        <v>3981</v>
      </c>
      <c r="Q1813">
        <v>0</v>
      </c>
      <c r="R1813">
        <v>0</v>
      </c>
      <c r="S1813">
        <v>0</v>
      </c>
      <c r="T1813">
        <v>0</v>
      </c>
      <c r="U1813">
        <v>1</v>
      </c>
      <c r="V1813">
        <v>77</v>
      </c>
      <c r="W1813">
        <v>1735</v>
      </c>
      <c r="X1813">
        <v>1812</v>
      </c>
      <c r="Y1813" t="s">
        <v>3823</v>
      </c>
      <c r="Z1813">
        <v>3</v>
      </c>
      <c r="AA1813">
        <v>3</v>
      </c>
      <c r="AB1813">
        <v>2</v>
      </c>
      <c r="AC1813">
        <v>2</v>
      </c>
      <c r="AD1813" t="s">
        <v>4002</v>
      </c>
    </row>
    <row r="1814" spans="1:30" x14ac:dyDescent="0.25">
      <c r="A1814">
        <v>44171</v>
      </c>
      <c r="B1814" t="s">
        <v>2629</v>
      </c>
      <c r="C1814" t="s">
        <v>3602</v>
      </c>
      <c r="D1814" t="s">
        <v>3603</v>
      </c>
      <c r="E1814" t="s">
        <v>23</v>
      </c>
      <c r="F1814" t="s">
        <v>3604</v>
      </c>
      <c r="G1814">
        <v>12.5</v>
      </c>
      <c r="H1814">
        <v>12.5</v>
      </c>
      <c r="I1814">
        <v>2</v>
      </c>
      <c r="J1814" t="b">
        <v>0</v>
      </c>
      <c r="K1814" t="s">
        <v>3808</v>
      </c>
      <c r="L1814" t="s">
        <v>1728</v>
      </c>
      <c r="M1814" t="s">
        <v>3806</v>
      </c>
      <c r="N1814" t="s">
        <v>3776</v>
      </c>
      <c r="O1814" t="s">
        <v>3803</v>
      </c>
      <c r="Q1814">
        <v>0</v>
      </c>
      <c r="R1814">
        <v>0</v>
      </c>
      <c r="S1814">
        <v>1</v>
      </c>
      <c r="T1814">
        <v>0</v>
      </c>
      <c r="U1814">
        <v>1</v>
      </c>
      <c r="V1814">
        <v>77</v>
      </c>
      <c r="W1814">
        <v>1736</v>
      </c>
      <c r="X1814">
        <v>1813</v>
      </c>
      <c r="Y1814" t="s">
        <v>3805</v>
      </c>
      <c r="Z1814">
        <v>2</v>
      </c>
      <c r="AA1814">
        <v>2</v>
      </c>
      <c r="AB1814">
        <v>2</v>
      </c>
      <c r="AC1814">
        <v>1</v>
      </c>
      <c r="AD1814" t="s">
        <v>4008</v>
      </c>
    </row>
    <row r="1815" spans="1:30" x14ac:dyDescent="0.25">
      <c r="A1815">
        <v>44174</v>
      </c>
      <c r="B1815" t="s">
        <v>2570</v>
      </c>
      <c r="C1815" t="s">
        <v>3404</v>
      </c>
      <c r="D1815" t="s">
        <v>3605</v>
      </c>
      <c r="E1815" t="s">
        <v>614</v>
      </c>
      <c r="F1815" t="s">
        <v>24</v>
      </c>
      <c r="I1815" t="s">
        <v>7191</v>
      </c>
      <c r="J1815" t="b">
        <v>0</v>
      </c>
      <c r="K1815" t="s">
        <v>2570</v>
      </c>
      <c r="L1815" t="s">
        <v>4044</v>
      </c>
      <c r="M1815" t="s">
        <v>3822</v>
      </c>
      <c r="N1815" t="s">
        <v>3816</v>
      </c>
      <c r="O1815" t="s">
        <v>3981</v>
      </c>
      <c r="Q1815">
        <v>0</v>
      </c>
      <c r="R1815">
        <v>0</v>
      </c>
      <c r="S1815">
        <v>0</v>
      </c>
      <c r="T1815">
        <v>0</v>
      </c>
      <c r="U1815">
        <v>1</v>
      </c>
      <c r="V1815">
        <v>77</v>
      </c>
      <c r="W1815">
        <v>1737</v>
      </c>
      <c r="X1815">
        <v>1814</v>
      </c>
      <c r="Y1815" t="s">
        <v>3823</v>
      </c>
      <c r="Z1815">
        <v>1</v>
      </c>
      <c r="AA1815">
        <v>4</v>
      </c>
      <c r="AB1815">
        <v>1</v>
      </c>
      <c r="AC1815">
        <v>3</v>
      </c>
      <c r="AD1815" t="s">
        <v>4002</v>
      </c>
    </row>
    <row r="1816" spans="1:30" x14ac:dyDescent="0.25">
      <c r="A1816">
        <v>44176</v>
      </c>
      <c r="B1816" t="s">
        <v>1006</v>
      </c>
      <c r="C1816" t="s">
        <v>3606</v>
      </c>
      <c r="D1816" t="s">
        <v>3607</v>
      </c>
      <c r="E1816" t="s">
        <v>1182</v>
      </c>
      <c r="F1816" t="s">
        <v>15</v>
      </c>
      <c r="I1816" t="s">
        <v>7191</v>
      </c>
      <c r="J1816" t="b">
        <v>0</v>
      </c>
      <c r="K1816" t="s">
        <v>3830</v>
      </c>
      <c r="L1816" t="s">
        <v>3827</v>
      </c>
      <c r="M1816" t="s">
        <v>3840</v>
      </c>
      <c r="N1816" t="s">
        <v>3776</v>
      </c>
      <c r="O1816" t="s">
        <v>4053</v>
      </c>
      <c r="Q1816">
        <v>0</v>
      </c>
      <c r="R1816">
        <v>0</v>
      </c>
      <c r="S1816">
        <v>1</v>
      </c>
      <c r="T1816">
        <v>0</v>
      </c>
      <c r="U1816">
        <v>1</v>
      </c>
      <c r="V1816">
        <v>77</v>
      </c>
      <c r="W1816">
        <v>1738</v>
      </c>
      <c r="X1816">
        <v>1815</v>
      </c>
      <c r="Y1816" t="s">
        <v>3826</v>
      </c>
      <c r="Z1816">
        <v>9</v>
      </c>
      <c r="AA1816">
        <v>2</v>
      </c>
      <c r="AB1816">
        <v>3</v>
      </c>
      <c r="AC1816">
        <v>1</v>
      </c>
      <c r="AD1816" t="s">
        <v>4004</v>
      </c>
    </row>
    <row r="1817" spans="1:30" x14ac:dyDescent="0.25">
      <c r="A1817">
        <v>44178</v>
      </c>
      <c r="B1817" t="s">
        <v>2629</v>
      </c>
      <c r="C1817" t="s">
        <v>3608</v>
      </c>
      <c r="D1817" t="s">
        <v>3609</v>
      </c>
      <c r="E1817" t="s">
        <v>111</v>
      </c>
      <c r="F1817" t="s">
        <v>3610</v>
      </c>
      <c r="G1817">
        <v>7</v>
      </c>
      <c r="H1817">
        <v>7</v>
      </c>
      <c r="I1817">
        <v>2</v>
      </c>
      <c r="J1817" t="b">
        <v>0</v>
      </c>
      <c r="K1817" t="s">
        <v>3808</v>
      </c>
      <c r="L1817" t="s">
        <v>1728</v>
      </c>
      <c r="M1817" t="s">
        <v>3806</v>
      </c>
      <c r="N1817" t="s">
        <v>3776</v>
      </c>
      <c r="O1817" t="s">
        <v>4053</v>
      </c>
      <c r="Q1817">
        <v>0</v>
      </c>
      <c r="R1817">
        <v>0</v>
      </c>
      <c r="S1817">
        <v>1</v>
      </c>
      <c r="T1817">
        <v>0</v>
      </c>
      <c r="U1817">
        <v>1</v>
      </c>
      <c r="V1817">
        <v>77</v>
      </c>
      <c r="W1817">
        <v>1739</v>
      </c>
      <c r="X1817">
        <v>1816</v>
      </c>
      <c r="Y1817" t="s">
        <v>3805</v>
      </c>
      <c r="Z1817">
        <v>2</v>
      </c>
      <c r="AA1817">
        <v>2</v>
      </c>
      <c r="AB1817">
        <v>2</v>
      </c>
      <c r="AC1817">
        <v>1</v>
      </c>
      <c r="AD1817" t="s">
        <v>4008</v>
      </c>
    </row>
    <row r="1818" spans="1:30" x14ac:dyDescent="0.25">
      <c r="A1818">
        <v>44179</v>
      </c>
      <c r="B1818" t="s">
        <v>2460</v>
      </c>
      <c r="C1818" t="s">
        <v>3611</v>
      </c>
      <c r="D1818" t="s">
        <v>3612</v>
      </c>
      <c r="E1818" t="s">
        <v>2463</v>
      </c>
      <c r="F1818" t="s">
        <v>3613</v>
      </c>
      <c r="I1818" t="s">
        <v>7191</v>
      </c>
      <c r="J1818" t="b">
        <v>0</v>
      </c>
      <c r="K1818" t="s">
        <v>3882</v>
      </c>
      <c r="L1818" t="s">
        <v>3883</v>
      </c>
      <c r="M1818" t="s">
        <v>3850</v>
      </c>
      <c r="N1818" t="s">
        <v>3854</v>
      </c>
      <c r="O1818" t="s">
        <v>3877</v>
      </c>
      <c r="Q1818">
        <v>0</v>
      </c>
      <c r="R1818">
        <v>0</v>
      </c>
      <c r="S1818">
        <v>1</v>
      </c>
      <c r="T1818">
        <v>0</v>
      </c>
      <c r="U1818">
        <v>1</v>
      </c>
      <c r="V1818">
        <v>77</v>
      </c>
      <c r="W1818">
        <v>1740</v>
      </c>
      <c r="X1818">
        <v>1817</v>
      </c>
      <c r="Y1818" t="s">
        <v>3883</v>
      </c>
      <c r="Z1818">
        <v>2</v>
      </c>
      <c r="AA1818">
        <v>3</v>
      </c>
      <c r="AB1818">
        <v>2</v>
      </c>
      <c r="AC1818">
        <v>2</v>
      </c>
      <c r="AD1818" t="s">
        <v>3994</v>
      </c>
    </row>
    <row r="1819" spans="1:30" x14ac:dyDescent="0.25">
      <c r="A1819">
        <v>44180</v>
      </c>
      <c r="B1819" t="s">
        <v>3615</v>
      </c>
      <c r="C1819">
        <v>3.2</v>
      </c>
      <c r="D1819" t="s">
        <v>3616</v>
      </c>
      <c r="E1819" t="s">
        <v>3535</v>
      </c>
      <c r="F1819" t="s">
        <v>3617</v>
      </c>
      <c r="I1819" t="s">
        <v>7191</v>
      </c>
      <c r="J1819" t="b">
        <v>1</v>
      </c>
      <c r="K1819" t="s">
        <v>3532</v>
      </c>
      <c r="L1819" t="s">
        <v>3532</v>
      </c>
      <c r="M1819" t="s">
        <v>3884</v>
      </c>
      <c r="N1819" t="s">
        <v>3776</v>
      </c>
      <c r="O1819" t="s">
        <v>3981</v>
      </c>
      <c r="Q1819">
        <v>0</v>
      </c>
      <c r="R1819">
        <v>0</v>
      </c>
      <c r="S1819">
        <v>1</v>
      </c>
      <c r="T1819">
        <v>1</v>
      </c>
      <c r="U1819">
        <v>0</v>
      </c>
      <c r="V1819">
        <v>78</v>
      </c>
      <c r="W1819">
        <v>1740</v>
      </c>
      <c r="X1819">
        <v>1818</v>
      </c>
      <c r="Y1819" t="s">
        <v>3532</v>
      </c>
      <c r="Z1819">
        <v>3</v>
      </c>
      <c r="AA1819">
        <v>2</v>
      </c>
      <c r="AB1819">
        <v>2</v>
      </c>
      <c r="AC1819">
        <v>1</v>
      </c>
      <c r="AD1819" t="s">
        <v>3997</v>
      </c>
    </row>
    <row r="1820" spans="1:30" x14ac:dyDescent="0.25">
      <c r="A1820">
        <v>44180</v>
      </c>
      <c r="B1820" t="s">
        <v>3024</v>
      </c>
      <c r="C1820" t="s">
        <v>1715</v>
      </c>
      <c r="D1820" t="s">
        <v>3614</v>
      </c>
      <c r="E1820" t="s">
        <v>2873</v>
      </c>
      <c r="F1820" t="s">
        <v>73</v>
      </c>
      <c r="G1820">
        <v>0.15</v>
      </c>
      <c r="H1820">
        <v>0.15</v>
      </c>
      <c r="I1820">
        <v>1</v>
      </c>
      <c r="J1820" t="b">
        <v>0</v>
      </c>
      <c r="K1820" t="s">
        <v>2871</v>
      </c>
      <c r="L1820" t="s">
        <v>2871</v>
      </c>
      <c r="M1820" t="s">
        <v>3842</v>
      </c>
      <c r="N1820" t="s">
        <v>3776</v>
      </c>
      <c r="O1820" t="s">
        <v>3854</v>
      </c>
      <c r="Q1820">
        <v>0</v>
      </c>
      <c r="R1820">
        <v>0</v>
      </c>
      <c r="S1820">
        <v>1</v>
      </c>
      <c r="T1820">
        <v>0</v>
      </c>
      <c r="U1820">
        <v>1</v>
      </c>
      <c r="V1820">
        <v>78</v>
      </c>
      <c r="W1820">
        <v>1741</v>
      </c>
      <c r="X1820">
        <v>1819</v>
      </c>
      <c r="Y1820" t="s">
        <v>2871</v>
      </c>
      <c r="Z1820">
        <v>1</v>
      </c>
      <c r="AA1820">
        <v>2</v>
      </c>
      <c r="AB1820">
        <v>1</v>
      </c>
      <c r="AC1820">
        <v>1</v>
      </c>
      <c r="AD1820" t="s">
        <v>4007</v>
      </c>
    </row>
    <row r="1821" spans="1:30" x14ac:dyDescent="0.25">
      <c r="A1821">
        <v>44182</v>
      </c>
      <c r="B1821" t="s">
        <v>1506</v>
      </c>
      <c r="C1821" t="s">
        <v>3618</v>
      </c>
      <c r="D1821" t="s">
        <v>3619</v>
      </c>
      <c r="E1821" t="s">
        <v>1703</v>
      </c>
      <c r="F1821" t="s">
        <v>396</v>
      </c>
      <c r="G1821">
        <v>1.41</v>
      </c>
      <c r="H1821">
        <v>1.41</v>
      </c>
      <c r="I1821">
        <v>1</v>
      </c>
      <c r="J1821" t="b">
        <v>0</v>
      </c>
      <c r="K1821" t="s">
        <v>1506</v>
      </c>
      <c r="L1821" t="s">
        <v>1506</v>
      </c>
      <c r="M1821" t="s">
        <v>3809</v>
      </c>
      <c r="N1821" t="s">
        <v>3810</v>
      </c>
      <c r="O1821" t="s">
        <v>3986</v>
      </c>
      <c r="Q1821">
        <v>0</v>
      </c>
      <c r="R1821">
        <v>0</v>
      </c>
      <c r="S1821">
        <v>1</v>
      </c>
      <c r="T1821">
        <v>0</v>
      </c>
      <c r="U1821">
        <v>1</v>
      </c>
      <c r="V1821">
        <v>78</v>
      </c>
      <c r="W1821">
        <v>1742</v>
      </c>
      <c r="X1821">
        <v>1820</v>
      </c>
      <c r="Y1821" t="s">
        <v>314</v>
      </c>
      <c r="Z1821">
        <v>2</v>
      </c>
      <c r="AA1821">
        <v>4</v>
      </c>
      <c r="AB1821">
        <v>2</v>
      </c>
      <c r="AC1821">
        <v>3</v>
      </c>
      <c r="AD1821" t="s">
        <v>4009</v>
      </c>
    </row>
    <row r="1822" spans="1:30" x14ac:dyDescent="0.25">
      <c r="A1822">
        <v>44183</v>
      </c>
      <c r="B1822" t="s">
        <v>1274</v>
      </c>
      <c r="C1822" t="s">
        <v>3620</v>
      </c>
      <c r="D1822" t="s">
        <v>3621</v>
      </c>
      <c r="E1822" t="s">
        <v>3033</v>
      </c>
      <c r="F1822" t="s">
        <v>24</v>
      </c>
      <c r="G1822">
        <v>5.31</v>
      </c>
      <c r="H1822">
        <v>5.31</v>
      </c>
      <c r="I1822">
        <v>2</v>
      </c>
      <c r="J1822" t="b">
        <v>0</v>
      </c>
      <c r="K1822" t="s">
        <v>3906</v>
      </c>
      <c r="L1822" t="s">
        <v>4046</v>
      </c>
      <c r="M1822" t="s">
        <v>3993</v>
      </c>
      <c r="N1822" t="s">
        <v>3854</v>
      </c>
      <c r="O1822" t="s">
        <v>3981</v>
      </c>
      <c r="Q1822">
        <v>0</v>
      </c>
      <c r="R1822">
        <v>0</v>
      </c>
      <c r="S1822">
        <v>1</v>
      </c>
      <c r="T1822">
        <v>0</v>
      </c>
      <c r="U1822">
        <v>1</v>
      </c>
      <c r="V1822">
        <v>78</v>
      </c>
      <c r="W1822">
        <v>1743</v>
      </c>
      <c r="X1822">
        <v>1821</v>
      </c>
      <c r="Y1822" t="s">
        <v>3909</v>
      </c>
      <c r="Z1822">
        <v>2</v>
      </c>
      <c r="AA1822">
        <v>3</v>
      </c>
      <c r="AB1822">
        <v>2</v>
      </c>
      <c r="AC1822">
        <v>2</v>
      </c>
      <c r="AD1822" t="s">
        <v>4023</v>
      </c>
    </row>
    <row r="1823" spans="1:30" x14ac:dyDescent="0.25">
      <c r="A1823">
        <v>44184</v>
      </c>
      <c r="B1823" t="s">
        <v>2629</v>
      </c>
      <c r="C1823" t="s">
        <v>3622</v>
      </c>
      <c r="D1823" t="s">
        <v>3623</v>
      </c>
      <c r="E1823" t="s">
        <v>23</v>
      </c>
      <c r="F1823" t="s">
        <v>3624</v>
      </c>
      <c r="I1823" t="s">
        <v>7191</v>
      </c>
      <c r="J1823" t="b">
        <v>0</v>
      </c>
      <c r="K1823" t="s">
        <v>3808</v>
      </c>
      <c r="L1823" t="s">
        <v>1728</v>
      </c>
      <c r="M1823" t="s">
        <v>3806</v>
      </c>
      <c r="N1823" t="s">
        <v>3776</v>
      </c>
      <c r="O1823" t="s">
        <v>3803</v>
      </c>
      <c r="Q1823">
        <v>0</v>
      </c>
      <c r="R1823">
        <v>0</v>
      </c>
      <c r="S1823">
        <v>1</v>
      </c>
      <c r="T1823">
        <v>0</v>
      </c>
      <c r="U1823">
        <v>1</v>
      </c>
      <c r="V1823">
        <v>78</v>
      </c>
      <c r="W1823">
        <v>1744</v>
      </c>
      <c r="X1823">
        <v>1822</v>
      </c>
      <c r="Y1823" t="s">
        <v>3805</v>
      </c>
      <c r="Z1823">
        <v>2</v>
      </c>
      <c r="AA1823">
        <v>2</v>
      </c>
      <c r="AB1823">
        <v>2</v>
      </c>
      <c r="AC1823">
        <v>1</v>
      </c>
      <c r="AD1823" t="s">
        <v>4008</v>
      </c>
    </row>
    <row r="1824" spans="1:30" x14ac:dyDescent="0.25">
      <c r="A1824">
        <v>44187</v>
      </c>
      <c r="B1824" t="s">
        <v>3625</v>
      </c>
      <c r="C1824" t="s">
        <v>3308</v>
      </c>
      <c r="D1824" t="s">
        <v>3626</v>
      </c>
      <c r="E1824" t="s">
        <v>3627</v>
      </c>
      <c r="F1824" t="s">
        <v>3628</v>
      </c>
      <c r="G1824">
        <v>3.22</v>
      </c>
      <c r="H1824">
        <v>3.22</v>
      </c>
      <c r="I1824">
        <v>2</v>
      </c>
      <c r="J1824" t="b">
        <v>0</v>
      </c>
      <c r="K1824" t="s">
        <v>3625</v>
      </c>
      <c r="L1824" t="s">
        <v>3625</v>
      </c>
      <c r="M1824" t="s">
        <v>3822</v>
      </c>
      <c r="N1824" t="s">
        <v>3816</v>
      </c>
      <c r="O1824" t="s">
        <v>3981</v>
      </c>
      <c r="Q1824">
        <v>0</v>
      </c>
      <c r="R1824">
        <v>0</v>
      </c>
      <c r="S1824">
        <v>1</v>
      </c>
      <c r="T1824">
        <v>0</v>
      </c>
      <c r="U1824">
        <v>1</v>
      </c>
      <c r="V1824">
        <v>78</v>
      </c>
      <c r="W1824">
        <v>1745</v>
      </c>
      <c r="X1824">
        <v>1823</v>
      </c>
      <c r="Y1824" t="s">
        <v>3823</v>
      </c>
      <c r="Z1824">
        <v>9</v>
      </c>
      <c r="AA1824">
        <v>2</v>
      </c>
      <c r="AB1824">
        <v>3</v>
      </c>
      <c r="AC1824">
        <v>1</v>
      </c>
      <c r="AD1824" t="s">
        <v>4002</v>
      </c>
    </row>
    <row r="1825" spans="1:30" x14ac:dyDescent="0.25">
      <c r="A1825">
        <v>44192</v>
      </c>
      <c r="B1825" t="s">
        <v>1392</v>
      </c>
      <c r="C1825" t="s">
        <v>2718</v>
      </c>
      <c r="D1825" t="s">
        <v>3629</v>
      </c>
      <c r="E1825" t="s">
        <v>2186</v>
      </c>
      <c r="F1825" t="s">
        <v>73</v>
      </c>
      <c r="I1825" t="s">
        <v>7191</v>
      </c>
      <c r="J1825" t="b">
        <v>0</v>
      </c>
      <c r="K1825" t="s">
        <v>1392</v>
      </c>
      <c r="L1825" t="s">
        <v>4045</v>
      </c>
      <c r="M1825" t="s">
        <v>3822</v>
      </c>
      <c r="N1825" t="s">
        <v>3816</v>
      </c>
      <c r="O1825" t="s">
        <v>3981</v>
      </c>
      <c r="Q1825">
        <v>0</v>
      </c>
      <c r="R1825">
        <v>0</v>
      </c>
      <c r="S1825">
        <v>1</v>
      </c>
      <c r="T1825">
        <v>0</v>
      </c>
      <c r="U1825">
        <v>1</v>
      </c>
      <c r="V1825">
        <v>78</v>
      </c>
      <c r="W1825">
        <v>1746</v>
      </c>
      <c r="X1825">
        <v>1824</v>
      </c>
      <c r="Y1825" t="s">
        <v>3823</v>
      </c>
      <c r="Z1825">
        <v>4</v>
      </c>
      <c r="AA1825">
        <v>3</v>
      </c>
      <c r="AB1825">
        <v>3</v>
      </c>
      <c r="AC1825">
        <v>2</v>
      </c>
      <c r="AD1825" t="s">
        <v>4002</v>
      </c>
    </row>
    <row r="1826" spans="1:30" x14ac:dyDescent="0.25">
      <c r="A1826">
        <v>44194</v>
      </c>
      <c r="B1826" t="s">
        <v>3630</v>
      </c>
      <c r="C1826" t="s">
        <v>3631</v>
      </c>
      <c r="D1826" t="s">
        <v>3632</v>
      </c>
      <c r="E1826" t="s">
        <v>2113</v>
      </c>
      <c r="F1826" t="s">
        <v>73</v>
      </c>
      <c r="G1826">
        <v>3.5619999999999998</v>
      </c>
      <c r="H1826">
        <v>3.5619999999999998</v>
      </c>
      <c r="I1826">
        <v>2</v>
      </c>
      <c r="J1826" t="b">
        <v>0</v>
      </c>
      <c r="K1826" t="s">
        <v>3908</v>
      </c>
      <c r="L1826" t="s">
        <v>4046</v>
      </c>
      <c r="M1826" t="s">
        <v>3993</v>
      </c>
      <c r="N1826" t="s">
        <v>3854</v>
      </c>
      <c r="O1826" t="s">
        <v>3981</v>
      </c>
      <c r="Q1826">
        <v>0</v>
      </c>
      <c r="R1826">
        <v>0</v>
      </c>
      <c r="S1826">
        <v>1</v>
      </c>
      <c r="T1826">
        <v>0</v>
      </c>
      <c r="U1826">
        <v>1</v>
      </c>
      <c r="V1826">
        <v>78</v>
      </c>
      <c r="W1826">
        <v>1747</v>
      </c>
      <c r="X1826">
        <v>1825</v>
      </c>
      <c r="Y1826" t="s">
        <v>3909</v>
      </c>
      <c r="Z1826">
        <v>2</v>
      </c>
      <c r="AA1826">
        <v>3</v>
      </c>
      <c r="AB1826">
        <v>2</v>
      </c>
      <c r="AC1826">
        <v>2</v>
      </c>
      <c r="AD1826" t="s">
        <v>4023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F5942-FB41-40C3-A92C-D92E6F1C2966}">
  <dimension ref="A1:AH1715"/>
  <sheetViews>
    <sheetView topLeftCell="E1" zoomScale="70" zoomScaleNormal="70" workbookViewId="0">
      <selection activeCell="E1" sqref="E1:AH1715"/>
    </sheetView>
  </sheetViews>
  <sheetFormatPr defaultColWidth="8.85546875" defaultRowHeight="15" x14ac:dyDescent="0.25"/>
  <cols>
    <col min="1" max="1" width="10.7109375" bestFit="1" customWidth="1"/>
    <col min="2" max="2" width="29.7109375" bestFit="1" customWidth="1"/>
    <col min="3" max="3" width="9.85546875" bestFit="1" customWidth="1"/>
    <col min="4" max="4" width="33.140625" bestFit="1" customWidth="1"/>
    <col min="5" max="5" width="11" bestFit="1" customWidth="1"/>
    <col min="6" max="6" width="12.42578125" bestFit="1" customWidth="1"/>
    <col min="7" max="8" width="14.140625" bestFit="1" customWidth="1"/>
    <col min="9" max="9" width="14.140625" customWidth="1"/>
    <col min="10" max="10" width="12" bestFit="1" customWidth="1"/>
    <col min="11" max="11" width="17" bestFit="1" customWidth="1"/>
    <col min="12" max="13" width="25.42578125" customWidth="1"/>
    <col min="14" max="14" width="18.42578125" bestFit="1" customWidth="1"/>
    <col min="16" max="16" width="15.28515625" bestFit="1" customWidth="1"/>
    <col min="17" max="17" width="11.140625" bestFit="1" customWidth="1"/>
    <col min="20" max="20" width="12.140625" bestFit="1" customWidth="1"/>
    <col min="21" max="21" width="12.140625" customWidth="1"/>
    <col min="22" max="22" width="21.140625" bestFit="1" customWidth="1"/>
    <col min="23" max="23" width="21.85546875" bestFit="1" customWidth="1"/>
    <col min="24" max="24" width="12.42578125" bestFit="1" customWidth="1"/>
    <col min="25" max="25" width="14.42578125" bestFit="1" customWidth="1"/>
    <col min="28" max="28" width="8.85546875" customWidth="1"/>
    <col min="29" max="29" width="8.7109375" bestFit="1" customWidth="1"/>
  </cols>
  <sheetData>
    <row r="1" spans="1:34" s="164" customFormat="1" ht="60" x14ac:dyDescent="0.25">
      <c r="E1" s="164" t="s">
        <v>0</v>
      </c>
      <c r="F1" s="164" t="s">
        <v>1</v>
      </c>
      <c r="G1" s="164" t="s">
        <v>2</v>
      </c>
      <c r="H1" s="164" t="s">
        <v>3</v>
      </c>
      <c r="I1" s="164" t="s">
        <v>4</v>
      </c>
      <c r="J1" s="164" t="s">
        <v>5</v>
      </c>
      <c r="K1" s="164" t="s">
        <v>3762</v>
      </c>
      <c r="L1" s="164" t="s">
        <v>7189</v>
      </c>
      <c r="M1" s="164" t="s">
        <v>7190</v>
      </c>
      <c r="N1" s="164" t="s">
        <v>3767</v>
      </c>
      <c r="O1" s="164" t="s">
        <v>3764</v>
      </c>
      <c r="P1" s="164" t="s">
        <v>7159</v>
      </c>
      <c r="Q1" s="164" t="s">
        <v>3765</v>
      </c>
      <c r="R1" s="164" t="s">
        <v>3775</v>
      </c>
      <c r="S1" s="164" t="s">
        <v>4052</v>
      </c>
      <c r="T1" s="164" t="s">
        <v>3912</v>
      </c>
      <c r="U1" s="164" t="s">
        <v>4037</v>
      </c>
      <c r="V1" s="164" t="s">
        <v>4038</v>
      </c>
      <c r="W1" s="164" t="s">
        <v>4039</v>
      </c>
      <c r="X1" s="164" t="s">
        <v>3768</v>
      </c>
      <c r="Y1" s="164" t="s">
        <v>4051</v>
      </c>
      <c r="Z1" s="164" t="s">
        <v>3769</v>
      </c>
      <c r="AA1" s="164" t="s">
        <v>3770</v>
      </c>
      <c r="AB1" s="164" t="s">
        <v>3766</v>
      </c>
      <c r="AC1" s="164" t="s">
        <v>3832</v>
      </c>
      <c r="AD1" s="164" t="s">
        <v>7160</v>
      </c>
      <c r="AE1" s="164" t="s">
        <v>7163</v>
      </c>
      <c r="AF1" s="164" t="s">
        <v>7192</v>
      </c>
      <c r="AG1" s="164" t="s">
        <v>7193</v>
      </c>
      <c r="AH1" s="164" t="s">
        <v>7196</v>
      </c>
    </row>
    <row r="2" spans="1:34" x14ac:dyDescent="0.25">
      <c r="A2" s="1"/>
      <c r="E2">
        <v>35802</v>
      </c>
      <c r="F2" t="s">
        <v>6</v>
      </c>
      <c r="G2" t="s">
        <v>7</v>
      </c>
      <c r="H2" t="s">
        <v>8</v>
      </c>
      <c r="I2" t="s">
        <v>9</v>
      </c>
      <c r="J2" t="s">
        <v>10</v>
      </c>
      <c r="K2" t="s">
        <v>7167</v>
      </c>
      <c r="M2" t="s">
        <v>7191</v>
      </c>
      <c r="N2" t="b">
        <v>0</v>
      </c>
      <c r="O2" t="s">
        <v>286</v>
      </c>
      <c r="P2" t="s">
        <v>286</v>
      </c>
      <c r="Q2" t="s">
        <v>3771</v>
      </c>
      <c r="R2" t="s">
        <v>3776</v>
      </c>
      <c r="S2" t="s">
        <v>4053</v>
      </c>
      <c r="U2">
        <v>0</v>
      </c>
      <c r="V2">
        <v>0</v>
      </c>
      <c r="W2">
        <v>0</v>
      </c>
      <c r="X2">
        <v>0</v>
      </c>
      <c r="Y2">
        <v>1</v>
      </c>
      <c r="Z2">
        <v>0</v>
      </c>
      <c r="AA2">
        <v>1</v>
      </c>
      <c r="AB2">
        <v>1</v>
      </c>
      <c r="AC2" t="s">
        <v>3796</v>
      </c>
      <c r="AD2">
        <v>1</v>
      </c>
      <c r="AE2">
        <v>4</v>
      </c>
      <c r="AF2">
        <v>1</v>
      </c>
      <c r="AG2">
        <v>3</v>
      </c>
      <c r="AH2" t="s">
        <v>3998</v>
      </c>
    </row>
    <row r="3" spans="1:34" x14ac:dyDescent="0.25">
      <c r="A3" s="1"/>
      <c r="E3">
        <v>35805</v>
      </c>
      <c r="F3" t="s">
        <v>11</v>
      </c>
      <c r="G3" t="s">
        <v>12</v>
      </c>
      <c r="H3" t="s">
        <v>13</v>
      </c>
      <c r="I3" t="s">
        <v>14</v>
      </c>
      <c r="J3" t="s">
        <v>15</v>
      </c>
      <c r="K3" t="s">
        <v>7167</v>
      </c>
      <c r="M3" t="s">
        <v>7191</v>
      </c>
      <c r="N3" t="b">
        <v>0</v>
      </c>
      <c r="O3" t="s">
        <v>489</v>
      </c>
      <c r="P3" t="s">
        <v>2366</v>
      </c>
      <c r="Q3" t="s">
        <v>3825</v>
      </c>
      <c r="R3" t="s">
        <v>3776</v>
      </c>
      <c r="S3" t="s">
        <v>4053</v>
      </c>
      <c r="U3">
        <v>0</v>
      </c>
      <c r="V3">
        <v>0</v>
      </c>
      <c r="W3">
        <v>0</v>
      </c>
      <c r="X3">
        <v>0</v>
      </c>
      <c r="Y3">
        <v>1</v>
      </c>
      <c r="Z3">
        <v>0</v>
      </c>
      <c r="AA3">
        <v>2</v>
      </c>
      <c r="AB3">
        <v>2</v>
      </c>
      <c r="AC3" t="s">
        <v>3826</v>
      </c>
      <c r="AD3">
        <v>7</v>
      </c>
      <c r="AE3">
        <v>3</v>
      </c>
      <c r="AF3">
        <v>3</v>
      </c>
      <c r="AG3">
        <v>2</v>
      </c>
      <c r="AH3" t="s">
        <v>4003</v>
      </c>
    </row>
    <row r="4" spans="1:34" x14ac:dyDescent="0.25">
      <c r="A4" s="1"/>
      <c r="E4">
        <v>35817</v>
      </c>
      <c r="F4" t="s">
        <v>16</v>
      </c>
      <c r="H4" t="s">
        <v>17</v>
      </c>
      <c r="I4" t="s">
        <v>18</v>
      </c>
      <c r="J4" t="s">
        <v>19</v>
      </c>
      <c r="K4" t="s">
        <v>7167</v>
      </c>
      <c r="M4" t="s">
        <v>7191</v>
      </c>
      <c r="N4" t="b">
        <v>1</v>
      </c>
      <c r="O4" t="s">
        <v>16</v>
      </c>
      <c r="P4" t="s">
        <v>16</v>
      </c>
      <c r="Q4" t="s">
        <v>3876</v>
      </c>
      <c r="R4" t="s">
        <v>3877</v>
      </c>
      <c r="S4" t="s">
        <v>3986</v>
      </c>
      <c r="U4">
        <v>0</v>
      </c>
      <c r="V4">
        <v>0</v>
      </c>
      <c r="W4">
        <v>0</v>
      </c>
      <c r="X4">
        <v>1</v>
      </c>
      <c r="Y4">
        <v>0</v>
      </c>
      <c r="Z4">
        <v>1</v>
      </c>
      <c r="AA4">
        <v>2</v>
      </c>
      <c r="AB4">
        <v>3</v>
      </c>
      <c r="AC4" t="s">
        <v>16</v>
      </c>
      <c r="AD4">
        <v>1</v>
      </c>
      <c r="AE4">
        <v>4</v>
      </c>
      <c r="AF4">
        <v>1</v>
      </c>
      <c r="AG4">
        <v>3</v>
      </c>
      <c r="AH4" t="s">
        <v>4022</v>
      </c>
    </row>
    <row r="5" spans="1:34" x14ac:dyDescent="0.25">
      <c r="A5" s="1"/>
      <c r="E5">
        <v>35818</v>
      </c>
      <c r="F5" t="s">
        <v>20</v>
      </c>
      <c r="G5" t="s">
        <v>21</v>
      </c>
      <c r="H5" t="s">
        <v>22</v>
      </c>
      <c r="I5" t="s">
        <v>23</v>
      </c>
      <c r="J5" t="s">
        <v>24</v>
      </c>
      <c r="K5" t="s">
        <v>7167</v>
      </c>
      <c r="M5" t="s">
        <v>7191</v>
      </c>
      <c r="N5" t="b">
        <v>0</v>
      </c>
      <c r="O5" t="s">
        <v>1351</v>
      </c>
      <c r="P5" t="s">
        <v>3798</v>
      </c>
      <c r="Q5" t="s">
        <v>3777</v>
      </c>
      <c r="R5" t="s">
        <v>3776</v>
      </c>
      <c r="S5" t="s">
        <v>3803</v>
      </c>
      <c r="U5">
        <v>0</v>
      </c>
      <c r="V5">
        <v>0</v>
      </c>
      <c r="W5">
        <v>0</v>
      </c>
      <c r="X5">
        <v>0</v>
      </c>
      <c r="Y5">
        <v>1</v>
      </c>
      <c r="Z5">
        <v>1</v>
      </c>
      <c r="AA5">
        <v>3</v>
      </c>
      <c r="AB5">
        <v>4</v>
      </c>
      <c r="AC5" t="s">
        <v>3798</v>
      </c>
      <c r="AD5">
        <v>100</v>
      </c>
      <c r="AE5">
        <v>2</v>
      </c>
      <c r="AF5">
        <v>3</v>
      </c>
      <c r="AG5">
        <v>1</v>
      </c>
      <c r="AH5" t="s">
        <v>3999</v>
      </c>
    </row>
    <row r="6" spans="1:34" x14ac:dyDescent="0.25">
      <c r="A6" s="1"/>
      <c r="E6">
        <v>35824</v>
      </c>
      <c r="F6" t="s">
        <v>25</v>
      </c>
      <c r="G6" t="s">
        <v>26</v>
      </c>
      <c r="H6" t="s">
        <v>27</v>
      </c>
      <c r="I6" t="s">
        <v>28</v>
      </c>
      <c r="J6" t="s">
        <v>29</v>
      </c>
      <c r="K6" t="s">
        <v>7167</v>
      </c>
      <c r="M6" t="s">
        <v>7191</v>
      </c>
      <c r="N6" t="b">
        <v>0</v>
      </c>
      <c r="O6" t="s">
        <v>25</v>
      </c>
      <c r="P6" t="s">
        <v>67</v>
      </c>
      <c r="Q6" t="s">
        <v>3771</v>
      </c>
      <c r="R6" t="s">
        <v>3776</v>
      </c>
      <c r="S6" t="s">
        <v>4053</v>
      </c>
      <c r="U6">
        <v>0</v>
      </c>
      <c r="V6">
        <v>0</v>
      </c>
      <c r="W6">
        <v>0</v>
      </c>
      <c r="X6">
        <v>0</v>
      </c>
      <c r="Y6">
        <v>1</v>
      </c>
      <c r="Z6">
        <v>1</v>
      </c>
      <c r="AA6">
        <v>4</v>
      </c>
      <c r="AB6">
        <v>5</v>
      </c>
      <c r="AC6" t="s">
        <v>3797</v>
      </c>
      <c r="AD6">
        <v>1</v>
      </c>
      <c r="AE6">
        <v>3.5</v>
      </c>
      <c r="AF6">
        <v>1</v>
      </c>
      <c r="AG6">
        <v>2</v>
      </c>
      <c r="AH6" t="s">
        <v>3998</v>
      </c>
    </row>
    <row r="7" spans="1:34" x14ac:dyDescent="0.25">
      <c r="A7" s="1"/>
      <c r="E7">
        <v>35824</v>
      </c>
      <c r="F7" t="s">
        <v>30</v>
      </c>
      <c r="H7" t="s">
        <v>31</v>
      </c>
      <c r="I7" t="s">
        <v>32</v>
      </c>
      <c r="J7" t="s">
        <v>24</v>
      </c>
      <c r="K7" t="s">
        <v>7167</v>
      </c>
      <c r="M7" t="s">
        <v>7191</v>
      </c>
      <c r="N7" t="b">
        <v>0</v>
      </c>
      <c r="O7" t="s">
        <v>30</v>
      </c>
      <c r="P7" t="s">
        <v>30</v>
      </c>
      <c r="Q7" t="s">
        <v>3993</v>
      </c>
      <c r="R7" t="s">
        <v>3854</v>
      </c>
      <c r="S7" t="s">
        <v>3803</v>
      </c>
      <c r="U7">
        <v>0</v>
      </c>
      <c r="V7">
        <v>0</v>
      </c>
      <c r="W7">
        <v>0</v>
      </c>
      <c r="X7">
        <v>0</v>
      </c>
      <c r="Y7">
        <v>1</v>
      </c>
      <c r="Z7">
        <v>1</v>
      </c>
      <c r="AA7">
        <v>5</v>
      </c>
      <c r="AB7">
        <v>6</v>
      </c>
      <c r="AC7" t="s">
        <v>3909</v>
      </c>
      <c r="AD7">
        <v>1</v>
      </c>
      <c r="AE7">
        <v>3</v>
      </c>
      <c r="AF7">
        <v>1</v>
      </c>
      <c r="AG7">
        <v>2</v>
      </c>
      <c r="AH7" t="s">
        <v>4023</v>
      </c>
    </row>
    <row r="8" spans="1:34" x14ac:dyDescent="0.25">
      <c r="A8" s="1"/>
      <c r="E8">
        <v>35830</v>
      </c>
      <c r="F8" t="s">
        <v>33</v>
      </c>
      <c r="G8" t="s">
        <v>34</v>
      </c>
      <c r="H8" t="s">
        <v>35</v>
      </c>
      <c r="I8" t="s">
        <v>36</v>
      </c>
      <c r="J8" t="s">
        <v>15</v>
      </c>
      <c r="K8" t="s">
        <v>7167</v>
      </c>
      <c r="M8" t="s">
        <v>7191</v>
      </c>
      <c r="N8" t="b">
        <v>0</v>
      </c>
      <c r="O8" t="s">
        <v>33</v>
      </c>
      <c r="P8" t="s">
        <v>70</v>
      </c>
      <c r="Q8" t="s">
        <v>3773</v>
      </c>
      <c r="R8" t="s">
        <v>3774</v>
      </c>
      <c r="S8" t="s">
        <v>3981</v>
      </c>
      <c r="U8">
        <v>0</v>
      </c>
      <c r="V8">
        <v>0</v>
      </c>
      <c r="W8">
        <v>0</v>
      </c>
      <c r="X8">
        <v>0</v>
      </c>
      <c r="Y8">
        <v>1</v>
      </c>
      <c r="Z8">
        <v>1</v>
      </c>
      <c r="AA8">
        <v>6</v>
      </c>
      <c r="AB8">
        <v>7</v>
      </c>
      <c r="AC8" t="s">
        <v>3795</v>
      </c>
      <c r="AD8">
        <v>4</v>
      </c>
      <c r="AE8">
        <v>3</v>
      </c>
      <c r="AF8">
        <v>3</v>
      </c>
      <c r="AG8">
        <v>2</v>
      </c>
      <c r="AH8" t="s">
        <v>3996</v>
      </c>
    </row>
    <row r="9" spans="1:34" x14ac:dyDescent="0.25">
      <c r="A9" s="1"/>
      <c r="E9">
        <v>35836</v>
      </c>
      <c r="F9" t="s">
        <v>37</v>
      </c>
      <c r="G9">
        <v>1</v>
      </c>
      <c r="H9" t="s">
        <v>38</v>
      </c>
      <c r="I9" t="s">
        <v>39</v>
      </c>
      <c r="J9" t="s">
        <v>40</v>
      </c>
      <c r="K9" t="s">
        <v>7167</v>
      </c>
      <c r="M9" t="s">
        <v>7191</v>
      </c>
      <c r="N9" t="b">
        <v>0</v>
      </c>
      <c r="O9" t="s">
        <v>713</v>
      </c>
      <c r="P9" t="s">
        <v>3863</v>
      </c>
      <c r="Q9" t="s">
        <v>3862</v>
      </c>
      <c r="R9" t="s">
        <v>3776</v>
      </c>
      <c r="S9" t="s">
        <v>3981</v>
      </c>
      <c r="U9">
        <v>0</v>
      </c>
      <c r="V9">
        <v>0</v>
      </c>
      <c r="W9">
        <v>0</v>
      </c>
      <c r="X9">
        <v>0</v>
      </c>
      <c r="Y9">
        <v>1</v>
      </c>
      <c r="Z9">
        <v>1</v>
      </c>
      <c r="AA9">
        <v>7</v>
      </c>
      <c r="AB9">
        <v>8</v>
      </c>
      <c r="AC9" t="s">
        <v>3863</v>
      </c>
      <c r="AD9">
        <v>1</v>
      </c>
      <c r="AE9">
        <v>4</v>
      </c>
      <c r="AF9">
        <v>1</v>
      </c>
      <c r="AG9">
        <v>3</v>
      </c>
      <c r="AH9" t="s">
        <v>4029</v>
      </c>
    </row>
    <row r="10" spans="1:34" x14ac:dyDescent="0.25">
      <c r="A10" s="1"/>
      <c r="E10">
        <v>35840</v>
      </c>
      <c r="F10" t="s">
        <v>41</v>
      </c>
      <c r="G10" t="s">
        <v>42</v>
      </c>
      <c r="H10" t="s">
        <v>43</v>
      </c>
      <c r="I10" t="s">
        <v>44</v>
      </c>
      <c r="J10" t="s">
        <v>24</v>
      </c>
      <c r="K10" t="s">
        <v>7167</v>
      </c>
      <c r="M10" t="s">
        <v>7191</v>
      </c>
      <c r="N10" t="b">
        <v>0</v>
      </c>
      <c r="O10" t="s">
        <v>3838</v>
      </c>
      <c r="P10" t="s">
        <v>2366</v>
      </c>
      <c r="Q10" t="s">
        <v>3825</v>
      </c>
      <c r="R10" t="s">
        <v>3776</v>
      </c>
      <c r="S10" t="s">
        <v>4053</v>
      </c>
      <c r="U10">
        <v>0</v>
      </c>
      <c r="V10">
        <v>0</v>
      </c>
      <c r="W10">
        <v>0</v>
      </c>
      <c r="X10">
        <v>0</v>
      </c>
      <c r="Y10">
        <v>1</v>
      </c>
      <c r="Z10">
        <v>1</v>
      </c>
      <c r="AA10">
        <v>8</v>
      </c>
      <c r="AB10">
        <v>9</v>
      </c>
      <c r="AC10" t="s">
        <v>3826</v>
      </c>
      <c r="AD10">
        <v>7</v>
      </c>
      <c r="AE10">
        <v>2</v>
      </c>
      <c r="AF10">
        <v>3</v>
      </c>
      <c r="AG10">
        <v>1</v>
      </c>
      <c r="AH10" t="s">
        <v>4003</v>
      </c>
    </row>
    <row r="11" spans="1:34" x14ac:dyDescent="0.25">
      <c r="A11" s="1"/>
      <c r="E11">
        <v>35843</v>
      </c>
      <c r="F11" t="s">
        <v>30</v>
      </c>
      <c r="H11" t="s">
        <v>45</v>
      </c>
      <c r="I11" t="s">
        <v>46</v>
      </c>
      <c r="J11" t="s">
        <v>24</v>
      </c>
      <c r="K11" t="s">
        <v>7167</v>
      </c>
      <c r="M11" t="s">
        <v>7191</v>
      </c>
      <c r="N11" t="b">
        <v>0</v>
      </c>
      <c r="O11" t="s">
        <v>30</v>
      </c>
      <c r="P11" t="s">
        <v>30</v>
      </c>
      <c r="Q11" t="s">
        <v>3993</v>
      </c>
      <c r="R11" t="s">
        <v>3854</v>
      </c>
      <c r="S11" t="s">
        <v>3803</v>
      </c>
      <c r="U11">
        <v>0</v>
      </c>
      <c r="V11">
        <v>0</v>
      </c>
      <c r="W11">
        <v>0</v>
      </c>
      <c r="X11">
        <v>0</v>
      </c>
      <c r="Y11">
        <v>1</v>
      </c>
      <c r="Z11">
        <v>1</v>
      </c>
      <c r="AA11">
        <v>9</v>
      </c>
      <c r="AB11">
        <v>10</v>
      </c>
      <c r="AC11" t="s">
        <v>3909</v>
      </c>
      <c r="AD11">
        <v>1</v>
      </c>
      <c r="AE11">
        <v>3</v>
      </c>
      <c r="AF11">
        <v>1</v>
      </c>
      <c r="AG11">
        <v>2</v>
      </c>
      <c r="AH11" t="s">
        <v>4023</v>
      </c>
    </row>
    <row r="12" spans="1:34" x14ac:dyDescent="0.25">
      <c r="A12" s="1"/>
      <c r="E12">
        <v>35844</v>
      </c>
      <c r="F12" t="s">
        <v>47</v>
      </c>
      <c r="G12" t="s">
        <v>48</v>
      </c>
      <c r="H12" t="s">
        <v>49</v>
      </c>
      <c r="I12" t="s">
        <v>50</v>
      </c>
      <c r="J12" t="s">
        <v>24</v>
      </c>
      <c r="K12" t="s">
        <v>7167</v>
      </c>
      <c r="M12" t="s">
        <v>7191</v>
      </c>
      <c r="N12" t="b">
        <v>0</v>
      </c>
      <c r="O12" t="s">
        <v>3839</v>
      </c>
      <c r="P12" t="s">
        <v>2366</v>
      </c>
      <c r="Q12" t="s">
        <v>3825</v>
      </c>
      <c r="R12" t="s">
        <v>3776</v>
      </c>
      <c r="S12" t="s">
        <v>3981</v>
      </c>
      <c r="U12">
        <v>0</v>
      </c>
      <c r="V12">
        <v>0</v>
      </c>
      <c r="W12">
        <v>0</v>
      </c>
      <c r="X12">
        <v>0</v>
      </c>
      <c r="Y12">
        <v>1</v>
      </c>
      <c r="Z12">
        <v>1</v>
      </c>
      <c r="AA12">
        <v>10</v>
      </c>
      <c r="AB12">
        <v>11</v>
      </c>
      <c r="AC12" t="s">
        <v>3826</v>
      </c>
      <c r="AD12">
        <v>7</v>
      </c>
      <c r="AE12">
        <v>2</v>
      </c>
      <c r="AF12">
        <v>3</v>
      </c>
      <c r="AG12">
        <v>1</v>
      </c>
      <c r="AH12" t="s">
        <v>4003</v>
      </c>
    </row>
    <row r="13" spans="1:34" x14ac:dyDescent="0.25">
      <c r="A13" s="1"/>
      <c r="E13">
        <v>35847</v>
      </c>
      <c r="F13" t="s">
        <v>51</v>
      </c>
      <c r="G13" t="s">
        <v>52</v>
      </c>
      <c r="H13" t="s">
        <v>53</v>
      </c>
      <c r="I13" t="s">
        <v>54</v>
      </c>
      <c r="J13" t="s">
        <v>55</v>
      </c>
      <c r="K13" t="s">
        <v>7167</v>
      </c>
      <c r="M13" t="s">
        <v>7191</v>
      </c>
      <c r="N13" t="b">
        <v>0</v>
      </c>
      <c r="O13" t="s">
        <v>51</v>
      </c>
      <c r="P13" t="s">
        <v>51</v>
      </c>
      <c r="Q13" t="s">
        <v>3813</v>
      </c>
      <c r="R13" t="s">
        <v>3803</v>
      </c>
      <c r="S13" t="s">
        <v>3810</v>
      </c>
      <c r="U13">
        <v>0</v>
      </c>
      <c r="V13">
        <v>0</v>
      </c>
      <c r="W13">
        <v>0</v>
      </c>
      <c r="X13">
        <v>0</v>
      </c>
      <c r="Y13">
        <v>1</v>
      </c>
      <c r="Z13">
        <v>1</v>
      </c>
      <c r="AA13">
        <v>11</v>
      </c>
      <c r="AB13">
        <v>12</v>
      </c>
      <c r="AC13" t="s">
        <v>51</v>
      </c>
      <c r="AD13">
        <v>1</v>
      </c>
      <c r="AE13">
        <v>2</v>
      </c>
      <c r="AF13">
        <v>1</v>
      </c>
      <c r="AG13">
        <v>1</v>
      </c>
      <c r="AH13" t="s">
        <v>4010</v>
      </c>
    </row>
    <row r="14" spans="1:34" x14ac:dyDescent="0.25">
      <c r="A14" s="1"/>
      <c r="E14">
        <v>35852</v>
      </c>
      <c r="F14" t="s">
        <v>56</v>
      </c>
      <c r="G14">
        <v>12</v>
      </c>
      <c r="H14" t="s">
        <v>57</v>
      </c>
      <c r="I14" t="s">
        <v>58</v>
      </c>
      <c r="J14" t="s">
        <v>40</v>
      </c>
      <c r="K14" t="s">
        <v>7167</v>
      </c>
      <c r="M14" t="s">
        <v>7191</v>
      </c>
      <c r="N14" t="b">
        <v>0</v>
      </c>
      <c r="O14" t="s">
        <v>506</v>
      </c>
      <c r="P14" t="s">
        <v>506</v>
      </c>
      <c r="Q14" t="s">
        <v>3772</v>
      </c>
      <c r="R14" t="s">
        <v>3776</v>
      </c>
      <c r="S14" t="s">
        <v>3981</v>
      </c>
      <c r="U14">
        <v>0</v>
      </c>
      <c r="V14" t="s">
        <v>7161</v>
      </c>
      <c r="W14">
        <v>1</v>
      </c>
      <c r="X14">
        <v>0</v>
      </c>
      <c r="Y14">
        <v>1</v>
      </c>
      <c r="Z14">
        <v>1</v>
      </c>
      <c r="AA14">
        <v>12</v>
      </c>
      <c r="AB14">
        <v>13</v>
      </c>
      <c r="AC14" t="s">
        <v>3845</v>
      </c>
      <c r="AD14">
        <v>1</v>
      </c>
      <c r="AE14">
        <v>3</v>
      </c>
      <c r="AF14">
        <v>1</v>
      </c>
      <c r="AG14">
        <v>2</v>
      </c>
      <c r="AH14" t="s">
        <v>3995</v>
      </c>
    </row>
    <row r="15" spans="1:34" x14ac:dyDescent="0.25">
      <c r="A15" s="1"/>
      <c r="E15">
        <v>35853</v>
      </c>
      <c r="F15" t="s">
        <v>59</v>
      </c>
      <c r="G15" t="s">
        <v>60</v>
      </c>
      <c r="H15" t="s">
        <v>61</v>
      </c>
      <c r="I15" t="s">
        <v>36</v>
      </c>
      <c r="J15" t="s">
        <v>15</v>
      </c>
      <c r="K15" t="s">
        <v>7167</v>
      </c>
      <c r="M15" t="s">
        <v>7191</v>
      </c>
      <c r="N15" t="b">
        <v>0</v>
      </c>
      <c r="O15" t="s">
        <v>59</v>
      </c>
      <c r="P15" t="s">
        <v>70</v>
      </c>
      <c r="Q15" t="s">
        <v>3773</v>
      </c>
      <c r="R15" t="s">
        <v>3774</v>
      </c>
      <c r="S15" t="s">
        <v>3981</v>
      </c>
      <c r="U15">
        <v>0</v>
      </c>
      <c r="V15">
        <v>0</v>
      </c>
      <c r="W15">
        <v>0</v>
      </c>
      <c r="X15">
        <v>0</v>
      </c>
      <c r="Y15">
        <v>1</v>
      </c>
      <c r="Z15">
        <v>1</v>
      </c>
      <c r="AA15">
        <v>13</v>
      </c>
      <c r="AB15">
        <v>14</v>
      </c>
      <c r="AC15" t="s">
        <v>3795</v>
      </c>
      <c r="AD15">
        <v>4</v>
      </c>
      <c r="AE15">
        <v>3</v>
      </c>
      <c r="AF15">
        <v>3</v>
      </c>
      <c r="AG15">
        <v>2</v>
      </c>
      <c r="AH15" t="s">
        <v>3996</v>
      </c>
    </row>
    <row r="16" spans="1:34" x14ac:dyDescent="0.25">
      <c r="A16" s="1"/>
      <c r="E16">
        <v>35854</v>
      </c>
      <c r="F16" t="s">
        <v>62</v>
      </c>
      <c r="G16" t="s">
        <v>63</v>
      </c>
      <c r="H16" t="s">
        <v>64</v>
      </c>
      <c r="I16" t="s">
        <v>65</v>
      </c>
      <c r="J16" t="s">
        <v>15</v>
      </c>
      <c r="K16" t="s">
        <v>7167</v>
      </c>
      <c r="M16" t="s">
        <v>7191</v>
      </c>
      <c r="N16" t="b">
        <v>0</v>
      </c>
      <c r="O16" t="s">
        <v>62</v>
      </c>
      <c r="P16" t="s">
        <v>67</v>
      </c>
      <c r="Q16" t="s">
        <v>3771</v>
      </c>
      <c r="R16" t="s">
        <v>3776</v>
      </c>
      <c r="S16" t="s">
        <v>4053</v>
      </c>
      <c r="U16">
        <v>0</v>
      </c>
      <c r="V16">
        <v>0</v>
      </c>
      <c r="W16">
        <v>0</v>
      </c>
      <c r="X16">
        <v>0</v>
      </c>
      <c r="Y16">
        <v>1</v>
      </c>
      <c r="Z16">
        <v>1</v>
      </c>
      <c r="AA16">
        <v>14</v>
      </c>
      <c r="AB16">
        <v>15</v>
      </c>
      <c r="AC16" t="s">
        <v>3797</v>
      </c>
      <c r="AD16">
        <v>1</v>
      </c>
      <c r="AE16">
        <v>3.5</v>
      </c>
      <c r="AF16">
        <v>1</v>
      </c>
      <c r="AG16">
        <v>2</v>
      </c>
      <c r="AH16" t="s">
        <v>3998</v>
      </c>
    </row>
    <row r="17" spans="1:34" x14ac:dyDescent="0.25">
      <c r="A17" s="1"/>
      <c r="E17">
        <v>35868</v>
      </c>
      <c r="F17" t="s">
        <v>30</v>
      </c>
      <c r="H17" t="s">
        <v>66</v>
      </c>
      <c r="I17" t="s">
        <v>32</v>
      </c>
      <c r="J17" t="s">
        <v>24</v>
      </c>
      <c r="K17" t="s">
        <v>7167</v>
      </c>
      <c r="M17" t="s">
        <v>7191</v>
      </c>
      <c r="N17" t="b">
        <v>0</v>
      </c>
      <c r="O17" t="s">
        <v>30</v>
      </c>
      <c r="P17" t="s">
        <v>30</v>
      </c>
      <c r="Q17" t="s">
        <v>3993</v>
      </c>
      <c r="R17" t="s">
        <v>3854</v>
      </c>
      <c r="S17" t="s">
        <v>3803</v>
      </c>
      <c r="U17">
        <v>0</v>
      </c>
      <c r="V17">
        <v>0</v>
      </c>
      <c r="W17">
        <v>0</v>
      </c>
      <c r="X17">
        <v>0</v>
      </c>
      <c r="Y17">
        <v>1</v>
      </c>
      <c r="Z17">
        <v>1</v>
      </c>
      <c r="AA17">
        <v>15</v>
      </c>
      <c r="AB17">
        <v>16</v>
      </c>
      <c r="AC17" t="s">
        <v>3909</v>
      </c>
      <c r="AD17">
        <v>1</v>
      </c>
      <c r="AE17">
        <v>3</v>
      </c>
      <c r="AF17">
        <v>1</v>
      </c>
      <c r="AG17">
        <v>2</v>
      </c>
      <c r="AH17" t="s">
        <v>4023</v>
      </c>
    </row>
    <row r="18" spans="1:34" x14ac:dyDescent="0.25">
      <c r="A18" s="1"/>
      <c r="E18">
        <v>35870</v>
      </c>
      <c r="F18" t="s">
        <v>67</v>
      </c>
      <c r="G18" t="s">
        <v>68</v>
      </c>
      <c r="H18" t="s">
        <v>69</v>
      </c>
      <c r="I18" t="s">
        <v>28</v>
      </c>
      <c r="J18" t="s">
        <v>15</v>
      </c>
      <c r="K18" t="s">
        <v>7167</v>
      </c>
      <c r="M18" t="s">
        <v>7191</v>
      </c>
      <c r="N18" t="b">
        <v>0</v>
      </c>
      <c r="O18" t="s">
        <v>67</v>
      </c>
      <c r="P18" t="s">
        <v>67</v>
      </c>
      <c r="Q18" t="s">
        <v>3771</v>
      </c>
      <c r="R18" t="s">
        <v>3776</v>
      </c>
      <c r="S18" t="s">
        <v>4053</v>
      </c>
      <c r="U18">
        <v>0</v>
      </c>
      <c r="V18">
        <v>0</v>
      </c>
      <c r="W18">
        <v>0</v>
      </c>
      <c r="X18">
        <v>0</v>
      </c>
      <c r="Y18">
        <v>1</v>
      </c>
      <c r="Z18">
        <v>1</v>
      </c>
      <c r="AA18">
        <v>16</v>
      </c>
      <c r="AB18">
        <v>17</v>
      </c>
      <c r="AC18" t="s">
        <v>3797</v>
      </c>
      <c r="AD18">
        <v>1</v>
      </c>
      <c r="AE18">
        <v>3.5</v>
      </c>
      <c r="AF18">
        <v>1</v>
      </c>
      <c r="AG18">
        <v>2</v>
      </c>
      <c r="AH18" t="s">
        <v>3998</v>
      </c>
    </row>
    <row r="19" spans="1:34" x14ac:dyDescent="0.25">
      <c r="A19" s="1"/>
      <c r="E19">
        <v>35878</v>
      </c>
      <c r="F19" t="s">
        <v>70</v>
      </c>
      <c r="G19" t="s">
        <v>71</v>
      </c>
      <c r="H19" t="s">
        <v>72</v>
      </c>
      <c r="I19" t="s">
        <v>36</v>
      </c>
      <c r="J19" t="s">
        <v>73</v>
      </c>
      <c r="K19" t="s">
        <v>7167</v>
      </c>
      <c r="M19" t="s">
        <v>7191</v>
      </c>
      <c r="N19" t="b">
        <v>0</v>
      </c>
      <c r="O19" t="s">
        <v>70</v>
      </c>
      <c r="P19" t="s">
        <v>70</v>
      </c>
      <c r="Q19" t="s">
        <v>3773</v>
      </c>
      <c r="R19" t="s">
        <v>3774</v>
      </c>
      <c r="S19" t="s">
        <v>3981</v>
      </c>
      <c r="U19">
        <v>0</v>
      </c>
      <c r="V19">
        <v>0</v>
      </c>
      <c r="W19">
        <v>0</v>
      </c>
      <c r="X19">
        <v>0</v>
      </c>
      <c r="Y19">
        <v>1</v>
      </c>
      <c r="Z19">
        <v>1</v>
      </c>
      <c r="AA19">
        <v>17</v>
      </c>
      <c r="AB19">
        <v>18</v>
      </c>
      <c r="AC19" t="s">
        <v>3795</v>
      </c>
      <c r="AD19">
        <v>4</v>
      </c>
      <c r="AE19">
        <v>3</v>
      </c>
      <c r="AF19">
        <v>3</v>
      </c>
      <c r="AG19">
        <v>2</v>
      </c>
      <c r="AH19" t="s">
        <v>3996</v>
      </c>
    </row>
    <row r="20" spans="1:34" x14ac:dyDescent="0.25">
      <c r="A20" s="1"/>
      <c r="E20">
        <v>35879</v>
      </c>
      <c r="F20" t="s">
        <v>74</v>
      </c>
      <c r="G20" t="s">
        <v>75</v>
      </c>
      <c r="H20" t="s">
        <v>76</v>
      </c>
      <c r="I20" t="s">
        <v>77</v>
      </c>
      <c r="J20" t="s">
        <v>24</v>
      </c>
      <c r="K20" t="s">
        <v>7167</v>
      </c>
      <c r="M20" t="s">
        <v>7191</v>
      </c>
      <c r="N20" t="b">
        <v>0</v>
      </c>
      <c r="O20" t="s">
        <v>914</v>
      </c>
      <c r="P20" t="s">
        <v>4043</v>
      </c>
      <c r="Q20" t="s">
        <v>3822</v>
      </c>
      <c r="R20" t="s">
        <v>3816</v>
      </c>
      <c r="S20" t="s">
        <v>3982</v>
      </c>
      <c r="U20">
        <v>0</v>
      </c>
      <c r="V20">
        <v>0</v>
      </c>
      <c r="W20">
        <v>1</v>
      </c>
      <c r="X20">
        <v>0</v>
      </c>
      <c r="Y20">
        <v>1</v>
      </c>
      <c r="Z20">
        <v>1</v>
      </c>
      <c r="AA20">
        <v>18</v>
      </c>
      <c r="AB20">
        <v>19</v>
      </c>
      <c r="AC20" t="s">
        <v>3823</v>
      </c>
      <c r="AD20">
        <v>2</v>
      </c>
      <c r="AE20">
        <v>2</v>
      </c>
      <c r="AF20">
        <v>2</v>
      </c>
      <c r="AG20">
        <v>1</v>
      </c>
      <c r="AH20" t="s">
        <v>4002</v>
      </c>
    </row>
    <row r="21" spans="1:34" x14ac:dyDescent="0.25">
      <c r="A21" s="1"/>
      <c r="E21">
        <v>35884</v>
      </c>
      <c r="F21" t="s">
        <v>47</v>
      </c>
      <c r="G21" t="s">
        <v>78</v>
      </c>
      <c r="H21" t="s">
        <v>79</v>
      </c>
      <c r="I21" t="s">
        <v>50</v>
      </c>
      <c r="J21" t="s">
        <v>24</v>
      </c>
      <c r="K21" t="s">
        <v>7167</v>
      </c>
      <c r="M21" t="s">
        <v>7191</v>
      </c>
      <c r="N21" t="b">
        <v>0</v>
      </c>
      <c r="O21" t="s">
        <v>3839</v>
      </c>
      <c r="P21" t="s">
        <v>2366</v>
      </c>
      <c r="Q21" t="s">
        <v>3825</v>
      </c>
      <c r="R21" t="s">
        <v>3776</v>
      </c>
      <c r="S21" t="s">
        <v>3981</v>
      </c>
      <c r="U21">
        <v>0</v>
      </c>
      <c r="V21">
        <v>0</v>
      </c>
      <c r="W21">
        <v>0</v>
      </c>
      <c r="X21">
        <v>0</v>
      </c>
      <c r="Y21">
        <v>1</v>
      </c>
      <c r="Z21">
        <v>1</v>
      </c>
      <c r="AA21">
        <v>19</v>
      </c>
      <c r="AB21">
        <v>20</v>
      </c>
      <c r="AC21" t="s">
        <v>3826</v>
      </c>
      <c r="AD21">
        <v>7</v>
      </c>
      <c r="AE21">
        <v>2</v>
      </c>
      <c r="AF21">
        <v>3</v>
      </c>
      <c r="AG21">
        <v>1</v>
      </c>
      <c r="AH21" t="s">
        <v>4003</v>
      </c>
    </row>
    <row r="22" spans="1:34" x14ac:dyDescent="0.25">
      <c r="A22" s="1"/>
      <c r="E22">
        <v>35887</v>
      </c>
      <c r="F22" t="s">
        <v>56</v>
      </c>
      <c r="G22">
        <v>13</v>
      </c>
      <c r="H22" t="s">
        <v>80</v>
      </c>
      <c r="I22" t="s">
        <v>58</v>
      </c>
      <c r="J22" t="s">
        <v>73</v>
      </c>
      <c r="K22" t="s">
        <v>7167</v>
      </c>
      <c r="M22" t="s">
        <v>7191</v>
      </c>
      <c r="N22" t="b">
        <v>0</v>
      </c>
      <c r="O22" t="s">
        <v>506</v>
      </c>
      <c r="P22" t="s">
        <v>506</v>
      </c>
      <c r="Q22" t="s">
        <v>3772</v>
      </c>
      <c r="R22" t="s">
        <v>3776</v>
      </c>
      <c r="S22" t="s">
        <v>3981</v>
      </c>
      <c r="U22">
        <v>0</v>
      </c>
      <c r="V22" t="s">
        <v>7161</v>
      </c>
      <c r="W22">
        <v>1</v>
      </c>
      <c r="X22">
        <v>0</v>
      </c>
      <c r="Y22">
        <v>1</v>
      </c>
      <c r="Z22">
        <v>1</v>
      </c>
      <c r="AA22">
        <v>20</v>
      </c>
      <c r="AB22">
        <v>21</v>
      </c>
      <c r="AC22" t="s">
        <v>3845</v>
      </c>
      <c r="AD22">
        <v>1</v>
      </c>
      <c r="AE22">
        <v>3</v>
      </c>
      <c r="AF22">
        <v>1</v>
      </c>
      <c r="AG22">
        <v>2</v>
      </c>
      <c r="AH22" t="s">
        <v>3995</v>
      </c>
    </row>
    <row r="23" spans="1:34" x14ac:dyDescent="0.25">
      <c r="A23" s="1"/>
      <c r="E23">
        <v>35892</v>
      </c>
      <c r="F23" t="s">
        <v>81</v>
      </c>
      <c r="G23" t="s">
        <v>82</v>
      </c>
      <c r="H23" t="s">
        <v>83</v>
      </c>
      <c r="I23" t="s">
        <v>84</v>
      </c>
      <c r="J23" t="s">
        <v>24</v>
      </c>
      <c r="K23" t="s">
        <v>7167</v>
      </c>
      <c r="M23" t="s">
        <v>7191</v>
      </c>
      <c r="N23" t="b">
        <v>0</v>
      </c>
      <c r="O23" t="s">
        <v>909</v>
      </c>
      <c r="P23" t="s">
        <v>909</v>
      </c>
      <c r="Q23" t="s">
        <v>3850</v>
      </c>
      <c r="R23" t="s">
        <v>3851</v>
      </c>
      <c r="S23" t="s">
        <v>3803</v>
      </c>
      <c r="U23">
        <v>0</v>
      </c>
      <c r="V23">
        <v>0</v>
      </c>
      <c r="W23">
        <v>0</v>
      </c>
      <c r="X23">
        <v>0</v>
      </c>
      <c r="Y23">
        <v>1</v>
      </c>
      <c r="Z23">
        <v>1</v>
      </c>
      <c r="AA23">
        <v>21</v>
      </c>
      <c r="AB23">
        <v>22</v>
      </c>
      <c r="AC23" t="s">
        <v>3895</v>
      </c>
      <c r="AD23">
        <v>4</v>
      </c>
      <c r="AE23">
        <v>4</v>
      </c>
      <c r="AF23">
        <v>3</v>
      </c>
      <c r="AG23">
        <v>3</v>
      </c>
      <c r="AH23" t="s">
        <v>3994</v>
      </c>
    </row>
    <row r="24" spans="1:34" x14ac:dyDescent="0.25">
      <c r="A24" s="1"/>
      <c r="E24">
        <v>35902</v>
      </c>
      <c r="F24" t="s">
        <v>85</v>
      </c>
      <c r="G24" t="s">
        <v>86</v>
      </c>
      <c r="H24" t="s">
        <v>87</v>
      </c>
      <c r="I24" t="s">
        <v>88</v>
      </c>
      <c r="J24" t="s">
        <v>24</v>
      </c>
      <c r="K24" t="s">
        <v>7167</v>
      </c>
      <c r="M24" t="s">
        <v>7191</v>
      </c>
      <c r="N24" t="b">
        <v>0</v>
      </c>
      <c r="O24" t="s">
        <v>3792</v>
      </c>
      <c r="P24" t="s">
        <v>3798</v>
      </c>
      <c r="Q24" t="s">
        <v>3777</v>
      </c>
      <c r="R24" t="s">
        <v>3776</v>
      </c>
      <c r="S24" t="s">
        <v>3803</v>
      </c>
      <c r="U24">
        <v>0</v>
      </c>
      <c r="V24">
        <v>0</v>
      </c>
      <c r="W24">
        <v>0</v>
      </c>
      <c r="X24">
        <v>0</v>
      </c>
      <c r="Y24">
        <v>1</v>
      </c>
      <c r="Z24">
        <v>1</v>
      </c>
      <c r="AA24">
        <v>22</v>
      </c>
      <c r="AB24">
        <v>23</v>
      </c>
      <c r="AC24" t="s">
        <v>3798</v>
      </c>
      <c r="AD24">
        <v>100</v>
      </c>
      <c r="AE24">
        <v>2</v>
      </c>
      <c r="AF24">
        <v>3</v>
      </c>
      <c r="AG24">
        <v>1</v>
      </c>
      <c r="AH24" t="s">
        <v>3999</v>
      </c>
    </row>
    <row r="25" spans="1:34" x14ac:dyDescent="0.25">
      <c r="A25" s="1"/>
      <c r="E25">
        <v>35909</v>
      </c>
      <c r="F25" t="s">
        <v>41</v>
      </c>
      <c r="G25" t="s">
        <v>89</v>
      </c>
      <c r="H25" t="s">
        <v>90</v>
      </c>
      <c r="I25" t="s">
        <v>44</v>
      </c>
      <c r="J25" t="s">
        <v>24</v>
      </c>
      <c r="K25" t="s">
        <v>7167</v>
      </c>
      <c r="M25" t="s">
        <v>7191</v>
      </c>
      <c r="N25" t="b">
        <v>0</v>
      </c>
      <c r="O25" t="s">
        <v>3838</v>
      </c>
      <c r="P25" t="s">
        <v>2366</v>
      </c>
      <c r="Q25" t="s">
        <v>3825</v>
      </c>
      <c r="R25" t="s">
        <v>3776</v>
      </c>
      <c r="S25" t="s">
        <v>4053</v>
      </c>
      <c r="U25">
        <v>0</v>
      </c>
      <c r="V25">
        <v>0</v>
      </c>
      <c r="W25">
        <v>0</v>
      </c>
      <c r="X25">
        <v>0</v>
      </c>
      <c r="Y25">
        <v>1</v>
      </c>
      <c r="Z25">
        <v>1</v>
      </c>
      <c r="AA25">
        <v>23</v>
      </c>
      <c r="AB25">
        <v>24</v>
      </c>
      <c r="AC25" t="s">
        <v>3826</v>
      </c>
      <c r="AD25">
        <v>7</v>
      </c>
      <c r="AE25">
        <v>2</v>
      </c>
      <c r="AF25">
        <v>3</v>
      </c>
      <c r="AG25">
        <v>1</v>
      </c>
      <c r="AH25" t="s">
        <v>4003</v>
      </c>
    </row>
    <row r="26" spans="1:34" x14ac:dyDescent="0.25">
      <c r="A26" s="1"/>
      <c r="E26">
        <v>35913</v>
      </c>
      <c r="F26" t="s">
        <v>91</v>
      </c>
      <c r="G26" t="s">
        <v>92</v>
      </c>
      <c r="H26" t="s">
        <v>93</v>
      </c>
      <c r="I26" t="s">
        <v>36</v>
      </c>
      <c r="J26" t="s">
        <v>15</v>
      </c>
      <c r="K26" t="s">
        <v>7167</v>
      </c>
      <c r="M26" t="s">
        <v>7191</v>
      </c>
      <c r="N26" t="b">
        <v>0</v>
      </c>
      <c r="O26" t="s">
        <v>91</v>
      </c>
      <c r="P26" t="s">
        <v>70</v>
      </c>
      <c r="Q26" t="s">
        <v>3773</v>
      </c>
      <c r="R26" t="s">
        <v>3774</v>
      </c>
      <c r="S26" t="s">
        <v>3981</v>
      </c>
      <c r="U26">
        <v>0</v>
      </c>
      <c r="V26">
        <v>0</v>
      </c>
      <c r="W26">
        <v>0</v>
      </c>
      <c r="X26">
        <v>0</v>
      </c>
      <c r="Y26">
        <v>1</v>
      </c>
      <c r="Z26">
        <v>1</v>
      </c>
      <c r="AA26">
        <v>24</v>
      </c>
      <c r="AB26">
        <v>25</v>
      </c>
      <c r="AC26" t="s">
        <v>3795</v>
      </c>
      <c r="AD26">
        <v>4</v>
      </c>
      <c r="AE26">
        <v>3</v>
      </c>
      <c r="AF26">
        <v>3</v>
      </c>
      <c r="AG26">
        <v>2</v>
      </c>
      <c r="AH26" t="s">
        <v>3996</v>
      </c>
    </row>
    <row r="27" spans="1:34" x14ac:dyDescent="0.25">
      <c r="A27" s="1"/>
      <c r="E27">
        <v>35914</v>
      </c>
      <c r="F27" t="s">
        <v>94</v>
      </c>
      <c r="G27" t="s">
        <v>95</v>
      </c>
      <c r="H27" t="s">
        <v>96</v>
      </c>
      <c r="I27" t="s">
        <v>97</v>
      </c>
      <c r="J27" t="s">
        <v>15</v>
      </c>
      <c r="K27" t="s">
        <v>7167</v>
      </c>
      <c r="M27" t="s">
        <v>7191</v>
      </c>
      <c r="N27" t="b">
        <v>0</v>
      </c>
      <c r="O27" t="s">
        <v>909</v>
      </c>
      <c r="P27" t="s">
        <v>909</v>
      </c>
      <c r="Q27" t="s">
        <v>3850</v>
      </c>
      <c r="R27" t="s">
        <v>3851</v>
      </c>
      <c r="S27" t="s">
        <v>3803</v>
      </c>
      <c r="U27">
        <v>0</v>
      </c>
      <c r="V27">
        <v>0</v>
      </c>
      <c r="W27">
        <v>0</v>
      </c>
      <c r="X27">
        <v>0</v>
      </c>
      <c r="Y27">
        <v>1</v>
      </c>
      <c r="Z27">
        <v>1</v>
      </c>
      <c r="AA27">
        <v>25</v>
      </c>
      <c r="AB27">
        <v>26</v>
      </c>
      <c r="AC27" t="s">
        <v>3895</v>
      </c>
      <c r="AD27">
        <v>4</v>
      </c>
      <c r="AE27">
        <v>4</v>
      </c>
      <c r="AF27">
        <v>3</v>
      </c>
      <c r="AG27">
        <v>3</v>
      </c>
      <c r="AH27" t="s">
        <v>3994</v>
      </c>
    </row>
    <row r="28" spans="1:34" x14ac:dyDescent="0.25">
      <c r="A28" s="1"/>
      <c r="E28">
        <v>35917</v>
      </c>
      <c r="F28" t="s">
        <v>98</v>
      </c>
      <c r="G28" t="s">
        <v>99</v>
      </c>
      <c r="H28" t="s">
        <v>100</v>
      </c>
      <c r="I28" t="s">
        <v>77</v>
      </c>
      <c r="J28" t="s">
        <v>24</v>
      </c>
      <c r="K28" t="s">
        <v>7167</v>
      </c>
      <c r="M28" t="s">
        <v>7191</v>
      </c>
      <c r="N28" t="b">
        <v>0</v>
      </c>
      <c r="O28" t="s">
        <v>914</v>
      </c>
      <c r="P28" t="s">
        <v>4043</v>
      </c>
      <c r="Q28" t="s">
        <v>3822</v>
      </c>
      <c r="R28" t="s">
        <v>3816</v>
      </c>
      <c r="S28" t="s">
        <v>3982</v>
      </c>
      <c r="U28">
        <v>0</v>
      </c>
      <c r="V28">
        <v>0</v>
      </c>
      <c r="W28">
        <v>1</v>
      </c>
      <c r="X28">
        <v>0</v>
      </c>
      <c r="Y28">
        <v>1</v>
      </c>
      <c r="Z28">
        <v>1</v>
      </c>
      <c r="AA28">
        <v>26</v>
      </c>
      <c r="AB28">
        <v>27</v>
      </c>
      <c r="AC28" t="s">
        <v>3823</v>
      </c>
      <c r="AD28">
        <v>2</v>
      </c>
      <c r="AE28">
        <v>2</v>
      </c>
      <c r="AF28">
        <v>2</v>
      </c>
      <c r="AG28">
        <v>1</v>
      </c>
      <c r="AH28" t="s">
        <v>4002</v>
      </c>
    </row>
    <row r="29" spans="1:34" x14ac:dyDescent="0.25">
      <c r="A29" s="1"/>
      <c r="E29">
        <v>35922</v>
      </c>
      <c r="F29" t="s">
        <v>101</v>
      </c>
      <c r="H29" t="s">
        <v>102</v>
      </c>
      <c r="I29" t="s">
        <v>103</v>
      </c>
      <c r="J29" t="s">
        <v>29</v>
      </c>
      <c r="K29" t="s">
        <v>7167</v>
      </c>
      <c r="M29" t="s">
        <v>7191</v>
      </c>
      <c r="N29" t="b">
        <v>0</v>
      </c>
      <c r="O29" t="s">
        <v>101</v>
      </c>
      <c r="P29" t="s">
        <v>101</v>
      </c>
      <c r="Q29" t="s">
        <v>3843</v>
      </c>
      <c r="R29" t="s">
        <v>3802</v>
      </c>
      <c r="S29" t="s">
        <v>3877</v>
      </c>
      <c r="U29">
        <v>0</v>
      </c>
      <c r="V29">
        <v>0</v>
      </c>
      <c r="W29">
        <v>0</v>
      </c>
      <c r="X29">
        <v>0</v>
      </c>
      <c r="Y29">
        <v>1</v>
      </c>
      <c r="Z29">
        <v>1</v>
      </c>
      <c r="AA29">
        <v>27</v>
      </c>
      <c r="AB29">
        <v>28</v>
      </c>
      <c r="AC29" t="s">
        <v>3844</v>
      </c>
      <c r="AD29">
        <v>2</v>
      </c>
      <c r="AE29">
        <v>4</v>
      </c>
      <c r="AF29">
        <v>2</v>
      </c>
      <c r="AG29">
        <v>3</v>
      </c>
      <c r="AH29" t="s">
        <v>4017</v>
      </c>
    </row>
    <row r="30" spans="1:34" x14ac:dyDescent="0.25">
      <c r="A30" s="1"/>
      <c r="E30">
        <v>35922</v>
      </c>
      <c r="F30" t="s">
        <v>104</v>
      </c>
      <c r="G30" t="s">
        <v>105</v>
      </c>
      <c r="H30" t="s">
        <v>106</v>
      </c>
      <c r="I30" t="s">
        <v>84</v>
      </c>
      <c r="J30" t="s">
        <v>107</v>
      </c>
      <c r="K30" t="s">
        <v>7167</v>
      </c>
      <c r="M30" t="s">
        <v>7191</v>
      </c>
      <c r="N30" t="b">
        <v>0</v>
      </c>
      <c r="O30" t="s">
        <v>3848</v>
      </c>
      <c r="P30" t="s">
        <v>3848</v>
      </c>
      <c r="Q30" t="s">
        <v>3850</v>
      </c>
      <c r="R30" t="s">
        <v>3851</v>
      </c>
      <c r="S30" t="s">
        <v>3803</v>
      </c>
      <c r="U30">
        <v>0</v>
      </c>
      <c r="V30">
        <v>0</v>
      </c>
      <c r="W30">
        <v>0</v>
      </c>
      <c r="X30">
        <v>0</v>
      </c>
      <c r="Y30">
        <v>1</v>
      </c>
      <c r="Z30">
        <v>1</v>
      </c>
      <c r="AA30">
        <v>28</v>
      </c>
      <c r="AB30">
        <v>29</v>
      </c>
      <c r="AC30" t="s">
        <v>3895</v>
      </c>
      <c r="AD30">
        <v>4</v>
      </c>
      <c r="AE30">
        <v>4</v>
      </c>
      <c r="AF30">
        <v>3</v>
      </c>
      <c r="AG30">
        <v>3</v>
      </c>
      <c r="AH30" t="s">
        <v>3994</v>
      </c>
    </row>
    <row r="31" spans="1:34" x14ac:dyDescent="0.25">
      <c r="A31" s="1"/>
      <c r="E31">
        <v>35924</v>
      </c>
      <c r="F31" t="s">
        <v>108</v>
      </c>
      <c r="G31" t="s">
        <v>109</v>
      </c>
      <c r="H31" t="s">
        <v>110</v>
      </c>
      <c r="I31" t="s">
        <v>111</v>
      </c>
      <c r="J31" t="s">
        <v>112</v>
      </c>
      <c r="K31" t="s">
        <v>7167</v>
      </c>
      <c r="M31" t="s">
        <v>7191</v>
      </c>
      <c r="N31" t="b">
        <v>0</v>
      </c>
      <c r="O31" t="s">
        <v>294</v>
      </c>
      <c r="P31" t="s">
        <v>4049</v>
      </c>
      <c r="Q31" t="s">
        <v>3788</v>
      </c>
      <c r="R31" t="s">
        <v>3776</v>
      </c>
      <c r="S31" t="s">
        <v>4053</v>
      </c>
      <c r="U31">
        <v>0</v>
      </c>
      <c r="V31">
        <v>0</v>
      </c>
      <c r="W31">
        <v>0</v>
      </c>
      <c r="X31">
        <v>0</v>
      </c>
      <c r="Y31">
        <v>1</v>
      </c>
      <c r="Z31">
        <v>1</v>
      </c>
      <c r="AA31">
        <v>29</v>
      </c>
      <c r="AB31">
        <v>30</v>
      </c>
      <c r="AC31" t="s">
        <v>3864</v>
      </c>
      <c r="AD31">
        <v>4</v>
      </c>
      <c r="AE31">
        <v>3</v>
      </c>
      <c r="AF31">
        <v>3</v>
      </c>
      <c r="AG31">
        <v>2</v>
      </c>
      <c r="AH31" t="s">
        <v>4030</v>
      </c>
    </row>
    <row r="32" spans="1:34" x14ac:dyDescent="0.25">
      <c r="A32" s="1"/>
      <c r="E32">
        <v>35928</v>
      </c>
      <c r="F32" t="s">
        <v>113</v>
      </c>
      <c r="G32" t="s">
        <v>114</v>
      </c>
      <c r="H32" t="s">
        <v>115</v>
      </c>
      <c r="I32" t="s">
        <v>116</v>
      </c>
      <c r="J32" t="s">
        <v>40</v>
      </c>
      <c r="K32" t="s">
        <v>7167</v>
      </c>
      <c r="M32" t="s">
        <v>7191</v>
      </c>
      <c r="N32" t="b">
        <v>0</v>
      </c>
      <c r="O32" t="s">
        <v>3789</v>
      </c>
      <c r="P32" t="s">
        <v>324</v>
      </c>
      <c r="Q32" t="s">
        <v>3788</v>
      </c>
      <c r="R32" t="s">
        <v>3776</v>
      </c>
      <c r="S32" t="s">
        <v>3981</v>
      </c>
      <c r="U32">
        <v>0</v>
      </c>
      <c r="V32">
        <v>0</v>
      </c>
      <c r="W32">
        <v>0</v>
      </c>
      <c r="X32">
        <v>0</v>
      </c>
      <c r="Y32">
        <v>1</v>
      </c>
      <c r="Z32">
        <v>1</v>
      </c>
      <c r="AA32">
        <v>30</v>
      </c>
      <c r="AB32">
        <v>31</v>
      </c>
      <c r="AC32" t="s">
        <v>3864</v>
      </c>
      <c r="AD32">
        <v>2</v>
      </c>
      <c r="AE32">
        <v>2</v>
      </c>
      <c r="AF32">
        <v>2</v>
      </c>
      <c r="AG32">
        <v>1</v>
      </c>
      <c r="AH32" t="s">
        <v>4030</v>
      </c>
    </row>
    <row r="33" spans="1:34" x14ac:dyDescent="0.25">
      <c r="A33" s="1"/>
      <c r="E33">
        <v>35929</v>
      </c>
      <c r="F33" t="s">
        <v>30</v>
      </c>
      <c r="H33" t="s">
        <v>117</v>
      </c>
      <c r="I33" t="s">
        <v>32</v>
      </c>
      <c r="J33" t="s">
        <v>24</v>
      </c>
      <c r="K33" t="s">
        <v>7167</v>
      </c>
      <c r="M33" t="s">
        <v>7191</v>
      </c>
      <c r="N33" t="b">
        <v>0</v>
      </c>
      <c r="O33" t="s">
        <v>30</v>
      </c>
      <c r="P33" t="s">
        <v>30</v>
      </c>
      <c r="Q33" t="s">
        <v>3993</v>
      </c>
      <c r="R33" t="s">
        <v>3854</v>
      </c>
      <c r="S33" t="s">
        <v>3803</v>
      </c>
      <c r="U33">
        <v>0</v>
      </c>
      <c r="V33">
        <v>0</v>
      </c>
      <c r="W33">
        <v>0</v>
      </c>
      <c r="X33">
        <v>0</v>
      </c>
      <c r="Y33">
        <v>1</v>
      </c>
      <c r="Z33">
        <v>1</v>
      </c>
      <c r="AA33">
        <v>31</v>
      </c>
      <c r="AB33">
        <v>32</v>
      </c>
      <c r="AC33" t="s">
        <v>3909</v>
      </c>
      <c r="AD33">
        <v>1</v>
      </c>
      <c r="AE33">
        <v>3</v>
      </c>
      <c r="AF33">
        <v>1</v>
      </c>
      <c r="AG33">
        <v>2</v>
      </c>
      <c r="AH33" t="s">
        <v>4023</v>
      </c>
    </row>
    <row r="34" spans="1:34" x14ac:dyDescent="0.25">
      <c r="A34" s="1"/>
      <c r="E34">
        <v>35932</v>
      </c>
      <c r="F34" t="s">
        <v>47</v>
      </c>
      <c r="G34" t="s">
        <v>118</v>
      </c>
      <c r="H34" t="s">
        <v>119</v>
      </c>
      <c r="I34" t="s">
        <v>50</v>
      </c>
      <c r="J34" t="s">
        <v>24</v>
      </c>
      <c r="K34" t="s">
        <v>7167</v>
      </c>
      <c r="M34" t="s">
        <v>7191</v>
      </c>
      <c r="N34" t="b">
        <v>0</v>
      </c>
      <c r="O34" t="s">
        <v>3839</v>
      </c>
      <c r="P34" t="s">
        <v>2366</v>
      </c>
      <c r="Q34" t="s">
        <v>3825</v>
      </c>
      <c r="R34" t="s">
        <v>3776</v>
      </c>
      <c r="S34" t="s">
        <v>3981</v>
      </c>
      <c r="U34">
        <v>0</v>
      </c>
      <c r="V34">
        <v>0</v>
      </c>
      <c r="W34">
        <v>0</v>
      </c>
      <c r="X34">
        <v>0</v>
      </c>
      <c r="Y34">
        <v>1</v>
      </c>
      <c r="Z34">
        <v>1</v>
      </c>
      <c r="AA34">
        <v>32</v>
      </c>
      <c r="AB34">
        <v>33</v>
      </c>
      <c r="AC34" t="s">
        <v>3826</v>
      </c>
      <c r="AD34">
        <v>7</v>
      </c>
      <c r="AE34">
        <v>2</v>
      </c>
      <c r="AF34">
        <v>3</v>
      </c>
      <c r="AG34">
        <v>1</v>
      </c>
      <c r="AH34" t="s">
        <v>4003</v>
      </c>
    </row>
    <row r="35" spans="1:34" x14ac:dyDescent="0.25">
      <c r="A35" s="1"/>
      <c r="E35">
        <v>35945</v>
      </c>
      <c r="F35" t="s">
        <v>120</v>
      </c>
      <c r="G35" t="s">
        <v>121</v>
      </c>
      <c r="H35" t="s">
        <v>122</v>
      </c>
      <c r="I35" t="s">
        <v>123</v>
      </c>
      <c r="J35" t="s">
        <v>15</v>
      </c>
      <c r="K35" t="s">
        <v>7167</v>
      </c>
      <c r="M35" t="s">
        <v>7191</v>
      </c>
      <c r="N35" t="b">
        <v>0</v>
      </c>
      <c r="O35" t="s">
        <v>120</v>
      </c>
      <c r="P35" t="s">
        <v>511</v>
      </c>
      <c r="Q35" t="s">
        <v>3822</v>
      </c>
      <c r="R35" t="s">
        <v>3816</v>
      </c>
      <c r="S35" t="s">
        <v>3981</v>
      </c>
      <c r="U35">
        <v>0</v>
      </c>
      <c r="V35">
        <v>0</v>
      </c>
      <c r="W35">
        <v>0</v>
      </c>
      <c r="X35">
        <v>0</v>
      </c>
      <c r="Y35">
        <v>1</v>
      </c>
      <c r="Z35">
        <v>1</v>
      </c>
      <c r="AA35">
        <v>33</v>
      </c>
      <c r="AB35">
        <v>34</v>
      </c>
      <c r="AC35" t="s">
        <v>3823</v>
      </c>
      <c r="AD35">
        <v>3</v>
      </c>
      <c r="AE35">
        <v>3</v>
      </c>
      <c r="AF35">
        <v>2</v>
      </c>
      <c r="AG35">
        <v>2</v>
      </c>
      <c r="AH35" t="s">
        <v>4002</v>
      </c>
    </row>
    <row r="36" spans="1:34" x14ac:dyDescent="0.25">
      <c r="A36" s="1"/>
      <c r="E36">
        <v>35948</v>
      </c>
      <c r="F36" t="s">
        <v>124</v>
      </c>
      <c r="G36" t="s">
        <v>125</v>
      </c>
      <c r="H36" t="s">
        <v>126</v>
      </c>
      <c r="I36" t="s">
        <v>23</v>
      </c>
      <c r="J36" t="s">
        <v>24</v>
      </c>
      <c r="K36" t="s">
        <v>7167</v>
      </c>
      <c r="M36" t="s">
        <v>7191</v>
      </c>
      <c r="N36" t="b">
        <v>0</v>
      </c>
      <c r="O36" t="s">
        <v>3793</v>
      </c>
      <c r="P36" t="s">
        <v>3798</v>
      </c>
      <c r="Q36" t="s">
        <v>3777</v>
      </c>
      <c r="R36" t="s">
        <v>3776</v>
      </c>
      <c r="S36" t="s">
        <v>3803</v>
      </c>
      <c r="U36">
        <v>0</v>
      </c>
      <c r="V36">
        <v>0</v>
      </c>
      <c r="W36">
        <v>0</v>
      </c>
      <c r="X36">
        <v>0</v>
      </c>
      <c r="Y36">
        <v>1</v>
      </c>
      <c r="Z36">
        <v>1</v>
      </c>
      <c r="AA36">
        <v>34</v>
      </c>
      <c r="AB36">
        <v>35</v>
      </c>
      <c r="AC36" t="s">
        <v>3798</v>
      </c>
      <c r="AD36">
        <v>100</v>
      </c>
      <c r="AE36">
        <v>2</v>
      </c>
      <c r="AF36">
        <v>3</v>
      </c>
      <c r="AG36">
        <v>1</v>
      </c>
      <c r="AH36" t="s">
        <v>3999</v>
      </c>
    </row>
    <row r="37" spans="1:34" x14ac:dyDescent="0.25">
      <c r="A37" s="1"/>
      <c r="E37">
        <v>35956</v>
      </c>
      <c r="F37" t="s">
        <v>127</v>
      </c>
      <c r="G37" t="s">
        <v>128</v>
      </c>
      <c r="H37" t="s">
        <v>129</v>
      </c>
      <c r="I37" t="s">
        <v>44</v>
      </c>
      <c r="J37" t="s">
        <v>15</v>
      </c>
      <c r="K37" t="s">
        <v>7167</v>
      </c>
      <c r="M37" t="s">
        <v>7191</v>
      </c>
      <c r="N37" t="b">
        <v>0</v>
      </c>
      <c r="O37" t="s">
        <v>1379</v>
      </c>
      <c r="P37" t="s">
        <v>2366</v>
      </c>
      <c r="Q37" t="s">
        <v>3825</v>
      </c>
      <c r="R37" t="s">
        <v>3776</v>
      </c>
      <c r="S37" t="s">
        <v>4053</v>
      </c>
      <c r="U37">
        <v>0</v>
      </c>
      <c r="V37">
        <v>0</v>
      </c>
      <c r="W37">
        <v>0</v>
      </c>
      <c r="X37">
        <v>0</v>
      </c>
      <c r="Y37">
        <v>1</v>
      </c>
      <c r="Z37">
        <v>1</v>
      </c>
      <c r="AA37">
        <v>35</v>
      </c>
      <c r="AB37">
        <v>36</v>
      </c>
      <c r="AC37" t="s">
        <v>3826</v>
      </c>
      <c r="AD37">
        <v>7</v>
      </c>
      <c r="AE37">
        <v>3</v>
      </c>
      <c r="AF37">
        <v>3</v>
      </c>
      <c r="AG37">
        <v>2</v>
      </c>
      <c r="AH37" t="s">
        <v>4003</v>
      </c>
    </row>
    <row r="38" spans="1:34" x14ac:dyDescent="0.25">
      <c r="A38" s="1"/>
      <c r="E38">
        <v>35961</v>
      </c>
      <c r="F38" t="s">
        <v>130</v>
      </c>
      <c r="H38" t="s">
        <v>131</v>
      </c>
      <c r="I38" t="s">
        <v>132</v>
      </c>
      <c r="J38" t="s">
        <v>133</v>
      </c>
      <c r="K38" t="s">
        <v>7167</v>
      </c>
      <c r="M38" t="s">
        <v>7191</v>
      </c>
      <c r="N38" t="b">
        <v>0</v>
      </c>
      <c r="O38" t="s">
        <v>693</v>
      </c>
      <c r="P38" t="s">
        <v>693</v>
      </c>
      <c r="Q38" t="s">
        <v>3779</v>
      </c>
      <c r="R38" t="s">
        <v>3778</v>
      </c>
      <c r="S38" t="s">
        <v>3877</v>
      </c>
      <c r="U38">
        <v>0</v>
      </c>
      <c r="V38">
        <v>0</v>
      </c>
      <c r="W38">
        <v>0</v>
      </c>
      <c r="X38">
        <v>0</v>
      </c>
      <c r="Y38">
        <v>1</v>
      </c>
      <c r="Z38">
        <v>1</v>
      </c>
      <c r="AA38">
        <v>36</v>
      </c>
      <c r="AB38">
        <v>37</v>
      </c>
      <c r="AC38" t="s">
        <v>3865</v>
      </c>
      <c r="AD38">
        <v>2</v>
      </c>
      <c r="AE38">
        <v>3</v>
      </c>
      <c r="AF38">
        <v>2</v>
      </c>
      <c r="AG38">
        <v>2</v>
      </c>
      <c r="AH38" t="s">
        <v>4005</v>
      </c>
    </row>
    <row r="39" spans="1:34" x14ac:dyDescent="0.25">
      <c r="A39" s="1"/>
      <c r="E39">
        <v>35964</v>
      </c>
      <c r="F39" t="s">
        <v>62</v>
      </c>
      <c r="G39" t="s">
        <v>134</v>
      </c>
      <c r="H39" t="s">
        <v>135</v>
      </c>
      <c r="I39" t="s">
        <v>28</v>
      </c>
      <c r="J39" t="s">
        <v>15</v>
      </c>
      <c r="K39" t="s">
        <v>7167</v>
      </c>
      <c r="M39" t="s">
        <v>7191</v>
      </c>
      <c r="N39" t="b">
        <v>0</v>
      </c>
      <c r="O39" t="s">
        <v>62</v>
      </c>
      <c r="P39" t="s">
        <v>67</v>
      </c>
      <c r="Q39" t="s">
        <v>3771</v>
      </c>
      <c r="R39" t="s">
        <v>3776</v>
      </c>
      <c r="S39" t="s">
        <v>4053</v>
      </c>
      <c r="U39">
        <v>0</v>
      </c>
      <c r="V39">
        <v>0</v>
      </c>
      <c r="W39">
        <v>0</v>
      </c>
      <c r="X39">
        <v>0</v>
      </c>
      <c r="Y39">
        <v>1</v>
      </c>
      <c r="Z39">
        <v>1</v>
      </c>
      <c r="AA39">
        <v>37</v>
      </c>
      <c r="AB39">
        <v>38</v>
      </c>
      <c r="AC39" t="s">
        <v>3797</v>
      </c>
      <c r="AD39">
        <v>1</v>
      </c>
      <c r="AE39">
        <v>3.5</v>
      </c>
      <c r="AF39">
        <v>1</v>
      </c>
      <c r="AG39">
        <v>2</v>
      </c>
      <c r="AH39" t="s">
        <v>3998</v>
      </c>
    </row>
    <row r="40" spans="1:34" x14ac:dyDescent="0.25">
      <c r="A40" s="1"/>
      <c r="E40">
        <v>35970</v>
      </c>
      <c r="F40" t="s">
        <v>30</v>
      </c>
      <c r="H40" t="s">
        <v>136</v>
      </c>
      <c r="I40" t="s">
        <v>137</v>
      </c>
      <c r="J40" t="s">
        <v>24</v>
      </c>
      <c r="K40" t="s">
        <v>7167</v>
      </c>
      <c r="M40" t="s">
        <v>7191</v>
      </c>
      <c r="N40" t="b">
        <v>0</v>
      </c>
      <c r="O40" t="s">
        <v>30</v>
      </c>
      <c r="P40" t="s">
        <v>30</v>
      </c>
      <c r="Q40" t="s">
        <v>3993</v>
      </c>
      <c r="R40" t="s">
        <v>3854</v>
      </c>
      <c r="S40" t="s">
        <v>3877</v>
      </c>
      <c r="U40">
        <v>0</v>
      </c>
      <c r="V40">
        <v>0</v>
      </c>
      <c r="W40">
        <v>0</v>
      </c>
      <c r="X40">
        <v>0</v>
      </c>
      <c r="Y40">
        <v>1</v>
      </c>
      <c r="Z40">
        <v>1</v>
      </c>
      <c r="AA40">
        <v>38</v>
      </c>
      <c r="AB40">
        <v>39</v>
      </c>
      <c r="AC40" t="s">
        <v>3909</v>
      </c>
      <c r="AD40">
        <v>1</v>
      </c>
      <c r="AE40">
        <v>3</v>
      </c>
      <c r="AF40">
        <v>1</v>
      </c>
      <c r="AG40">
        <v>2</v>
      </c>
      <c r="AH40" t="s">
        <v>4023</v>
      </c>
    </row>
    <row r="41" spans="1:34" x14ac:dyDescent="0.25">
      <c r="A41" s="1"/>
      <c r="E41">
        <v>35971</v>
      </c>
      <c r="F41" t="s">
        <v>30</v>
      </c>
      <c r="H41" t="s">
        <v>138</v>
      </c>
      <c r="I41" t="s">
        <v>139</v>
      </c>
      <c r="J41" t="s">
        <v>24</v>
      </c>
      <c r="K41" t="s">
        <v>7167</v>
      </c>
      <c r="M41" t="s">
        <v>7191</v>
      </c>
      <c r="N41" t="b">
        <v>0</v>
      </c>
      <c r="O41" t="s">
        <v>30</v>
      </c>
      <c r="P41" t="s">
        <v>30</v>
      </c>
      <c r="Q41" t="s">
        <v>3993</v>
      </c>
      <c r="R41" t="s">
        <v>3854</v>
      </c>
      <c r="S41" t="s">
        <v>3803</v>
      </c>
      <c r="U41">
        <v>0</v>
      </c>
      <c r="V41">
        <v>0</v>
      </c>
      <c r="W41">
        <v>0</v>
      </c>
      <c r="X41">
        <v>0</v>
      </c>
      <c r="Y41">
        <v>1</v>
      </c>
      <c r="Z41">
        <v>1</v>
      </c>
      <c r="AA41">
        <v>39</v>
      </c>
      <c r="AB41">
        <v>40</v>
      </c>
      <c r="AC41" t="s">
        <v>3909</v>
      </c>
      <c r="AD41">
        <v>1</v>
      </c>
      <c r="AE41">
        <v>3</v>
      </c>
      <c r="AF41">
        <v>1</v>
      </c>
      <c r="AG41">
        <v>2</v>
      </c>
      <c r="AH41" t="s">
        <v>4023</v>
      </c>
    </row>
    <row r="42" spans="1:34" x14ac:dyDescent="0.25">
      <c r="A42" s="1"/>
      <c r="E42">
        <v>35977</v>
      </c>
      <c r="F42" t="s">
        <v>140</v>
      </c>
      <c r="H42" t="s">
        <v>141</v>
      </c>
      <c r="I42" t="s">
        <v>142</v>
      </c>
      <c r="J42" t="s">
        <v>29</v>
      </c>
      <c r="K42" t="s">
        <v>7167</v>
      </c>
      <c r="M42" t="s">
        <v>7191</v>
      </c>
      <c r="N42" t="b">
        <v>0</v>
      </c>
      <c r="O42" t="s">
        <v>101</v>
      </c>
      <c r="P42" t="s">
        <v>101</v>
      </c>
      <c r="Q42" t="s">
        <v>3843</v>
      </c>
      <c r="R42" t="s">
        <v>3802</v>
      </c>
      <c r="S42" t="s">
        <v>3877</v>
      </c>
      <c r="U42">
        <v>0</v>
      </c>
      <c r="V42">
        <v>0</v>
      </c>
      <c r="W42">
        <v>0</v>
      </c>
      <c r="X42">
        <v>0</v>
      </c>
      <c r="Y42">
        <v>1</v>
      </c>
      <c r="Z42">
        <v>1</v>
      </c>
      <c r="AA42">
        <v>40</v>
      </c>
      <c r="AB42">
        <v>41</v>
      </c>
      <c r="AC42" t="s">
        <v>3844</v>
      </c>
      <c r="AD42">
        <v>2</v>
      </c>
      <c r="AE42">
        <v>4</v>
      </c>
      <c r="AF42">
        <v>2</v>
      </c>
      <c r="AG42">
        <v>3</v>
      </c>
      <c r="AH42" t="s">
        <v>4017</v>
      </c>
    </row>
    <row r="43" spans="1:34" x14ac:dyDescent="0.25">
      <c r="A43" s="1"/>
      <c r="E43">
        <v>35979</v>
      </c>
      <c r="F43" t="s">
        <v>143</v>
      </c>
      <c r="G43" t="s">
        <v>144</v>
      </c>
      <c r="H43" t="s">
        <v>145</v>
      </c>
      <c r="I43" t="s">
        <v>146</v>
      </c>
      <c r="J43" t="s">
        <v>10</v>
      </c>
      <c r="K43" t="s">
        <v>7167</v>
      </c>
      <c r="M43" t="s">
        <v>7191</v>
      </c>
      <c r="N43" t="b">
        <v>0</v>
      </c>
      <c r="O43" t="s">
        <v>143</v>
      </c>
      <c r="P43" t="s">
        <v>143</v>
      </c>
      <c r="Q43" t="s">
        <v>3890</v>
      </c>
      <c r="R43" t="s">
        <v>3803</v>
      </c>
      <c r="S43" t="s">
        <v>3816</v>
      </c>
      <c r="U43">
        <v>0</v>
      </c>
      <c r="V43">
        <v>0</v>
      </c>
      <c r="W43">
        <v>1</v>
      </c>
      <c r="X43">
        <v>0</v>
      </c>
      <c r="Y43">
        <v>1</v>
      </c>
      <c r="Z43">
        <v>1</v>
      </c>
      <c r="AA43">
        <v>41</v>
      </c>
      <c r="AB43">
        <v>42</v>
      </c>
      <c r="AC43" t="s">
        <v>143</v>
      </c>
      <c r="AD43">
        <v>1</v>
      </c>
      <c r="AE43">
        <v>3</v>
      </c>
      <c r="AF43">
        <v>1</v>
      </c>
      <c r="AG43">
        <v>2</v>
      </c>
      <c r="AH43" t="s">
        <v>4015</v>
      </c>
    </row>
    <row r="44" spans="1:34" x14ac:dyDescent="0.25">
      <c r="A44" s="1"/>
      <c r="E44">
        <v>35983</v>
      </c>
      <c r="F44" t="s">
        <v>147</v>
      </c>
      <c r="H44" t="s">
        <v>148</v>
      </c>
      <c r="I44" t="s">
        <v>149</v>
      </c>
      <c r="J44" t="s">
        <v>150</v>
      </c>
      <c r="K44" t="s">
        <v>7167</v>
      </c>
      <c r="M44" t="s">
        <v>7191</v>
      </c>
      <c r="N44" t="b">
        <v>0</v>
      </c>
      <c r="O44" t="s">
        <v>1183</v>
      </c>
      <c r="P44" t="s">
        <v>1183</v>
      </c>
      <c r="Q44" t="s">
        <v>3874</v>
      </c>
      <c r="R44" t="s">
        <v>3854</v>
      </c>
      <c r="S44" t="s">
        <v>4053</v>
      </c>
      <c r="U44">
        <v>0</v>
      </c>
      <c r="V44">
        <v>0</v>
      </c>
      <c r="W44">
        <v>1</v>
      </c>
      <c r="X44">
        <v>0</v>
      </c>
      <c r="Y44">
        <v>1</v>
      </c>
      <c r="Z44">
        <v>1</v>
      </c>
      <c r="AA44">
        <v>42</v>
      </c>
      <c r="AB44">
        <v>43</v>
      </c>
      <c r="AC44" t="s">
        <v>1183</v>
      </c>
      <c r="AD44">
        <v>1</v>
      </c>
      <c r="AE44">
        <v>3</v>
      </c>
      <c r="AF44">
        <v>1</v>
      </c>
      <c r="AG44">
        <v>2</v>
      </c>
      <c r="AH44" t="s">
        <v>4020</v>
      </c>
    </row>
    <row r="45" spans="1:34" x14ac:dyDescent="0.25">
      <c r="A45" s="1"/>
      <c r="E45">
        <v>35986</v>
      </c>
      <c r="F45" t="s">
        <v>151</v>
      </c>
      <c r="H45" t="s">
        <v>152</v>
      </c>
      <c r="I45" t="s">
        <v>153</v>
      </c>
      <c r="J45" t="s">
        <v>24</v>
      </c>
      <c r="K45" t="s">
        <v>7167</v>
      </c>
      <c r="M45" t="s">
        <v>7191</v>
      </c>
      <c r="N45" t="b">
        <v>0</v>
      </c>
      <c r="O45" t="s">
        <v>151</v>
      </c>
      <c r="P45" t="s">
        <v>151</v>
      </c>
      <c r="Q45" t="s">
        <v>3779</v>
      </c>
      <c r="R45" t="s">
        <v>3778</v>
      </c>
      <c r="S45" t="s">
        <v>3803</v>
      </c>
      <c r="U45">
        <v>0</v>
      </c>
      <c r="V45">
        <v>0</v>
      </c>
      <c r="W45">
        <v>0</v>
      </c>
      <c r="X45">
        <v>0</v>
      </c>
      <c r="Y45">
        <v>1</v>
      </c>
      <c r="Z45">
        <v>1</v>
      </c>
      <c r="AA45">
        <v>43</v>
      </c>
      <c r="AB45">
        <v>44</v>
      </c>
      <c r="AC45" t="s">
        <v>3868</v>
      </c>
      <c r="AD45">
        <v>1</v>
      </c>
      <c r="AE45">
        <v>2</v>
      </c>
      <c r="AF45">
        <v>1</v>
      </c>
      <c r="AG45">
        <v>1</v>
      </c>
      <c r="AH45" t="s">
        <v>4005</v>
      </c>
    </row>
    <row r="46" spans="1:34" x14ac:dyDescent="0.25">
      <c r="A46" s="1"/>
      <c r="E46">
        <v>35994</v>
      </c>
      <c r="F46" t="s">
        <v>120</v>
      </c>
      <c r="G46" t="s">
        <v>154</v>
      </c>
      <c r="H46" t="s">
        <v>155</v>
      </c>
      <c r="I46" t="s">
        <v>123</v>
      </c>
      <c r="J46" t="s">
        <v>15</v>
      </c>
      <c r="K46" t="s">
        <v>7167</v>
      </c>
      <c r="M46" t="s">
        <v>7191</v>
      </c>
      <c r="N46" t="b">
        <v>0</v>
      </c>
      <c r="O46" t="s">
        <v>120</v>
      </c>
      <c r="P46" t="s">
        <v>511</v>
      </c>
      <c r="Q46" t="s">
        <v>3822</v>
      </c>
      <c r="R46" t="s">
        <v>3816</v>
      </c>
      <c r="S46" t="s">
        <v>3981</v>
      </c>
      <c r="U46">
        <v>0</v>
      </c>
      <c r="V46">
        <v>0</v>
      </c>
      <c r="W46">
        <v>0</v>
      </c>
      <c r="X46">
        <v>0</v>
      </c>
      <c r="Y46">
        <v>1</v>
      </c>
      <c r="Z46">
        <v>1</v>
      </c>
      <c r="AA46">
        <v>44</v>
      </c>
      <c r="AB46">
        <v>45</v>
      </c>
      <c r="AC46" t="s">
        <v>3823</v>
      </c>
      <c r="AD46">
        <v>3</v>
      </c>
      <c r="AE46">
        <v>3</v>
      </c>
      <c r="AF46">
        <v>2</v>
      </c>
      <c r="AG46">
        <v>2</v>
      </c>
      <c r="AH46" t="s">
        <v>4002</v>
      </c>
    </row>
    <row r="47" spans="1:34" x14ac:dyDescent="0.25">
      <c r="A47" s="1"/>
      <c r="E47">
        <v>36004</v>
      </c>
      <c r="F47" t="s">
        <v>151</v>
      </c>
      <c r="H47" t="s">
        <v>156</v>
      </c>
      <c r="I47" t="s">
        <v>153</v>
      </c>
      <c r="J47" t="s">
        <v>24</v>
      </c>
      <c r="K47" t="s">
        <v>7167</v>
      </c>
      <c r="M47" t="s">
        <v>7191</v>
      </c>
      <c r="N47" t="b">
        <v>0</v>
      </c>
      <c r="O47" t="s">
        <v>151</v>
      </c>
      <c r="P47" t="s">
        <v>151</v>
      </c>
      <c r="Q47" t="s">
        <v>3779</v>
      </c>
      <c r="R47" t="s">
        <v>3778</v>
      </c>
      <c r="S47" t="s">
        <v>3803</v>
      </c>
      <c r="U47">
        <v>0</v>
      </c>
      <c r="V47">
        <v>0</v>
      </c>
      <c r="W47">
        <v>0</v>
      </c>
      <c r="X47">
        <v>0</v>
      </c>
      <c r="Y47">
        <v>1</v>
      </c>
      <c r="Z47">
        <v>1</v>
      </c>
      <c r="AA47">
        <v>45</v>
      </c>
      <c r="AB47">
        <v>46</v>
      </c>
      <c r="AC47" t="s">
        <v>3868</v>
      </c>
      <c r="AD47">
        <v>1</v>
      </c>
      <c r="AE47">
        <v>2</v>
      </c>
      <c r="AF47">
        <v>1</v>
      </c>
      <c r="AG47">
        <v>1</v>
      </c>
      <c r="AH47" t="s">
        <v>4005</v>
      </c>
    </row>
    <row r="48" spans="1:34" x14ac:dyDescent="0.25">
      <c r="A48" s="1"/>
      <c r="E48">
        <v>36009</v>
      </c>
      <c r="F48" t="s">
        <v>157</v>
      </c>
      <c r="G48">
        <v>14</v>
      </c>
      <c r="H48" t="s">
        <v>158</v>
      </c>
      <c r="I48" t="s">
        <v>159</v>
      </c>
      <c r="J48" t="s">
        <v>24</v>
      </c>
      <c r="K48" t="s">
        <v>7167</v>
      </c>
      <c r="M48" t="s">
        <v>7191</v>
      </c>
      <c r="N48" t="b">
        <v>0</v>
      </c>
      <c r="O48" t="s">
        <v>3846</v>
      </c>
      <c r="P48" t="s">
        <v>506</v>
      </c>
      <c r="Q48" t="s">
        <v>3772</v>
      </c>
      <c r="R48" t="s">
        <v>3776</v>
      </c>
      <c r="S48" t="s">
        <v>4053</v>
      </c>
      <c r="U48">
        <v>0</v>
      </c>
      <c r="V48" t="s">
        <v>7161</v>
      </c>
      <c r="W48">
        <v>1</v>
      </c>
      <c r="X48">
        <v>0</v>
      </c>
      <c r="Y48">
        <v>1</v>
      </c>
      <c r="Z48">
        <v>1</v>
      </c>
      <c r="AA48">
        <v>46</v>
      </c>
      <c r="AB48">
        <v>47</v>
      </c>
      <c r="AC48" t="s">
        <v>3845</v>
      </c>
      <c r="AD48">
        <v>1</v>
      </c>
      <c r="AE48">
        <v>3</v>
      </c>
      <c r="AF48">
        <v>1</v>
      </c>
      <c r="AG48">
        <v>2</v>
      </c>
      <c r="AH48" t="s">
        <v>3995</v>
      </c>
    </row>
    <row r="49" spans="1:34" x14ac:dyDescent="0.25">
      <c r="A49" s="1"/>
      <c r="E49">
        <v>36019</v>
      </c>
      <c r="F49" t="s">
        <v>160</v>
      </c>
      <c r="G49" t="s">
        <v>161</v>
      </c>
      <c r="H49" t="s">
        <v>162</v>
      </c>
      <c r="I49" t="s">
        <v>163</v>
      </c>
      <c r="J49" t="s">
        <v>164</v>
      </c>
      <c r="K49" t="s">
        <v>7167</v>
      </c>
      <c r="M49" t="s">
        <v>7191</v>
      </c>
      <c r="N49" t="b">
        <v>1</v>
      </c>
      <c r="O49" t="s">
        <v>160</v>
      </c>
      <c r="P49" t="s">
        <v>4049</v>
      </c>
      <c r="Q49" t="s">
        <v>3788</v>
      </c>
      <c r="R49" t="s">
        <v>3776</v>
      </c>
      <c r="S49" t="s">
        <v>4053</v>
      </c>
      <c r="U49">
        <v>0</v>
      </c>
      <c r="V49">
        <v>0</v>
      </c>
      <c r="W49">
        <v>0</v>
      </c>
      <c r="X49">
        <v>1</v>
      </c>
      <c r="Y49">
        <v>0</v>
      </c>
      <c r="Z49">
        <v>2</v>
      </c>
      <c r="AA49">
        <v>46</v>
      </c>
      <c r="AB49">
        <v>48</v>
      </c>
      <c r="AC49" t="s">
        <v>3864</v>
      </c>
      <c r="AD49">
        <v>4</v>
      </c>
      <c r="AE49">
        <v>3</v>
      </c>
      <c r="AF49">
        <v>3</v>
      </c>
      <c r="AG49">
        <v>2</v>
      </c>
      <c r="AH49" t="s">
        <v>4030</v>
      </c>
    </row>
    <row r="50" spans="1:34" x14ac:dyDescent="0.25">
      <c r="A50" s="1"/>
      <c r="E50">
        <v>36020</v>
      </c>
      <c r="F50" t="s">
        <v>30</v>
      </c>
      <c r="H50" t="s">
        <v>165</v>
      </c>
      <c r="I50" t="s">
        <v>32</v>
      </c>
      <c r="J50" t="s">
        <v>24</v>
      </c>
      <c r="K50" t="s">
        <v>7167</v>
      </c>
      <c r="M50" t="s">
        <v>7191</v>
      </c>
      <c r="N50" t="b">
        <v>0</v>
      </c>
      <c r="O50" t="s">
        <v>30</v>
      </c>
      <c r="P50" t="s">
        <v>30</v>
      </c>
      <c r="Q50" t="s">
        <v>3993</v>
      </c>
      <c r="R50" t="s">
        <v>3854</v>
      </c>
      <c r="S50" t="s">
        <v>3803</v>
      </c>
      <c r="U50">
        <v>0</v>
      </c>
      <c r="V50">
        <v>0</v>
      </c>
      <c r="W50">
        <v>0</v>
      </c>
      <c r="X50">
        <v>0</v>
      </c>
      <c r="Y50">
        <v>1</v>
      </c>
      <c r="Z50">
        <v>2</v>
      </c>
      <c r="AA50">
        <v>47</v>
      </c>
      <c r="AB50">
        <v>49</v>
      </c>
      <c r="AC50" t="s">
        <v>3909</v>
      </c>
      <c r="AD50">
        <v>1</v>
      </c>
      <c r="AE50">
        <v>3</v>
      </c>
      <c r="AF50">
        <v>1</v>
      </c>
      <c r="AG50">
        <v>2</v>
      </c>
      <c r="AH50" t="s">
        <v>4023</v>
      </c>
    </row>
    <row r="51" spans="1:34" x14ac:dyDescent="0.25">
      <c r="A51" s="1"/>
      <c r="E51">
        <v>36026</v>
      </c>
      <c r="F51" t="s">
        <v>74</v>
      </c>
      <c r="G51" t="s">
        <v>166</v>
      </c>
      <c r="H51" t="s">
        <v>167</v>
      </c>
      <c r="I51" t="s">
        <v>77</v>
      </c>
      <c r="J51" t="s">
        <v>24</v>
      </c>
      <c r="K51" t="s">
        <v>7167</v>
      </c>
      <c r="M51" t="s">
        <v>7191</v>
      </c>
      <c r="N51" t="b">
        <v>0</v>
      </c>
      <c r="O51" t="s">
        <v>914</v>
      </c>
      <c r="P51" t="s">
        <v>4043</v>
      </c>
      <c r="Q51" t="s">
        <v>3822</v>
      </c>
      <c r="R51" t="s">
        <v>3816</v>
      </c>
      <c r="S51" t="s">
        <v>3982</v>
      </c>
      <c r="U51">
        <v>0</v>
      </c>
      <c r="V51">
        <v>0</v>
      </c>
      <c r="W51">
        <v>1</v>
      </c>
      <c r="X51">
        <v>0</v>
      </c>
      <c r="Y51">
        <v>1</v>
      </c>
      <c r="Z51">
        <v>2</v>
      </c>
      <c r="AA51">
        <v>48</v>
      </c>
      <c r="AB51">
        <v>50</v>
      </c>
      <c r="AC51" t="s">
        <v>3823</v>
      </c>
      <c r="AD51">
        <v>2</v>
      </c>
      <c r="AE51">
        <v>2</v>
      </c>
      <c r="AF51">
        <v>2</v>
      </c>
      <c r="AG51">
        <v>1</v>
      </c>
      <c r="AH51" t="s">
        <v>4002</v>
      </c>
    </row>
    <row r="52" spans="1:34" x14ac:dyDescent="0.25">
      <c r="A52" s="1"/>
      <c r="E52">
        <v>36032</v>
      </c>
      <c r="F52" t="s">
        <v>91</v>
      </c>
      <c r="G52" t="s">
        <v>168</v>
      </c>
      <c r="H52" t="s">
        <v>169</v>
      </c>
      <c r="I52" t="s">
        <v>36</v>
      </c>
      <c r="J52" t="s">
        <v>15</v>
      </c>
      <c r="K52" t="s">
        <v>7167</v>
      </c>
      <c r="M52" t="s">
        <v>7191</v>
      </c>
      <c r="N52" t="b">
        <v>0</v>
      </c>
      <c r="O52" t="s">
        <v>91</v>
      </c>
      <c r="P52" t="s">
        <v>70</v>
      </c>
      <c r="Q52" t="s">
        <v>3773</v>
      </c>
      <c r="R52" t="s">
        <v>3774</v>
      </c>
      <c r="S52" t="s">
        <v>3981</v>
      </c>
      <c r="U52">
        <v>0</v>
      </c>
      <c r="V52">
        <v>0</v>
      </c>
      <c r="W52">
        <v>0</v>
      </c>
      <c r="X52">
        <v>0</v>
      </c>
      <c r="Y52">
        <v>1</v>
      </c>
      <c r="Z52">
        <v>2</v>
      </c>
      <c r="AA52">
        <v>49</v>
      </c>
      <c r="AB52">
        <v>51</v>
      </c>
      <c r="AC52" t="s">
        <v>3795</v>
      </c>
      <c r="AD52">
        <v>4</v>
      </c>
      <c r="AE52">
        <v>3</v>
      </c>
      <c r="AF52">
        <v>3</v>
      </c>
      <c r="AG52">
        <v>2</v>
      </c>
      <c r="AH52" t="s">
        <v>3996</v>
      </c>
    </row>
    <row r="53" spans="1:34" x14ac:dyDescent="0.25">
      <c r="A53" s="1"/>
      <c r="E53">
        <v>36034</v>
      </c>
      <c r="F53" t="s">
        <v>170</v>
      </c>
      <c r="G53" t="s">
        <v>171</v>
      </c>
      <c r="H53" t="s">
        <v>172</v>
      </c>
      <c r="I53" t="s">
        <v>14</v>
      </c>
      <c r="J53" t="s">
        <v>173</v>
      </c>
      <c r="K53" t="s">
        <v>7167</v>
      </c>
      <c r="M53" t="s">
        <v>7191</v>
      </c>
      <c r="N53" t="b">
        <v>1</v>
      </c>
      <c r="O53" t="s">
        <v>544</v>
      </c>
      <c r="P53" t="s">
        <v>3828</v>
      </c>
      <c r="Q53" t="s">
        <v>3840</v>
      </c>
      <c r="R53" t="s">
        <v>3776</v>
      </c>
      <c r="S53" t="s">
        <v>4053</v>
      </c>
      <c r="U53">
        <v>0</v>
      </c>
      <c r="V53">
        <v>0</v>
      </c>
      <c r="W53">
        <v>0</v>
      </c>
      <c r="X53">
        <v>1</v>
      </c>
      <c r="Y53">
        <v>0</v>
      </c>
      <c r="Z53">
        <v>3</v>
      </c>
      <c r="AA53">
        <v>49</v>
      </c>
      <c r="AB53">
        <v>52</v>
      </c>
      <c r="AC53" t="s">
        <v>3826</v>
      </c>
      <c r="AD53">
        <v>8</v>
      </c>
      <c r="AE53">
        <v>2</v>
      </c>
      <c r="AF53">
        <v>3</v>
      </c>
      <c r="AG53">
        <v>1</v>
      </c>
      <c r="AH53" t="s">
        <v>4004</v>
      </c>
    </row>
    <row r="54" spans="1:34" x14ac:dyDescent="0.25">
      <c r="A54" s="1"/>
      <c r="E54">
        <v>36037</v>
      </c>
      <c r="F54" t="s">
        <v>104</v>
      </c>
      <c r="G54" t="s">
        <v>174</v>
      </c>
      <c r="H54" t="s">
        <v>175</v>
      </c>
      <c r="I54" t="s">
        <v>84</v>
      </c>
      <c r="J54" t="s">
        <v>107</v>
      </c>
      <c r="K54" t="s">
        <v>7167</v>
      </c>
      <c r="M54" t="s">
        <v>7191</v>
      </c>
      <c r="N54" t="b">
        <v>0</v>
      </c>
      <c r="O54" t="s">
        <v>3848</v>
      </c>
      <c r="P54" t="s">
        <v>3848</v>
      </c>
      <c r="Q54" t="s">
        <v>3850</v>
      </c>
      <c r="R54" t="s">
        <v>3851</v>
      </c>
      <c r="S54" t="s">
        <v>3803</v>
      </c>
      <c r="U54">
        <v>0</v>
      </c>
      <c r="V54">
        <v>0</v>
      </c>
      <c r="W54">
        <v>0</v>
      </c>
      <c r="X54">
        <v>0</v>
      </c>
      <c r="Y54">
        <v>1</v>
      </c>
      <c r="Z54">
        <v>3</v>
      </c>
      <c r="AA54">
        <v>50</v>
      </c>
      <c r="AB54">
        <v>53</v>
      </c>
      <c r="AC54" t="s">
        <v>3895</v>
      </c>
      <c r="AD54">
        <v>4</v>
      </c>
      <c r="AE54">
        <v>4</v>
      </c>
      <c r="AF54">
        <v>3</v>
      </c>
      <c r="AG54">
        <v>3</v>
      </c>
      <c r="AH54" t="s">
        <v>3994</v>
      </c>
    </row>
    <row r="55" spans="1:34" x14ac:dyDescent="0.25">
      <c r="A55" s="1"/>
      <c r="E55">
        <v>36037</v>
      </c>
      <c r="F55" t="s">
        <v>176</v>
      </c>
      <c r="H55" t="s">
        <v>177</v>
      </c>
      <c r="I55" t="s">
        <v>178</v>
      </c>
      <c r="J55" t="s">
        <v>179</v>
      </c>
      <c r="K55" t="s">
        <v>7167</v>
      </c>
      <c r="M55" t="s">
        <v>7191</v>
      </c>
      <c r="N55" t="b">
        <v>1</v>
      </c>
      <c r="O55" t="s">
        <v>3857</v>
      </c>
      <c r="P55" t="s">
        <v>3857</v>
      </c>
      <c r="Q55" t="s">
        <v>3859</v>
      </c>
      <c r="R55" t="s">
        <v>3859</v>
      </c>
      <c r="S55" t="s">
        <v>3983</v>
      </c>
      <c r="U55">
        <v>0</v>
      </c>
      <c r="V55">
        <v>0</v>
      </c>
      <c r="W55">
        <v>0</v>
      </c>
      <c r="X55">
        <v>1</v>
      </c>
      <c r="Y55">
        <v>0</v>
      </c>
      <c r="Z55">
        <v>4</v>
      </c>
      <c r="AA55">
        <v>50</v>
      </c>
      <c r="AB55">
        <v>54</v>
      </c>
      <c r="AC55" t="s">
        <v>3911</v>
      </c>
      <c r="AD55">
        <v>1</v>
      </c>
      <c r="AE55">
        <v>2</v>
      </c>
      <c r="AF55">
        <v>1</v>
      </c>
      <c r="AG55">
        <v>1</v>
      </c>
      <c r="AH55" t="s">
        <v>4028</v>
      </c>
    </row>
    <row r="56" spans="1:34" x14ac:dyDescent="0.25">
      <c r="A56" s="1"/>
      <c r="E56">
        <v>36046</v>
      </c>
      <c r="F56" t="s">
        <v>180</v>
      </c>
      <c r="G56" t="s">
        <v>181</v>
      </c>
      <c r="H56" t="s">
        <v>182</v>
      </c>
      <c r="I56" t="s">
        <v>50</v>
      </c>
      <c r="J56" t="s">
        <v>24</v>
      </c>
      <c r="K56" t="s">
        <v>7167</v>
      </c>
      <c r="M56" t="s">
        <v>7191</v>
      </c>
      <c r="N56" t="b">
        <v>0</v>
      </c>
      <c r="O56" t="s">
        <v>3837</v>
      </c>
      <c r="P56" t="s">
        <v>2366</v>
      </c>
      <c r="Q56" t="s">
        <v>3825</v>
      </c>
      <c r="R56" t="s">
        <v>3776</v>
      </c>
      <c r="S56" t="s">
        <v>3981</v>
      </c>
      <c r="U56">
        <v>0</v>
      </c>
      <c r="V56">
        <v>0</v>
      </c>
      <c r="W56">
        <v>0</v>
      </c>
      <c r="X56">
        <v>0</v>
      </c>
      <c r="Y56">
        <v>1</v>
      </c>
      <c r="Z56">
        <v>4</v>
      </c>
      <c r="AA56">
        <v>51</v>
      </c>
      <c r="AB56">
        <v>55</v>
      </c>
      <c r="AC56" t="s">
        <v>3826</v>
      </c>
      <c r="AD56">
        <v>7</v>
      </c>
      <c r="AE56">
        <v>3</v>
      </c>
      <c r="AF56">
        <v>3</v>
      </c>
      <c r="AG56">
        <v>2</v>
      </c>
      <c r="AH56" t="s">
        <v>4003</v>
      </c>
    </row>
    <row r="57" spans="1:34" x14ac:dyDescent="0.25">
      <c r="A57" s="1"/>
      <c r="E57">
        <v>36047</v>
      </c>
      <c r="F57" t="s">
        <v>151</v>
      </c>
      <c r="H57" t="s">
        <v>183</v>
      </c>
      <c r="I57" t="s">
        <v>153</v>
      </c>
      <c r="J57" t="s">
        <v>184</v>
      </c>
      <c r="K57" t="s">
        <v>7167</v>
      </c>
      <c r="M57" t="s">
        <v>7191</v>
      </c>
      <c r="N57" t="b">
        <v>1</v>
      </c>
      <c r="O57" t="s">
        <v>151</v>
      </c>
      <c r="P57" t="s">
        <v>151</v>
      </c>
      <c r="Q57" t="s">
        <v>3779</v>
      </c>
      <c r="R57" t="s">
        <v>3778</v>
      </c>
      <c r="S57" t="s">
        <v>3803</v>
      </c>
      <c r="U57">
        <v>0</v>
      </c>
      <c r="V57">
        <v>0</v>
      </c>
      <c r="W57">
        <v>0</v>
      </c>
      <c r="X57">
        <v>1</v>
      </c>
      <c r="Y57">
        <v>0</v>
      </c>
      <c r="Z57">
        <v>5</v>
      </c>
      <c r="AA57">
        <v>51</v>
      </c>
      <c r="AB57">
        <v>56</v>
      </c>
      <c r="AC57" t="s">
        <v>3868</v>
      </c>
      <c r="AD57">
        <v>1</v>
      </c>
      <c r="AE57">
        <v>2</v>
      </c>
      <c r="AF57">
        <v>1</v>
      </c>
      <c r="AG57">
        <v>1</v>
      </c>
      <c r="AH57" t="s">
        <v>4005</v>
      </c>
    </row>
    <row r="58" spans="1:34" x14ac:dyDescent="0.25">
      <c r="A58" s="1"/>
      <c r="E58">
        <v>36054</v>
      </c>
      <c r="F58" t="s">
        <v>33</v>
      </c>
      <c r="G58" t="s">
        <v>185</v>
      </c>
      <c r="H58" t="s">
        <v>186</v>
      </c>
      <c r="I58" t="s">
        <v>36</v>
      </c>
      <c r="J58" t="s">
        <v>15</v>
      </c>
      <c r="K58" t="s">
        <v>7167</v>
      </c>
      <c r="M58" t="s">
        <v>7191</v>
      </c>
      <c r="N58" t="b">
        <v>0</v>
      </c>
      <c r="O58" t="s">
        <v>33</v>
      </c>
      <c r="P58" t="s">
        <v>70</v>
      </c>
      <c r="Q58" t="s">
        <v>3773</v>
      </c>
      <c r="R58" t="s">
        <v>3774</v>
      </c>
      <c r="S58" t="s">
        <v>3981</v>
      </c>
      <c r="U58">
        <v>0</v>
      </c>
      <c r="V58">
        <v>0</v>
      </c>
      <c r="W58">
        <v>0</v>
      </c>
      <c r="X58">
        <v>0</v>
      </c>
      <c r="Y58">
        <v>1</v>
      </c>
      <c r="Z58">
        <v>5</v>
      </c>
      <c r="AA58">
        <v>52</v>
      </c>
      <c r="AB58">
        <v>57</v>
      </c>
      <c r="AC58" t="s">
        <v>3795</v>
      </c>
      <c r="AD58">
        <v>4</v>
      </c>
      <c r="AE58">
        <v>3</v>
      </c>
      <c r="AF58">
        <v>3</v>
      </c>
      <c r="AG58">
        <v>2</v>
      </c>
      <c r="AH58" t="s">
        <v>3996</v>
      </c>
    </row>
    <row r="59" spans="1:34" x14ac:dyDescent="0.25">
      <c r="A59" s="1"/>
      <c r="E59">
        <v>36061</v>
      </c>
      <c r="F59" t="s">
        <v>157</v>
      </c>
      <c r="G59">
        <v>15</v>
      </c>
      <c r="H59" t="s">
        <v>187</v>
      </c>
      <c r="I59" t="s">
        <v>159</v>
      </c>
      <c r="J59" t="s">
        <v>24</v>
      </c>
      <c r="K59" t="s">
        <v>7167</v>
      </c>
      <c r="M59" t="s">
        <v>7191</v>
      </c>
      <c r="N59" t="b">
        <v>0</v>
      </c>
      <c r="O59" t="s">
        <v>3846</v>
      </c>
      <c r="P59" t="s">
        <v>506</v>
      </c>
      <c r="Q59" t="s">
        <v>3772</v>
      </c>
      <c r="R59" t="s">
        <v>3776</v>
      </c>
      <c r="S59" t="s">
        <v>4053</v>
      </c>
      <c r="U59">
        <v>0</v>
      </c>
      <c r="V59" t="s">
        <v>7161</v>
      </c>
      <c r="W59">
        <v>1</v>
      </c>
      <c r="X59">
        <v>0</v>
      </c>
      <c r="Y59">
        <v>1</v>
      </c>
      <c r="Z59">
        <v>5</v>
      </c>
      <c r="AA59">
        <v>53</v>
      </c>
      <c r="AB59">
        <v>58</v>
      </c>
      <c r="AC59" t="s">
        <v>3845</v>
      </c>
      <c r="AD59">
        <v>1</v>
      </c>
      <c r="AE59">
        <v>3</v>
      </c>
      <c r="AF59">
        <v>1</v>
      </c>
      <c r="AG59">
        <v>2</v>
      </c>
      <c r="AH59" t="s">
        <v>3995</v>
      </c>
    </row>
    <row r="60" spans="1:34" x14ac:dyDescent="0.25">
      <c r="A60" s="1"/>
      <c r="E60">
        <v>36066</v>
      </c>
      <c r="F60" t="s">
        <v>101</v>
      </c>
      <c r="H60" t="s">
        <v>188</v>
      </c>
      <c r="I60" t="s">
        <v>137</v>
      </c>
      <c r="J60" t="s">
        <v>29</v>
      </c>
      <c r="K60" t="s">
        <v>7167</v>
      </c>
      <c r="M60" t="s">
        <v>7191</v>
      </c>
      <c r="N60" t="b">
        <v>0</v>
      </c>
      <c r="O60" t="s">
        <v>101</v>
      </c>
      <c r="P60" t="s">
        <v>101</v>
      </c>
      <c r="Q60" t="s">
        <v>3843</v>
      </c>
      <c r="R60" t="s">
        <v>3802</v>
      </c>
      <c r="S60" t="s">
        <v>3877</v>
      </c>
      <c r="U60">
        <v>0</v>
      </c>
      <c r="V60">
        <v>0</v>
      </c>
      <c r="W60">
        <v>0</v>
      </c>
      <c r="X60">
        <v>0</v>
      </c>
      <c r="Y60">
        <v>1</v>
      </c>
      <c r="Z60">
        <v>5</v>
      </c>
      <c r="AA60">
        <v>54</v>
      </c>
      <c r="AB60">
        <v>59</v>
      </c>
      <c r="AC60" t="s">
        <v>3844</v>
      </c>
      <c r="AD60">
        <v>2</v>
      </c>
      <c r="AE60">
        <v>4</v>
      </c>
      <c r="AF60">
        <v>2</v>
      </c>
      <c r="AG60">
        <v>3</v>
      </c>
      <c r="AH60" t="s">
        <v>4017</v>
      </c>
    </row>
    <row r="61" spans="1:34" x14ac:dyDescent="0.25">
      <c r="A61" s="1"/>
      <c r="E61">
        <v>36071</v>
      </c>
      <c r="F61" t="s">
        <v>37</v>
      </c>
      <c r="G61">
        <v>2</v>
      </c>
      <c r="H61" t="s">
        <v>189</v>
      </c>
      <c r="I61" t="s">
        <v>39</v>
      </c>
      <c r="J61" t="s">
        <v>40</v>
      </c>
      <c r="K61" t="s">
        <v>7167</v>
      </c>
      <c r="M61" t="s">
        <v>7191</v>
      </c>
      <c r="N61" t="b">
        <v>0</v>
      </c>
      <c r="O61" t="s">
        <v>713</v>
      </c>
      <c r="P61" t="s">
        <v>3863</v>
      </c>
      <c r="Q61" t="s">
        <v>3862</v>
      </c>
      <c r="R61" t="s">
        <v>3776</v>
      </c>
      <c r="S61" t="s">
        <v>3981</v>
      </c>
      <c r="U61">
        <v>0</v>
      </c>
      <c r="V61">
        <v>0</v>
      </c>
      <c r="W61">
        <v>0</v>
      </c>
      <c r="X61">
        <v>0</v>
      </c>
      <c r="Y61">
        <v>1</v>
      </c>
      <c r="Z61">
        <v>5</v>
      </c>
      <c r="AA61">
        <v>55</v>
      </c>
      <c r="AB61">
        <v>60</v>
      </c>
      <c r="AC61" t="s">
        <v>3863</v>
      </c>
      <c r="AD61">
        <v>1</v>
      </c>
      <c r="AE61">
        <v>4</v>
      </c>
      <c r="AF61">
        <v>1</v>
      </c>
      <c r="AG61">
        <v>3</v>
      </c>
      <c r="AH61" t="s">
        <v>4029</v>
      </c>
    </row>
    <row r="62" spans="1:34" x14ac:dyDescent="0.25">
      <c r="A62" s="1"/>
      <c r="E62">
        <v>36073</v>
      </c>
      <c r="F62" t="s">
        <v>190</v>
      </c>
      <c r="G62" t="s">
        <v>191</v>
      </c>
      <c r="H62" t="s">
        <v>192</v>
      </c>
      <c r="I62" t="s">
        <v>36</v>
      </c>
      <c r="J62" t="s">
        <v>15</v>
      </c>
      <c r="K62" t="s">
        <v>7167</v>
      </c>
      <c r="M62" t="s">
        <v>7191</v>
      </c>
      <c r="N62" t="b">
        <v>0</v>
      </c>
      <c r="O62" t="s">
        <v>190</v>
      </c>
      <c r="P62" t="s">
        <v>70</v>
      </c>
      <c r="Q62" t="s">
        <v>3773</v>
      </c>
      <c r="R62" t="s">
        <v>3774</v>
      </c>
      <c r="S62" t="s">
        <v>3981</v>
      </c>
      <c r="U62">
        <v>0</v>
      </c>
      <c r="V62">
        <v>0</v>
      </c>
      <c r="W62">
        <v>0</v>
      </c>
      <c r="X62">
        <v>0</v>
      </c>
      <c r="Y62">
        <v>1</v>
      </c>
      <c r="Z62">
        <v>5</v>
      </c>
      <c r="AA62">
        <v>56</v>
      </c>
      <c r="AB62">
        <v>61</v>
      </c>
      <c r="AC62" t="s">
        <v>3795</v>
      </c>
      <c r="AD62">
        <v>4</v>
      </c>
      <c r="AE62">
        <v>3</v>
      </c>
      <c r="AF62">
        <v>3</v>
      </c>
      <c r="AG62">
        <v>2</v>
      </c>
      <c r="AH62" t="s">
        <v>3996</v>
      </c>
    </row>
    <row r="63" spans="1:34" x14ac:dyDescent="0.25">
      <c r="A63" s="1"/>
      <c r="E63">
        <v>36077</v>
      </c>
      <c r="F63" t="s">
        <v>25</v>
      </c>
      <c r="G63" t="s">
        <v>193</v>
      </c>
      <c r="H63" t="s">
        <v>194</v>
      </c>
      <c r="I63" t="s">
        <v>65</v>
      </c>
      <c r="J63" t="s">
        <v>15</v>
      </c>
      <c r="K63" t="s">
        <v>7167</v>
      </c>
      <c r="M63" t="s">
        <v>7191</v>
      </c>
      <c r="N63" t="b">
        <v>0</v>
      </c>
      <c r="O63" t="s">
        <v>25</v>
      </c>
      <c r="P63" t="s">
        <v>67</v>
      </c>
      <c r="Q63" t="s">
        <v>3771</v>
      </c>
      <c r="R63" t="s">
        <v>3776</v>
      </c>
      <c r="S63" t="s">
        <v>4053</v>
      </c>
      <c r="U63">
        <v>0</v>
      </c>
      <c r="V63">
        <v>0</v>
      </c>
      <c r="W63">
        <v>0</v>
      </c>
      <c r="X63">
        <v>0</v>
      </c>
      <c r="Y63">
        <v>1</v>
      </c>
      <c r="Z63">
        <v>5</v>
      </c>
      <c r="AA63">
        <v>57</v>
      </c>
      <c r="AB63">
        <v>62</v>
      </c>
      <c r="AC63" t="s">
        <v>3797</v>
      </c>
      <c r="AD63">
        <v>1</v>
      </c>
      <c r="AE63">
        <v>3.5</v>
      </c>
      <c r="AF63">
        <v>1</v>
      </c>
      <c r="AG63">
        <v>2</v>
      </c>
      <c r="AH63" t="s">
        <v>3998</v>
      </c>
    </row>
    <row r="64" spans="1:34" x14ac:dyDescent="0.25">
      <c r="A64" s="1"/>
      <c r="E64">
        <v>36088</v>
      </c>
      <c r="F64" t="s">
        <v>25</v>
      </c>
      <c r="G64" t="s">
        <v>195</v>
      </c>
      <c r="H64" t="s">
        <v>196</v>
      </c>
      <c r="I64" t="s">
        <v>28</v>
      </c>
      <c r="J64" t="s">
        <v>15</v>
      </c>
      <c r="K64" t="s">
        <v>7167</v>
      </c>
      <c r="M64" t="s">
        <v>7191</v>
      </c>
      <c r="N64" t="b">
        <v>0</v>
      </c>
      <c r="O64" t="s">
        <v>25</v>
      </c>
      <c r="P64" t="s">
        <v>67</v>
      </c>
      <c r="Q64" t="s">
        <v>3771</v>
      </c>
      <c r="R64" t="s">
        <v>3776</v>
      </c>
      <c r="S64" t="s">
        <v>4053</v>
      </c>
      <c r="U64">
        <v>0</v>
      </c>
      <c r="V64">
        <v>0</v>
      </c>
      <c r="W64">
        <v>0</v>
      </c>
      <c r="X64">
        <v>0</v>
      </c>
      <c r="Y64">
        <v>1</v>
      </c>
      <c r="Z64">
        <v>5</v>
      </c>
      <c r="AA64">
        <v>58</v>
      </c>
      <c r="AB64">
        <v>63</v>
      </c>
      <c r="AC64" t="s">
        <v>3797</v>
      </c>
      <c r="AD64">
        <v>1</v>
      </c>
      <c r="AE64">
        <v>3.5</v>
      </c>
      <c r="AF64">
        <v>1</v>
      </c>
      <c r="AG64">
        <v>2</v>
      </c>
      <c r="AH64" t="s">
        <v>3998</v>
      </c>
    </row>
    <row r="65" spans="1:34" x14ac:dyDescent="0.25">
      <c r="A65" s="1"/>
      <c r="E65">
        <v>36089</v>
      </c>
      <c r="F65" t="s">
        <v>197</v>
      </c>
      <c r="G65" t="s">
        <v>198</v>
      </c>
      <c r="H65" t="s">
        <v>199</v>
      </c>
      <c r="I65" t="s">
        <v>200</v>
      </c>
      <c r="J65" t="s">
        <v>201</v>
      </c>
      <c r="K65" t="s">
        <v>7167</v>
      </c>
      <c r="M65" t="s">
        <v>7191</v>
      </c>
      <c r="N65" t="b">
        <v>0</v>
      </c>
      <c r="O65" t="s">
        <v>197</v>
      </c>
      <c r="P65" t="s">
        <v>197</v>
      </c>
      <c r="Q65" t="s">
        <v>3773</v>
      </c>
      <c r="R65" t="s">
        <v>3774</v>
      </c>
      <c r="S65" t="s">
        <v>3981</v>
      </c>
      <c r="U65">
        <v>0</v>
      </c>
      <c r="V65">
        <v>0</v>
      </c>
      <c r="W65">
        <v>1</v>
      </c>
      <c r="X65">
        <v>0</v>
      </c>
      <c r="Y65">
        <v>1</v>
      </c>
      <c r="Z65">
        <v>5</v>
      </c>
      <c r="AA65">
        <v>59</v>
      </c>
      <c r="AB65">
        <v>64</v>
      </c>
      <c r="AC65" t="s">
        <v>3795</v>
      </c>
      <c r="AD65">
        <v>5</v>
      </c>
      <c r="AE65">
        <v>2</v>
      </c>
      <c r="AF65">
        <v>3</v>
      </c>
      <c r="AG65">
        <v>1</v>
      </c>
      <c r="AH65" t="s">
        <v>3996</v>
      </c>
    </row>
    <row r="66" spans="1:34" x14ac:dyDescent="0.25">
      <c r="A66" s="1"/>
      <c r="E66">
        <v>36091</v>
      </c>
      <c r="F66" t="s">
        <v>56</v>
      </c>
      <c r="G66">
        <v>16</v>
      </c>
      <c r="H66" t="s">
        <v>202</v>
      </c>
      <c r="I66" t="s">
        <v>203</v>
      </c>
      <c r="J66" t="s">
        <v>24</v>
      </c>
      <c r="K66" t="s">
        <v>7167</v>
      </c>
      <c r="M66" t="s">
        <v>7191</v>
      </c>
      <c r="N66" t="b">
        <v>0</v>
      </c>
      <c r="O66" t="s">
        <v>506</v>
      </c>
      <c r="P66" t="s">
        <v>506</v>
      </c>
      <c r="Q66" t="s">
        <v>3772</v>
      </c>
      <c r="R66" t="s">
        <v>3776</v>
      </c>
      <c r="S66" t="s">
        <v>4053</v>
      </c>
      <c r="U66">
        <v>0</v>
      </c>
      <c r="V66" t="s">
        <v>7161</v>
      </c>
      <c r="W66">
        <v>1</v>
      </c>
      <c r="X66">
        <v>0</v>
      </c>
      <c r="Y66">
        <v>1</v>
      </c>
      <c r="Z66">
        <v>5</v>
      </c>
      <c r="AA66">
        <v>60</v>
      </c>
      <c r="AB66">
        <v>65</v>
      </c>
      <c r="AC66" t="s">
        <v>3845</v>
      </c>
      <c r="AD66">
        <v>1</v>
      </c>
      <c r="AE66">
        <v>3</v>
      </c>
      <c r="AF66">
        <v>1</v>
      </c>
      <c r="AG66">
        <v>2</v>
      </c>
      <c r="AH66" t="s">
        <v>3995</v>
      </c>
    </row>
    <row r="67" spans="1:34" x14ac:dyDescent="0.25">
      <c r="A67" s="1"/>
      <c r="E67">
        <v>36092</v>
      </c>
      <c r="F67" t="s">
        <v>204</v>
      </c>
      <c r="G67" t="s">
        <v>205</v>
      </c>
      <c r="H67" t="s">
        <v>206</v>
      </c>
      <c r="I67" t="s">
        <v>44</v>
      </c>
      <c r="J67" t="s">
        <v>10</v>
      </c>
      <c r="K67" t="s">
        <v>7167</v>
      </c>
      <c r="M67" t="s">
        <v>7191</v>
      </c>
      <c r="N67" t="b">
        <v>0</v>
      </c>
      <c r="O67" t="s">
        <v>474</v>
      </c>
      <c r="P67" t="s">
        <v>2366</v>
      </c>
      <c r="Q67" t="s">
        <v>3825</v>
      </c>
      <c r="R67" t="s">
        <v>3776</v>
      </c>
      <c r="S67" t="s">
        <v>4053</v>
      </c>
      <c r="U67">
        <v>0</v>
      </c>
      <c r="V67">
        <v>0</v>
      </c>
      <c r="W67">
        <v>0</v>
      </c>
      <c r="X67">
        <v>0</v>
      </c>
      <c r="Y67">
        <v>1</v>
      </c>
      <c r="Z67">
        <v>5</v>
      </c>
      <c r="AA67">
        <v>61</v>
      </c>
      <c r="AB67">
        <v>66</v>
      </c>
      <c r="AC67" t="s">
        <v>3826</v>
      </c>
      <c r="AD67">
        <v>7</v>
      </c>
      <c r="AE67">
        <v>3</v>
      </c>
      <c r="AF67">
        <v>3</v>
      </c>
      <c r="AG67">
        <v>2</v>
      </c>
      <c r="AH67" t="s">
        <v>4003</v>
      </c>
    </row>
    <row r="68" spans="1:34" x14ac:dyDescent="0.25">
      <c r="A68" s="1"/>
      <c r="E68">
        <v>36093</v>
      </c>
      <c r="F68" t="s">
        <v>30</v>
      </c>
      <c r="H68" t="s">
        <v>207</v>
      </c>
      <c r="I68" t="s">
        <v>32</v>
      </c>
      <c r="J68" t="s">
        <v>24</v>
      </c>
      <c r="K68" t="s">
        <v>7167</v>
      </c>
      <c r="M68" t="s">
        <v>7191</v>
      </c>
      <c r="N68" t="b">
        <v>0</v>
      </c>
      <c r="O68" t="s">
        <v>30</v>
      </c>
      <c r="P68" t="s">
        <v>30</v>
      </c>
      <c r="Q68" t="s">
        <v>3993</v>
      </c>
      <c r="R68" t="s">
        <v>3854</v>
      </c>
      <c r="S68" t="s">
        <v>3803</v>
      </c>
      <c r="U68">
        <v>0</v>
      </c>
      <c r="V68">
        <v>0</v>
      </c>
      <c r="W68">
        <v>0</v>
      </c>
      <c r="X68">
        <v>0</v>
      </c>
      <c r="Y68">
        <v>1</v>
      </c>
      <c r="Z68">
        <v>5</v>
      </c>
      <c r="AA68">
        <v>62</v>
      </c>
      <c r="AB68">
        <v>67</v>
      </c>
      <c r="AC68" t="s">
        <v>3909</v>
      </c>
      <c r="AD68">
        <v>1</v>
      </c>
      <c r="AE68">
        <v>3</v>
      </c>
      <c r="AF68">
        <v>1</v>
      </c>
      <c r="AG68">
        <v>2</v>
      </c>
      <c r="AH68" t="s">
        <v>4023</v>
      </c>
    </row>
    <row r="69" spans="1:34" x14ac:dyDescent="0.25">
      <c r="A69" s="1"/>
      <c r="E69">
        <v>36096</v>
      </c>
      <c r="F69" t="s">
        <v>190</v>
      </c>
      <c r="G69" t="s">
        <v>208</v>
      </c>
      <c r="H69" t="s">
        <v>209</v>
      </c>
      <c r="I69" t="s">
        <v>36</v>
      </c>
      <c r="J69" t="s">
        <v>15</v>
      </c>
      <c r="K69" t="s">
        <v>7167</v>
      </c>
      <c r="M69" t="s">
        <v>7191</v>
      </c>
      <c r="N69" t="b">
        <v>0</v>
      </c>
      <c r="O69" t="s">
        <v>190</v>
      </c>
      <c r="P69" t="s">
        <v>70</v>
      </c>
      <c r="Q69" t="s">
        <v>3773</v>
      </c>
      <c r="R69" t="s">
        <v>3774</v>
      </c>
      <c r="S69" t="s">
        <v>3981</v>
      </c>
      <c r="U69">
        <v>0</v>
      </c>
      <c r="V69">
        <v>0</v>
      </c>
      <c r="W69">
        <v>0</v>
      </c>
      <c r="X69">
        <v>0</v>
      </c>
      <c r="Y69">
        <v>1</v>
      </c>
      <c r="Z69">
        <v>5</v>
      </c>
      <c r="AA69">
        <v>63</v>
      </c>
      <c r="AB69">
        <v>68</v>
      </c>
      <c r="AC69" t="s">
        <v>3795</v>
      </c>
      <c r="AD69">
        <v>4</v>
      </c>
      <c r="AE69">
        <v>3</v>
      </c>
      <c r="AF69">
        <v>3</v>
      </c>
      <c r="AG69">
        <v>2</v>
      </c>
      <c r="AH69" t="s">
        <v>3996</v>
      </c>
    </row>
    <row r="70" spans="1:34" x14ac:dyDescent="0.25">
      <c r="A70" s="1"/>
      <c r="E70">
        <v>36097</v>
      </c>
      <c r="F70" t="s">
        <v>124</v>
      </c>
      <c r="G70" t="s">
        <v>125</v>
      </c>
      <c r="H70" t="s">
        <v>210</v>
      </c>
      <c r="I70" t="s">
        <v>88</v>
      </c>
      <c r="J70" t="s">
        <v>211</v>
      </c>
      <c r="K70" t="s">
        <v>7167</v>
      </c>
      <c r="M70" t="s">
        <v>7191</v>
      </c>
      <c r="N70" t="b">
        <v>0</v>
      </c>
      <c r="O70" t="s">
        <v>3793</v>
      </c>
      <c r="P70" t="s">
        <v>3798</v>
      </c>
      <c r="Q70" t="s">
        <v>3777</v>
      </c>
      <c r="R70" t="s">
        <v>3776</v>
      </c>
      <c r="S70" t="s">
        <v>3803</v>
      </c>
      <c r="U70">
        <v>0</v>
      </c>
      <c r="V70">
        <v>0</v>
      </c>
      <c r="W70">
        <v>0</v>
      </c>
      <c r="X70">
        <v>0</v>
      </c>
      <c r="Y70">
        <v>1</v>
      </c>
      <c r="Z70">
        <v>5</v>
      </c>
      <c r="AA70">
        <v>64</v>
      </c>
      <c r="AB70">
        <v>69</v>
      </c>
      <c r="AC70" t="s">
        <v>3798</v>
      </c>
      <c r="AD70">
        <v>100</v>
      </c>
      <c r="AE70">
        <v>2</v>
      </c>
      <c r="AF70">
        <v>3</v>
      </c>
      <c r="AG70">
        <v>1</v>
      </c>
      <c r="AH70" t="s">
        <v>3999</v>
      </c>
    </row>
    <row r="71" spans="1:34" x14ac:dyDescent="0.25">
      <c r="A71" s="1"/>
      <c r="E71">
        <v>36103</v>
      </c>
      <c r="F71" t="s">
        <v>104</v>
      </c>
      <c r="H71" t="s">
        <v>212</v>
      </c>
      <c r="I71" t="s">
        <v>84</v>
      </c>
      <c r="J71" t="s">
        <v>107</v>
      </c>
      <c r="K71" t="s">
        <v>7167</v>
      </c>
      <c r="M71" t="s">
        <v>7191</v>
      </c>
      <c r="N71" t="b">
        <v>0</v>
      </c>
      <c r="O71" t="s">
        <v>3848</v>
      </c>
      <c r="P71" t="s">
        <v>3848</v>
      </c>
      <c r="Q71" t="s">
        <v>3850</v>
      </c>
      <c r="R71" t="s">
        <v>3851</v>
      </c>
      <c r="S71" t="s">
        <v>3803</v>
      </c>
      <c r="U71">
        <v>0</v>
      </c>
      <c r="V71">
        <v>0</v>
      </c>
      <c r="W71">
        <v>0</v>
      </c>
      <c r="X71">
        <v>0</v>
      </c>
      <c r="Y71">
        <v>1</v>
      </c>
      <c r="Z71">
        <v>5</v>
      </c>
      <c r="AA71">
        <v>65</v>
      </c>
      <c r="AB71">
        <v>70</v>
      </c>
      <c r="AC71" t="s">
        <v>3895</v>
      </c>
      <c r="AD71">
        <v>4</v>
      </c>
      <c r="AE71">
        <v>4</v>
      </c>
      <c r="AF71">
        <v>3</v>
      </c>
      <c r="AG71">
        <v>3</v>
      </c>
      <c r="AH71" t="s">
        <v>3994</v>
      </c>
    </row>
    <row r="72" spans="1:34" x14ac:dyDescent="0.25">
      <c r="A72" s="1"/>
      <c r="E72">
        <v>36105</v>
      </c>
      <c r="F72" t="s">
        <v>47</v>
      </c>
      <c r="G72" t="s">
        <v>213</v>
      </c>
      <c r="H72" t="s">
        <v>214</v>
      </c>
      <c r="I72" t="s">
        <v>50</v>
      </c>
      <c r="J72" t="s">
        <v>24</v>
      </c>
      <c r="K72" t="s">
        <v>7167</v>
      </c>
      <c r="M72" t="s">
        <v>7191</v>
      </c>
      <c r="N72" t="b">
        <v>0</v>
      </c>
      <c r="O72" t="s">
        <v>3839</v>
      </c>
      <c r="P72" t="s">
        <v>2366</v>
      </c>
      <c r="Q72" t="s">
        <v>3825</v>
      </c>
      <c r="R72" t="s">
        <v>3776</v>
      </c>
      <c r="S72" t="s">
        <v>3981</v>
      </c>
      <c r="U72">
        <v>0</v>
      </c>
      <c r="V72">
        <v>0</v>
      </c>
      <c r="W72">
        <v>0</v>
      </c>
      <c r="X72">
        <v>0</v>
      </c>
      <c r="Y72">
        <v>1</v>
      </c>
      <c r="Z72">
        <v>5</v>
      </c>
      <c r="AA72">
        <v>66</v>
      </c>
      <c r="AB72">
        <v>71</v>
      </c>
      <c r="AC72" t="s">
        <v>3826</v>
      </c>
      <c r="AD72">
        <v>7</v>
      </c>
      <c r="AE72">
        <v>2</v>
      </c>
      <c r="AF72">
        <v>3</v>
      </c>
      <c r="AG72">
        <v>1</v>
      </c>
      <c r="AH72" t="s">
        <v>4003</v>
      </c>
    </row>
    <row r="73" spans="1:34" x14ac:dyDescent="0.25">
      <c r="A73" s="1"/>
      <c r="E73">
        <v>36119</v>
      </c>
      <c r="F73" t="s">
        <v>215</v>
      </c>
      <c r="G73" t="s">
        <v>216</v>
      </c>
      <c r="H73" t="s">
        <v>217</v>
      </c>
      <c r="I73" t="s">
        <v>84</v>
      </c>
      <c r="J73" t="s">
        <v>218</v>
      </c>
      <c r="K73" t="s">
        <v>7167</v>
      </c>
      <c r="M73" t="s">
        <v>7191</v>
      </c>
      <c r="N73" t="b">
        <v>0</v>
      </c>
      <c r="O73" t="s">
        <v>3895</v>
      </c>
      <c r="P73" t="s">
        <v>3895</v>
      </c>
      <c r="Q73" t="s">
        <v>3850</v>
      </c>
      <c r="R73" t="s">
        <v>3851</v>
      </c>
      <c r="S73" t="s">
        <v>3803</v>
      </c>
      <c r="U73">
        <v>0</v>
      </c>
      <c r="V73">
        <v>0</v>
      </c>
      <c r="W73">
        <v>0</v>
      </c>
      <c r="X73">
        <v>0</v>
      </c>
      <c r="Y73">
        <v>1</v>
      </c>
      <c r="Z73">
        <v>5</v>
      </c>
      <c r="AA73">
        <v>67</v>
      </c>
      <c r="AB73">
        <v>72</v>
      </c>
      <c r="AC73" t="s">
        <v>3895</v>
      </c>
      <c r="AD73">
        <v>4</v>
      </c>
      <c r="AE73">
        <v>4</v>
      </c>
      <c r="AF73">
        <v>3</v>
      </c>
      <c r="AG73">
        <v>3</v>
      </c>
      <c r="AH73" t="s">
        <v>3994</v>
      </c>
    </row>
    <row r="74" spans="1:34" x14ac:dyDescent="0.25">
      <c r="A74" s="1"/>
      <c r="E74">
        <v>36121</v>
      </c>
      <c r="F74" t="s">
        <v>11</v>
      </c>
      <c r="G74" t="s">
        <v>219</v>
      </c>
      <c r="H74" t="s">
        <v>220</v>
      </c>
      <c r="I74" t="s">
        <v>14</v>
      </c>
      <c r="J74" t="s">
        <v>15</v>
      </c>
      <c r="K74" t="s">
        <v>7167</v>
      </c>
      <c r="M74" t="s">
        <v>7191</v>
      </c>
      <c r="N74" t="b">
        <v>0</v>
      </c>
      <c r="O74" t="s">
        <v>489</v>
      </c>
      <c r="P74" t="s">
        <v>2366</v>
      </c>
      <c r="Q74" t="s">
        <v>3825</v>
      </c>
      <c r="R74" t="s">
        <v>3776</v>
      </c>
      <c r="S74" t="s">
        <v>4053</v>
      </c>
      <c r="U74">
        <v>0</v>
      </c>
      <c r="V74">
        <v>0</v>
      </c>
      <c r="W74">
        <v>0</v>
      </c>
      <c r="X74">
        <v>0</v>
      </c>
      <c r="Y74">
        <v>1</v>
      </c>
      <c r="Z74">
        <v>5</v>
      </c>
      <c r="AA74">
        <v>68</v>
      </c>
      <c r="AB74">
        <v>73</v>
      </c>
      <c r="AC74" t="s">
        <v>3826</v>
      </c>
      <c r="AD74">
        <v>7</v>
      </c>
      <c r="AE74">
        <v>3</v>
      </c>
      <c r="AF74">
        <v>3</v>
      </c>
      <c r="AG74">
        <v>2</v>
      </c>
      <c r="AH74" t="s">
        <v>4003</v>
      </c>
    </row>
    <row r="75" spans="1:34" x14ac:dyDescent="0.25">
      <c r="A75" s="1"/>
      <c r="E75">
        <v>36133</v>
      </c>
      <c r="F75" t="s">
        <v>20</v>
      </c>
      <c r="G75" t="s">
        <v>21</v>
      </c>
      <c r="H75" t="s">
        <v>221</v>
      </c>
      <c r="I75" t="s">
        <v>23</v>
      </c>
      <c r="J75" t="s">
        <v>222</v>
      </c>
      <c r="K75" t="s">
        <v>7167</v>
      </c>
      <c r="M75" t="s">
        <v>7191</v>
      </c>
      <c r="N75" t="b">
        <v>0</v>
      </c>
      <c r="O75" t="s">
        <v>1351</v>
      </c>
      <c r="P75" t="s">
        <v>3798</v>
      </c>
      <c r="Q75" t="s">
        <v>3777</v>
      </c>
      <c r="R75" t="s">
        <v>3776</v>
      </c>
      <c r="S75" t="s">
        <v>3803</v>
      </c>
      <c r="U75">
        <v>0</v>
      </c>
      <c r="V75">
        <v>0</v>
      </c>
      <c r="W75">
        <v>0</v>
      </c>
      <c r="X75">
        <v>0</v>
      </c>
      <c r="Y75">
        <v>1</v>
      </c>
      <c r="Z75">
        <v>5</v>
      </c>
      <c r="AA75">
        <v>69</v>
      </c>
      <c r="AB75">
        <v>74</v>
      </c>
      <c r="AC75" t="s">
        <v>3798</v>
      </c>
      <c r="AD75">
        <v>100</v>
      </c>
      <c r="AE75">
        <v>2</v>
      </c>
      <c r="AF75">
        <v>3</v>
      </c>
      <c r="AG75">
        <v>1</v>
      </c>
      <c r="AH75" t="s">
        <v>3999</v>
      </c>
    </row>
    <row r="76" spans="1:34" x14ac:dyDescent="0.25">
      <c r="A76" s="1"/>
      <c r="E76">
        <v>36135</v>
      </c>
      <c r="F76" t="s">
        <v>223</v>
      </c>
      <c r="G76" t="s">
        <v>224</v>
      </c>
      <c r="H76" t="s">
        <v>225</v>
      </c>
      <c r="I76" t="s">
        <v>36</v>
      </c>
      <c r="J76" t="s">
        <v>15</v>
      </c>
      <c r="K76" t="s">
        <v>7167</v>
      </c>
      <c r="M76" t="s">
        <v>7191</v>
      </c>
      <c r="N76" t="b">
        <v>0</v>
      </c>
      <c r="O76" t="s">
        <v>223</v>
      </c>
      <c r="P76" t="s">
        <v>70</v>
      </c>
      <c r="Q76" t="s">
        <v>3773</v>
      </c>
      <c r="R76" t="s">
        <v>3774</v>
      </c>
      <c r="S76" t="s">
        <v>3981</v>
      </c>
      <c r="U76">
        <v>0</v>
      </c>
      <c r="V76">
        <v>0</v>
      </c>
      <c r="W76">
        <v>0</v>
      </c>
      <c r="X76">
        <v>0</v>
      </c>
      <c r="Y76">
        <v>1</v>
      </c>
      <c r="Z76">
        <v>5</v>
      </c>
      <c r="AA76">
        <v>70</v>
      </c>
      <c r="AB76">
        <v>75</v>
      </c>
      <c r="AC76" t="s">
        <v>3795</v>
      </c>
      <c r="AD76">
        <v>4</v>
      </c>
      <c r="AE76">
        <v>3</v>
      </c>
      <c r="AF76">
        <v>3</v>
      </c>
      <c r="AG76">
        <v>2</v>
      </c>
      <c r="AH76" t="s">
        <v>3996</v>
      </c>
    </row>
    <row r="77" spans="1:34" x14ac:dyDescent="0.25">
      <c r="A77" s="1"/>
      <c r="E77">
        <v>36135</v>
      </c>
      <c r="F77" t="s">
        <v>56</v>
      </c>
      <c r="G77">
        <v>17</v>
      </c>
      <c r="H77" t="s">
        <v>226</v>
      </c>
      <c r="I77" t="s">
        <v>58</v>
      </c>
      <c r="J77" t="s">
        <v>24</v>
      </c>
      <c r="K77" t="s">
        <v>7167</v>
      </c>
      <c r="M77" t="s">
        <v>7191</v>
      </c>
      <c r="N77" t="b">
        <v>0</v>
      </c>
      <c r="O77" t="s">
        <v>506</v>
      </c>
      <c r="P77" t="s">
        <v>506</v>
      </c>
      <c r="Q77" t="s">
        <v>3772</v>
      </c>
      <c r="R77" t="s">
        <v>3776</v>
      </c>
      <c r="S77" t="s">
        <v>3981</v>
      </c>
      <c r="U77">
        <v>0</v>
      </c>
      <c r="V77" t="s">
        <v>7161</v>
      </c>
      <c r="W77">
        <v>1</v>
      </c>
      <c r="X77">
        <v>0</v>
      </c>
      <c r="Y77">
        <v>1</v>
      </c>
      <c r="Z77">
        <v>5</v>
      </c>
      <c r="AA77">
        <v>71</v>
      </c>
      <c r="AB77">
        <v>76</v>
      </c>
      <c r="AC77" t="s">
        <v>3845</v>
      </c>
      <c r="AD77">
        <v>1</v>
      </c>
      <c r="AE77">
        <v>3</v>
      </c>
      <c r="AF77">
        <v>1</v>
      </c>
      <c r="AG77">
        <v>2</v>
      </c>
      <c r="AH77" t="s">
        <v>3995</v>
      </c>
    </row>
    <row r="78" spans="1:34" x14ac:dyDescent="0.25">
      <c r="A78" s="1"/>
      <c r="E78">
        <v>36139</v>
      </c>
      <c r="F78" t="s">
        <v>227</v>
      </c>
      <c r="H78" t="s">
        <v>228</v>
      </c>
      <c r="I78" t="s">
        <v>229</v>
      </c>
      <c r="J78" t="s">
        <v>24</v>
      </c>
      <c r="K78" t="s">
        <v>7167</v>
      </c>
      <c r="M78" t="s">
        <v>7191</v>
      </c>
      <c r="N78" t="b">
        <v>0</v>
      </c>
      <c r="O78" t="s">
        <v>514</v>
      </c>
      <c r="P78" t="s">
        <v>514</v>
      </c>
      <c r="Q78" t="s">
        <v>3801</v>
      </c>
      <c r="R78" t="s">
        <v>3802</v>
      </c>
      <c r="S78" t="s">
        <v>3877</v>
      </c>
      <c r="U78">
        <v>0</v>
      </c>
      <c r="V78">
        <v>0</v>
      </c>
      <c r="W78">
        <v>1</v>
      </c>
      <c r="X78">
        <v>0</v>
      </c>
      <c r="Y78">
        <v>1</v>
      </c>
      <c r="Z78">
        <v>5</v>
      </c>
      <c r="AA78">
        <v>72</v>
      </c>
      <c r="AB78">
        <v>77</v>
      </c>
      <c r="AC78" t="s">
        <v>3800</v>
      </c>
      <c r="AD78">
        <v>2</v>
      </c>
      <c r="AE78">
        <v>2</v>
      </c>
      <c r="AF78">
        <v>2</v>
      </c>
      <c r="AG78">
        <v>1</v>
      </c>
      <c r="AH78" t="s">
        <v>4001</v>
      </c>
    </row>
    <row r="79" spans="1:34" x14ac:dyDescent="0.25">
      <c r="A79" s="1"/>
      <c r="E79">
        <v>36140</v>
      </c>
      <c r="F79" t="s">
        <v>230</v>
      </c>
      <c r="G79" t="s">
        <v>231</v>
      </c>
      <c r="H79" t="s">
        <v>232</v>
      </c>
      <c r="I79" t="s">
        <v>44</v>
      </c>
      <c r="J79" t="s">
        <v>10</v>
      </c>
      <c r="K79" t="s">
        <v>7167</v>
      </c>
      <c r="M79" t="s">
        <v>7191</v>
      </c>
      <c r="N79" t="b">
        <v>0</v>
      </c>
      <c r="O79" t="s">
        <v>3833</v>
      </c>
      <c r="P79" t="s">
        <v>2366</v>
      </c>
      <c r="Q79" t="s">
        <v>3825</v>
      </c>
      <c r="R79" t="s">
        <v>3776</v>
      </c>
      <c r="S79" t="s">
        <v>4053</v>
      </c>
      <c r="U79">
        <v>0</v>
      </c>
      <c r="V79">
        <v>0</v>
      </c>
      <c r="W79">
        <v>0</v>
      </c>
      <c r="X79">
        <v>0</v>
      </c>
      <c r="Y79">
        <v>1</v>
      </c>
      <c r="Z79">
        <v>5</v>
      </c>
      <c r="AA79">
        <v>73</v>
      </c>
      <c r="AB79">
        <v>78</v>
      </c>
      <c r="AC79" t="s">
        <v>3826</v>
      </c>
      <c r="AD79">
        <v>7</v>
      </c>
      <c r="AE79">
        <v>3</v>
      </c>
      <c r="AF79">
        <v>3</v>
      </c>
      <c r="AG79">
        <v>2</v>
      </c>
      <c r="AH79" t="s">
        <v>4003</v>
      </c>
    </row>
    <row r="80" spans="1:34" x14ac:dyDescent="0.25">
      <c r="A80" s="1"/>
      <c r="E80">
        <v>36148</v>
      </c>
      <c r="F80" t="s">
        <v>74</v>
      </c>
      <c r="G80" t="s">
        <v>233</v>
      </c>
      <c r="H80" t="s">
        <v>234</v>
      </c>
      <c r="I80" t="s">
        <v>77</v>
      </c>
      <c r="J80" t="s">
        <v>24</v>
      </c>
      <c r="K80" t="s">
        <v>7167</v>
      </c>
      <c r="M80" t="s">
        <v>7191</v>
      </c>
      <c r="N80" t="b">
        <v>0</v>
      </c>
      <c r="O80" t="s">
        <v>914</v>
      </c>
      <c r="P80" t="s">
        <v>4043</v>
      </c>
      <c r="Q80" t="s">
        <v>3822</v>
      </c>
      <c r="R80" t="s">
        <v>3816</v>
      </c>
      <c r="S80" t="s">
        <v>3982</v>
      </c>
      <c r="U80">
        <v>0</v>
      </c>
      <c r="V80">
        <v>0</v>
      </c>
      <c r="W80">
        <v>1</v>
      </c>
      <c r="X80">
        <v>0</v>
      </c>
      <c r="Y80">
        <v>1</v>
      </c>
      <c r="Z80">
        <v>5</v>
      </c>
      <c r="AA80">
        <v>74</v>
      </c>
      <c r="AB80">
        <v>79</v>
      </c>
      <c r="AC80" t="s">
        <v>3823</v>
      </c>
      <c r="AD80">
        <v>2</v>
      </c>
      <c r="AE80">
        <v>2</v>
      </c>
      <c r="AF80">
        <v>2</v>
      </c>
      <c r="AG80">
        <v>1</v>
      </c>
      <c r="AH80" t="s">
        <v>4002</v>
      </c>
    </row>
    <row r="81" spans="1:34" x14ac:dyDescent="0.25">
      <c r="A81" s="1"/>
      <c r="E81">
        <v>36151</v>
      </c>
      <c r="F81" t="s">
        <v>223</v>
      </c>
      <c r="G81" t="s">
        <v>235</v>
      </c>
      <c r="H81" t="s">
        <v>236</v>
      </c>
      <c r="I81" t="s">
        <v>36</v>
      </c>
      <c r="J81" t="s">
        <v>15</v>
      </c>
      <c r="K81" t="s">
        <v>7167</v>
      </c>
      <c r="M81" t="s">
        <v>7191</v>
      </c>
      <c r="N81" t="b">
        <v>0</v>
      </c>
      <c r="O81" t="s">
        <v>223</v>
      </c>
      <c r="P81" t="s">
        <v>70</v>
      </c>
      <c r="Q81" t="s">
        <v>3773</v>
      </c>
      <c r="R81" t="s">
        <v>3774</v>
      </c>
      <c r="S81" t="s">
        <v>3981</v>
      </c>
      <c r="U81">
        <v>0</v>
      </c>
      <c r="V81">
        <v>0</v>
      </c>
      <c r="W81">
        <v>0</v>
      </c>
      <c r="X81">
        <v>0</v>
      </c>
      <c r="Y81">
        <v>1</v>
      </c>
      <c r="Z81">
        <v>5</v>
      </c>
      <c r="AA81">
        <v>75</v>
      </c>
      <c r="AB81">
        <v>80</v>
      </c>
      <c r="AC81" t="s">
        <v>3795</v>
      </c>
      <c r="AD81">
        <v>4</v>
      </c>
      <c r="AE81">
        <v>3</v>
      </c>
      <c r="AF81">
        <v>3</v>
      </c>
      <c r="AG81">
        <v>2</v>
      </c>
      <c r="AH81" t="s">
        <v>3996</v>
      </c>
    </row>
    <row r="82" spans="1:34" x14ac:dyDescent="0.25">
      <c r="A82" s="1"/>
      <c r="E82">
        <v>36153</v>
      </c>
      <c r="F82" t="s">
        <v>227</v>
      </c>
      <c r="H82" t="s">
        <v>237</v>
      </c>
      <c r="I82" t="s">
        <v>229</v>
      </c>
      <c r="J82" t="s">
        <v>24</v>
      </c>
      <c r="K82" t="s">
        <v>7167</v>
      </c>
      <c r="M82" t="s">
        <v>7191</v>
      </c>
      <c r="N82" t="b">
        <v>0</v>
      </c>
      <c r="O82" t="s">
        <v>514</v>
      </c>
      <c r="P82" t="s">
        <v>514</v>
      </c>
      <c r="Q82" t="s">
        <v>3801</v>
      </c>
      <c r="R82" t="s">
        <v>3802</v>
      </c>
      <c r="S82" t="s">
        <v>3877</v>
      </c>
      <c r="U82">
        <v>0</v>
      </c>
      <c r="V82">
        <v>0</v>
      </c>
      <c r="W82">
        <v>1</v>
      </c>
      <c r="X82">
        <v>0</v>
      </c>
      <c r="Y82">
        <v>1</v>
      </c>
      <c r="Z82">
        <v>5</v>
      </c>
      <c r="AA82">
        <v>76</v>
      </c>
      <c r="AB82">
        <v>81</v>
      </c>
      <c r="AC82" t="s">
        <v>3800</v>
      </c>
      <c r="AD82">
        <v>2</v>
      </c>
      <c r="AE82">
        <v>2</v>
      </c>
      <c r="AF82">
        <v>2</v>
      </c>
      <c r="AG82">
        <v>1</v>
      </c>
      <c r="AH82" t="s">
        <v>4001</v>
      </c>
    </row>
    <row r="83" spans="1:34" x14ac:dyDescent="0.25">
      <c r="A83" s="1"/>
      <c r="E83">
        <v>36159</v>
      </c>
      <c r="F83" t="s">
        <v>94</v>
      </c>
      <c r="H83" t="s">
        <v>238</v>
      </c>
      <c r="I83" t="s">
        <v>97</v>
      </c>
      <c r="J83" t="s">
        <v>239</v>
      </c>
      <c r="K83" t="s">
        <v>7167</v>
      </c>
      <c r="M83" t="s">
        <v>7191</v>
      </c>
      <c r="N83" t="b">
        <v>0</v>
      </c>
      <c r="O83" t="s">
        <v>909</v>
      </c>
      <c r="P83" t="s">
        <v>909</v>
      </c>
      <c r="Q83" t="s">
        <v>3850</v>
      </c>
      <c r="R83" t="s">
        <v>3851</v>
      </c>
      <c r="S83" t="s">
        <v>3803</v>
      </c>
      <c r="U83">
        <v>0</v>
      </c>
      <c r="V83">
        <v>0</v>
      </c>
      <c r="W83">
        <v>0</v>
      </c>
      <c r="X83">
        <v>0</v>
      </c>
      <c r="Y83">
        <v>1</v>
      </c>
      <c r="Z83">
        <v>5</v>
      </c>
      <c r="AA83">
        <v>77</v>
      </c>
      <c r="AB83">
        <v>82</v>
      </c>
      <c r="AC83" t="s">
        <v>3895</v>
      </c>
      <c r="AD83">
        <v>4</v>
      </c>
      <c r="AE83">
        <v>4</v>
      </c>
      <c r="AF83">
        <v>3</v>
      </c>
      <c r="AG83">
        <v>3</v>
      </c>
      <c r="AH83" t="s">
        <v>3994</v>
      </c>
    </row>
    <row r="84" spans="1:34" x14ac:dyDescent="0.25">
      <c r="A84" s="1"/>
      <c r="E84">
        <v>36163</v>
      </c>
      <c r="F84" t="s">
        <v>230</v>
      </c>
      <c r="G84" t="s">
        <v>240</v>
      </c>
      <c r="H84" t="s">
        <v>241</v>
      </c>
      <c r="I84" t="s">
        <v>14</v>
      </c>
      <c r="J84" t="s">
        <v>10</v>
      </c>
      <c r="K84" t="s">
        <v>7167</v>
      </c>
      <c r="M84" t="s">
        <v>7191</v>
      </c>
      <c r="N84" t="b">
        <v>0</v>
      </c>
      <c r="O84" t="s">
        <v>3833</v>
      </c>
      <c r="P84" t="s">
        <v>2366</v>
      </c>
      <c r="Q84" t="s">
        <v>3825</v>
      </c>
      <c r="R84" t="s">
        <v>3776</v>
      </c>
      <c r="S84" t="s">
        <v>4053</v>
      </c>
      <c r="U84">
        <v>0</v>
      </c>
      <c r="V84">
        <v>0</v>
      </c>
      <c r="W84">
        <v>0</v>
      </c>
      <c r="X84">
        <v>0</v>
      </c>
      <c r="Y84">
        <v>1</v>
      </c>
      <c r="Z84">
        <v>5</v>
      </c>
      <c r="AA84">
        <v>78</v>
      </c>
      <c r="AB84">
        <v>83</v>
      </c>
      <c r="AC84" t="s">
        <v>3826</v>
      </c>
      <c r="AD84">
        <v>7</v>
      </c>
      <c r="AE84">
        <v>3</v>
      </c>
      <c r="AF84">
        <v>3</v>
      </c>
      <c r="AG84">
        <v>2</v>
      </c>
      <c r="AH84" t="s">
        <v>4003</v>
      </c>
    </row>
    <row r="85" spans="1:34" x14ac:dyDescent="0.25">
      <c r="A85" s="1"/>
      <c r="E85">
        <v>36187</v>
      </c>
      <c r="F85" t="s">
        <v>242</v>
      </c>
      <c r="G85" t="s">
        <v>243</v>
      </c>
      <c r="H85" t="s">
        <v>244</v>
      </c>
      <c r="I85" t="s">
        <v>9</v>
      </c>
      <c r="J85" t="s">
        <v>24</v>
      </c>
      <c r="K85" t="s">
        <v>7167</v>
      </c>
      <c r="M85" t="s">
        <v>7191</v>
      </c>
      <c r="N85" t="b">
        <v>0</v>
      </c>
      <c r="O85" t="s">
        <v>242</v>
      </c>
      <c r="P85" t="s">
        <v>242</v>
      </c>
      <c r="Q85" t="s">
        <v>3771</v>
      </c>
      <c r="R85" t="s">
        <v>3776</v>
      </c>
      <c r="S85" t="s">
        <v>4053</v>
      </c>
      <c r="U85">
        <v>0</v>
      </c>
      <c r="V85">
        <v>0</v>
      </c>
      <c r="W85">
        <v>0</v>
      </c>
      <c r="X85">
        <v>0</v>
      </c>
      <c r="Y85">
        <v>1</v>
      </c>
      <c r="Z85">
        <v>5</v>
      </c>
      <c r="AA85">
        <v>79</v>
      </c>
      <c r="AB85">
        <v>84</v>
      </c>
      <c r="AC85" t="s">
        <v>3796</v>
      </c>
      <c r="AD85">
        <v>1</v>
      </c>
      <c r="AE85">
        <v>3</v>
      </c>
      <c r="AF85">
        <v>1</v>
      </c>
      <c r="AG85">
        <v>2</v>
      </c>
      <c r="AH85" t="s">
        <v>3998</v>
      </c>
    </row>
    <row r="86" spans="1:34" x14ac:dyDescent="0.25">
      <c r="A86" s="1"/>
      <c r="E86">
        <v>36198</v>
      </c>
      <c r="F86" t="s">
        <v>245</v>
      </c>
      <c r="G86" t="s">
        <v>246</v>
      </c>
      <c r="H86" t="s">
        <v>247</v>
      </c>
      <c r="I86" t="s">
        <v>44</v>
      </c>
      <c r="J86" t="s">
        <v>10</v>
      </c>
      <c r="K86" t="s">
        <v>7167</v>
      </c>
      <c r="M86" t="s">
        <v>7191</v>
      </c>
      <c r="N86" t="b">
        <v>0</v>
      </c>
      <c r="O86" t="s">
        <v>3834</v>
      </c>
      <c r="P86" t="s">
        <v>2366</v>
      </c>
      <c r="Q86" t="s">
        <v>3825</v>
      </c>
      <c r="R86" t="s">
        <v>3776</v>
      </c>
      <c r="S86" t="s">
        <v>4053</v>
      </c>
      <c r="U86">
        <v>0</v>
      </c>
      <c r="V86">
        <v>0</v>
      </c>
      <c r="W86">
        <v>0</v>
      </c>
      <c r="X86">
        <v>0</v>
      </c>
      <c r="Y86">
        <v>1</v>
      </c>
      <c r="Z86">
        <v>5</v>
      </c>
      <c r="AA86">
        <v>80</v>
      </c>
      <c r="AB86">
        <v>85</v>
      </c>
      <c r="AC86" t="s">
        <v>3826</v>
      </c>
      <c r="AD86">
        <v>7</v>
      </c>
      <c r="AE86">
        <v>3</v>
      </c>
      <c r="AF86">
        <v>3</v>
      </c>
      <c r="AG86">
        <v>2</v>
      </c>
      <c r="AH86" t="s">
        <v>4003</v>
      </c>
    </row>
    <row r="87" spans="1:34" x14ac:dyDescent="0.25">
      <c r="A87" s="1"/>
      <c r="E87">
        <v>36200</v>
      </c>
      <c r="F87" t="s">
        <v>248</v>
      </c>
      <c r="G87" t="s">
        <v>249</v>
      </c>
      <c r="H87" t="s">
        <v>250</v>
      </c>
      <c r="I87" t="s">
        <v>32</v>
      </c>
      <c r="J87" t="s">
        <v>24</v>
      </c>
      <c r="K87" t="s">
        <v>7167</v>
      </c>
      <c r="M87" t="s">
        <v>7191</v>
      </c>
      <c r="N87" t="b">
        <v>0</v>
      </c>
      <c r="O87" t="s">
        <v>3901</v>
      </c>
      <c r="P87" t="s">
        <v>30</v>
      </c>
      <c r="Q87" t="s">
        <v>3993</v>
      </c>
      <c r="R87" t="s">
        <v>3854</v>
      </c>
      <c r="S87" t="s">
        <v>3803</v>
      </c>
      <c r="U87">
        <v>0</v>
      </c>
      <c r="V87">
        <v>0</v>
      </c>
      <c r="W87">
        <v>0</v>
      </c>
      <c r="X87">
        <v>0</v>
      </c>
      <c r="Y87">
        <v>1</v>
      </c>
      <c r="Z87">
        <v>5</v>
      </c>
      <c r="AA87">
        <v>81</v>
      </c>
      <c r="AB87">
        <v>86</v>
      </c>
      <c r="AC87" t="s">
        <v>3909</v>
      </c>
      <c r="AD87">
        <v>1</v>
      </c>
      <c r="AE87">
        <v>3</v>
      </c>
      <c r="AF87">
        <v>1</v>
      </c>
      <c r="AG87">
        <v>2</v>
      </c>
      <c r="AH87" t="s">
        <v>4023</v>
      </c>
    </row>
    <row r="88" spans="1:34" x14ac:dyDescent="0.25">
      <c r="A88" s="1"/>
      <c r="E88">
        <v>36206</v>
      </c>
      <c r="F88" t="s">
        <v>251</v>
      </c>
      <c r="G88" t="s">
        <v>252</v>
      </c>
      <c r="H88" t="s">
        <v>253</v>
      </c>
      <c r="I88" t="s">
        <v>84</v>
      </c>
      <c r="J88" t="s">
        <v>107</v>
      </c>
      <c r="K88" t="s">
        <v>7167</v>
      </c>
      <c r="M88" t="s">
        <v>7191</v>
      </c>
      <c r="N88" t="b">
        <v>0</v>
      </c>
      <c r="O88" t="s">
        <v>909</v>
      </c>
      <c r="P88" t="s">
        <v>909</v>
      </c>
      <c r="Q88" t="s">
        <v>3850</v>
      </c>
      <c r="R88" t="s">
        <v>3851</v>
      </c>
      <c r="S88" t="s">
        <v>3803</v>
      </c>
      <c r="U88">
        <v>0</v>
      </c>
      <c r="V88">
        <v>0</v>
      </c>
      <c r="W88">
        <v>0</v>
      </c>
      <c r="X88">
        <v>0</v>
      </c>
      <c r="Y88">
        <v>1</v>
      </c>
      <c r="Z88">
        <v>5</v>
      </c>
      <c r="AA88">
        <v>82</v>
      </c>
      <c r="AB88">
        <v>87</v>
      </c>
      <c r="AC88" t="s">
        <v>3895</v>
      </c>
      <c r="AD88">
        <v>4</v>
      </c>
      <c r="AE88">
        <v>4</v>
      </c>
      <c r="AF88">
        <v>3</v>
      </c>
      <c r="AG88">
        <v>3</v>
      </c>
      <c r="AH88" t="s">
        <v>3994</v>
      </c>
    </row>
    <row r="89" spans="1:34" x14ac:dyDescent="0.25">
      <c r="A89" s="1"/>
      <c r="E89">
        <v>36207</v>
      </c>
      <c r="F89" t="s">
        <v>62</v>
      </c>
      <c r="G89" t="s">
        <v>254</v>
      </c>
      <c r="H89" t="s">
        <v>255</v>
      </c>
      <c r="I89" t="s">
        <v>28</v>
      </c>
      <c r="J89" t="s">
        <v>107</v>
      </c>
      <c r="K89" t="s">
        <v>7167</v>
      </c>
      <c r="M89" t="s">
        <v>7191</v>
      </c>
      <c r="N89" t="b">
        <v>0</v>
      </c>
      <c r="O89" t="s">
        <v>62</v>
      </c>
      <c r="P89" t="s">
        <v>67</v>
      </c>
      <c r="Q89" t="s">
        <v>3771</v>
      </c>
      <c r="R89" t="s">
        <v>3776</v>
      </c>
      <c r="S89" t="s">
        <v>4053</v>
      </c>
      <c r="U89">
        <v>0</v>
      </c>
      <c r="V89">
        <v>0</v>
      </c>
      <c r="W89">
        <v>0</v>
      </c>
      <c r="X89">
        <v>0</v>
      </c>
      <c r="Y89">
        <v>1</v>
      </c>
      <c r="Z89">
        <v>5</v>
      </c>
      <c r="AA89">
        <v>83</v>
      </c>
      <c r="AB89">
        <v>88</v>
      </c>
      <c r="AC89" t="s">
        <v>3797</v>
      </c>
      <c r="AD89">
        <v>1</v>
      </c>
      <c r="AE89">
        <v>3.5</v>
      </c>
      <c r="AF89">
        <v>1</v>
      </c>
      <c r="AG89">
        <v>2</v>
      </c>
      <c r="AH89" t="s">
        <v>3998</v>
      </c>
    </row>
    <row r="90" spans="1:34" x14ac:dyDescent="0.25">
      <c r="A90" s="1"/>
      <c r="E90">
        <v>36211</v>
      </c>
      <c r="F90" t="s">
        <v>30</v>
      </c>
      <c r="H90" t="s">
        <v>256</v>
      </c>
      <c r="I90" t="s">
        <v>32</v>
      </c>
      <c r="J90" t="s">
        <v>24</v>
      </c>
      <c r="K90" t="s">
        <v>7167</v>
      </c>
      <c r="M90" t="s">
        <v>7191</v>
      </c>
      <c r="N90" t="b">
        <v>0</v>
      </c>
      <c r="O90" t="s">
        <v>30</v>
      </c>
      <c r="P90" t="s">
        <v>30</v>
      </c>
      <c r="Q90" t="s">
        <v>3993</v>
      </c>
      <c r="R90" t="s">
        <v>3854</v>
      </c>
      <c r="S90" t="s">
        <v>3803</v>
      </c>
      <c r="U90">
        <v>0</v>
      </c>
      <c r="V90">
        <v>0</v>
      </c>
      <c r="W90">
        <v>0</v>
      </c>
      <c r="X90">
        <v>0</v>
      </c>
      <c r="Y90">
        <v>1</v>
      </c>
      <c r="Z90">
        <v>5</v>
      </c>
      <c r="AA90">
        <v>84</v>
      </c>
      <c r="AB90">
        <v>89</v>
      </c>
      <c r="AC90" t="s">
        <v>3909</v>
      </c>
      <c r="AD90">
        <v>1</v>
      </c>
      <c r="AE90">
        <v>3</v>
      </c>
      <c r="AF90">
        <v>1</v>
      </c>
      <c r="AG90">
        <v>2</v>
      </c>
      <c r="AH90" t="s">
        <v>4023</v>
      </c>
    </row>
    <row r="91" spans="1:34" x14ac:dyDescent="0.25">
      <c r="A91" s="1"/>
      <c r="E91">
        <v>36214</v>
      </c>
      <c r="F91" t="s">
        <v>47</v>
      </c>
      <c r="G91">
        <v>267</v>
      </c>
      <c r="H91" t="s">
        <v>257</v>
      </c>
      <c r="I91" t="s">
        <v>50</v>
      </c>
      <c r="J91" t="s">
        <v>73</v>
      </c>
      <c r="K91" t="s">
        <v>7167</v>
      </c>
      <c r="M91" t="s">
        <v>7191</v>
      </c>
      <c r="N91" t="b">
        <v>0</v>
      </c>
      <c r="O91" t="s">
        <v>3839</v>
      </c>
      <c r="P91" t="s">
        <v>2366</v>
      </c>
      <c r="Q91" t="s">
        <v>3825</v>
      </c>
      <c r="R91" t="s">
        <v>3776</v>
      </c>
      <c r="S91" t="s">
        <v>3981</v>
      </c>
      <c r="U91">
        <v>0</v>
      </c>
      <c r="V91">
        <v>0</v>
      </c>
      <c r="W91">
        <v>0</v>
      </c>
      <c r="X91">
        <v>0</v>
      </c>
      <c r="Y91">
        <v>1</v>
      </c>
      <c r="Z91">
        <v>5</v>
      </c>
      <c r="AA91">
        <v>85</v>
      </c>
      <c r="AB91">
        <v>90</v>
      </c>
      <c r="AC91" t="s">
        <v>3826</v>
      </c>
      <c r="AD91">
        <v>7</v>
      </c>
      <c r="AE91">
        <v>2</v>
      </c>
      <c r="AF91">
        <v>3</v>
      </c>
      <c r="AG91">
        <v>1</v>
      </c>
      <c r="AH91" t="s">
        <v>4003</v>
      </c>
    </row>
    <row r="92" spans="1:34" x14ac:dyDescent="0.25">
      <c r="A92" s="1"/>
      <c r="E92">
        <v>36217</v>
      </c>
      <c r="F92" t="s">
        <v>190</v>
      </c>
      <c r="G92" t="s">
        <v>258</v>
      </c>
      <c r="H92" t="s">
        <v>259</v>
      </c>
      <c r="I92" t="s">
        <v>36</v>
      </c>
      <c r="J92" t="s">
        <v>201</v>
      </c>
      <c r="K92" t="s">
        <v>7167</v>
      </c>
      <c r="M92" t="s">
        <v>7191</v>
      </c>
      <c r="N92" t="b">
        <v>0</v>
      </c>
      <c r="O92" t="s">
        <v>190</v>
      </c>
      <c r="P92" t="s">
        <v>70</v>
      </c>
      <c r="Q92" t="s">
        <v>3773</v>
      </c>
      <c r="R92" t="s">
        <v>3774</v>
      </c>
      <c r="S92" t="s">
        <v>3981</v>
      </c>
      <c r="U92">
        <v>0</v>
      </c>
      <c r="V92">
        <v>0</v>
      </c>
      <c r="W92">
        <v>0</v>
      </c>
      <c r="X92">
        <v>0</v>
      </c>
      <c r="Y92">
        <v>1</v>
      </c>
      <c r="Z92">
        <v>5</v>
      </c>
      <c r="AA92">
        <v>86</v>
      </c>
      <c r="AB92">
        <v>91</v>
      </c>
      <c r="AC92" t="s">
        <v>3795</v>
      </c>
      <c r="AD92">
        <v>4</v>
      </c>
      <c r="AE92">
        <v>3</v>
      </c>
      <c r="AF92">
        <v>3</v>
      </c>
      <c r="AG92">
        <v>2</v>
      </c>
      <c r="AH92" t="s">
        <v>3996</v>
      </c>
    </row>
    <row r="93" spans="1:34" x14ac:dyDescent="0.25">
      <c r="A93" s="1"/>
      <c r="E93">
        <v>36219</v>
      </c>
      <c r="F93" t="s">
        <v>94</v>
      </c>
      <c r="G93" t="s">
        <v>260</v>
      </c>
      <c r="H93" t="s">
        <v>261</v>
      </c>
      <c r="I93" t="s">
        <v>84</v>
      </c>
      <c r="J93" t="s">
        <v>15</v>
      </c>
      <c r="K93" t="s">
        <v>7167</v>
      </c>
      <c r="M93" t="s">
        <v>7191</v>
      </c>
      <c r="N93" t="b">
        <v>0</v>
      </c>
      <c r="O93" t="s">
        <v>909</v>
      </c>
      <c r="P93" t="s">
        <v>909</v>
      </c>
      <c r="Q93" t="s">
        <v>3850</v>
      </c>
      <c r="R93" t="s">
        <v>3851</v>
      </c>
      <c r="S93" t="s">
        <v>3803</v>
      </c>
      <c r="U93">
        <v>0</v>
      </c>
      <c r="V93">
        <v>0</v>
      </c>
      <c r="W93">
        <v>0</v>
      </c>
      <c r="X93">
        <v>0</v>
      </c>
      <c r="Y93">
        <v>1</v>
      </c>
      <c r="Z93">
        <v>5</v>
      </c>
      <c r="AA93">
        <v>87</v>
      </c>
      <c r="AB93">
        <v>92</v>
      </c>
      <c r="AC93" t="s">
        <v>3895</v>
      </c>
      <c r="AD93">
        <v>4</v>
      </c>
      <c r="AE93">
        <v>4</v>
      </c>
      <c r="AF93">
        <v>3</v>
      </c>
      <c r="AG93">
        <v>3</v>
      </c>
      <c r="AH93" t="s">
        <v>3994</v>
      </c>
    </row>
    <row r="94" spans="1:34" x14ac:dyDescent="0.25">
      <c r="A94" s="1"/>
      <c r="E94">
        <v>36224</v>
      </c>
      <c r="F94" t="s">
        <v>56</v>
      </c>
      <c r="G94">
        <v>18</v>
      </c>
      <c r="H94" t="s">
        <v>262</v>
      </c>
      <c r="I94" t="s">
        <v>58</v>
      </c>
      <c r="J94" t="s">
        <v>73</v>
      </c>
      <c r="K94" t="s">
        <v>7167</v>
      </c>
      <c r="M94" t="s">
        <v>7191</v>
      </c>
      <c r="N94" t="b">
        <v>0</v>
      </c>
      <c r="O94" t="s">
        <v>506</v>
      </c>
      <c r="P94" t="s">
        <v>506</v>
      </c>
      <c r="Q94" t="s">
        <v>3772</v>
      </c>
      <c r="R94" t="s">
        <v>3776</v>
      </c>
      <c r="S94" t="s">
        <v>3981</v>
      </c>
      <c r="U94">
        <v>0</v>
      </c>
      <c r="V94" t="s">
        <v>7161</v>
      </c>
      <c r="W94">
        <v>1</v>
      </c>
      <c r="X94">
        <v>0</v>
      </c>
      <c r="Y94">
        <v>1</v>
      </c>
      <c r="Z94">
        <v>5</v>
      </c>
      <c r="AA94">
        <v>88</v>
      </c>
      <c r="AB94">
        <v>93</v>
      </c>
      <c r="AC94" t="s">
        <v>3845</v>
      </c>
      <c r="AD94">
        <v>1</v>
      </c>
      <c r="AE94">
        <v>3</v>
      </c>
      <c r="AF94">
        <v>1</v>
      </c>
      <c r="AG94">
        <v>2</v>
      </c>
      <c r="AH94" t="s">
        <v>3995</v>
      </c>
    </row>
    <row r="95" spans="1:34" x14ac:dyDescent="0.25">
      <c r="A95" s="1"/>
      <c r="E95">
        <v>36234</v>
      </c>
      <c r="F95" t="s">
        <v>248</v>
      </c>
      <c r="G95" t="s">
        <v>263</v>
      </c>
      <c r="H95" t="s">
        <v>264</v>
      </c>
      <c r="I95" t="s">
        <v>32</v>
      </c>
      <c r="J95" t="s">
        <v>24</v>
      </c>
      <c r="K95" t="s">
        <v>7167</v>
      </c>
      <c r="M95" t="s">
        <v>7191</v>
      </c>
      <c r="N95" t="b">
        <v>0</v>
      </c>
      <c r="O95" t="s">
        <v>3901</v>
      </c>
      <c r="P95" t="s">
        <v>30</v>
      </c>
      <c r="Q95" t="s">
        <v>3993</v>
      </c>
      <c r="R95" t="s">
        <v>3854</v>
      </c>
      <c r="S95" t="s">
        <v>3803</v>
      </c>
      <c r="U95">
        <v>0</v>
      </c>
      <c r="V95">
        <v>0</v>
      </c>
      <c r="W95">
        <v>0</v>
      </c>
      <c r="X95">
        <v>0</v>
      </c>
      <c r="Y95">
        <v>1</v>
      </c>
      <c r="Z95">
        <v>5</v>
      </c>
      <c r="AA95">
        <v>89</v>
      </c>
      <c r="AB95">
        <v>94</v>
      </c>
      <c r="AC95" t="s">
        <v>3909</v>
      </c>
      <c r="AD95">
        <v>1</v>
      </c>
      <c r="AE95">
        <v>3</v>
      </c>
      <c r="AF95">
        <v>1</v>
      </c>
      <c r="AG95">
        <v>2</v>
      </c>
      <c r="AH95" t="s">
        <v>4023</v>
      </c>
    </row>
    <row r="96" spans="1:34" x14ac:dyDescent="0.25">
      <c r="A96" s="1"/>
      <c r="E96">
        <v>36240</v>
      </c>
      <c r="F96" t="s">
        <v>251</v>
      </c>
      <c r="G96" t="s">
        <v>265</v>
      </c>
      <c r="H96" t="s">
        <v>266</v>
      </c>
      <c r="I96" t="s">
        <v>84</v>
      </c>
      <c r="J96" t="s">
        <v>107</v>
      </c>
      <c r="K96" t="s">
        <v>7167</v>
      </c>
      <c r="M96" t="s">
        <v>7191</v>
      </c>
      <c r="N96" t="b">
        <v>0</v>
      </c>
      <c r="O96" t="s">
        <v>909</v>
      </c>
      <c r="P96" t="s">
        <v>909</v>
      </c>
      <c r="Q96" t="s">
        <v>3850</v>
      </c>
      <c r="R96" t="s">
        <v>3851</v>
      </c>
      <c r="S96" t="s">
        <v>3803</v>
      </c>
      <c r="U96">
        <v>0</v>
      </c>
      <c r="V96">
        <v>0</v>
      </c>
      <c r="W96">
        <v>0</v>
      </c>
      <c r="X96">
        <v>0</v>
      </c>
      <c r="Y96">
        <v>1</v>
      </c>
      <c r="Z96">
        <v>5</v>
      </c>
      <c r="AA96">
        <v>90</v>
      </c>
      <c r="AB96">
        <v>95</v>
      </c>
      <c r="AC96" t="s">
        <v>3895</v>
      </c>
      <c r="AD96">
        <v>4</v>
      </c>
      <c r="AE96">
        <v>4</v>
      </c>
      <c r="AF96">
        <v>3</v>
      </c>
      <c r="AG96">
        <v>3</v>
      </c>
      <c r="AH96" t="s">
        <v>3994</v>
      </c>
    </row>
    <row r="97" spans="1:34" x14ac:dyDescent="0.25">
      <c r="A97" s="1"/>
      <c r="E97">
        <v>36247</v>
      </c>
      <c r="F97" t="s">
        <v>267</v>
      </c>
      <c r="G97" t="s">
        <v>268</v>
      </c>
      <c r="H97" t="s">
        <v>269</v>
      </c>
      <c r="I97" t="s">
        <v>270</v>
      </c>
      <c r="J97" t="s">
        <v>201</v>
      </c>
      <c r="K97" t="s">
        <v>7167</v>
      </c>
      <c r="M97" t="s">
        <v>7191</v>
      </c>
      <c r="N97" t="b">
        <v>0</v>
      </c>
      <c r="O97" t="s">
        <v>3784</v>
      </c>
      <c r="P97" t="s">
        <v>4050</v>
      </c>
      <c r="Q97" t="s">
        <v>3779</v>
      </c>
      <c r="R97" t="s">
        <v>3778</v>
      </c>
      <c r="S97" t="s">
        <v>3854</v>
      </c>
      <c r="U97">
        <v>0</v>
      </c>
      <c r="V97">
        <v>0</v>
      </c>
      <c r="W97">
        <v>1</v>
      </c>
      <c r="X97">
        <v>0</v>
      </c>
      <c r="Y97">
        <v>1</v>
      </c>
      <c r="Z97">
        <v>5</v>
      </c>
      <c r="AA97">
        <v>91</v>
      </c>
      <c r="AB97">
        <v>96</v>
      </c>
      <c r="AC97" t="s">
        <v>3868</v>
      </c>
      <c r="AD97">
        <v>2</v>
      </c>
      <c r="AE97">
        <v>3</v>
      </c>
      <c r="AF97">
        <v>2</v>
      </c>
      <c r="AG97">
        <v>2</v>
      </c>
      <c r="AH97" t="s">
        <v>4005</v>
      </c>
    </row>
    <row r="98" spans="1:34" x14ac:dyDescent="0.25">
      <c r="A98" s="1"/>
      <c r="E98">
        <v>36252</v>
      </c>
      <c r="F98" t="s">
        <v>59</v>
      </c>
      <c r="G98" t="s">
        <v>271</v>
      </c>
      <c r="H98" t="s">
        <v>272</v>
      </c>
      <c r="I98" t="s">
        <v>36</v>
      </c>
      <c r="J98" t="s">
        <v>201</v>
      </c>
      <c r="K98" t="s">
        <v>7167</v>
      </c>
      <c r="M98" t="s">
        <v>7191</v>
      </c>
      <c r="N98" t="b">
        <v>0</v>
      </c>
      <c r="O98" t="s">
        <v>59</v>
      </c>
      <c r="P98" t="s">
        <v>70</v>
      </c>
      <c r="Q98" t="s">
        <v>3773</v>
      </c>
      <c r="R98" t="s">
        <v>3774</v>
      </c>
      <c r="S98" t="s">
        <v>3981</v>
      </c>
      <c r="U98">
        <v>0</v>
      </c>
      <c r="V98">
        <v>0</v>
      </c>
      <c r="W98">
        <v>0</v>
      </c>
      <c r="X98">
        <v>0</v>
      </c>
      <c r="Y98">
        <v>1</v>
      </c>
      <c r="Z98">
        <v>5</v>
      </c>
      <c r="AA98">
        <v>92</v>
      </c>
      <c r="AB98">
        <v>97</v>
      </c>
      <c r="AC98" t="s">
        <v>3795</v>
      </c>
      <c r="AD98">
        <v>4</v>
      </c>
      <c r="AE98">
        <v>3</v>
      </c>
      <c r="AF98">
        <v>3</v>
      </c>
      <c r="AG98">
        <v>2</v>
      </c>
      <c r="AH98" t="s">
        <v>3996</v>
      </c>
    </row>
    <row r="99" spans="1:34" x14ac:dyDescent="0.25">
      <c r="A99" s="1"/>
      <c r="E99">
        <v>36252</v>
      </c>
      <c r="F99" t="s">
        <v>30</v>
      </c>
      <c r="H99" t="s">
        <v>273</v>
      </c>
      <c r="I99" t="s">
        <v>32</v>
      </c>
      <c r="J99" t="s">
        <v>24</v>
      </c>
      <c r="K99" t="s">
        <v>7167</v>
      </c>
      <c r="M99" t="s">
        <v>7191</v>
      </c>
      <c r="N99" t="b">
        <v>0</v>
      </c>
      <c r="O99" t="s">
        <v>30</v>
      </c>
      <c r="P99" t="s">
        <v>30</v>
      </c>
      <c r="Q99" t="s">
        <v>3993</v>
      </c>
      <c r="R99" t="s">
        <v>3854</v>
      </c>
      <c r="S99" t="s">
        <v>3803</v>
      </c>
      <c r="U99">
        <v>0</v>
      </c>
      <c r="V99">
        <v>0</v>
      </c>
      <c r="W99">
        <v>0</v>
      </c>
      <c r="X99">
        <v>0</v>
      </c>
      <c r="Y99">
        <v>1</v>
      </c>
      <c r="Z99">
        <v>5</v>
      </c>
      <c r="AA99">
        <v>93</v>
      </c>
      <c r="AB99">
        <v>98</v>
      </c>
      <c r="AC99" t="s">
        <v>3909</v>
      </c>
      <c r="AD99">
        <v>1</v>
      </c>
      <c r="AE99">
        <v>3</v>
      </c>
      <c r="AF99">
        <v>1</v>
      </c>
      <c r="AG99">
        <v>2</v>
      </c>
      <c r="AH99" t="s">
        <v>4023</v>
      </c>
    </row>
    <row r="100" spans="1:34" x14ac:dyDescent="0.25">
      <c r="A100" s="1"/>
      <c r="E100">
        <v>36259</v>
      </c>
      <c r="F100" t="s">
        <v>274</v>
      </c>
      <c r="G100" t="s">
        <v>275</v>
      </c>
      <c r="H100" t="s">
        <v>276</v>
      </c>
      <c r="I100" t="s">
        <v>163</v>
      </c>
      <c r="J100" t="s">
        <v>277</v>
      </c>
      <c r="K100" t="s">
        <v>7167</v>
      </c>
      <c r="M100" t="s">
        <v>7191</v>
      </c>
      <c r="N100" t="b">
        <v>0</v>
      </c>
      <c r="O100" t="s">
        <v>274</v>
      </c>
      <c r="P100" t="s">
        <v>4049</v>
      </c>
      <c r="Q100" t="s">
        <v>3788</v>
      </c>
      <c r="R100" t="s">
        <v>3776</v>
      </c>
      <c r="S100" t="s">
        <v>4053</v>
      </c>
      <c r="U100">
        <v>0</v>
      </c>
      <c r="V100">
        <v>0</v>
      </c>
      <c r="W100">
        <v>0</v>
      </c>
      <c r="X100">
        <v>0</v>
      </c>
      <c r="Y100">
        <v>1</v>
      </c>
      <c r="Z100">
        <v>5</v>
      </c>
      <c r="AA100">
        <v>94</v>
      </c>
      <c r="AB100">
        <v>99</v>
      </c>
      <c r="AC100" t="s">
        <v>3864</v>
      </c>
      <c r="AD100">
        <v>4</v>
      </c>
      <c r="AE100">
        <v>3</v>
      </c>
      <c r="AF100">
        <v>3</v>
      </c>
      <c r="AG100">
        <v>2</v>
      </c>
      <c r="AH100" t="s">
        <v>4030</v>
      </c>
    </row>
    <row r="101" spans="1:34" x14ac:dyDescent="0.25">
      <c r="A101" s="1"/>
      <c r="E101">
        <v>36262</v>
      </c>
      <c r="F101" t="s">
        <v>62</v>
      </c>
      <c r="G101" t="s">
        <v>278</v>
      </c>
      <c r="H101" t="s">
        <v>279</v>
      </c>
      <c r="I101" t="s">
        <v>28</v>
      </c>
      <c r="J101" t="s">
        <v>107</v>
      </c>
      <c r="K101" t="s">
        <v>7167</v>
      </c>
      <c r="M101" t="s">
        <v>7191</v>
      </c>
      <c r="N101" t="b">
        <v>0</v>
      </c>
      <c r="O101" t="s">
        <v>62</v>
      </c>
      <c r="P101" t="s">
        <v>67</v>
      </c>
      <c r="Q101" t="s">
        <v>3771</v>
      </c>
      <c r="R101" t="s">
        <v>3776</v>
      </c>
      <c r="S101" t="s">
        <v>4053</v>
      </c>
      <c r="U101">
        <v>0</v>
      </c>
      <c r="V101">
        <v>0</v>
      </c>
      <c r="W101">
        <v>0</v>
      </c>
      <c r="X101">
        <v>0</v>
      </c>
      <c r="Y101">
        <v>1</v>
      </c>
      <c r="Z101">
        <v>5</v>
      </c>
      <c r="AA101">
        <v>95</v>
      </c>
      <c r="AB101">
        <v>100</v>
      </c>
      <c r="AC101" t="s">
        <v>3797</v>
      </c>
      <c r="AD101">
        <v>1</v>
      </c>
      <c r="AE101">
        <v>3.5</v>
      </c>
      <c r="AF101">
        <v>1</v>
      </c>
      <c r="AG101">
        <v>2</v>
      </c>
      <c r="AH101" t="s">
        <v>3998</v>
      </c>
    </row>
    <row r="102" spans="1:34" x14ac:dyDescent="0.25">
      <c r="A102" s="1"/>
      <c r="E102">
        <v>36265</v>
      </c>
      <c r="F102" t="s">
        <v>47</v>
      </c>
      <c r="G102">
        <v>268</v>
      </c>
      <c r="H102" t="s">
        <v>280</v>
      </c>
      <c r="I102" t="s">
        <v>50</v>
      </c>
      <c r="J102" t="s">
        <v>73</v>
      </c>
      <c r="K102" t="s">
        <v>7167</v>
      </c>
      <c r="M102" t="s">
        <v>7191</v>
      </c>
      <c r="N102" t="b">
        <v>0</v>
      </c>
      <c r="O102" t="s">
        <v>3839</v>
      </c>
      <c r="P102" t="s">
        <v>2366</v>
      </c>
      <c r="Q102" t="s">
        <v>3825</v>
      </c>
      <c r="R102" t="s">
        <v>3776</v>
      </c>
      <c r="S102" t="s">
        <v>3981</v>
      </c>
      <c r="U102">
        <v>0</v>
      </c>
      <c r="V102">
        <v>0</v>
      </c>
      <c r="W102">
        <v>0</v>
      </c>
      <c r="X102">
        <v>0</v>
      </c>
      <c r="Y102">
        <v>1</v>
      </c>
      <c r="Z102">
        <v>5</v>
      </c>
      <c r="AA102">
        <v>96</v>
      </c>
      <c r="AB102">
        <v>101</v>
      </c>
      <c r="AC102" t="s">
        <v>3826</v>
      </c>
      <c r="AD102">
        <v>7</v>
      </c>
      <c r="AE102">
        <v>2</v>
      </c>
      <c r="AF102">
        <v>3</v>
      </c>
      <c r="AG102">
        <v>1</v>
      </c>
      <c r="AH102" t="s">
        <v>4003</v>
      </c>
    </row>
    <row r="103" spans="1:34" x14ac:dyDescent="0.25">
      <c r="A103" s="1"/>
      <c r="E103">
        <v>36265</v>
      </c>
      <c r="F103" t="s">
        <v>248</v>
      </c>
      <c r="G103" t="s">
        <v>281</v>
      </c>
      <c r="H103" t="s">
        <v>282</v>
      </c>
      <c r="I103" t="s">
        <v>32</v>
      </c>
      <c r="J103" t="s">
        <v>24</v>
      </c>
      <c r="K103" t="s">
        <v>7167</v>
      </c>
      <c r="M103" t="s">
        <v>7191</v>
      </c>
      <c r="N103" t="b">
        <v>0</v>
      </c>
      <c r="O103" t="s">
        <v>3901</v>
      </c>
      <c r="P103" t="s">
        <v>30</v>
      </c>
      <c r="Q103" t="s">
        <v>3993</v>
      </c>
      <c r="R103" t="s">
        <v>3854</v>
      </c>
      <c r="S103" t="s">
        <v>3803</v>
      </c>
      <c r="U103">
        <v>0</v>
      </c>
      <c r="V103">
        <v>0</v>
      </c>
      <c r="W103">
        <v>0</v>
      </c>
      <c r="X103">
        <v>0</v>
      </c>
      <c r="Y103">
        <v>1</v>
      </c>
      <c r="Z103">
        <v>5</v>
      </c>
      <c r="AA103">
        <v>97</v>
      </c>
      <c r="AB103">
        <v>102</v>
      </c>
      <c r="AC103" t="s">
        <v>3909</v>
      </c>
      <c r="AD103">
        <v>1</v>
      </c>
      <c r="AE103">
        <v>3</v>
      </c>
      <c r="AF103">
        <v>1</v>
      </c>
      <c r="AG103">
        <v>2</v>
      </c>
      <c r="AH103" t="s">
        <v>4023</v>
      </c>
    </row>
    <row r="104" spans="1:34" x14ac:dyDescent="0.25">
      <c r="A104" s="1"/>
      <c r="E104">
        <v>36271</v>
      </c>
      <c r="F104" t="s">
        <v>283</v>
      </c>
      <c r="H104" t="s">
        <v>284</v>
      </c>
      <c r="I104" t="s">
        <v>285</v>
      </c>
      <c r="J104" t="s">
        <v>24</v>
      </c>
      <c r="K104" t="s">
        <v>7167</v>
      </c>
      <c r="M104" t="s">
        <v>7191</v>
      </c>
      <c r="N104" t="b">
        <v>0</v>
      </c>
      <c r="O104" t="s">
        <v>561</v>
      </c>
      <c r="P104" t="s">
        <v>561</v>
      </c>
      <c r="Q104" t="s">
        <v>3779</v>
      </c>
      <c r="R104" t="s">
        <v>3841</v>
      </c>
      <c r="S104" t="s">
        <v>3803</v>
      </c>
      <c r="U104">
        <v>0</v>
      </c>
      <c r="V104">
        <v>0</v>
      </c>
      <c r="W104">
        <v>1</v>
      </c>
      <c r="X104">
        <v>0</v>
      </c>
      <c r="Y104">
        <v>1</v>
      </c>
      <c r="Z104">
        <v>5</v>
      </c>
      <c r="AA104">
        <v>98</v>
      </c>
      <c r="AB104">
        <v>103</v>
      </c>
      <c r="AC104" t="s">
        <v>283</v>
      </c>
      <c r="AD104">
        <v>1</v>
      </c>
      <c r="AE104">
        <v>3</v>
      </c>
      <c r="AF104">
        <v>1</v>
      </c>
      <c r="AG104">
        <v>2</v>
      </c>
      <c r="AH104" t="s">
        <v>4005</v>
      </c>
    </row>
    <row r="105" spans="1:34" x14ac:dyDescent="0.25">
      <c r="A105" s="1"/>
      <c r="E105">
        <v>36277</v>
      </c>
      <c r="F105" t="s">
        <v>286</v>
      </c>
      <c r="G105" t="s">
        <v>287</v>
      </c>
      <c r="H105" t="s">
        <v>288</v>
      </c>
      <c r="I105" t="s">
        <v>289</v>
      </c>
      <c r="J105" t="s">
        <v>290</v>
      </c>
      <c r="K105" t="s">
        <v>7167</v>
      </c>
      <c r="M105" t="s">
        <v>7191</v>
      </c>
      <c r="N105" t="b">
        <v>1</v>
      </c>
      <c r="O105" t="s">
        <v>286</v>
      </c>
      <c r="P105" t="s">
        <v>286</v>
      </c>
      <c r="Q105" t="s">
        <v>3771</v>
      </c>
      <c r="R105" t="s">
        <v>3776</v>
      </c>
      <c r="S105" t="s">
        <v>3981</v>
      </c>
      <c r="U105">
        <v>0</v>
      </c>
      <c r="V105">
        <v>0</v>
      </c>
      <c r="W105">
        <v>0</v>
      </c>
      <c r="X105">
        <v>1</v>
      </c>
      <c r="Y105">
        <v>0</v>
      </c>
      <c r="Z105">
        <v>6</v>
      </c>
      <c r="AA105">
        <v>98</v>
      </c>
      <c r="AB105">
        <v>104</v>
      </c>
      <c r="AC105" t="s">
        <v>3796</v>
      </c>
      <c r="AD105">
        <v>1</v>
      </c>
      <c r="AE105">
        <v>4</v>
      </c>
      <c r="AF105">
        <v>1</v>
      </c>
      <c r="AG105">
        <v>3</v>
      </c>
      <c r="AH105" t="s">
        <v>3998</v>
      </c>
    </row>
    <row r="106" spans="1:34" x14ac:dyDescent="0.25">
      <c r="A106" s="1"/>
      <c r="E106">
        <v>36278</v>
      </c>
      <c r="F106" t="s">
        <v>291</v>
      </c>
      <c r="H106" t="s">
        <v>292</v>
      </c>
      <c r="I106" t="s">
        <v>293</v>
      </c>
      <c r="J106" t="s">
        <v>24</v>
      </c>
      <c r="K106" t="s">
        <v>7167</v>
      </c>
      <c r="M106" t="s">
        <v>7191</v>
      </c>
      <c r="N106" t="b">
        <v>0</v>
      </c>
      <c r="O106" t="s">
        <v>514</v>
      </c>
      <c r="P106" t="s">
        <v>514</v>
      </c>
      <c r="Q106" t="s">
        <v>3801</v>
      </c>
      <c r="R106" t="s">
        <v>3802</v>
      </c>
      <c r="S106" t="s">
        <v>3983</v>
      </c>
      <c r="U106">
        <v>0</v>
      </c>
      <c r="V106">
        <v>0</v>
      </c>
      <c r="W106">
        <v>1</v>
      </c>
      <c r="X106">
        <v>0</v>
      </c>
      <c r="Y106">
        <v>1</v>
      </c>
      <c r="Z106">
        <v>6</v>
      </c>
      <c r="AA106">
        <v>99</v>
      </c>
      <c r="AB106">
        <v>105</v>
      </c>
      <c r="AC106" t="s">
        <v>3800</v>
      </c>
      <c r="AD106">
        <v>2</v>
      </c>
      <c r="AE106">
        <v>2</v>
      </c>
      <c r="AF106">
        <v>2</v>
      </c>
      <c r="AG106">
        <v>1</v>
      </c>
      <c r="AH106" t="s">
        <v>4001</v>
      </c>
    </row>
    <row r="107" spans="1:34" x14ac:dyDescent="0.25">
      <c r="A107" s="1"/>
      <c r="E107">
        <v>36280</v>
      </c>
      <c r="F107" t="s">
        <v>294</v>
      </c>
      <c r="G107" t="s">
        <v>295</v>
      </c>
      <c r="H107" t="s">
        <v>296</v>
      </c>
      <c r="I107" t="s">
        <v>111</v>
      </c>
      <c r="J107" t="s">
        <v>297</v>
      </c>
      <c r="K107" t="s">
        <v>7167</v>
      </c>
      <c r="M107" t="s">
        <v>7191</v>
      </c>
      <c r="N107" t="b">
        <v>0</v>
      </c>
      <c r="O107" t="s">
        <v>294</v>
      </c>
      <c r="P107" t="s">
        <v>4049</v>
      </c>
      <c r="Q107" t="s">
        <v>3788</v>
      </c>
      <c r="R107" t="s">
        <v>3776</v>
      </c>
      <c r="S107" t="s">
        <v>4053</v>
      </c>
      <c r="U107">
        <v>0</v>
      </c>
      <c r="V107">
        <v>0</v>
      </c>
      <c r="W107">
        <v>0</v>
      </c>
      <c r="X107">
        <v>0</v>
      </c>
      <c r="Y107">
        <v>1</v>
      </c>
      <c r="Z107">
        <v>6</v>
      </c>
      <c r="AA107">
        <v>100</v>
      </c>
      <c r="AB107">
        <v>106</v>
      </c>
      <c r="AC107" t="s">
        <v>3864</v>
      </c>
      <c r="AD107">
        <v>4</v>
      </c>
      <c r="AE107">
        <v>3</v>
      </c>
      <c r="AF107">
        <v>3</v>
      </c>
      <c r="AG107">
        <v>2</v>
      </c>
      <c r="AH107" t="s">
        <v>4030</v>
      </c>
    </row>
    <row r="108" spans="1:34" x14ac:dyDescent="0.25">
      <c r="A108" s="1"/>
      <c r="E108">
        <v>36285</v>
      </c>
      <c r="F108" t="s">
        <v>298</v>
      </c>
      <c r="G108" t="s">
        <v>299</v>
      </c>
      <c r="H108" t="s">
        <v>300</v>
      </c>
      <c r="I108" t="s">
        <v>14</v>
      </c>
      <c r="J108" t="s">
        <v>301</v>
      </c>
      <c r="K108" t="s">
        <v>7167</v>
      </c>
      <c r="M108" t="s">
        <v>7191</v>
      </c>
      <c r="N108" t="b">
        <v>0</v>
      </c>
      <c r="O108" t="s">
        <v>544</v>
      </c>
      <c r="P108" t="s">
        <v>3828</v>
      </c>
      <c r="Q108" t="s">
        <v>3840</v>
      </c>
      <c r="R108" t="s">
        <v>3776</v>
      </c>
      <c r="S108" t="s">
        <v>4053</v>
      </c>
      <c r="U108">
        <v>0</v>
      </c>
      <c r="V108">
        <v>0</v>
      </c>
      <c r="W108">
        <v>0</v>
      </c>
      <c r="X108">
        <v>0</v>
      </c>
      <c r="Y108">
        <v>1</v>
      </c>
      <c r="Z108">
        <v>6</v>
      </c>
      <c r="AA108">
        <v>101</v>
      </c>
      <c r="AB108">
        <v>107</v>
      </c>
      <c r="AC108" t="s">
        <v>3826</v>
      </c>
      <c r="AD108">
        <v>8</v>
      </c>
      <c r="AE108">
        <v>2</v>
      </c>
      <c r="AF108">
        <v>3</v>
      </c>
      <c r="AG108">
        <v>1</v>
      </c>
      <c r="AH108" t="s">
        <v>4004</v>
      </c>
    </row>
    <row r="109" spans="1:34" x14ac:dyDescent="0.25">
      <c r="A109" s="1"/>
      <c r="E109">
        <v>36290</v>
      </c>
      <c r="F109" t="s">
        <v>302</v>
      </c>
      <c r="G109" t="s">
        <v>303</v>
      </c>
      <c r="H109" t="s">
        <v>304</v>
      </c>
      <c r="I109" t="s">
        <v>305</v>
      </c>
      <c r="J109" t="s">
        <v>73</v>
      </c>
      <c r="K109" t="s">
        <v>7167</v>
      </c>
      <c r="M109" t="s">
        <v>7191</v>
      </c>
      <c r="N109" t="b">
        <v>0</v>
      </c>
      <c r="O109" t="s">
        <v>302</v>
      </c>
      <c r="P109" t="s">
        <v>4045</v>
      </c>
      <c r="Q109" t="s">
        <v>3822</v>
      </c>
      <c r="R109" t="s">
        <v>3816</v>
      </c>
      <c r="S109" t="s">
        <v>3982</v>
      </c>
      <c r="U109">
        <v>0</v>
      </c>
      <c r="V109">
        <v>0</v>
      </c>
      <c r="W109">
        <v>1</v>
      </c>
      <c r="X109">
        <v>0</v>
      </c>
      <c r="Y109">
        <v>1</v>
      </c>
      <c r="Z109">
        <v>6</v>
      </c>
      <c r="AA109">
        <v>102</v>
      </c>
      <c r="AB109">
        <v>108</v>
      </c>
      <c r="AC109" t="s">
        <v>3823</v>
      </c>
      <c r="AD109">
        <v>4</v>
      </c>
      <c r="AE109">
        <v>3</v>
      </c>
      <c r="AF109">
        <v>3</v>
      </c>
      <c r="AG109">
        <v>2</v>
      </c>
      <c r="AH109" t="s">
        <v>4002</v>
      </c>
    </row>
    <row r="110" spans="1:34" x14ac:dyDescent="0.25">
      <c r="A110" s="1"/>
      <c r="E110">
        <v>36298</v>
      </c>
      <c r="F110" t="s">
        <v>306</v>
      </c>
      <c r="G110">
        <v>19</v>
      </c>
      <c r="H110" t="s">
        <v>307</v>
      </c>
      <c r="I110" t="s">
        <v>58</v>
      </c>
      <c r="J110" t="s">
        <v>73</v>
      </c>
      <c r="K110" t="s">
        <v>7167</v>
      </c>
      <c r="M110" t="s">
        <v>7191</v>
      </c>
      <c r="N110" t="b">
        <v>0</v>
      </c>
      <c r="O110" t="s">
        <v>3846</v>
      </c>
      <c r="P110" t="s">
        <v>506</v>
      </c>
      <c r="Q110" t="s">
        <v>3772</v>
      </c>
      <c r="R110" t="s">
        <v>3776</v>
      </c>
      <c r="S110" t="s">
        <v>3981</v>
      </c>
      <c r="U110">
        <v>0</v>
      </c>
      <c r="V110" t="s">
        <v>7161</v>
      </c>
      <c r="W110">
        <v>1</v>
      </c>
      <c r="X110">
        <v>0</v>
      </c>
      <c r="Y110">
        <v>1</v>
      </c>
      <c r="Z110">
        <v>6</v>
      </c>
      <c r="AA110">
        <v>103</v>
      </c>
      <c r="AB110">
        <v>109</v>
      </c>
      <c r="AC110" t="s">
        <v>3845</v>
      </c>
      <c r="AD110">
        <v>1</v>
      </c>
      <c r="AE110">
        <v>3</v>
      </c>
      <c r="AF110">
        <v>1</v>
      </c>
      <c r="AG110">
        <v>2</v>
      </c>
      <c r="AH110" t="s">
        <v>3995</v>
      </c>
    </row>
    <row r="111" spans="1:34" x14ac:dyDescent="0.25">
      <c r="A111" s="1"/>
      <c r="E111">
        <v>36300</v>
      </c>
      <c r="F111" t="s">
        <v>251</v>
      </c>
      <c r="G111" t="s">
        <v>308</v>
      </c>
      <c r="H111" t="s">
        <v>309</v>
      </c>
      <c r="I111" t="s">
        <v>84</v>
      </c>
      <c r="J111" t="s">
        <v>107</v>
      </c>
      <c r="K111" t="s">
        <v>7167</v>
      </c>
      <c r="M111" t="s">
        <v>7191</v>
      </c>
      <c r="N111" t="b">
        <v>0</v>
      </c>
      <c r="O111" t="s">
        <v>909</v>
      </c>
      <c r="P111" t="s">
        <v>909</v>
      </c>
      <c r="Q111" t="s">
        <v>3850</v>
      </c>
      <c r="R111" t="s">
        <v>3851</v>
      </c>
      <c r="S111" t="s">
        <v>3803</v>
      </c>
      <c r="U111">
        <v>0</v>
      </c>
      <c r="V111">
        <v>0</v>
      </c>
      <c r="W111">
        <v>0</v>
      </c>
      <c r="X111">
        <v>0</v>
      </c>
      <c r="Y111">
        <v>1</v>
      </c>
      <c r="Z111">
        <v>6</v>
      </c>
      <c r="AA111">
        <v>104</v>
      </c>
      <c r="AB111">
        <v>110</v>
      </c>
      <c r="AC111" t="s">
        <v>3895</v>
      </c>
      <c r="AD111">
        <v>4</v>
      </c>
      <c r="AE111">
        <v>4</v>
      </c>
      <c r="AF111">
        <v>3</v>
      </c>
      <c r="AG111">
        <v>3</v>
      </c>
      <c r="AH111" t="s">
        <v>3994</v>
      </c>
    </row>
    <row r="112" spans="1:34" x14ac:dyDescent="0.25">
      <c r="A112" s="1"/>
      <c r="E112">
        <v>36302</v>
      </c>
      <c r="F112" t="s">
        <v>310</v>
      </c>
      <c r="G112" t="s">
        <v>311</v>
      </c>
      <c r="H112" t="s">
        <v>312</v>
      </c>
      <c r="I112" t="s">
        <v>313</v>
      </c>
      <c r="J112" t="s">
        <v>24</v>
      </c>
      <c r="K112" t="s">
        <v>7167</v>
      </c>
      <c r="M112" t="s">
        <v>7191</v>
      </c>
      <c r="N112" t="b">
        <v>0</v>
      </c>
      <c r="O112" t="s">
        <v>310</v>
      </c>
      <c r="P112" t="s">
        <v>4049</v>
      </c>
      <c r="Q112" t="s">
        <v>3788</v>
      </c>
      <c r="R112" t="s">
        <v>3776</v>
      </c>
      <c r="S112" t="s">
        <v>3981</v>
      </c>
      <c r="U112">
        <v>0</v>
      </c>
      <c r="V112">
        <v>0</v>
      </c>
      <c r="W112">
        <v>0</v>
      </c>
      <c r="X112">
        <v>0</v>
      </c>
      <c r="Y112">
        <v>1</v>
      </c>
      <c r="Z112">
        <v>6</v>
      </c>
      <c r="AA112">
        <v>105</v>
      </c>
      <c r="AB112">
        <v>111</v>
      </c>
      <c r="AC112" t="s">
        <v>3864</v>
      </c>
      <c r="AD112">
        <v>4</v>
      </c>
      <c r="AE112">
        <v>3</v>
      </c>
      <c r="AF112">
        <v>3</v>
      </c>
      <c r="AG112">
        <v>2</v>
      </c>
      <c r="AH112" t="s">
        <v>4030</v>
      </c>
    </row>
    <row r="113" spans="1:34" x14ac:dyDescent="0.25">
      <c r="A113" s="1"/>
      <c r="E113">
        <v>36306</v>
      </c>
      <c r="F113" t="s">
        <v>314</v>
      </c>
      <c r="G113" t="s">
        <v>315</v>
      </c>
      <c r="H113" t="s">
        <v>316</v>
      </c>
      <c r="I113" t="s">
        <v>317</v>
      </c>
      <c r="J113" t="s">
        <v>73</v>
      </c>
      <c r="K113" t="s">
        <v>7167</v>
      </c>
      <c r="M113" t="s">
        <v>7191</v>
      </c>
      <c r="N113" t="b">
        <v>0</v>
      </c>
      <c r="O113" t="s">
        <v>314</v>
      </c>
      <c r="P113" t="s">
        <v>314</v>
      </c>
      <c r="Q113" t="s">
        <v>3809</v>
      </c>
      <c r="R113" t="s">
        <v>3810</v>
      </c>
      <c r="S113" t="s">
        <v>3986</v>
      </c>
      <c r="U113">
        <v>0</v>
      </c>
      <c r="V113">
        <v>0</v>
      </c>
      <c r="W113">
        <v>1</v>
      </c>
      <c r="X113">
        <v>0</v>
      </c>
      <c r="Y113">
        <v>1</v>
      </c>
      <c r="Z113">
        <v>6</v>
      </c>
      <c r="AA113">
        <v>106</v>
      </c>
      <c r="AB113">
        <v>112</v>
      </c>
      <c r="AC113" t="s">
        <v>314</v>
      </c>
      <c r="AD113">
        <v>1</v>
      </c>
      <c r="AE113">
        <v>4</v>
      </c>
      <c r="AF113">
        <v>1</v>
      </c>
      <c r="AG113">
        <v>3</v>
      </c>
      <c r="AH113" t="s">
        <v>4009</v>
      </c>
    </row>
    <row r="114" spans="1:34" x14ac:dyDescent="0.25">
      <c r="A114" s="1"/>
      <c r="E114">
        <v>36307</v>
      </c>
      <c r="F114" t="s">
        <v>124</v>
      </c>
      <c r="G114" t="s">
        <v>125</v>
      </c>
      <c r="H114" t="s">
        <v>318</v>
      </c>
      <c r="I114" t="s">
        <v>88</v>
      </c>
      <c r="J114" t="s">
        <v>24</v>
      </c>
      <c r="K114" t="s">
        <v>7167</v>
      </c>
      <c r="M114" t="s">
        <v>7191</v>
      </c>
      <c r="N114" t="b">
        <v>0</v>
      </c>
      <c r="O114" t="s">
        <v>3793</v>
      </c>
      <c r="P114" t="s">
        <v>3798</v>
      </c>
      <c r="Q114" t="s">
        <v>3777</v>
      </c>
      <c r="R114" t="s">
        <v>3776</v>
      </c>
      <c r="S114" t="s">
        <v>3803</v>
      </c>
      <c r="U114">
        <v>0</v>
      </c>
      <c r="V114">
        <v>0</v>
      </c>
      <c r="W114">
        <v>0</v>
      </c>
      <c r="X114">
        <v>0</v>
      </c>
      <c r="Y114">
        <v>1</v>
      </c>
      <c r="Z114">
        <v>6</v>
      </c>
      <c r="AA114">
        <v>107</v>
      </c>
      <c r="AB114">
        <v>113</v>
      </c>
      <c r="AC114" t="s">
        <v>3798</v>
      </c>
      <c r="AD114">
        <v>100</v>
      </c>
      <c r="AE114">
        <v>2</v>
      </c>
      <c r="AF114">
        <v>3</v>
      </c>
      <c r="AG114">
        <v>1</v>
      </c>
      <c r="AH114" t="s">
        <v>3999</v>
      </c>
    </row>
    <row r="115" spans="1:34" x14ac:dyDescent="0.25">
      <c r="A115" s="1"/>
      <c r="E115">
        <v>36321</v>
      </c>
      <c r="F115" t="s">
        <v>41</v>
      </c>
      <c r="G115" t="s">
        <v>319</v>
      </c>
      <c r="H115" t="s">
        <v>320</v>
      </c>
      <c r="I115" t="s">
        <v>14</v>
      </c>
      <c r="J115" t="s">
        <v>24</v>
      </c>
      <c r="K115" t="s">
        <v>7167</v>
      </c>
      <c r="M115" t="s">
        <v>7191</v>
      </c>
      <c r="N115" t="b">
        <v>0</v>
      </c>
      <c r="O115" t="s">
        <v>3838</v>
      </c>
      <c r="P115" t="s">
        <v>2366</v>
      </c>
      <c r="Q115" t="s">
        <v>3825</v>
      </c>
      <c r="R115" t="s">
        <v>3776</v>
      </c>
      <c r="S115" t="s">
        <v>4053</v>
      </c>
      <c r="U115">
        <v>0</v>
      </c>
      <c r="V115">
        <v>0</v>
      </c>
      <c r="W115">
        <v>0</v>
      </c>
      <c r="X115">
        <v>0</v>
      </c>
      <c r="Y115">
        <v>1</v>
      </c>
      <c r="Z115">
        <v>6</v>
      </c>
      <c r="AA115">
        <v>108</v>
      </c>
      <c r="AB115">
        <v>114</v>
      </c>
      <c r="AC115" t="s">
        <v>3826</v>
      </c>
      <c r="AD115">
        <v>7</v>
      </c>
      <c r="AE115">
        <v>2</v>
      </c>
      <c r="AF115">
        <v>3</v>
      </c>
      <c r="AG115">
        <v>1</v>
      </c>
      <c r="AH115" t="s">
        <v>4003</v>
      </c>
    </row>
    <row r="116" spans="1:34" x14ac:dyDescent="0.25">
      <c r="A116" s="1"/>
      <c r="E116">
        <v>36322</v>
      </c>
      <c r="F116" t="s">
        <v>74</v>
      </c>
      <c r="G116" t="s">
        <v>321</v>
      </c>
      <c r="H116" t="s">
        <v>234</v>
      </c>
      <c r="I116" t="s">
        <v>305</v>
      </c>
      <c r="J116" t="s">
        <v>40</v>
      </c>
      <c r="K116" t="s">
        <v>7167</v>
      </c>
      <c r="M116" t="s">
        <v>7191</v>
      </c>
      <c r="N116" t="b">
        <v>0</v>
      </c>
      <c r="O116" t="s">
        <v>914</v>
      </c>
      <c r="P116" t="s">
        <v>4043</v>
      </c>
      <c r="Q116" t="s">
        <v>3822</v>
      </c>
      <c r="R116" t="s">
        <v>3816</v>
      </c>
      <c r="S116" t="s">
        <v>3982</v>
      </c>
      <c r="U116">
        <v>0</v>
      </c>
      <c r="V116">
        <v>0</v>
      </c>
      <c r="W116">
        <v>1</v>
      </c>
      <c r="X116">
        <v>0</v>
      </c>
      <c r="Y116">
        <v>1</v>
      </c>
      <c r="Z116">
        <v>6</v>
      </c>
      <c r="AA116">
        <v>109</v>
      </c>
      <c r="AB116">
        <v>115</v>
      </c>
      <c r="AC116" t="s">
        <v>3823</v>
      </c>
      <c r="AD116">
        <v>2</v>
      </c>
      <c r="AE116">
        <v>2</v>
      </c>
      <c r="AF116">
        <v>2</v>
      </c>
      <c r="AG116">
        <v>1</v>
      </c>
      <c r="AH116" t="s">
        <v>4002</v>
      </c>
    </row>
    <row r="117" spans="1:34" x14ac:dyDescent="0.25">
      <c r="A117" s="1"/>
      <c r="E117">
        <v>36329</v>
      </c>
      <c r="F117" t="s">
        <v>251</v>
      </c>
      <c r="G117" t="s">
        <v>322</v>
      </c>
      <c r="H117" t="s">
        <v>323</v>
      </c>
      <c r="I117" t="s">
        <v>84</v>
      </c>
      <c r="J117" t="s">
        <v>107</v>
      </c>
      <c r="K117" t="s">
        <v>7167</v>
      </c>
      <c r="M117" t="s">
        <v>7191</v>
      </c>
      <c r="N117" t="b">
        <v>0</v>
      </c>
      <c r="O117" t="s">
        <v>909</v>
      </c>
      <c r="P117" t="s">
        <v>909</v>
      </c>
      <c r="Q117" t="s">
        <v>3850</v>
      </c>
      <c r="R117" t="s">
        <v>3851</v>
      </c>
      <c r="S117" t="s">
        <v>3803</v>
      </c>
      <c r="U117">
        <v>0</v>
      </c>
      <c r="V117">
        <v>0</v>
      </c>
      <c r="W117">
        <v>0</v>
      </c>
      <c r="X117">
        <v>0</v>
      </c>
      <c r="Y117">
        <v>1</v>
      </c>
      <c r="Z117">
        <v>6</v>
      </c>
      <c r="AA117">
        <v>110</v>
      </c>
      <c r="AB117">
        <v>116</v>
      </c>
      <c r="AC117" t="s">
        <v>3895</v>
      </c>
      <c r="AD117">
        <v>4</v>
      </c>
      <c r="AE117">
        <v>4</v>
      </c>
      <c r="AF117">
        <v>3</v>
      </c>
      <c r="AG117">
        <v>3</v>
      </c>
      <c r="AH117" t="s">
        <v>3994</v>
      </c>
    </row>
    <row r="118" spans="1:34" x14ac:dyDescent="0.25">
      <c r="A118" s="1"/>
      <c r="E118">
        <v>36331</v>
      </c>
      <c r="F118" t="s">
        <v>324</v>
      </c>
      <c r="G118" t="s">
        <v>325</v>
      </c>
      <c r="H118" t="s">
        <v>326</v>
      </c>
      <c r="I118" t="s">
        <v>116</v>
      </c>
      <c r="J118" t="s">
        <v>73</v>
      </c>
      <c r="K118" t="s">
        <v>7167</v>
      </c>
      <c r="M118" t="s">
        <v>7191</v>
      </c>
      <c r="N118" t="b">
        <v>0</v>
      </c>
      <c r="O118" t="s">
        <v>324</v>
      </c>
      <c r="P118" t="s">
        <v>324</v>
      </c>
      <c r="Q118" t="s">
        <v>3788</v>
      </c>
      <c r="R118" t="s">
        <v>3776</v>
      </c>
      <c r="S118" t="s">
        <v>3981</v>
      </c>
      <c r="U118">
        <v>0</v>
      </c>
      <c r="V118">
        <v>0</v>
      </c>
      <c r="W118">
        <v>0</v>
      </c>
      <c r="X118">
        <v>0</v>
      </c>
      <c r="Y118">
        <v>1</v>
      </c>
      <c r="Z118">
        <v>6</v>
      </c>
      <c r="AA118">
        <v>111</v>
      </c>
      <c r="AB118">
        <v>117</v>
      </c>
      <c r="AC118" t="s">
        <v>3864</v>
      </c>
      <c r="AD118">
        <v>2</v>
      </c>
      <c r="AE118">
        <v>2</v>
      </c>
      <c r="AF118">
        <v>2</v>
      </c>
      <c r="AG118">
        <v>1</v>
      </c>
      <c r="AH118" t="s">
        <v>4030</v>
      </c>
    </row>
    <row r="119" spans="1:34" x14ac:dyDescent="0.25">
      <c r="A119" s="1"/>
      <c r="E119">
        <v>36335</v>
      </c>
      <c r="F119" t="s">
        <v>327</v>
      </c>
      <c r="G119" t="s">
        <v>328</v>
      </c>
      <c r="H119" t="s">
        <v>329</v>
      </c>
      <c r="I119" t="s">
        <v>44</v>
      </c>
      <c r="J119" t="s">
        <v>24</v>
      </c>
      <c r="K119" t="s">
        <v>7167</v>
      </c>
      <c r="M119" t="s">
        <v>7191</v>
      </c>
      <c r="N119" t="b">
        <v>0</v>
      </c>
      <c r="O119" t="s">
        <v>598</v>
      </c>
      <c r="P119" t="s">
        <v>2366</v>
      </c>
      <c r="Q119" t="s">
        <v>3825</v>
      </c>
      <c r="R119" t="s">
        <v>3776</v>
      </c>
      <c r="S119" t="s">
        <v>4053</v>
      </c>
      <c r="U119">
        <v>0</v>
      </c>
      <c r="V119">
        <v>0</v>
      </c>
      <c r="W119">
        <v>0</v>
      </c>
      <c r="X119">
        <v>0</v>
      </c>
      <c r="Y119">
        <v>1</v>
      </c>
      <c r="Z119">
        <v>6</v>
      </c>
      <c r="AA119">
        <v>112</v>
      </c>
      <c r="AB119">
        <v>118</v>
      </c>
      <c r="AC119" t="s">
        <v>3826</v>
      </c>
      <c r="AD119">
        <v>7</v>
      </c>
      <c r="AE119">
        <v>2</v>
      </c>
      <c r="AF119">
        <v>3</v>
      </c>
      <c r="AG119">
        <v>1</v>
      </c>
      <c r="AH119" t="s">
        <v>4003</v>
      </c>
    </row>
    <row r="120" spans="1:34" x14ac:dyDescent="0.25">
      <c r="A120" s="1"/>
      <c r="E120">
        <v>36346</v>
      </c>
      <c r="F120" t="s">
        <v>330</v>
      </c>
      <c r="G120" t="s">
        <v>331</v>
      </c>
      <c r="H120" t="s">
        <v>261</v>
      </c>
      <c r="I120" t="s">
        <v>332</v>
      </c>
      <c r="J120" t="s">
        <v>333</v>
      </c>
      <c r="K120" t="s">
        <v>7167</v>
      </c>
      <c r="M120" t="s">
        <v>7191</v>
      </c>
      <c r="N120" t="b">
        <v>1</v>
      </c>
      <c r="O120" t="s">
        <v>3847</v>
      </c>
      <c r="P120" t="s">
        <v>3847</v>
      </c>
      <c r="Q120" t="s">
        <v>3850</v>
      </c>
      <c r="R120" t="s">
        <v>3851</v>
      </c>
      <c r="S120" t="s">
        <v>3803</v>
      </c>
      <c r="U120">
        <v>0</v>
      </c>
      <c r="V120">
        <v>0</v>
      </c>
      <c r="W120">
        <v>0</v>
      </c>
      <c r="X120">
        <v>1</v>
      </c>
      <c r="Y120">
        <v>0</v>
      </c>
      <c r="Z120">
        <v>7</v>
      </c>
      <c r="AA120">
        <v>112</v>
      </c>
      <c r="AB120">
        <v>119</v>
      </c>
      <c r="AC120" t="s">
        <v>3895</v>
      </c>
      <c r="AD120">
        <v>5</v>
      </c>
      <c r="AE120">
        <v>4</v>
      </c>
      <c r="AF120">
        <v>3</v>
      </c>
      <c r="AG120">
        <v>3</v>
      </c>
      <c r="AH120" t="s">
        <v>3994</v>
      </c>
    </row>
    <row r="121" spans="1:34" x14ac:dyDescent="0.25">
      <c r="A121" s="1"/>
      <c r="E121">
        <v>36349</v>
      </c>
      <c r="F121" t="s">
        <v>334</v>
      </c>
      <c r="H121" t="s">
        <v>335</v>
      </c>
      <c r="I121" t="s">
        <v>142</v>
      </c>
      <c r="J121" t="s">
        <v>29</v>
      </c>
      <c r="K121" t="s">
        <v>7167</v>
      </c>
      <c r="M121" t="s">
        <v>7191</v>
      </c>
      <c r="N121" t="b">
        <v>0</v>
      </c>
      <c r="O121" t="s">
        <v>101</v>
      </c>
      <c r="P121" t="s">
        <v>101</v>
      </c>
      <c r="Q121" t="s">
        <v>3843</v>
      </c>
      <c r="R121" t="s">
        <v>3802</v>
      </c>
      <c r="S121" t="s">
        <v>3877</v>
      </c>
      <c r="U121">
        <v>0</v>
      </c>
      <c r="V121">
        <v>0</v>
      </c>
      <c r="W121">
        <v>0</v>
      </c>
      <c r="X121">
        <v>0</v>
      </c>
      <c r="Y121">
        <v>1</v>
      </c>
      <c r="Z121">
        <v>7</v>
      </c>
      <c r="AA121">
        <v>113</v>
      </c>
      <c r="AB121">
        <v>120</v>
      </c>
      <c r="AC121" t="s">
        <v>3844</v>
      </c>
      <c r="AD121">
        <v>2</v>
      </c>
      <c r="AE121">
        <v>4</v>
      </c>
      <c r="AF121">
        <v>2</v>
      </c>
      <c r="AG121">
        <v>3</v>
      </c>
      <c r="AH121" t="s">
        <v>4017</v>
      </c>
    </row>
    <row r="122" spans="1:34" x14ac:dyDescent="0.25">
      <c r="A122" s="1"/>
      <c r="E122">
        <v>36351</v>
      </c>
      <c r="F122" t="s">
        <v>41</v>
      </c>
      <c r="G122" t="s">
        <v>336</v>
      </c>
      <c r="H122" t="s">
        <v>337</v>
      </c>
      <c r="I122" t="s">
        <v>14</v>
      </c>
      <c r="J122" t="s">
        <v>24</v>
      </c>
      <c r="K122" t="s">
        <v>7167</v>
      </c>
      <c r="M122" t="s">
        <v>7191</v>
      </c>
      <c r="N122" t="b">
        <v>0</v>
      </c>
      <c r="O122" t="s">
        <v>3838</v>
      </c>
      <c r="P122" t="s">
        <v>2366</v>
      </c>
      <c r="Q122" t="s">
        <v>3825</v>
      </c>
      <c r="R122" t="s">
        <v>3776</v>
      </c>
      <c r="S122" t="s">
        <v>4053</v>
      </c>
      <c r="U122">
        <v>0</v>
      </c>
      <c r="V122">
        <v>0</v>
      </c>
      <c r="W122">
        <v>0</v>
      </c>
      <c r="X122">
        <v>0</v>
      </c>
      <c r="Y122">
        <v>1</v>
      </c>
      <c r="Z122">
        <v>7</v>
      </c>
      <c r="AA122">
        <v>114</v>
      </c>
      <c r="AB122">
        <v>121</v>
      </c>
      <c r="AC122" t="s">
        <v>3826</v>
      </c>
      <c r="AD122">
        <v>7</v>
      </c>
      <c r="AE122">
        <v>2</v>
      </c>
      <c r="AF122">
        <v>3</v>
      </c>
      <c r="AG122">
        <v>1</v>
      </c>
      <c r="AH122" t="s">
        <v>4003</v>
      </c>
    </row>
    <row r="123" spans="1:34" x14ac:dyDescent="0.25">
      <c r="A123" s="1"/>
      <c r="E123">
        <v>36357</v>
      </c>
      <c r="F123" t="s">
        <v>30</v>
      </c>
      <c r="H123" t="s">
        <v>338</v>
      </c>
      <c r="I123" t="s">
        <v>32</v>
      </c>
      <c r="J123" t="s">
        <v>24</v>
      </c>
      <c r="K123" t="s">
        <v>7167</v>
      </c>
      <c r="M123" t="s">
        <v>7191</v>
      </c>
      <c r="N123" t="b">
        <v>0</v>
      </c>
      <c r="O123" t="s">
        <v>30</v>
      </c>
      <c r="P123" t="s">
        <v>30</v>
      </c>
      <c r="Q123" t="s">
        <v>3993</v>
      </c>
      <c r="R123" t="s">
        <v>3854</v>
      </c>
      <c r="S123" t="s">
        <v>3803</v>
      </c>
      <c r="U123">
        <v>0</v>
      </c>
      <c r="V123">
        <v>0</v>
      </c>
      <c r="W123">
        <v>0</v>
      </c>
      <c r="X123">
        <v>0</v>
      </c>
      <c r="Y123">
        <v>1</v>
      </c>
      <c r="Z123">
        <v>7</v>
      </c>
      <c r="AA123">
        <v>115</v>
      </c>
      <c r="AB123">
        <v>122</v>
      </c>
      <c r="AC123" t="s">
        <v>3909</v>
      </c>
      <c r="AD123">
        <v>1</v>
      </c>
      <c r="AE123">
        <v>3</v>
      </c>
      <c r="AF123">
        <v>1</v>
      </c>
      <c r="AG123">
        <v>2</v>
      </c>
      <c r="AH123" t="s">
        <v>4023</v>
      </c>
    </row>
    <row r="124" spans="1:34" x14ac:dyDescent="0.25">
      <c r="A124" s="1"/>
      <c r="E124">
        <v>36358</v>
      </c>
      <c r="F124" t="s">
        <v>151</v>
      </c>
      <c r="H124" t="s">
        <v>339</v>
      </c>
      <c r="I124" t="s">
        <v>340</v>
      </c>
      <c r="J124" t="s">
        <v>24</v>
      </c>
      <c r="K124" t="s">
        <v>7167</v>
      </c>
      <c r="M124" t="s">
        <v>7191</v>
      </c>
      <c r="N124" t="b">
        <v>0</v>
      </c>
      <c r="O124" t="s">
        <v>151</v>
      </c>
      <c r="P124" t="s">
        <v>151</v>
      </c>
      <c r="Q124" t="s">
        <v>3779</v>
      </c>
      <c r="R124" t="s">
        <v>3778</v>
      </c>
      <c r="S124" t="s">
        <v>3803</v>
      </c>
      <c r="U124">
        <v>0</v>
      </c>
      <c r="V124">
        <v>0</v>
      </c>
      <c r="W124">
        <v>0</v>
      </c>
      <c r="X124">
        <v>0</v>
      </c>
      <c r="Y124">
        <v>1</v>
      </c>
      <c r="Z124">
        <v>7</v>
      </c>
      <c r="AA124">
        <v>116</v>
      </c>
      <c r="AB124">
        <v>123</v>
      </c>
      <c r="AC124" t="s">
        <v>3868</v>
      </c>
      <c r="AD124">
        <v>1</v>
      </c>
      <c r="AE124">
        <v>2</v>
      </c>
      <c r="AF124">
        <v>1</v>
      </c>
      <c r="AG124">
        <v>1</v>
      </c>
      <c r="AH124" t="s">
        <v>4005</v>
      </c>
    </row>
    <row r="125" spans="1:34" x14ac:dyDescent="0.25">
      <c r="A125" s="1"/>
      <c r="E125">
        <v>36364</v>
      </c>
      <c r="F125" t="s">
        <v>85</v>
      </c>
      <c r="G125" t="s">
        <v>86</v>
      </c>
      <c r="H125" t="s">
        <v>341</v>
      </c>
      <c r="I125" t="s">
        <v>88</v>
      </c>
      <c r="J125" t="s">
        <v>24</v>
      </c>
      <c r="K125" t="s">
        <v>7167</v>
      </c>
      <c r="M125" t="s">
        <v>7191</v>
      </c>
      <c r="N125" t="b">
        <v>0</v>
      </c>
      <c r="O125" t="s">
        <v>3792</v>
      </c>
      <c r="P125" t="s">
        <v>3798</v>
      </c>
      <c r="Q125" t="s">
        <v>3777</v>
      </c>
      <c r="R125" t="s">
        <v>3776</v>
      </c>
      <c r="S125" t="s">
        <v>3803</v>
      </c>
      <c r="U125">
        <v>0</v>
      </c>
      <c r="V125">
        <v>0</v>
      </c>
      <c r="W125">
        <v>0</v>
      </c>
      <c r="X125">
        <v>0</v>
      </c>
      <c r="Y125">
        <v>1</v>
      </c>
      <c r="Z125">
        <v>7</v>
      </c>
      <c r="AA125">
        <v>117</v>
      </c>
      <c r="AB125">
        <v>124</v>
      </c>
      <c r="AC125" t="s">
        <v>3798</v>
      </c>
      <c r="AD125">
        <v>100</v>
      </c>
      <c r="AE125">
        <v>2</v>
      </c>
      <c r="AF125">
        <v>3</v>
      </c>
      <c r="AG125">
        <v>1</v>
      </c>
      <c r="AH125" t="s">
        <v>3999</v>
      </c>
    </row>
    <row r="126" spans="1:34" x14ac:dyDescent="0.25">
      <c r="A126" s="1"/>
      <c r="E126">
        <v>36366</v>
      </c>
      <c r="F126" t="s">
        <v>41</v>
      </c>
      <c r="G126" t="s">
        <v>342</v>
      </c>
      <c r="H126" t="s">
        <v>343</v>
      </c>
      <c r="I126" t="s">
        <v>44</v>
      </c>
      <c r="J126" t="s">
        <v>24</v>
      </c>
      <c r="K126" t="s">
        <v>7167</v>
      </c>
      <c r="M126" t="s">
        <v>7191</v>
      </c>
      <c r="N126" t="b">
        <v>0</v>
      </c>
      <c r="O126" t="s">
        <v>3838</v>
      </c>
      <c r="P126" t="s">
        <v>2366</v>
      </c>
      <c r="Q126" t="s">
        <v>3825</v>
      </c>
      <c r="R126" t="s">
        <v>3776</v>
      </c>
      <c r="S126" t="s">
        <v>4053</v>
      </c>
      <c r="U126">
        <v>0</v>
      </c>
      <c r="V126">
        <v>0</v>
      </c>
      <c r="W126">
        <v>0</v>
      </c>
      <c r="X126">
        <v>0</v>
      </c>
      <c r="Y126">
        <v>1</v>
      </c>
      <c r="Z126">
        <v>7</v>
      </c>
      <c r="AA126">
        <v>118</v>
      </c>
      <c r="AB126">
        <v>125</v>
      </c>
      <c r="AC126" t="s">
        <v>3826</v>
      </c>
      <c r="AD126">
        <v>7</v>
      </c>
      <c r="AE126">
        <v>2</v>
      </c>
      <c r="AF126">
        <v>3</v>
      </c>
      <c r="AG126">
        <v>1</v>
      </c>
      <c r="AH126" t="s">
        <v>4003</v>
      </c>
    </row>
    <row r="127" spans="1:34" x14ac:dyDescent="0.25">
      <c r="A127" s="1"/>
      <c r="E127">
        <v>36384</v>
      </c>
      <c r="F127" t="s">
        <v>59</v>
      </c>
      <c r="G127" t="s">
        <v>344</v>
      </c>
      <c r="H127" t="s">
        <v>345</v>
      </c>
      <c r="I127" t="s">
        <v>36</v>
      </c>
      <c r="J127" t="s">
        <v>201</v>
      </c>
      <c r="K127" t="s">
        <v>7167</v>
      </c>
      <c r="M127" t="s">
        <v>7191</v>
      </c>
      <c r="N127" t="b">
        <v>0</v>
      </c>
      <c r="O127" t="s">
        <v>59</v>
      </c>
      <c r="P127" t="s">
        <v>70</v>
      </c>
      <c r="Q127" t="s">
        <v>3773</v>
      </c>
      <c r="R127" t="s">
        <v>3774</v>
      </c>
      <c r="S127" t="s">
        <v>3981</v>
      </c>
      <c r="U127">
        <v>0</v>
      </c>
      <c r="V127">
        <v>0</v>
      </c>
      <c r="W127">
        <v>0</v>
      </c>
      <c r="X127">
        <v>0</v>
      </c>
      <c r="Y127">
        <v>1</v>
      </c>
      <c r="Z127">
        <v>7</v>
      </c>
      <c r="AA127">
        <v>119</v>
      </c>
      <c r="AB127">
        <v>126</v>
      </c>
      <c r="AC127" t="s">
        <v>3795</v>
      </c>
      <c r="AD127">
        <v>4</v>
      </c>
      <c r="AE127">
        <v>3</v>
      </c>
      <c r="AF127">
        <v>3</v>
      </c>
      <c r="AG127">
        <v>2</v>
      </c>
      <c r="AH127" t="s">
        <v>3996</v>
      </c>
    </row>
    <row r="128" spans="1:34" x14ac:dyDescent="0.25">
      <c r="A128" s="1"/>
      <c r="E128">
        <v>36389</v>
      </c>
      <c r="F128" t="s">
        <v>41</v>
      </c>
      <c r="G128" t="s">
        <v>346</v>
      </c>
      <c r="H128" t="s">
        <v>347</v>
      </c>
      <c r="I128" t="s">
        <v>14</v>
      </c>
      <c r="J128" t="s">
        <v>24</v>
      </c>
      <c r="K128" t="s">
        <v>7167</v>
      </c>
      <c r="M128" t="s">
        <v>7191</v>
      </c>
      <c r="N128" t="b">
        <v>0</v>
      </c>
      <c r="O128" t="s">
        <v>3838</v>
      </c>
      <c r="P128" t="s">
        <v>2366</v>
      </c>
      <c r="Q128" t="s">
        <v>3825</v>
      </c>
      <c r="R128" t="s">
        <v>3776</v>
      </c>
      <c r="S128" t="s">
        <v>4053</v>
      </c>
      <c r="U128">
        <v>0</v>
      </c>
      <c r="V128">
        <v>0</v>
      </c>
      <c r="W128">
        <v>0</v>
      </c>
      <c r="X128">
        <v>0</v>
      </c>
      <c r="Y128">
        <v>1</v>
      </c>
      <c r="Z128">
        <v>7</v>
      </c>
      <c r="AA128">
        <v>120</v>
      </c>
      <c r="AB128">
        <v>127</v>
      </c>
      <c r="AC128" t="s">
        <v>3826</v>
      </c>
      <c r="AD128">
        <v>7</v>
      </c>
      <c r="AE128">
        <v>2</v>
      </c>
      <c r="AF128">
        <v>3</v>
      </c>
      <c r="AG128">
        <v>1</v>
      </c>
      <c r="AH128" t="s">
        <v>4003</v>
      </c>
    </row>
    <row r="129" spans="1:34" x14ac:dyDescent="0.25">
      <c r="A129" s="1"/>
      <c r="E129">
        <v>36390</v>
      </c>
      <c r="F129" t="s">
        <v>30</v>
      </c>
      <c r="H129" t="s">
        <v>348</v>
      </c>
      <c r="I129" t="s">
        <v>142</v>
      </c>
      <c r="J129" t="s">
        <v>24</v>
      </c>
      <c r="K129" t="s">
        <v>7167</v>
      </c>
      <c r="M129" t="s">
        <v>7191</v>
      </c>
      <c r="N129" t="b">
        <v>0</v>
      </c>
      <c r="O129" t="s">
        <v>30</v>
      </c>
      <c r="P129" t="s">
        <v>30</v>
      </c>
      <c r="Q129" t="s">
        <v>3993</v>
      </c>
      <c r="R129" t="s">
        <v>3854</v>
      </c>
      <c r="S129" t="s">
        <v>3877</v>
      </c>
      <c r="U129">
        <v>0</v>
      </c>
      <c r="V129">
        <v>0</v>
      </c>
      <c r="W129">
        <v>0</v>
      </c>
      <c r="X129">
        <v>0</v>
      </c>
      <c r="Y129">
        <v>1</v>
      </c>
      <c r="Z129">
        <v>7</v>
      </c>
      <c r="AA129">
        <v>121</v>
      </c>
      <c r="AB129">
        <v>128</v>
      </c>
      <c r="AC129" t="s">
        <v>3909</v>
      </c>
      <c r="AD129">
        <v>1</v>
      </c>
      <c r="AE129">
        <v>3</v>
      </c>
      <c r="AF129">
        <v>1</v>
      </c>
      <c r="AG129">
        <v>2</v>
      </c>
      <c r="AH129" t="s">
        <v>4023</v>
      </c>
    </row>
    <row r="130" spans="1:34" x14ac:dyDescent="0.25">
      <c r="A130" s="1"/>
      <c r="E130">
        <v>36398</v>
      </c>
      <c r="F130" t="s">
        <v>291</v>
      </c>
      <c r="H130" t="s">
        <v>349</v>
      </c>
      <c r="I130" t="s">
        <v>350</v>
      </c>
      <c r="J130" t="s">
        <v>24</v>
      </c>
      <c r="K130" t="s">
        <v>7167</v>
      </c>
      <c r="M130" t="s">
        <v>7191</v>
      </c>
      <c r="N130" t="b">
        <v>0</v>
      </c>
      <c r="O130" t="s">
        <v>514</v>
      </c>
      <c r="P130" t="s">
        <v>514</v>
      </c>
      <c r="Q130" t="s">
        <v>3801</v>
      </c>
      <c r="R130" t="s">
        <v>3802</v>
      </c>
      <c r="S130" t="s">
        <v>3877</v>
      </c>
      <c r="U130">
        <v>0</v>
      </c>
      <c r="V130">
        <v>0</v>
      </c>
      <c r="W130">
        <v>1</v>
      </c>
      <c r="X130">
        <v>0</v>
      </c>
      <c r="Y130">
        <v>1</v>
      </c>
      <c r="Z130">
        <v>7</v>
      </c>
      <c r="AA130">
        <v>122</v>
      </c>
      <c r="AB130">
        <v>129</v>
      </c>
      <c r="AC130" t="s">
        <v>3800</v>
      </c>
      <c r="AD130">
        <v>2</v>
      </c>
      <c r="AE130">
        <v>2</v>
      </c>
      <c r="AF130">
        <v>2</v>
      </c>
      <c r="AG130">
        <v>1</v>
      </c>
      <c r="AH130" t="s">
        <v>4001</v>
      </c>
    </row>
    <row r="131" spans="1:34" x14ac:dyDescent="0.25">
      <c r="A131" s="1"/>
      <c r="E131">
        <v>36407</v>
      </c>
      <c r="F131" t="s">
        <v>59</v>
      </c>
      <c r="G131" t="s">
        <v>351</v>
      </c>
      <c r="H131" t="s">
        <v>352</v>
      </c>
      <c r="I131" t="s">
        <v>36</v>
      </c>
      <c r="J131" t="s">
        <v>201</v>
      </c>
      <c r="K131" t="s">
        <v>7167</v>
      </c>
      <c r="M131" t="s">
        <v>7191</v>
      </c>
      <c r="N131" t="b">
        <v>0</v>
      </c>
      <c r="O131" t="s">
        <v>59</v>
      </c>
      <c r="P131" t="s">
        <v>70</v>
      </c>
      <c r="Q131" t="s">
        <v>3773</v>
      </c>
      <c r="R131" t="s">
        <v>3774</v>
      </c>
      <c r="S131" t="s">
        <v>3981</v>
      </c>
      <c r="U131">
        <v>0</v>
      </c>
      <c r="V131">
        <v>0</v>
      </c>
      <c r="W131">
        <v>0</v>
      </c>
      <c r="X131">
        <v>0</v>
      </c>
      <c r="Y131">
        <v>1</v>
      </c>
      <c r="Z131">
        <v>7</v>
      </c>
      <c r="AA131">
        <v>123</v>
      </c>
      <c r="AB131">
        <v>130</v>
      </c>
      <c r="AC131" t="s">
        <v>3795</v>
      </c>
      <c r="AD131">
        <v>4</v>
      </c>
      <c r="AE131">
        <v>3</v>
      </c>
      <c r="AF131">
        <v>3</v>
      </c>
      <c r="AG131">
        <v>2</v>
      </c>
      <c r="AH131" t="s">
        <v>3996</v>
      </c>
    </row>
    <row r="132" spans="1:34" x14ac:dyDescent="0.25">
      <c r="A132" s="1"/>
      <c r="E132">
        <v>36409</v>
      </c>
      <c r="F132" t="s">
        <v>251</v>
      </c>
      <c r="G132" t="s">
        <v>353</v>
      </c>
      <c r="H132" t="s">
        <v>354</v>
      </c>
      <c r="I132" t="s">
        <v>84</v>
      </c>
      <c r="J132" t="s">
        <v>15</v>
      </c>
      <c r="K132" t="s">
        <v>7167</v>
      </c>
      <c r="M132" t="s">
        <v>7191</v>
      </c>
      <c r="N132" t="b">
        <v>0</v>
      </c>
      <c r="O132" t="s">
        <v>909</v>
      </c>
      <c r="P132" t="s">
        <v>909</v>
      </c>
      <c r="Q132" t="s">
        <v>3850</v>
      </c>
      <c r="R132" t="s">
        <v>3851</v>
      </c>
      <c r="S132" t="s">
        <v>3803</v>
      </c>
      <c r="U132">
        <v>0</v>
      </c>
      <c r="V132">
        <v>0</v>
      </c>
      <c r="W132">
        <v>0</v>
      </c>
      <c r="X132">
        <v>0</v>
      </c>
      <c r="Y132">
        <v>1</v>
      </c>
      <c r="Z132">
        <v>7</v>
      </c>
      <c r="AA132">
        <v>124</v>
      </c>
      <c r="AB132">
        <v>131</v>
      </c>
      <c r="AC132" t="s">
        <v>3895</v>
      </c>
      <c r="AD132">
        <v>4</v>
      </c>
      <c r="AE132">
        <v>4</v>
      </c>
      <c r="AF132">
        <v>3</v>
      </c>
      <c r="AG132">
        <v>3</v>
      </c>
      <c r="AH132" t="s">
        <v>3994</v>
      </c>
    </row>
    <row r="133" spans="1:34" x14ac:dyDescent="0.25">
      <c r="A133" s="1"/>
      <c r="E133">
        <v>36412</v>
      </c>
      <c r="F133" t="s">
        <v>30</v>
      </c>
      <c r="H133" t="s">
        <v>355</v>
      </c>
      <c r="I133" t="s">
        <v>356</v>
      </c>
      <c r="J133" t="s">
        <v>24</v>
      </c>
      <c r="K133" t="s">
        <v>7167</v>
      </c>
      <c r="M133" t="s">
        <v>7191</v>
      </c>
      <c r="N133" t="b">
        <v>0</v>
      </c>
      <c r="O133" t="s">
        <v>30</v>
      </c>
      <c r="P133" t="s">
        <v>30</v>
      </c>
      <c r="Q133" t="s">
        <v>3993</v>
      </c>
      <c r="R133" t="s">
        <v>3854</v>
      </c>
      <c r="S133" t="s">
        <v>3877</v>
      </c>
      <c r="U133">
        <v>0</v>
      </c>
      <c r="V133">
        <v>0</v>
      </c>
      <c r="W133">
        <v>0</v>
      </c>
      <c r="X133">
        <v>0</v>
      </c>
      <c r="Y133">
        <v>1</v>
      </c>
      <c r="Z133">
        <v>7</v>
      </c>
      <c r="AA133">
        <v>125</v>
      </c>
      <c r="AB133">
        <v>132</v>
      </c>
      <c r="AC133" t="s">
        <v>3909</v>
      </c>
      <c r="AD133">
        <v>1</v>
      </c>
      <c r="AE133">
        <v>3</v>
      </c>
      <c r="AF133">
        <v>1</v>
      </c>
      <c r="AG133">
        <v>2</v>
      </c>
      <c r="AH133" t="s">
        <v>4023</v>
      </c>
    </row>
    <row r="134" spans="1:34" x14ac:dyDescent="0.25">
      <c r="A134" s="1"/>
      <c r="E134">
        <v>36425</v>
      </c>
      <c r="F134" t="s">
        <v>248</v>
      </c>
      <c r="G134" t="s">
        <v>357</v>
      </c>
      <c r="H134" t="s">
        <v>358</v>
      </c>
      <c r="I134" t="s">
        <v>32</v>
      </c>
      <c r="J134" t="s">
        <v>24</v>
      </c>
      <c r="K134" t="s">
        <v>7167</v>
      </c>
      <c r="M134" t="s">
        <v>7191</v>
      </c>
      <c r="N134" t="b">
        <v>0</v>
      </c>
      <c r="O134" t="s">
        <v>3901</v>
      </c>
      <c r="P134" t="s">
        <v>30</v>
      </c>
      <c r="Q134" t="s">
        <v>3993</v>
      </c>
      <c r="R134" t="s">
        <v>3854</v>
      </c>
      <c r="S134" t="s">
        <v>3803</v>
      </c>
      <c r="U134">
        <v>0</v>
      </c>
      <c r="V134">
        <v>0</v>
      </c>
      <c r="W134">
        <v>0</v>
      </c>
      <c r="X134">
        <v>0</v>
      </c>
      <c r="Y134">
        <v>1</v>
      </c>
      <c r="Z134">
        <v>7</v>
      </c>
      <c r="AA134">
        <v>126</v>
      </c>
      <c r="AB134">
        <v>133</v>
      </c>
      <c r="AC134" t="s">
        <v>3909</v>
      </c>
      <c r="AD134">
        <v>1</v>
      </c>
      <c r="AE134">
        <v>3</v>
      </c>
      <c r="AF134">
        <v>1</v>
      </c>
      <c r="AG134">
        <v>2</v>
      </c>
      <c r="AH134" t="s">
        <v>4023</v>
      </c>
    </row>
    <row r="135" spans="1:34" x14ac:dyDescent="0.25">
      <c r="A135" s="1"/>
      <c r="E135">
        <v>36426</v>
      </c>
      <c r="F135" t="s">
        <v>62</v>
      </c>
      <c r="G135" t="s">
        <v>359</v>
      </c>
      <c r="H135" t="s">
        <v>360</v>
      </c>
      <c r="I135" t="s">
        <v>28</v>
      </c>
      <c r="J135" t="s">
        <v>107</v>
      </c>
      <c r="K135" t="s">
        <v>7167</v>
      </c>
      <c r="M135" t="s">
        <v>7191</v>
      </c>
      <c r="N135" t="b">
        <v>0</v>
      </c>
      <c r="O135" t="s">
        <v>62</v>
      </c>
      <c r="P135" t="s">
        <v>67</v>
      </c>
      <c r="Q135" t="s">
        <v>3771</v>
      </c>
      <c r="R135" t="s">
        <v>3776</v>
      </c>
      <c r="S135" t="s">
        <v>4053</v>
      </c>
      <c r="U135">
        <v>0</v>
      </c>
      <c r="V135">
        <v>0</v>
      </c>
      <c r="W135">
        <v>0</v>
      </c>
      <c r="X135">
        <v>0</v>
      </c>
      <c r="Y135">
        <v>1</v>
      </c>
      <c r="Z135">
        <v>7</v>
      </c>
      <c r="AA135">
        <v>127</v>
      </c>
      <c r="AB135">
        <v>134</v>
      </c>
      <c r="AC135" t="s">
        <v>3797</v>
      </c>
      <c r="AD135">
        <v>1</v>
      </c>
      <c r="AE135">
        <v>3.5</v>
      </c>
      <c r="AF135">
        <v>1</v>
      </c>
      <c r="AG135">
        <v>2</v>
      </c>
      <c r="AH135" t="s">
        <v>3998</v>
      </c>
    </row>
    <row r="136" spans="1:34" x14ac:dyDescent="0.25">
      <c r="A136" s="1"/>
      <c r="E136">
        <v>36427</v>
      </c>
      <c r="F136" t="s">
        <v>286</v>
      </c>
      <c r="G136" t="s">
        <v>361</v>
      </c>
      <c r="H136" t="s">
        <v>362</v>
      </c>
      <c r="I136" t="s">
        <v>289</v>
      </c>
      <c r="J136" t="s">
        <v>73</v>
      </c>
      <c r="K136" t="s">
        <v>7167</v>
      </c>
      <c r="M136" t="s">
        <v>7191</v>
      </c>
      <c r="N136" t="b">
        <v>0</v>
      </c>
      <c r="O136" t="s">
        <v>286</v>
      </c>
      <c r="P136" t="s">
        <v>286</v>
      </c>
      <c r="Q136" t="s">
        <v>3771</v>
      </c>
      <c r="R136" t="s">
        <v>3776</v>
      </c>
      <c r="S136" t="s">
        <v>3981</v>
      </c>
      <c r="U136">
        <v>0</v>
      </c>
      <c r="V136">
        <v>0</v>
      </c>
      <c r="W136">
        <v>0</v>
      </c>
      <c r="X136">
        <v>0</v>
      </c>
      <c r="Y136">
        <v>1</v>
      </c>
      <c r="Z136">
        <v>7</v>
      </c>
      <c r="AA136">
        <v>128</v>
      </c>
      <c r="AB136">
        <v>135</v>
      </c>
      <c r="AC136" t="s">
        <v>3796</v>
      </c>
      <c r="AD136">
        <v>1</v>
      </c>
      <c r="AE136">
        <v>4</v>
      </c>
      <c r="AF136">
        <v>1</v>
      </c>
      <c r="AG136">
        <v>3</v>
      </c>
      <c r="AH136" t="s">
        <v>3998</v>
      </c>
    </row>
    <row r="137" spans="1:34" x14ac:dyDescent="0.25">
      <c r="A137" s="1"/>
      <c r="E137">
        <v>36428</v>
      </c>
      <c r="F137" t="s">
        <v>33</v>
      </c>
      <c r="G137" t="s">
        <v>363</v>
      </c>
      <c r="H137" t="s">
        <v>364</v>
      </c>
      <c r="I137" t="s">
        <v>36</v>
      </c>
      <c r="J137" t="s">
        <v>107</v>
      </c>
      <c r="K137" t="s">
        <v>7167</v>
      </c>
      <c r="M137" t="s">
        <v>7191</v>
      </c>
      <c r="N137" t="b">
        <v>0</v>
      </c>
      <c r="O137" t="s">
        <v>33</v>
      </c>
      <c r="P137" t="s">
        <v>70</v>
      </c>
      <c r="Q137" t="s">
        <v>3773</v>
      </c>
      <c r="R137" t="s">
        <v>3774</v>
      </c>
      <c r="S137" t="s">
        <v>3981</v>
      </c>
      <c r="U137">
        <v>0</v>
      </c>
      <c r="V137">
        <v>0</v>
      </c>
      <c r="W137">
        <v>0</v>
      </c>
      <c r="X137">
        <v>0</v>
      </c>
      <c r="Y137">
        <v>1</v>
      </c>
      <c r="Z137">
        <v>7</v>
      </c>
      <c r="AA137">
        <v>129</v>
      </c>
      <c r="AB137">
        <v>136</v>
      </c>
      <c r="AC137" t="s">
        <v>3795</v>
      </c>
      <c r="AD137">
        <v>4</v>
      </c>
      <c r="AE137">
        <v>3</v>
      </c>
      <c r="AF137">
        <v>3</v>
      </c>
      <c r="AG137">
        <v>2</v>
      </c>
      <c r="AH137" t="s">
        <v>3996</v>
      </c>
    </row>
    <row r="138" spans="1:34" x14ac:dyDescent="0.25">
      <c r="A138" s="1"/>
      <c r="E138">
        <v>36429</v>
      </c>
      <c r="F138" t="s">
        <v>251</v>
      </c>
      <c r="G138" t="s">
        <v>365</v>
      </c>
      <c r="H138" t="s">
        <v>366</v>
      </c>
      <c r="I138" t="s">
        <v>84</v>
      </c>
      <c r="J138" t="s">
        <v>107</v>
      </c>
      <c r="K138" t="s">
        <v>7167</v>
      </c>
      <c r="M138" t="s">
        <v>7191</v>
      </c>
      <c r="N138" t="b">
        <v>0</v>
      </c>
      <c r="O138" t="s">
        <v>909</v>
      </c>
      <c r="P138" t="s">
        <v>909</v>
      </c>
      <c r="Q138" t="s">
        <v>3850</v>
      </c>
      <c r="R138" t="s">
        <v>3851</v>
      </c>
      <c r="S138" t="s">
        <v>3803</v>
      </c>
      <c r="U138">
        <v>0</v>
      </c>
      <c r="V138">
        <v>0</v>
      </c>
      <c r="W138">
        <v>0</v>
      </c>
      <c r="X138">
        <v>0</v>
      </c>
      <c r="Y138">
        <v>1</v>
      </c>
      <c r="Z138">
        <v>7</v>
      </c>
      <c r="AA138">
        <v>130</v>
      </c>
      <c r="AB138">
        <v>137</v>
      </c>
      <c r="AC138" t="s">
        <v>3895</v>
      </c>
      <c r="AD138">
        <v>4</v>
      </c>
      <c r="AE138">
        <v>4</v>
      </c>
      <c r="AF138">
        <v>3</v>
      </c>
      <c r="AG138">
        <v>3</v>
      </c>
      <c r="AH138" t="s">
        <v>3994</v>
      </c>
    </row>
    <row r="139" spans="1:34" x14ac:dyDescent="0.25">
      <c r="A139" s="1"/>
      <c r="E139">
        <v>36431</v>
      </c>
      <c r="F139" t="s">
        <v>30</v>
      </c>
      <c r="H139" t="s">
        <v>367</v>
      </c>
      <c r="I139" t="s">
        <v>356</v>
      </c>
      <c r="J139" t="s">
        <v>24</v>
      </c>
      <c r="K139" t="s">
        <v>7167</v>
      </c>
      <c r="M139" t="s">
        <v>7191</v>
      </c>
      <c r="N139" t="b">
        <v>0</v>
      </c>
      <c r="O139" t="s">
        <v>30</v>
      </c>
      <c r="P139" t="s">
        <v>30</v>
      </c>
      <c r="Q139" t="s">
        <v>3993</v>
      </c>
      <c r="R139" t="s">
        <v>3854</v>
      </c>
      <c r="S139" t="s">
        <v>3877</v>
      </c>
      <c r="U139">
        <v>0</v>
      </c>
      <c r="V139">
        <v>0</v>
      </c>
      <c r="W139">
        <v>0</v>
      </c>
      <c r="X139">
        <v>0</v>
      </c>
      <c r="Y139">
        <v>1</v>
      </c>
      <c r="Z139">
        <v>7</v>
      </c>
      <c r="AA139">
        <v>131</v>
      </c>
      <c r="AB139">
        <v>138</v>
      </c>
      <c r="AC139" t="s">
        <v>3909</v>
      </c>
      <c r="AD139">
        <v>1</v>
      </c>
      <c r="AE139">
        <v>3</v>
      </c>
      <c r="AF139">
        <v>1</v>
      </c>
      <c r="AG139">
        <v>2</v>
      </c>
      <c r="AH139" t="s">
        <v>4023</v>
      </c>
    </row>
    <row r="140" spans="1:34" x14ac:dyDescent="0.25">
      <c r="A140" s="1"/>
      <c r="E140">
        <v>36440</v>
      </c>
      <c r="F140" t="s">
        <v>127</v>
      </c>
      <c r="G140" t="s">
        <v>368</v>
      </c>
      <c r="H140" t="s">
        <v>369</v>
      </c>
      <c r="I140" t="s">
        <v>44</v>
      </c>
      <c r="J140" t="s">
        <v>370</v>
      </c>
      <c r="K140" t="s">
        <v>7167</v>
      </c>
      <c r="M140" t="s">
        <v>7191</v>
      </c>
      <c r="N140" t="b">
        <v>0</v>
      </c>
      <c r="O140" t="s">
        <v>1379</v>
      </c>
      <c r="P140" t="s">
        <v>2366</v>
      </c>
      <c r="Q140" t="s">
        <v>3825</v>
      </c>
      <c r="R140" t="s">
        <v>3776</v>
      </c>
      <c r="S140" t="s">
        <v>4053</v>
      </c>
      <c r="U140">
        <v>0</v>
      </c>
      <c r="V140">
        <v>0</v>
      </c>
      <c r="W140">
        <v>0</v>
      </c>
      <c r="X140">
        <v>0</v>
      </c>
      <c r="Y140">
        <v>1</v>
      </c>
      <c r="Z140">
        <v>7</v>
      </c>
      <c r="AA140">
        <v>132</v>
      </c>
      <c r="AB140">
        <v>139</v>
      </c>
      <c r="AC140" t="s">
        <v>3826</v>
      </c>
      <c r="AD140">
        <v>7</v>
      </c>
      <c r="AE140">
        <v>3</v>
      </c>
      <c r="AF140">
        <v>3</v>
      </c>
      <c r="AG140">
        <v>2</v>
      </c>
      <c r="AH140" t="s">
        <v>4003</v>
      </c>
    </row>
    <row r="141" spans="1:34" x14ac:dyDescent="0.25">
      <c r="A141" s="1"/>
      <c r="E141">
        <v>36443</v>
      </c>
      <c r="F141" t="s">
        <v>267</v>
      </c>
      <c r="G141" t="s">
        <v>371</v>
      </c>
      <c r="H141" t="s">
        <v>372</v>
      </c>
      <c r="I141" t="s">
        <v>270</v>
      </c>
      <c r="J141" t="s">
        <v>107</v>
      </c>
      <c r="K141" t="s">
        <v>7167</v>
      </c>
      <c r="M141" t="s">
        <v>7191</v>
      </c>
      <c r="N141" t="b">
        <v>0</v>
      </c>
      <c r="O141" t="s">
        <v>3784</v>
      </c>
      <c r="P141" t="s">
        <v>4050</v>
      </c>
      <c r="Q141" t="s">
        <v>3779</v>
      </c>
      <c r="R141" t="s">
        <v>3778</v>
      </c>
      <c r="S141" t="s">
        <v>3854</v>
      </c>
      <c r="U141">
        <v>0</v>
      </c>
      <c r="V141">
        <v>0</v>
      </c>
      <c r="W141">
        <v>1</v>
      </c>
      <c r="X141">
        <v>0</v>
      </c>
      <c r="Y141">
        <v>1</v>
      </c>
      <c r="Z141">
        <v>7</v>
      </c>
      <c r="AA141">
        <v>133</v>
      </c>
      <c r="AB141">
        <v>140</v>
      </c>
      <c r="AC141" t="s">
        <v>3868</v>
      </c>
      <c r="AD141">
        <v>2</v>
      </c>
      <c r="AE141">
        <v>3</v>
      </c>
      <c r="AF141">
        <v>2</v>
      </c>
      <c r="AG141">
        <v>2</v>
      </c>
      <c r="AH141" t="s">
        <v>4005</v>
      </c>
    </row>
    <row r="142" spans="1:34" x14ac:dyDescent="0.25">
      <c r="A142" s="1"/>
      <c r="E142">
        <v>36447</v>
      </c>
      <c r="F142" t="s">
        <v>302</v>
      </c>
      <c r="G142" t="s">
        <v>373</v>
      </c>
      <c r="H142" t="s">
        <v>374</v>
      </c>
      <c r="I142" t="s">
        <v>305</v>
      </c>
      <c r="J142" t="s">
        <v>73</v>
      </c>
      <c r="K142" t="s">
        <v>7167</v>
      </c>
      <c r="M142" t="s">
        <v>7191</v>
      </c>
      <c r="N142" t="b">
        <v>0</v>
      </c>
      <c r="O142" t="s">
        <v>302</v>
      </c>
      <c r="P142" t="s">
        <v>4045</v>
      </c>
      <c r="Q142" t="s">
        <v>3822</v>
      </c>
      <c r="R142" t="s">
        <v>3816</v>
      </c>
      <c r="S142" t="s">
        <v>3982</v>
      </c>
      <c r="U142">
        <v>0</v>
      </c>
      <c r="V142">
        <v>0</v>
      </c>
      <c r="W142">
        <v>1</v>
      </c>
      <c r="X142">
        <v>0</v>
      </c>
      <c r="Y142">
        <v>1</v>
      </c>
      <c r="Z142">
        <v>7</v>
      </c>
      <c r="AA142">
        <v>134</v>
      </c>
      <c r="AB142">
        <v>141</v>
      </c>
      <c r="AC142" t="s">
        <v>3823</v>
      </c>
      <c r="AD142">
        <v>4</v>
      </c>
      <c r="AE142">
        <v>3</v>
      </c>
      <c r="AF142">
        <v>3</v>
      </c>
      <c r="AG142">
        <v>2</v>
      </c>
      <c r="AH142" t="s">
        <v>4002</v>
      </c>
    </row>
    <row r="143" spans="1:34" x14ac:dyDescent="0.25">
      <c r="A143" s="1"/>
      <c r="E143">
        <v>36451</v>
      </c>
      <c r="F143" t="s">
        <v>248</v>
      </c>
      <c r="G143" t="s">
        <v>375</v>
      </c>
      <c r="H143" t="s">
        <v>376</v>
      </c>
      <c r="I143" t="s">
        <v>32</v>
      </c>
      <c r="J143" t="s">
        <v>24</v>
      </c>
      <c r="K143" t="s">
        <v>7167</v>
      </c>
      <c r="M143" t="s">
        <v>7191</v>
      </c>
      <c r="N143" t="b">
        <v>0</v>
      </c>
      <c r="O143" t="s">
        <v>3901</v>
      </c>
      <c r="P143" t="s">
        <v>30</v>
      </c>
      <c r="Q143" t="s">
        <v>3993</v>
      </c>
      <c r="R143" t="s">
        <v>3854</v>
      </c>
      <c r="S143" t="s">
        <v>3803</v>
      </c>
      <c r="U143">
        <v>0</v>
      </c>
      <c r="V143">
        <v>0</v>
      </c>
      <c r="W143">
        <v>0</v>
      </c>
      <c r="X143">
        <v>0</v>
      </c>
      <c r="Y143">
        <v>1</v>
      </c>
      <c r="Z143">
        <v>7</v>
      </c>
      <c r="AA143">
        <v>135</v>
      </c>
      <c r="AB143">
        <v>142</v>
      </c>
      <c r="AC143" t="s">
        <v>3909</v>
      </c>
      <c r="AD143">
        <v>1</v>
      </c>
      <c r="AE143">
        <v>3</v>
      </c>
      <c r="AF143">
        <v>1</v>
      </c>
      <c r="AG143">
        <v>2</v>
      </c>
      <c r="AH143" t="s">
        <v>4023</v>
      </c>
    </row>
    <row r="144" spans="1:34" x14ac:dyDescent="0.25">
      <c r="A144" s="1"/>
      <c r="E144">
        <v>36452</v>
      </c>
      <c r="F144" t="s">
        <v>33</v>
      </c>
      <c r="G144" t="s">
        <v>377</v>
      </c>
      <c r="H144" t="s">
        <v>378</v>
      </c>
      <c r="I144" t="s">
        <v>36</v>
      </c>
      <c r="J144" t="s">
        <v>107</v>
      </c>
      <c r="K144" t="s">
        <v>7167</v>
      </c>
      <c r="M144" t="s">
        <v>7191</v>
      </c>
      <c r="N144" t="b">
        <v>0</v>
      </c>
      <c r="O144" t="s">
        <v>33</v>
      </c>
      <c r="P144" t="s">
        <v>70</v>
      </c>
      <c r="Q144" t="s">
        <v>3773</v>
      </c>
      <c r="R144" t="s">
        <v>3774</v>
      </c>
      <c r="S144" t="s">
        <v>3981</v>
      </c>
      <c r="U144">
        <v>0</v>
      </c>
      <c r="V144">
        <v>0</v>
      </c>
      <c r="W144">
        <v>0</v>
      </c>
      <c r="X144">
        <v>0</v>
      </c>
      <c r="Y144">
        <v>1</v>
      </c>
      <c r="Z144">
        <v>7</v>
      </c>
      <c r="AA144">
        <v>136</v>
      </c>
      <c r="AB144">
        <v>143</v>
      </c>
      <c r="AC144" t="s">
        <v>3795</v>
      </c>
      <c r="AD144">
        <v>4</v>
      </c>
      <c r="AE144">
        <v>3</v>
      </c>
      <c r="AF144">
        <v>3</v>
      </c>
      <c r="AG144">
        <v>2</v>
      </c>
      <c r="AH144" t="s">
        <v>3996</v>
      </c>
    </row>
    <row r="145" spans="1:34" x14ac:dyDescent="0.25">
      <c r="A145" s="1"/>
      <c r="E145">
        <v>36460</v>
      </c>
      <c r="F145" t="s">
        <v>94</v>
      </c>
      <c r="G145" t="s">
        <v>379</v>
      </c>
      <c r="H145" t="s">
        <v>380</v>
      </c>
      <c r="I145" t="s">
        <v>97</v>
      </c>
      <c r="J145" t="s">
        <v>381</v>
      </c>
      <c r="K145" t="s">
        <v>7167</v>
      </c>
      <c r="M145" t="s">
        <v>7191</v>
      </c>
      <c r="N145" t="b">
        <v>1</v>
      </c>
      <c r="O145" t="s">
        <v>909</v>
      </c>
      <c r="P145" t="s">
        <v>909</v>
      </c>
      <c r="Q145" t="s">
        <v>3850</v>
      </c>
      <c r="R145" t="s">
        <v>3851</v>
      </c>
      <c r="S145" t="s">
        <v>3803</v>
      </c>
      <c r="U145">
        <v>0</v>
      </c>
      <c r="V145">
        <v>0</v>
      </c>
      <c r="W145">
        <v>0</v>
      </c>
      <c r="X145">
        <v>1</v>
      </c>
      <c r="Y145">
        <v>0</v>
      </c>
      <c r="Z145">
        <v>8</v>
      </c>
      <c r="AA145">
        <v>136</v>
      </c>
      <c r="AB145">
        <v>144</v>
      </c>
      <c r="AC145" t="s">
        <v>3895</v>
      </c>
      <c r="AD145">
        <v>4</v>
      </c>
      <c r="AE145">
        <v>4</v>
      </c>
      <c r="AF145">
        <v>3</v>
      </c>
      <c r="AG145">
        <v>3</v>
      </c>
      <c r="AH145" t="s">
        <v>3994</v>
      </c>
    </row>
    <row r="146" spans="1:34" x14ac:dyDescent="0.25">
      <c r="A146" s="1"/>
      <c r="E146">
        <v>36477</v>
      </c>
      <c r="F146" t="s">
        <v>33</v>
      </c>
      <c r="G146" t="s">
        <v>382</v>
      </c>
      <c r="H146" t="s">
        <v>383</v>
      </c>
      <c r="I146" t="s">
        <v>36</v>
      </c>
      <c r="J146" t="s">
        <v>107</v>
      </c>
      <c r="K146" t="s">
        <v>7167</v>
      </c>
      <c r="M146" t="s">
        <v>7191</v>
      </c>
      <c r="N146" t="b">
        <v>0</v>
      </c>
      <c r="O146" t="s">
        <v>33</v>
      </c>
      <c r="P146" t="s">
        <v>70</v>
      </c>
      <c r="Q146" t="s">
        <v>3773</v>
      </c>
      <c r="R146" t="s">
        <v>3774</v>
      </c>
      <c r="S146" t="s">
        <v>3981</v>
      </c>
      <c r="U146">
        <v>0</v>
      </c>
      <c r="V146">
        <v>0</v>
      </c>
      <c r="W146">
        <v>0</v>
      </c>
      <c r="X146">
        <v>0</v>
      </c>
      <c r="Y146">
        <v>1</v>
      </c>
      <c r="Z146">
        <v>8</v>
      </c>
      <c r="AA146">
        <v>137</v>
      </c>
      <c r="AB146">
        <v>145</v>
      </c>
      <c r="AC146" t="s">
        <v>3795</v>
      </c>
      <c r="AD146">
        <v>4</v>
      </c>
      <c r="AE146">
        <v>3</v>
      </c>
      <c r="AF146">
        <v>3</v>
      </c>
      <c r="AG146">
        <v>2</v>
      </c>
      <c r="AH146" t="s">
        <v>3996</v>
      </c>
    </row>
    <row r="147" spans="1:34" x14ac:dyDescent="0.25">
      <c r="A147" s="1"/>
      <c r="E147">
        <v>36479</v>
      </c>
      <c r="F147" t="s">
        <v>384</v>
      </c>
      <c r="G147" t="s">
        <v>385</v>
      </c>
      <c r="H147" t="s">
        <v>386</v>
      </c>
      <c r="I147" t="s">
        <v>54</v>
      </c>
      <c r="J147" t="s">
        <v>387</v>
      </c>
      <c r="K147" t="s">
        <v>7167</v>
      </c>
      <c r="M147" t="s">
        <v>7191</v>
      </c>
      <c r="N147" t="b">
        <v>1</v>
      </c>
      <c r="O147" t="s">
        <v>3815</v>
      </c>
      <c r="P147" t="s">
        <v>51</v>
      </c>
      <c r="Q147" t="s">
        <v>3813</v>
      </c>
      <c r="R147" t="s">
        <v>3803</v>
      </c>
      <c r="S147" t="s">
        <v>3810</v>
      </c>
      <c r="U147">
        <v>0</v>
      </c>
      <c r="V147">
        <v>0</v>
      </c>
      <c r="W147">
        <v>0</v>
      </c>
      <c r="X147">
        <v>1</v>
      </c>
      <c r="Y147">
        <v>0</v>
      </c>
      <c r="Z147">
        <v>9</v>
      </c>
      <c r="AA147">
        <v>137</v>
      </c>
      <c r="AB147">
        <v>146</v>
      </c>
      <c r="AC147" t="s">
        <v>51</v>
      </c>
      <c r="AD147">
        <v>1</v>
      </c>
      <c r="AE147">
        <v>2</v>
      </c>
      <c r="AF147">
        <v>1</v>
      </c>
      <c r="AG147">
        <v>1</v>
      </c>
      <c r="AH147" t="s">
        <v>4010</v>
      </c>
    </row>
    <row r="148" spans="1:34" x14ac:dyDescent="0.25">
      <c r="A148" s="1"/>
      <c r="E148">
        <v>36483</v>
      </c>
      <c r="F148" t="s">
        <v>388</v>
      </c>
      <c r="G148" t="s">
        <v>389</v>
      </c>
      <c r="H148" t="s">
        <v>390</v>
      </c>
      <c r="I148" t="s">
        <v>391</v>
      </c>
      <c r="J148" t="s">
        <v>24</v>
      </c>
      <c r="K148" t="s">
        <v>7167</v>
      </c>
      <c r="M148" t="s">
        <v>7191</v>
      </c>
      <c r="N148" t="b">
        <v>0</v>
      </c>
      <c r="O148" t="s">
        <v>388</v>
      </c>
      <c r="P148" t="s">
        <v>4043</v>
      </c>
      <c r="Q148" t="s">
        <v>3822</v>
      </c>
      <c r="R148" t="s">
        <v>3816</v>
      </c>
      <c r="S148" t="s">
        <v>3981</v>
      </c>
      <c r="U148">
        <v>0</v>
      </c>
      <c r="V148">
        <v>0</v>
      </c>
      <c r="W148">
        <v>1</v>
      </c>
      <c r="X148">
        <v>0</v>
      </c>
      <c r="Y148">
        <v>1</v>
      </c>
      <c r="Z148">
        <v>9</v>
      </c>
      <c r="AA148">
        <v>138</v>
      </c>
      <c r="AB148">
        <v>147</v>
      </c>
      <c r="AC148" t="s">
        <v>3823</v>
      </c>
      <c r="AD148">
        <v>2</v>
      </c>
      <c r="AE148">
        <v>2</v>
      </c>
      <c r="AF148">
        <v>2</v>
      </c>
      <c r="AG148">
        <v>1</v>
      </c>
      <c r="AH148" t="s">
        <v>4002</v>
      </c>
    </row>
    <row r="149" spans="1:34" x14ac:dyDescent="0.25">
      <c r="A149" s="1"/>
      <c r="E149">
        <v>36486</v>
      </c>
      <c r="F149" t="s">
        <v>248</v>
      </c>
      <c r="G149" t="s">
        <v>392</v>
      </c>
      <c r="H149" t="s">
        <v>393</v>
      </c>
      <c r="I149" t="s">
        <v>32</v>
      </c>
      <c r="J149" t="s">
        <v>24</v>
      </c>
      <c r="K149" t="s">
        <v>7167</v>
      </c>
      <c r="M149" t="s">
        <v>7191</v>
      </c>
      <c r="N149" t="b">
        <v>0</v>
      </c>
      <c r="O149" t="s">
        <v>3901</v>
      </c>
      <c r="P149" t="s">
        <v>30</v>
      </c>
      <c r="Q149" t="s">
        <v>3993</v>
      </c>
      <c r="R149" t="s">
        <v>3854</v>
      </c>
      <c r="S149" t="s">
        <v>3803</v>
      </c>
      <c r="U149">
        <v>0</v>
      </c>
      <c r="V149">
        <v>0</v>
      </c>
      <c r="W149">
        <v>0</v>
      </c>
      <c r="X149">
        <v>0</v>
      </c>
      <c r="Y149">
        <v>1</v>
      </c>
      <c r="Z149">
        <v>9</v>
      </c>
      <c r="AA149">
        <v>139</v>
      </c>
      <c r="AB149">
        <v>148</v>
      </c>
      <c r="AC149" t="s">
        <v>3909</v>
      </c>
      <c r="AD149">
        <v>1</v>
      </c>
      <c r="AE149">
        <v>3</v>
      </c>
      <c r="AF149">
        <v>1</v>
      </c>
      <c r="AG149">
        <v>2</v>
      </c>
      <c r="AH149" t="s">
        <v>4023</v>
      </c>
    </row>
    <row r="150" spans="1:34" x14ac:dyDescent="0.25">
      <c r="A150" s="1"/>
      <c r="E150">
        <v>36487</v>
      </c>
      <c r="F150" t="s">
        <v>25</v>
      </c>
      <c r="G150" t="s">
        <v>394</v>
      </c>
      <c r="H150" t="s">
        <v>395</v>
      </c>
      <c r="I150" t="s">
        <v>65</v>
      </c>
      <c r="J150" t="s">
        <v>396</v>
      </c>
      <c r="K150" t="s">
        <v>7167</v>
      </c>
      <c r="M150" t="s">
        <v>7191</v>
      </c>
      <c r="N150" t="b">
        <v>0</v>
      </c>
      <c r="O150" t="s">
        <v>25</v>
      </c>
      <c r="P150" t="s">
        <v>67</v>
      </c>
      <c r="Q150" t="s">
        <v>3771</v>
      </c>
      <c r="R150" t="s">
        <v>3776</v>
      </c>
      <c r="S150" t="s">
        <v>4053</v>
      </c>
      <c r="U150">
        <v>0</v>
      </c>
      <c r="V150">
        <v>0</v>
      </c>
      <c r="W150">
        <v>0</v>
      </c>
      <c r="X150">
        <v>0</v>
      </c>
      <c r="Y150">
        <v>1</v>
      </c>
      <c r="Z150">
        <v>9</v>
      </c>
      <c r="AA150">
        <v>140</v>
      </c>
      <c r="AB150">
        <v>149</v>
      </c>
      <c r="AC150" t="s">
        <v>3797</v>
      </c>
      <c r="AD150">
        <v>1</v>
      </c>
      <c r="AE150">
        <v>3.5</v>
      </c>
      <c r="AF150">
        <v>1</v>
      </c>
      <c r="AG150">
        <v>2</v>
      </c>
      <c r="AH150" t="s">
        <v>3998</v>
      </c>
    </row>
    <row r="151" spans="1:34" x14ac:dyDescent="0.25">
      <c r="A151" s="1"/>
      <c r="E151">
        <v>36497</v>
      </c>
      <c r="F151" t="s">
        <v>70</v>
      </c>
      <c r="G151" t="s">
        <v>397</v>
      </c>
      <c r="H151" t="s">
        <v>398</v>
      </c>
      <c r="I151" t="s">
        <v>36</v>
      </c>
      <c r="J151" t="s">
        <v>73</v>
      </c>
      <c r="K151" t="s">
        <v>7167</v>
      </c>
      <c r="M151" t="s">
        <v>7191</v>
      </c>
      <c r="N151" t="b">
        <v>0</v>
      </c>
      <c r="O151" t="s">
        <v>70</v>
      </c>
      <c r="P151" t="s">
        <v>70</v>
      </c>
      <c r="Q151" t="s">
        <v>3773</v>
      </c>
      <c r="R151" t="s">
        <v>3774</v>
      </c>
      <c r="S151" t="s">
        <v>3981</v>
      </c>
      <c r="U151">
        <v>0</v>
      </c>
      <c r="V151">
        <v>0</v>
      </c>
      <c r="W151">
        <v>0</v>
      </c>
      <c r="X151">
        <v>0</v>
      </c>
      <c r="Y151">
        <v>1</v>
      </c>
      <c r="Z151">
        <v>9</v>
      </c>
      <c r="AA151">
        <v>141</v>
      </c>
      <c r="AB151">
        <v>150</v>
      </c>
      <c r="AC151" t="s">
        <v>3795</v>
      </c>
      <c r="AD151">
        <v>4</v>
      </c>
      <c r="AE151">
        <v>3</v>
      </c>
      <c r="AF151">
        <v>3</v>
      </c>
      <c r="AG151">
        <v>2</v>
      </c>
      <c r="AH151" t="s">
        <v>3996</v>
      </c>
    </row>
    <row r="152" spans="1:34" x14ac:dyDescent="0.25">
      <c r="A152" s="1"/>
      <c r="E152">
        <v>36498</v>
      </c>
      <c r="F152" t="s">
        <v>306</v>
      </c>
      <c r="G152">
        <v>20</v>
      </c>
      <c r="H152" t="s">
        <v>399</v>
      </c>
      <c r="I152" t="s">
        <v>58</v>
      </c>
      <c r="J152" t="s">
        <v>24</v>
      </c>
      <c r="K152" t="s">
        <v>7167</v>
      </c>
      <c r="M152" t="s">
        <v>7191</v>
      </c>
      <c r="N152" t="b">
        <v>0</v>
      </c>
      <c r="O152" t="s">
        <v>3846</v>
      </c>
      <c r="P152" t="s">
        <v>506</v>
      </c>
      <c r="Q152" t="s">
        <v>3772</v>
      </c>
      <c r="R152" t="s">
        <v>3776</v>
      </c>
      <c r="S152" t="s">
        <v>3981</v>
      </c>
      <c r="U152">
        <v>0</v>
      </c>
      <c r="V152" t="s">
        <v>7161</v>
      </c>
      <c r="W152">
        <v>1</v>
      </c>
      <c r="X152">
        <v>0</v>
      </c>
      <c r="Y152">
        <v>1</v>
      </c>
      <c r="Z152">
        <v>9</v>
      </c>
      <c r="AA152">
        <v>142</v>
      </c>
      <c r="AB152">
        <v>151</v>
      </c>
      <c r="AC152" t="s">
        <v>3845</v>
      </c>
      <c r="AD152">
        <v>1</v>
      </c>
      <c r="AE152">
        <v>3</v>
      </c>
      <c r="AF152">
        <v>1</v>
      </c>
      <c r="AG152">
        <v>2</v>
      </c>
      <c r="AH152" t="s">
        <v>3995</v>
      </c>
    </row>
    <row r="153" spans="1:34" x14ac:dyDescent="0.25">
      <c r="A153" s="1"/>
      <c r="E153">
        <v>36504</v>
      </c>
      <c r="F153" t="s">
        <v>400</v>
      </c>
      <c r="G153" t="s">
        <v>401</v>
      </c>
      <c r="H153" t="s">
        <v>402</v>
      </c>
      <c r="I153" t="s">
        <v>200</v>
      </c>
      <c r="J153" t="s">
        <v>403</v>
      </c>
      <c r="K153" t="s">
        <v>7167</v>
      </c>
      <c r="M153" t="s">
        <v>7191</v>
      </c>
      <c r="N153" t="b">
        <v>0</v>
      </c>
      <c r="O153" t="s">
        <v>3790</v>
      </c>
      <c r="P153" t="s">
        <v>197</v>
      </c>
      <c r="Q153" t="s">
        <v>3773</v>
      </c>
      <c r="R153" t="s">
        <v>3774</v>
      </c>
      <c r="S153" t="s">
        <v>3981</v>
      </c>
      <c r="U153">
        <v>0</v>
      </c>
      <c r="V153">
        <v>0</v>
      </c>
      <c r="W153">
        <v>1</v>
      </c>
      <c r="X153">
        <v>0</v>
      </c>
      <c r="Y153">
        <v>1</v>
      </c>
      <c r="Z153">
        <v>9</v>
      </c>
      <c r="AA153">
        <v>143</v>
      </c>
      <c r="AB153">
        <v>152</v>
      </c>
      <c r="AC153" t="s">
        <v>3795</v>
      </c>
      <c r="AD153">
        <v>5</v>
      </c>
      <c r="AE153">
        <v>2</v>
      </c>
      <c r="AF153">
        <v>3</v>
      </c>
      <c r="AG153">
        <v>1</v>
      </c>
      <c r="AH153" t="s">
        <v>3996</v>
      </c>
    </row>
    <row r="154" spans="1:34" x14ac:dyDescent="0.25">
      <c r="A154" s="1"/>
      <c r="E154">
        <v>36505</v>
      </c>
      <c r="F154" t="s">
        <v>404</v>
      </c>
      <c r="G154" t="s">
        <v>405</v>
      </c>
      <c r="H154" t="s">
        <v>406</v>
      </c>
      <c r="I154" t="s">
        <v>407</v>
      </c>
      <c r="J154" t="s">
        <v>408</v>
      </c>
      <c r="K154" t="s">
        <v>7167</v>
      </c>
      <c r="M154" t="s">
        <v>7191</v>
      </c>
      <c r="N154" t="b">
        <v>1</v>
      </c>
      <c r="O154" t="s">
        <v>404</v>
      </c>
      <c r="P154" t="s">
        <v>404</v>
      </c>
      <c r="Q154" t="s">
        <v>3873</v>
      </c>
      <c r="R154" t="s">
        <v>3872</v>
      </c>
      <c r="S154" t="s">
        <v>3872</v>
      </c>
      <c r="U154">
        <v>0</v>
      </c>
      <c r="V154">
        <v>0</v>
      </c>
      <c r="W154">
        <v>0</v>
      </c>
      <c r="X154">
        <v>1</v>
      </c>
      <c r="Y154">
        <v>0</v>
      </c>
      <c r="Z154">
        <v>10</v>
      </c>
      <c r="AA154">
        <v>143</v>
      </c>
      <c r="AB154">
        <v>153</v>
      </c>
      <c r="AC154" t="s">
        <v>404</v>
      </c>
      <c r="AD154">
        <v>1</v>
      </c>
      <c r="AE154">
        <v>3</v>
      </c>
      <c r="AF154">
        <v>1</v>
      </c>
      <c r="AG154">
        <v>2</v>
      </c>
      <c r="AH154" t="s">
        <v>4033</v>
      </c>
    </row>
    <row r="155" spans="1:34" x14ac:dyDescent="0.25">
      <c r="A155" s="1"/>
      <c r="E155">
        <v>36506</v>
      </c>
      <c r="F155" t="s">
        <v>409</v>
      </c>
      <c r="G155" t="s">
        <v>410</v>
      </c>
      <c r="H155" t="s">
        <v>411</v>
      </c>
      <c r="I155" t="s">
        <v>116</v>
      </c>
      <c r="J155" t="s">
        <v>73</v>
      </c>
      <c r="K155" t="s">
        <v>7167</v>
      </c>
      <c r="M155" t="s">
        <v>7191</v>
      </c>
      <c r="N155" t="b">
        <v>0</v>
      </c>
      <c r="O155" t="s">
        <v>3789</v>
      </c>
      <c r="P155" t="s">
        <v>324</v>
      </c>
      <c r="Q155" t="s">
        <v>3788</v>
      </c>
      <c r="R155" t="s">
        <v>3776</v>
      </c>
      <c r="S155" t="s">
        <v>3981</v>
      </c>
      <c r="U155">
        <v>0</v>
      </c>
      <c r="V155">
        <v>0</v>
      </c>
      <c r="W155">
        <v>0</v>
      </c>
      <c r="X155">
        <v>0</v>
      </c>
      <c r="Y155">
        <v>1</v>
      </c>
      <c r="Z155">
        <v>10</v>
      </c>
      <c r="AA155">
        <v>144</v>
      </c>
      <c r="AB155">
        <v>154</v>
      </c>
      <c r="AC155" t="s">
        <v>3864</v>
      </c>
      <c r="AD155">
        <v>2</v>
      </c>
      <c r="AE155">
        <v>2</v>
      </c>
      <c r="AF155">
        <v>2</v>
      </c>
      <c r="AG155">
        <v>1</v>
      </c>
      <c r="AH155" t="s">
        <v>4030</v>
      </c>
    </row>
    <row r="156" spans="1:34" x14ac:dyDescent="0.25">
      <c r="A156" s="1"/>
      <c r="E156">
        <v>36512</v>
      </c>
      <c r="F156" t="s">
        <v>62</v>
      </c>
      <c r="G156" t="s">
        <v>412</v>
      </c>
      <c r="H156" t="s">
        <v>413</v>
      </c>
      <c r="I156" t="s">
        <v>414</v>
      </c>
      <c r="J156" t="s">
        <v>73</v>
      </c>
      <c r="K156" t="s">
        <v>7167</v>
      </c>
      <c r="M156" t="s">
        <v>7191</v>
      </c>
      <c r="N156" t="b">
        <v>0</v>
      </c>
      <c r="O156" t="s">
        <v>62</v>
      </c>
      <c r="P156" t="s">
        <v>67</v>
      </c>
      <c r="Q156" t="s">
        <v>3771</v>
      </c>
      <c r="R156" t="s">
        <v>3776</v>
      </c>
      <c r="S156" t="s">
        <v>3981</v>
      </c>
      <c r="U156">
        <v>0</v>
      </c>
      <c r="V156">
        <v>0</v>
      </c>
      <c r="W156">
        <v>0</v>
      </c>
      <c r="X156">
        <v>0</v>
      </c>
      <c r="Y156">
        <v>1</v>
      </c>
      <c r="Z156">
        <v>10</v>
      </c>
      <c r="AA156">
        <v>145</v>
      </c>
      <c r="AB156">
        <v>155</v>
      </c>
      <c r="AC156" t="s">
        <v>3797</v>
      </c>
      <c r="AD156">
        <v>1</v>
      </c>
      <c r="AE156">
        <v>3.5</v>
      </c>
      <c r="AF156">
        <v>1</v>
      </c>
      <c r="AG156">
        <v>2</v>
      </c>
      <c r="AH156" t="s">
        <v>3998</v>
      </c>
    </row>
    <row r="157" spans="1:34" x14ac:dyDescent="0.25">
      <c r="A157" s="1"/>
      <c r="E157">
        <v>36514</v>
      </c>
      <c r="F157" t="s">
        <v>124</v>
      </c>
      <c r="G157" t="s">
        <v>125</v>
      </c>
      <c r="H157" t="s">
        <v>415</v>
      </c>
      <c r="I157" t="s">
        <v>88</v>
      </c>
      <c r="J157" t="s">
        <v>24</v>
      </c>
      <c r="K157" t="s">
        <v>7167</v>
      </c>
      <c r="M157" t="s">
        <v>7191</v>
      </c>
      <c r="N157" t="b">
        <v>0</v>
      </c>
      <c r="O157" t="s">
        <v>3793</v>
      </c>
      <c r="P157" t="s">
        <v>3798</v>
      </c>
      <c r="Q157" t="s">
        <v>3777</v>
      </c>
      <c r="R157" t="s">
        <v>3776</v>
      </c>
      <c r="S157" t="s">
        <v>3803</v>
      </c>
      <c r="U157">
        <v>0</v>
      </c>
      <c r="V157">
        <v>0</v>
      </c>
      <c r="W157">
        <v>0</v>
      </c>
      <c r="X157">
        <v>0</v>
      </c>
      <c r="Y157">
        <v>1</v>
      </c>
      <c r="Z157">
        <v>10</v>
      </c>
      <c r="AA157">
        <v>146</v>
      </c>
      <c r="AB157">
        <v>156</v>
      </c>
      <c r="AC157" t="s">
        <v>3798</v>
      </c>
      <c r="AD157">
        <v>100</v>
      </c>
      <c r="AE157">
        <v>2</v>
      </c>
      <c r="AF157">
        <v>3</v>
      </c>
      <c r="AG157">
        <v>1</v>
      </c>
      <c r="AH157" t="s">
        <v>3999</v>
      </c>
    </row>
    <row r="158" spans="1:34" x14ac:dyDescent="0.25">
      <c r="A158" s="1"/>
      <c r="E158">
        <v>36515</v>
      </c>
      <c r="F158" t="s">
        <v>37</v>
      </c>
      <c r="G158" t="s">
        <v>416</v>
      </c>
      <c r="H158" t="s">
        <v>417</v>
      </c>
      <c r="I158" t="s">
        <v>39</v>
      </c>
      <c r="J158" t="s">
        <v>73</v>
      </c>
      <c r="K158" t="s">
        <v>7167</v>
      </c>
      <c r="M158" t="s">
        <v>7191</v>
      </c>
      <c r="N158" t="b">
        <v>0</v>
      </c>
      <c r="O158" t="s">
        <v>713</v>
      </c>
      <c r="P158" t="s">
        <v>3863</v>
      </c>
      <c r="Q158" t="s">
        <v>3862</v>
      </c>
      <c r="R158" t="s">
        <v>3776</v>
      </c>
      <c r="S158" t="s">
        <v>3981</v>
      </c>
      <c r="U158">
        <v>0</v>
      </c>
      <c r="V158">
        <v>0</v>
      </c>
      <c r="W158">
        <v>0</v>
      </c>
      <c r="X158">
        <v>0</v>
      </c>
      <c r="Y158">
        <v>1</v>
      </c>
      <c r="Z158">
        <v>10</v>
      </c>
      <c r="AA158">
        <v>147</v>
      </c>
      <c r="AB158">
        <v>157</v>
      </c>
      <c r="AC158" t="s">
        <v>3863</v>
      </c>
      <c r="AD158">
        <v>1</v>
      </c>
      <c r="AE158">
        <v>4</v>
      </c>
      <c r="AF158">
        <v>1</v>
      </c>
      <c r="AG158">
        <v>3</v>
      </c>
      <c r="AH158" t="s">
        <v>4029</v>
      </c>
    </row>
    <row r="159" spans="1:34" x14ac:dyDescent="0.25">
      <c r="A159" s="1"/>
      <c r="E159">
        <v>36516</v>
      </c>
      <c r="F159" t="s">
        <v>190</v>
      </c>
      <c r="G159" t="s">
        <v>418</v>
      </c>
      <c r="H159" t="s">
        <v>419</v>
      </c>
      <c r="I159" t="s">
        <v>36</v>
      </c>
      <c r="J159" t="s">
        <v>201</v>
      </c>
      <c r="K159" t="s">
        <v>7167</v>
      </c>
      <c r="M159" t="s">
        <v>7191</v>
      </c>
      <c r="N159" t="b">
        <v>0</v>
      </c>
      <c r="O159" t="s">
        <v>190</v>
      </c>
      <c r="P159" t="s">
        <v>70</v>
      </c>
      <c r="Q159" t="s">
        <v>3773</v>
      </c>
      <c r="R159" t="s">
        <v>3774</v>
      </c>
      <c r="S159" t="s">
        <v>3981</v>
      </c>
      <c r="U159">
        <v>0</v>
      </c>
      <c r="V159">
        <v>0</v>
      </c>
      <c r="W159">
        <v>0</v>
      </c>
      <c r="X159">
        <v>0</v>
      </c>
      <c r="Y159">
        <v>1</v>
      </c>
      <c r="Z159">
        <v>10</v>
      </c>
      <c r="AA159">
        <v>148</v>
      </c>
      <c r="AB159">
        <v>158</v>
      </c>
      <c r="AC159" t="s">
        <v>3795</v>
      </c>
      <c r="AD159">
        <v>4</v>
      </c>
      <c r="AE159">
        <v>3</v>
      </c>
      <c r="AF159">
        <v>3</v>
      </c>
      <c r="AG159">
        <v>2</v>
      </c>
      <c r="AH159" t="s">
        <v>3996</v>
      </c>
    </row>
    <row r="160" spans="1:34" x14ac:dyDescent="0.25">
      <c r="A160" s="1"/>
      <c r="E160">
        <v>36520</v>
      </c>
      <c r="F160" t="s">
        <v>420</v>
      </c>
      <c r="H160" t="s">
        <v>421</v>
      </c>
      <c r="I160" t="s">
        <v>422</v>
      </c>
      <c r="J160" t="s">
        <v>24</v>
      </c>
      <c r="K160" t="s">
        <v>7167</v>
      </c>
      <c r="M160" t="s">
        <v>7191</v>
      </c>
      <c r="N160" t="b">
        <v>0</v>
      </c>
      <c r="O160" t="s">
        <v>3786</v>
      </c>
      <c r="P160" t="s">
        <v>3786</v>
      </c>
      <c r="Q160" t="s">
        <v>3779</v>
      </c>
      <c r="R160" t="s">
        <v>3778</v>
      </c>
      <c r="S160" t="s">
        <v>3803</v>
      </c>
      <c r="U160">
        <v>0</v>
      </c>
      <c r="V160">
        <v>0</v>
      </c>
      <c r="W160">
        <v>0</v>
      </c>
      <c r="X160">
        <v>0</v>
      </c>
      <c r="Y160">
        <v>1</v>
      </c>
      <c r="Z160">
        <v>10</v>
      </c>
      <c r="AA160">
        <v>149</v>
      </c>
      <c r="AB160">
        <v>159</v>
      </c>
      <c r="AC160" t="s">
        <v>3865</v>
      </c>
      <c r="AD160">
        <v>2</v>
      </c>
      <c r="AE160">
        <v>2</v>
      </c>
      <c r="AF160">
        <v>2</v>
      </c>
      <c r="AG160">
        <v>1</v>
      </c>
      <c r="AH160" t="s">
        <v>4005</v>
      </c>
    </row>
    <row r="161" spans="1:34" x14ac:dyDescent="0.25">
      <c r="A161" s="1"/>
      <c r="E161">
        <v>36521</v>
      </c>
      <c r="F161" t="s">
        <v>334</v>
      </c>
      <c r="H161" t="s">
        <v>423</v>
      </c>
      <c r="I161" t="s">
        <v>103</v>
      </c>
      <c r="J161" t="s">
        <v>424</v>
      </c>
      <c r="K161" t="s">
        <v>7167</v>
      </c>
      <c r="M161" t="s">
        <v>7191</v>
      </c>
      <c r="N161" t="b">
        <v>0</v>
      </c>
      <c r="O161" t="s">
        <v>101</v>
      </c>
      <c r="P161" t="s">
        <v>101</v>
      </c>
      <c r="Q161" t="s">
        <v>3843</v>
      </c>
      <c r="R161" t="s">
        <v>3802</v>
      </c>
      <c r="S161" t="s">
        <v>3877</v>
      </c>
      <c r="U161">
        <v>0</v>
      </c>
      <c r="V161">
        <v>0</v>
      </c>
      <c r="W161">
        <v>0</v>
      </c>
      <c r="X161">
        <v>0</v>
      </c>
      <c r="Y161">
        <v>1</v>
      </c>
      <c r="Z161">
        <v>10</v>
      </c>
      <c r="AA161">
        <v>150</v>
      </c>
      <c r="AB161">
        <v>160</v>
      </c>
      <c r="AC161" t="s">
        <v>3844</v>
      </c>
      <c r="AD161">
        <v>2</v>
      </c>
      <c r="AE161">
        <v>4</v>
      </c>
      <c r="AF161">
        <v>2</v>
      </c>
      <c r="AG161">
        <v>3</v>
      </c>
      <c r="AH161" t="s">
        <v>4017</v>
      </c>
    </row>
    <row r="162" spans="1:34" x14ac:dyDescent="0.25">
      <c r="A162" s="1"/>
      <c r="E162">
        <v>36546</v>
      </c>
      <c r="F162" t="s">
        <v>25</v>
      </c>
      <c r="G162" t="s">
        <v>425</v>
      </c>
      <c r="H162" t="s">
        <v>426</v>
      </c>
      <c r="I162" t="s">
        <v>28</v>
      </c>
      <c r="J162" t="s">
        <v>201</v>
      </c>
      <c r="K162" t="s">
        <v>7167</v>
      </c>
      <c r="M162" t="s">
        <v>7191</v>
      </c>
      <c r="N162" t="b">
        <v>0</v>
      </c>
      <c r="O162" t="s">
        <v>25</v>
      </c>
      <c r="P162" t="s">
        <v>67</v>
      </c>
      <c r="Q162" t="s">
        <v>3771</v>
      </c>
      <c r="R162" t="s">
        <v>3776</v>
      </c>
      <c r="S162" t="s">
        <v>4053</v>
      </c>
      <c r="U162">
        <v>0</v>
      </c>
      <c r="V162">
        <v>0</v>
      </c>
      <c r="W162">
        <v>0</v>
      </c>
      <c r="X162">
        <v>0</v>
      </c>
      <c r="Y162">
        <v>1</v>
      </c>
      <c r="Z162">
        <v>10</v>
      </c>
      <c r="AA162">
        <v>151</v>
      </c>
      <c r="AB162">
        <v>161</v>
      </c>
      <c r="AC162" t="s">
        <v>3797</v>
      </c>
      <c r="AD162">
        <v>1</v>
      </c>
      <c r="AE162">
        <v>3.5</v>
      </c>
      <c r="AF162">
        <v>1</v>
      </c>
      <c r="AG162">
        <v>2</v>
      </c>
      <c r="AH162" t="s">
        <v>3998</v>
      </c>
    </row>
    <row r="163" spans="1:34" x14ac:dyDescent="0.25">
      <c r="A163" s="1"/>
      <c r="E163">
        <v>36550</v>
      </c>
      <c r="F163" t="s">
        <v>223</v>
      </c>
      <c r="G163" t="s">
        <v>427</v>
      </c>
      <c r="H163" t="s">
        <v>428</v>
      </c>
      <c r="I163" t="s">
        <v>36</v>
      </c>
      <c r="J163" t="s">
        <v>201</v>
      </c>
      <c r="K163" t="s">
        <v>7167</v>
      </c>
      <c r="M163" t="s">
        <v>7191</v>
      </c>
      <c r="N163" t="b">
        <v>0</v>
      </c>
      <c r="O163" t="s">
        <v>223</v>
      </c>
      <c r="P163" t="s">
        <v>70</v>
      </c>
      <c r="Q163" t="s">
        <v>3773</v>
      </c>
      <c r="R163" t="s">
        <v>3774</v>
      </c>
      <c r="S163" t="s">
        <v>3981</v>
      </c>
      <c r="U163">
        <v>0</v>
      </c>
      <c r="V163">
        <v>0</v>
      </c>
      <c r="W163">
        <v>0</v>
      </c>
      <c r="X163">
        <v>0</v>
      </c>
      <c r="Y163">
        <v>1</v>
      </c>
      <c r="Z163">
        <v>10</v>
      </c>
      <c r="AA163">
        <v>152</v>
      </c>
      <c r="AB163">
        <v>162</v>
      </c>
      <c r="AC163" t="s">
        <v>3795</v>
      </c>
      <c r="AD163">
        <v>4</v>
      </c>
      <c r="AE163">
        <v>3</v>
      </c>
      <c r="AF163">
        <v>3</v>
      </c>
      <c r="AG163">
        <v>2</v>
      </c>
      <c r="AH163" t="s">
        <v>3996</v>
      </c>
    </row>
    <row r="164" spans="1:34" x14ac:dyDescent="0.25">
      <c r="A164" s="1"/>
      <c r="E164">
        <v>36550</v>
      </c>
      <c r="F164" t="s">
        <v>429</v>
      </c>
      <c r="G164" t="s">
        <v>430</v>
      </c>
      <c r="H164" t="s">
        <v>431</v>
      </c>
      <c r="I164" t="s">
        <v>432</v>
      </c>
      <c r="J164" t="s">
        <v>107</v>
      </c>
      <c r="K164" t="s">
        <v>7167</v>
      </c>
      <c r="M164" t="s">
        <v>7191</v>
      </c>
      <c r="N164" t="b">
        <v>0</v>
      </c>
      <c r="O164" t="s">
        <v>429</v>
      </c>
      <c r="P164" t="s">
        <v>511</v>
      </c>
      <c r="Q164" t="s">
        <v>3822</v>
      </c>
      <c r="R164" t="s">
        <v>3816</v>
      </c>
      <c r="S164" t="s">
        <v>3981</v>
      </c>
      <c r="U164">
        <v>0</v>
      </c>
      <c r="V164">
        <v>0</v>
      </c>
      <c r="W164">
        <v>1</v>
      </c>
      <c r="X164">
        <v>0</v>
      </c>
      <c r="Y164">
        <v>1</v>
      </c>
      <c r="Z164">
        <v>10</v>
      </c>
      <c r="AA164">
        <v>153</v>
      </c>
      <c r="AB164">
        <v>163</v>
      </c>
      <c r="AC164" t="s">
        <v>3823</v>
      </c>
      <c r="AD164">
        <v>3</v>
      </c>
      <c r="AE164">
        <v>3</v>
      </c>
      <c r="AF164">
        <v>2</v>
      </c>
      <c r="AG164">
        <v>2</v>
      </c>
      <c r="AH164" t="s">
        <v>4002</v>
      </c>
    </row>
    <row r="165" spans="1:34" x14ac:dyDescent="0.25">
      <c r="A165" s="1"/>
      <c r="E165">
        <v>36552</v>
      </c>
      <c r="F165" t="s">
        <v>433</v>
      </c>
      <c r="G165" t="s">
        <v>434</v>
      </c>
      <c r="H165" t="s">
        <v>435</v>
      </c>
      <c r="I165" t="s">
        <v>436</v>
      </c>
      <c r="J165" t="s">
        <v>40</v>
      </c>
      <c r="K165" t="s">
        <v>7167</v>
      </c>
      <c r="M165" t="s">
        <v>7191</v>
      </c>
      <c r="N165" t="b">
        <v>0</v>
      </c>
      <c r="O165" t="s">
        <v>1166</v>
      </c>
      <c r="P165" t="s">
        <v>1166</v>
      </c>
      <c r="Q165" t="s">
        <v>3772</v>
      </c>
      <c r="R165" t="s">
        <v>3776</v>
      </c>
      <c r="S165" t="s">
        <v>3981</v>
      </c>
      <c r="U165">
        <v>0</v>
      </c>
      <c r="V165">
        <v>0</v>
      </c>
      <c r="W165">
        <v>1</v>
      </c>
      <c r="X165">
        <v>0</v>
      </c>
      <c r="Y165">
        <v>1</v>
      </c>
      <c r="Z165">
        <v>10</v>
      </c>
      <c r="AA165">
        <v>154</v>
      </c>
      <c r="AB165">
        <v>164</v>
      </c>
      <c r="AC165" t="s">
        <v>433</v>
      </c>
      <c r="AD165">
        <v>2</v>
      </c>
      <c r="AE165">
        <v>4</v>
      </c>
      <c r="AF165">
        <v>2</v>
      </c>
      <c r="AG165">
        <v>3</v>
      </c>
      <c r="AH165" t="s">
        <v>3995</v>
      </c>
    </row>
    <row r="166" spans="1:34" x14ac:dyDescent="0.25">
      <c r="A166" s="1"/>
      <c r="E166">
        <v>36557</v>
      </c>
      <c r="F166" t="s">
        <v>30</v>
      </c>
      <c r="H166" t="s">
        <v>437</v>
      </c>
      <c r="I166" t="s">
        <v>32</v>
      </c>
      <c r="J166" t="s">
        <v>24</v>
      </c>
      <c r="K166" t="s">
        <v>7167</v>
      </c>
      <c r="M166" t="s">
        <v>7191</v>
      </c>
      <c r="N166" t="b">
        <v>0</v>
      </c>
      <c r="O166" t="s">
        <v>30</v>
      </c>
      <c r="P166" t="s">
        <v>30</v>
      </c>
      <c r="Q166" t="s">
        <v>3993</v>
      </c>
      <c r="R166" t="s">
        <v>3854</v>
      </c>
      <c r="S166" t="s">
        <v>3803</v>
      </c>
      <c r="U166">
        <v>0</v>
      </c>
      <c r="V166">
        <v>0</v>
      </c>
      <c r="W166">
        <v>0</v>
      </c>
      <c r="X166">
        <v>0</v>
      </c>
      <c r="Y166">
        <v>1</v>
      </c>
      <c r="Z166">
        <v>10</v>
      </c>
      <c r="AA166">
        <v>155</v>
      </c>
      <c r="AB166">
        <v>165</v>
      </c>
      <c r="AC166" t="s">
        <v>3909</v>
      </c>
      <c r="AD166">
        <v>1</v>
      </c>
      <c r="AE166">
        <v>3</v>
      </c>
      <c r="AF166">
        <v>1</v>
      </c>
      <c r="AG166">
        <v>2</v>
      </c>
      <c r="AH166" t="s">
        <v>4023</v>
      </c>
    </row>
    <row r="167" spans="1:34" x14ac:dyDescent="0.25">
      <c r="A167" s="1"/>
      <c r="E167">
        <v>36559</v>
      </c>
      <c r="F167" t="s">
        <v>62</v>
      </c>
      <c r="G167" t="s">
        <v>438</v>
      </c>
      <c r="H167" t="s">
        <v>439</v>
      </c>
      <c r="I167" t="s">
        <v>65</v>
      </c>
      <c r="J167" t="s">
        <v>107</v>
      </c>
      <c r="K167" t="s">
        <v>7167</v>
      </c>
      <c r="M167" t="s">
        <v>7191</v>
      </c>
      <c r="N167" t="b">
        <v>0</v>
      </c>
      <c r="O167" t="s">
        <v>62</v>
      </c>
      <c r="P167" t="s">
        <v>67</v>
      </c>
      <c r="Q167" t="s">
        <v>3771</v>
      </c>
      <c r="R167" t="s">
        <v>3776</v>
      </c>
      <c r="S167" t="s">
        <v>4053</v>
      </c>
      <c r="U167">
        <v>0</v>
      </c>
      <c r="V167">
        <v>0</v>
      </c>
      <c r="W167">
        <v>0</v>
      </c>
      <c r="X167">
        <v>0</v>
      </c>
      <c r="Y167">
        <v>1</v>
      </c>
      <c r="Z167">
        <v>10</v>
      </c>
      <c r="AA167">
        <v>156</v>
      </c>
      <c r="AB167">
        <v>166</v>
      </c>
      <c r="AC167" t="s">
        <v>3797</v>
      </c>
      <c r="AD167">
        <v>1</v>
      </c>
      <c r="AE167">
        <v>3.5</v>
      </c>
      <c r="AF167">
        <v>1</v>
      </c>
      <c r="AG167">
        <v>2</v>
      </c>
      <c r="AH167" t="s">
        <v>3998</v>
      </c>
    </row>
    <row r="168" spans="1:34" x14ac:dyDescent="0.25">
      <c r="A168" s="1"/>
      <c r="E168">
        <v>36559</v>
      </c>
      <c r="F168" t="s">
        <v>440</v>
      </c>
      <c r="G168" t="s">
        <v>441</v>
      </c>
      <c r="H168" t="s">
        <v>442</v>
      </c>
      <c r="I168" t="s">
        <v>443</v>
      </c>
      <c r="J168" t="s">
        <v>24</v>
      </c>
      <c r="K168" t="s">
        <v>7167</v>
      </c>
      <c r="M168" t="s">
        <v>7191</v>
      </c>
      <c r="N168" t="b">
        <v>0</v>
      </c>
      <c r="O168" t="s">
        <v>151</v>
      </c>
      <c r="P168" t="s">
        <v>151</v>
      </c>
      <c r="Q168" t="s">
        <v>3779</v>
      </c>
      <c r="R168" t="s">
        <v>3778</v>
      </c>
      <c r="S168" t="s">
        <v>3803</v>
      </c>
      <c r="U168">
        <v>0</v>
      </c>
      <c r="V168">
        <v>0</v>
      </c>
      <c r="W168">
        <v>0</v>
      </c>
      <c r="X168">
        <v>0</v>
      </c>
      <c r="Y168">
        <v>1</v>
      </c>
      <c r="Z168">
        <v>10</v>
      </c>
      <c r="AA168">
        <v>157</v>
      </c>
      <c r="AB168">
        <v>167</v>
      </c>
      <c r="AC168" t="s">
        <v>3868</v>
      </c>
      <c r="AD168">
        <v>1</v>
      </c>
      <c r="AE168">
        <v>2</v>
      </c>
      <c r="AF168">
        <v>1</v>
      </c>
      <c r="AG168">
        <v>1</v>
      </c>
      <c r="AH168" t="s">
        <v>4005</v>
      </c>
    </row>
    <row r="169" spans="1:34" x14ac:dyDescent="0.25">
      <c r="A169" s="1"/>
      <c r="E169">
        <v>36564</v>
      </c>
      <c r="F169" t="s">
        <v>444</v>
      </c>
      <c r="G169" t="s">
        <v>445</v>
      </c>
      <c r="H169" t="s">
        <v>446</v>
      </c>
      <c r="I169" t="s">
        <v>14</v>
      </c>
      <c r="J169" t="s">
        <v>24</v>
      </c>
      <c r="K169" t="s">
        <v>7167</v>
      </c>
      <c r="M169" t="s">
        <v>7191</v>
      </c>
      <c r="N169" t="b">
        <v>0</v>
      </c>
      <c r="O169" t="s">
        <v>444</v>
      </c>
      <c r="P169" t="s">
        <v>2366</v>
      </c>
      <c r="Q169" t="s">
        <v>3825</v>
      </c>
      <c r="R169" t="s">
        <v>3776</v>
      </c>
      <c r="S169" t="s">
        <v>4053</v>
      </c>
      <c r="U169">
        <v>0</v>
      </c>
      <c r="V169">
        <v>0</v>
      </c>
      <c r="W169">
        <v>0</v>
      </c>
      <c r="X169">
        <v>0</v>
      </c>
      <c r="Y169">
        <v>1</v>
      </c>
      <c r="Z169">
        <v>10</v>
      </c>
      <c r="AA169">
        <v>158</v>
      </c>
      <c r="AB169">
        <v>168</v>
      </c>
      <c r="AC169" t="s">
        <v>3826</v>
      </c>
      <c r="AD169">
        <v>7</v>
      </c>
      <c r="AE169">
        <v>2</v>
      </c>
      <c r="AF169">
        <v>3</v>
      </c>
      <c r="AG169">
        <v>1</v>
      </c>
      <c r="AH169" t="s">
        <v>4003</v>
      </c>
    </row>
    <row r="170" spans="1:34" x14ac:dyDescent="0.25">
      <c r="A170" s="1"/>
      <c r="E170">
        <v>36564</v>
      </c>
      <c r="F170" t="s">
        <v>447</v>
      </c>
      <c r="G170" t="s">
        <v>448</v>
      </c>
      <c r="H170" t="s">
        <v>449</v>
      </c>
      <c r="I170" t="s">
        <v>46</v>
      </c>
      <c r="J170" t="s">
        <v>24</v>
      </c>
      <c r="K170" t="s">
        <v>7167</v>
      </c>
      <c r="M170" t="s">
        <v>7191</v>
      </c>
      <c r="N170" t="b">
        <v>0</v>
      </c>
      <c r="O170" t="s">
        <v>3902</v>
      </c>
      <c r="P170" t="s">
        <v>30</v>
      </c>
      <c r="Q170" t="s">
        <v>3993</v>
      </c>
      <c r="R170" t="s">
        <v>3854</v>
      </c>
      <c r="S170" t="s">
        <v>3803</v>
      </c>
      <c r="U170">
        <v>0</v>
      </c>
      <c r="V170">
        <v>0</v>
      </c>
      <c r="W170">
        <v>0</v>
      </c>
      <c r="X170">
        <v>0</v>
      </c>
      <c r="Y170">
        <v>1</v>
      </c>
      <c r="Z170">
        <v>10</v>
      </c>
      <c r="AA170">
        <v>159</v>
      </c>
      <c r="AB170">
        <v>169</v>
      </c>
      <c r="AC170" t="s">
        <v>3909</v>
      </c>
      <c r="AD170">
        <v>1</v>
      </c>
      <c r="AE170">
        <v>3</v>
      </c>
      <c r="AF170">
        <v>1</v>
      </c>
      <c r="AG170">
        <v>2</v>
      </c>
      <c r="AH170" t="s">
        <v>4023</v>
      </c>
    </row>
    <row r="171" spans="1:34" x14ac:dyDescent="0.25">
      <c r="A171" s="1"/>
      <c r="E171">
        <v>36566</v>
      </c>
      <c r="F171" t="s">
        <v>143</v>
      </c>
      <c r="G171" t="s">
        <v>450</v>
      </c>
      <c r="H171" t="s">
        <v>451</v>
      </c>
      <c r="I171" t="s">
        <v>146</v>
      </c>
      <c r="J171" t="s">
        <v>452</v>
      </c>
      <c r="K171" t="s">
        <v>7167</v>
      </c>
      <c r="M171" t="s">
        <v>7191</v>
      </c>
      <c r="N171" t="b">
        <v>1</v>
      </c>
      <c r="O171" t="s">
        <v>143</v>
      </c>
      <c r="P171" t="s">
        <v>143</v>
      </c>
      <c r="Q171" t="s">
        <v>3890</v>
      </c>
      <c r="R171" t="s">
        <v>3803</v>
      </c>
      <c r="S171" t="s">
        <v>3816</v>
      </c>
      <c r="U171">
        <v>0</v>
      </c>
      <c r="V171">
        <v>0</v>
      </c>
      <c r="W171">
        <v>1</v>
      </c>
      <c r="X171">
        <v>1</v>
      </c>
      <c r="Y171">
        <v>0</v>
      </c>
      <c r="Z171">
        <v>11</v>
      </c>
      <c r="AA171">
        <v>159</v>
      </c>
      <c r="AB171">
        <v>170</v>
      </c>
      <c r="AC171" t="s">
        <v>143</v>
      </c>
      <c r="AD171">
        <v>1</v>
      </c>
      <c r="AE171">
        <v>3</v>
      </c>
      <c r="AF171">
        <v>1</v>
      </c>
      <c r="AG171">
        <v>2</v>
      </c>
      <c r="AH171" t="s">
        <v>4015</v>
      </c>
    </row>
    <row r="172" spans="1:34" x14ac:dyDescent="0.25">
      <c r="A172" s="1"/>
      <c r="E172">
        <v>36567</v>
      </c>
      <c r="F172" t="s">
        <v>453</v>
      </c>
      <c r="G172" t="s">
        <v>454</v>
      </c>
      <c r="H172" t="s">
        <v>455</v>
      </c>
      <c r="I172" t="s">
        <v>23</v>
      </c>
      <c r="J172" t="s">
        <v>24</v>
      </c>
      <c r="K172" t="s">
        <v>7167</v>
      </c>
      <c r="M172" t="s">
        <v>7191</v>
      </c>
      <c r="N172" t="b">
        <v>0</v>
      </c>
      <c r="O172" t="s">
        <v>1351</v>
      </c>
      <c r="P172" t="s">
        <v>3798</v>
      </c>
      <c r="Q172" t="s">
        <v>3777</v>
      </c>
      <c r="R172" t="s">
        <v>3776</v>
      </c>
      <c r="S172" t="s">
        <v>3803</v>
      </c>
      <c r="U172">
        <v>0</v>
      </c>
      <c r="V172">
        <v>0</v>
      </c>
      <c r="W172">
        <v>0</v>
      </c>
      <c r="X172">
        <v>0</v>
      </c>
      <c r="Y172">
        <v>1</v>
      </c>
      <c r="Z172">
        <v>11</v>
      </c>
      <c r="AA172">
        <v>160</v>
      </c>
      <c r="AB172">
        <v>171</v>
      </c>
      <c r="AC172" t="s">
        <v>3798</v>
      </c>
      <c r="AD172">
        <v>100</v>
      </c>
      <c r="AE172">
        <v>2</v>
      </c>
      <c r="AF172">
        <v>3</v>
      </c>
      <c r="AG172">
        <v>1</v>
      </c>
      <c r="AH172" t="s">
        <v>3999</v>
      </c>
    </row>
    <row r="173" spans="1:34" x14ac:dyDescent="0.25">
      <c r="A173" s="1"/>
      <c r="E173">
        <v>36568</v>
      </c>
      <c r="F173" t="s">
        <v>104</v>
      </c>
      <c r="G173" t="s">
        <v>456</v>
      </c>
      <c r="H173" t="s">
        <v>457</v>
      </c>
      <c r="I173" t="s">
        <v>84</v>
      </c>
      <c r="J173" t="s">
        <v>458</v>
      </c>
      <c r="K173" t="s">
        <v>7167</v>
      </c>
      <c r="M173" t="s">
        <v>7191</v>
      </c>
      <c r="N173" t="b">
        <v>0</v>
      </c>
      <c r="O173" t="s">
        <v>3848</v>
      </c>
      <c r="P173" t="s">
        <v>3848</v>
      </c>
      <c r="Q173" t="s">
        <v>3850</v>
      </c>
      <c r="R173" t="s">
        <v>3851</v>
      </c>
      <c r="S173" t="s">
        <v>3803</v>
      </c>
      <c r="U173">
        <v>0</v>
      </c>
      <c r="V173">
        <v>0</v>
      </c>
      <c r="W173">
        <v>0</v>
      </c>
      <c r="X173">
        <v>0</v>
      </c>
      <c r="Y173">
        <v>1</v>
      </c>
      <c r="Z173">
        <v>11</v>
      </c>
      <c r="AA173">
        <v>161</v>
      </c>
      <c r="AB173">
        <v>172</v>
      </c>
      <c r="AC173" t="s">
        <v>3895</v>
      </c>
      <c r="AD173">
        <v>4</v>
      </c>
      <c r="AE173">
        <v>4</v>
      </c>
      <c r="AF173">
        <v>3</v>
      </c>
      <c r="AG173">
        <v>3</v>
      </c>
      <c r="AH173" t="s">
        <v>3994</v>
      </c>
    </row>
    <row r="174" spans="1:34" x14ac:dyDescent="0.25">
      <c r="A174" s="1"/>
      <c r="E174">
        <v>36574</v>
      </c>
      <c r="F174" t="s">
        <v>33</v>
      </c>
      <c r="G174" t="s">
        <v>459</v>
      </c>
      <c r="H174" t="s">
        <v>460</v>
      </c>
      <c r="I174" t="s">
        <v>36</v>
      </c>
      <c r="J174" t="s">
        <v>201</v>
      </c>
      <c r="K174" t="s">
        <v>7167</v>
      </c>
      <c r="M174" t="s">
        <v>7191</v>
      </c>
      <c r="N174" t="b">
        <v>0</v>
      </c>
      <c r="O174" t="s">
        <v>33</v>
      </c>
      <c r="P174" t="s">
        <v>70</v>
      </c>
      <c r="Q174" t="s">
        <v>3773</v>
      </c>
      <c r="R174" t="s">
        <v>3774</v>
      </c>
      <c r="S174" t="s">
        <v>3981</v>
      </c>
      <c r="U174">
        <v>0</v>
      </c>
      <c r="V174">
        <v>0</v>
      </c>
      <c r="W174">
        <v>0</v>
      </c>
      <c r="X174">
        <v>0</v>
      </c>
      <c r="Y174">
        <v>1</v>
      </c>
      <c r="Z174">
        <v>11</v>
      </c>
      <c r="AA174">
        <v>162</v>
      </c>
      <c r="AB174">
        <v>173</v>
      </c>
      <c r="AC174" t="s">
        <v>3795</v>
      </c>
      <c r="AD174">
        <v>4</v>
      </c>
      <c r="AE174">
        <v>3</v>
      </c>
      <c r="AF174">
        <v>3</v>
      </c>
      <c r="AG174">
        <v>2</v>
      </c>
      <c r="AH174" t="s">
        <v>3996</v>
      </c>
    </row>
    <row r="175" spans="1:34" x14ac:dyDescent="0.25">
      <c r="A175" s="1"/>
      <c r="E175">
        <v>36597</v>
      </c>
      <c r="F175" t="s">
        <v>251</v>
      </c>
      <c r="G175" t="s">
        <v>461</v>
      </c>
      <c r="H175" t="s">
        <v>462</v>
      </c>
      <c r="I175" t="s">
        <v>97</v>
      </c>
      <c r="J175" t="s">
        <v>15</v>
      </c>
      <c r="K175" t="s">
        <v>7167</v>
      </c>
      <c r="M175" t="s">
        <v>7191</v>
      </c>
      <c r="N175" t="b">
        <v>0</v>
      </c>
      <c r="O175" t="s">
        <v>909</v>
      </c>
      <c r="P175" t="s">
        <v>909</v>
      </c>
      <c r="Q175" t="s">
        <v>3850</v>
      </c>
      <c r="R175" t="s">
        <v>3851</v>
      </c>
      <c r="S175" t="s">
        <v>3803</v>
      </c>
      <c r="U175">
        <v>0</v>
      </c>
      <c r="V175">
        <v>0</v>
      </c>
      <c r="W175">
        <v>0</v>
      </c>
      <c r="X175">
        <v>0</v>
      </c>
      <c r="Y175">
        <v>1</v>
      </c>
      <c r="Z175">
        <v>11</v>
      </c>
      <c r="AA175">
        <v>163</v>
      </c>
      <c r="AB175">
        <v>174</v>
      </c>
      <c r="AC175" t="s">
        <v>3895</v>
      </c>
      <c r="AD175">
        <v>4</v>
      </c>
      <c r="AE175">
        <v>4</v>
      </c>
      <c r="AF175">
        <v>3</v>
      </c>
      <c r="AG175">
        <v>3</v>
      </c>
      <c r="AH175" t="s">
        <v>3994</v>
      </c>
    </row>
    <row r="176" spans="1:34" x14ac:dyDescent="0.25">
      <c r="A176" s="1"/>
      <c r="E176">
        <v>36597</v>
      </c>
      <c r="F176" t="s">
        <v>463</v>
      </c>
      <c r="G176" t="s">
        <v>464</v>
      </c>
      <c r="H176" t="s">
        <v>465</v>
      </c>
      <c r="I176" t="s">
        <v>466</v>
      </c>
      <c r="J176" t="s">
        <v>40</v>
      </c>
      <c r="K176" t="s">
        <v>7167</v>
      </c>
      <c r="M176" t="s">
        <v>7191</v>
      </c>
      <c r="N176" t="b">
        <v>0</v>
      </c>
      <c r="O176" t="s">
        <v>7162</v>
      </c>
      <c r="P176" t="s">
        <v>3891</v>
      </c>
      <c r="Q176" t="s">
        <v>3862</v>
      </c>
      <c r="R176" t="s">
        <v>3776</v>
      </c>
      <c r="S176" t="s">
        <v>3981</v>
      </c>
      <c r="U176">
        <v>0</v>
      </c>
      <c r="V176">
        <v>0</v>
      </c>
      <c r="W176">
        <v>0</v>
      </c>
      <c r="X176">
        <v>0</v>
      </c>
      <c r="Y176">
        <v>1</v>
      </c>
      <c r="Z176">
        <v>11</v>
      </c>
      <c r="AA176">
        <v>164</v>
      </c>
      <c r="AB176">
        <v>175</v>
      </c>
      <c r="AC176" t="s">
        <v>3863</v>
      </c>
      <c r="AD176">
        <v>2</v>
      </c>
      <c r="AE176">
        <v>4</v>
      </c>
      <c r="AF176">
        <v>2</v>
      </c>
      <c r="AG176">
        <v>3</v>
      </c>
      <c r="AH176" t="s">
        <v>4029</v>
      </c>
    </row>
    <row r="177" spans="1:34" x14ac:dyDescent="0.25">
      <c r="A177" s="1"/>
      <c r="E177">
        <v>36597</v>
      </c>
      <c r="F177" t="s">
        <v>467</v>
      </c>
      <c r="G177" t="s">
        <v>468</v>
      </c>
      <c r="H177" t="s">
        <v>469</v>
      </c>
      <c r="I177" t="s">
        <v>270</v>
      </c>
      <c r="J177" t="s">
        <v>290</v>
      </c>
      <c r="K177" t="s">
        <v>7167</v>
      </c>
      <c r="M177" t="s">
        <v>7191</v>
      </c>
      <c r="N177" t="b">
        <v>1</v>
      </c>
      <c r="O177" t="s">
        <v>3784</v>
      </c>
      <c r="P177" t="s">
        <v>4050</v>
      </c>
      <c r="Q177" t="s">
        <v>3779</v>
      </c>
      <c r="R177" t="s">
        <v>3778</v>
      </c>
      <c r="S177" t="s">
        <v>3854</v>
      </c>
      <c r="U177">
        <v>0</v>
      </c>
      <c r="V177">
        <v>0</v>
      </c>
      <c r="W177">
        <v>1</v>
      </c>
      <c r="X177">
        <v>1</v>
      </c>
      <c r="Y177">
        <v>0</v>
      </c>
      <c r="Z177">
        <v>12</v>
      </c>
      <c r="AA177">
        <v>164</v>
      </c>
      <c r="AB177">
        <v>176</v>
      </c>
      <c r="AC177" t="s">
        <v>3868</v>
      </c>
      <c r="AD177">
        <v>2</v>
      </c>
      <c r="AE177">
        <v>3</v>
      </c>
      <c r="AF177">
        <v>2</v>
      </c>
      <c r="AG177">
        <v>2</v>
      </c>
      <c r="AH177" t="s">
        <v>4005</v>
      </c>
    </row>
    <row r="178" spans="1:34" x14ac:dyDescent="0.25">
      <c r="A178" s="1"/>
      <c r="E178">
        <v>36605</v>
      </c>
      <c r="F178" t="s">
        <v>447</v>
      </c>
      <c r="G178" t="s">
        <v>470</v>
      </c>
      <c r="H178" t="s">
        <v>471</v>
      </c>
      <c r="I178" t="s">
        <v>46</v>
      </c>
      <c r="J178" t="s">
        <v>29</v>
      </c>
      <c r="K178" t="s">
        <v>7167</v>
      </c>
      <c r="M178" t="s">
        <v>7191</v>
      </c>
      <c r="N178" t="b">
        <v>0</v>
      </c>
      <c r="O178" t="s">
        <v>3902</v>
      </c>
      <c r="P178" t="s">
        <v>30</v>
      </c>
      <c r="Q178" t="s">
        <v>3993</v>
      </c>
      <c r="R178" t="s">
        <v>3854</v>
      </c>
      <c r="S178" t="s">
        <v>3803</v>
      </c>
      <c r="U178">
        <v>0</v>
      </c>
      <c r="V178">
        <v>0</v>
      </c>
      <c r="W178">
        <v>0</v>
      </c>
      <c r="X178">
        <v>0</v>
      </c>
      <c r="Y178">
        <v>1</v>
      </c>
      <c r="Z178">
        <v>12</v>
      </c>
      <c r="AA178">
        <v>165</v>
      </c>
      <c r="AB178">
        <v>177</v>
      </c>
      <c r="AC178" t="s">
        <v>3909</v>
      </c>
      <c r="AD178">
        <v>1</v>
      </c>
      <c r="AE178">
        <v>3</v>
      </c>
      <c r="AF178">
        <v>1</v>
      </c>
      <c r="AG178">
        <v>2</v>
      </c>
      <c r="AH178" t="s">
        <v>4023</v>
      </c>
    </row>
    <row r="179" spans="1:34" x14ac:dyDescent="0.25">
      <c r="A179" s="1"/>
      <c r="E179">
        <v>36606</v>
      </c>
      <c r="F179" t="s">
        <v>400</v>
      </c>
      <c r="G179" t="s">
        <v>472</v>
      </c>
      <c r="H179" t="s">
        <v>473</v>
      </c>
      <c r="I179" t="s">
        <v>200</v>
      </c>
      <c r="J179" t="s">
        <v>201</v>
      </c>
      <c r="K179" t="s">
        <v>7167</v>
      </c>
      <c r="M179" t="s">
        <v>7191</v>
      </c>
      <c r="N179" t="b">
        <v>0</v>
      </c>
      <c r="O179" t="s">
        <v>3790</v>
      </c>
      <c r="P179" t="s">
        <v>197</v>
      </c>
      <c r="Q179" t="s">
        <v>3773</v>
      </c>
      <c r="R179" t="s">
        <v>3774</v>
      </c>
      <c r="S179" t="s">
        <v>3981</v>
      </c>
      <c r="U179">
        <v>0</v>
      </c>
      <c r="V179">
        <v>0</v>
      </c>
      <c r="W179">
        <v>1</v>
      </c>
      <c r="X179">
        <v>0</v>
      </c>
      <c r="Y179">
        <v>1</v>
      </c>
      <c r="Z179">
        <v>12</v>
      </c>
      <c r="AA179">
        <v>166</v>
      </c>
      <c r="AB179">
        <v>178</v>
      </c>
      <c r="AC179" t="s">
        <v>3795</v>
      </c>
      <c r="AD179">
        <v>5</v>
      </c>
      <c r="AE179">
        <v>2</v>
      </c>
      <c r="AF179">
        <v>3</v>
      </c>
      <c r="AG179">
        <v>1</v>
      </c>
      <c r="AH179" t="s">
        <v>3996</v>
      </c>
    </row>
    <row r="180" spans="1:34" x14ac:dyDescent="0.25">
      <c r="A180" s="1"/>
      <c r="E180">
        <v>36610</v>
      </c>
      <c r="F180" t="s">
        <v>474</v>
      </c>
      <c r="G180" t="s">
        <v>475</v>
      </c>
      <c r="H180" t="s">
        <v>476</v>
      </c>
      <c r="I180" t="s">
        <v>477</v>
      </c>
      <c r="J180" t="s">
        <v>29</v>
      </c>
      <c r="K180" t="s">
        <v>7167</v>
      </c>
      <c r="M180" t="s">
        <v>7191</v>
      </c>
      <c r="N180" t="b">
        <v>0</v>
      </c>
      <c r="O180" t="s">
        <v>474</v>
      </c>
      <c r="P180" t="s">
        <v>2366</v>
      </c>
      <c r="Q180" t="s">
        <v>3825</v>
      </c>
      <c r="R180" t="s">
        <v>3776</v>
      </c>
      <c r="S180" t="s">
        <v>3981</v>
      </c>
      <c r="U180">
        <v>0</v>
      </c>
      <c r="V180">
        <v>0</v>
      </c>
      <c r="W180">
        <v>0</v>
      </c>
      <c r="X180">
        <v>0</v>
      </c>
      <c r="Y180">
        <v>1</v>
      </c>
      <c r="Z180">
        <v>12</v>
      </c>
      <c r="AA180">
        <v>167</v>
      </c>
      <c r="AB180">
        <v>179</v>
      </c>
      <c r="AC180" t="s">
        <v>3826</v>
      </c>
      <c r="AD180">
        <v>7</v>
      </c>
      <c r="AE180">
        <v>3</v>
      </c>
      <c r="AF180">
        <v>3</v>
      </c>
      <c r="AG180">
        <v>2</v>
      </c>
      <c r="AH180" t="s">
        <v>4003</v>
      </c>
    </row>
    <row r="181" spans="1:34" x14ac:dyDescent="0.25">
      <c r="A181" s="1"/>
      <c r="E181">
        <v>36620</v>
      </c>
      <c r="F181" t="s">
        <v>30</v>
      </c>
      <c r="H181" t="s">
        <v>478</v>
      </c>
      <c r="I181" t="s">
        <v>32</v>
      </c>
      <c r="J181" t="s">
        <v>24</v>
      </c>
      <c r="K181" t="s">
        <v>7167</v>
      </c>
      <c r="M181" t="s">
        <v>7191</v>
      </c>
      <c r="N181" t="b">
        <v>0</v>
      </c>
      <c r="O181" t="s">
        <v>30</v>
      </c>
      <c r="P181" t="s">
        <v>30</v>
      </c>
      <c r="Q181" t="s">
        <v>3993</v>
      </c>
      <c r="R181" t="s">
        <v>3854</v>
      </c>
      <c r="S181" t="s">
        <v>3803</v>
      </c>
      <c r="U181">
        <v>0</v>
      </c>
      <c r="V181">
        <v>0</v>
      </c>
      <c r="W181">
        <v>0</v>
      </c>
      <c r="X181">
        <v>0</v>
      </c>
      <c r="Y181">
        <v>1</v>
      </c>
      <c r="Z181">
        <v>12</v>
      </c>
      <c r="AA181">
        <v>168</v>
      </c>
      <c r="AB181">
        <v>180</v>
      </c>
      <c r="AC181" t="s">
        <v>3909</v>
      </c>
      <c r="AD181">
        <v>1</v>
      </c>
      <c r="AE181">
        <v>3</v>
      </c>
      <c r="AF181">
        <v>1</v>
      </c>
      <c r="AG181">
        <v>2</v>
      </c>
      <c r="AH181" t="s">
        <v>4023</v>
      </c>
    </row>
    <row r="182" spans="1:34" x14ac:dyDescent="0.25">
      <c r="A182" s="1"/>
      <c r="E182">
        <v>36633</v>
      </c>
      <c r="F182" t="s">
        <v>251</v>
      </c>
      <c r="G182" t="s">
        <v>479</v>
      </c>
      <c r="H182" t="s">
        <v>480</v>
      </c>
      <c r="I182" t="s">
        <v>97</v>
      </c>
      <c r="J182" t="s">
        <v>15</v>
      </c>
      <c r="K182" t="s">
        <v>7167</v>
      </c>
      <c r="M182" t="s">
        <v>7191</v>
      </c>
      <c r="N182" t="b">
        <v>0</v>
      </c>
      <c r="O182" t="s">
        <v>909</v>
      </c>
      <c r="P182" t="s">
        <v>909</v>
      </c>
      <c r="Q182" t="s">
        <v>3850</v>
      </c>
      <c r="R182" t="s">
        <v>3851</v>
      </c>
      <c r="S182" t="s">
        <v>3803</v>
      </c>
      <c r="U182">
        <v>0</v>
      </c>
      <c r="V182">
        <v>0</v>
      </c>
      <c r="W182">
        <v>0</v>
      </c>
      <c r="X182">
        <v>0</v>
      </c>
      <c r="Y182">
        <v>1</v>
      </c>
      <c r="Z182">
        <v>12</v>
      </c>
      <c r="AA182">
        <v>169</v>
      </c>
      <c r="AB182">
        <v>181</v>
      </c>
      <c r="AC182" t="s">
        <v>3895</v>
      </c>
      <c r="AD182">
        <v>4</v>
      </c>
      <c r="AE182">
        <v>4</v>
      </c>
      <c r="AF182">
        <v>3</v>
      </c>
      <c r="AG182">
        <v>3</v>
      </c>
      <c r="AH182" t="s">
        <v>3994</v>
      </c>
    </row>
    <row r="183" spans="1:34" x14ac:dyDescent="0.25">
      <c r="A183" s="1"/>
      <c r="E183">
        <v>36635</v>
      </c>
      <c r="F183" t="s">
        <v>223</v>
      </c>
      <c r="G183" t="s">
        <v>481</v>
      </c>
      <c r="H183" t="s">
        <v>482</v>
      </c>
      <c r="I183" t="s">
        <v>36</v>
      </c>
      <c r="J183" t="s">
        <v>201</v>
      </c>
      <c r="K183" t="s">
        <v>7167</v>
      </c>
      <c r="M183" t="s">
        <v>7191</v>
      </c>
      <c r="N183" t="b">
        <v>0</v>
      </c>
      <c r="O183" t="s">
        <v>223</v>
      </c>
      <c r="P183" t="s">
        <v>70</v>
      </c>
      <c r="Q183" t="s">
        <v>3773</v>
      </c>
      <c r="R183" t="s">
        <v>3774</v>
      </c>
      <c r="S183" t="s">
        <v>3981</v>
      </c>
      <c r="U183">
        <v>0</v>
      </c>
      <c r="V183">
        <v>0</v>
      </c>
      <c r="W183">
        <v>0</v>
      </c>
      <c r="X183">
        <v>0</v>
      </c>
      <c r="Y183">
        <v>1</v>
      </c>
      <c r="Z183">
        <v>12</v>
      </c>
      <c r="AA183">
        <v>170</v>
      </c>
      <c r="AB183">
        <v>182</v>
      </c>
      <c r="AC183" t="s">
        <v>3795</v>
      </c>
      <c r="AD183">
        <v>4</v>
      </c>
      <c r="AE183">
        <v>3</v>
      </c>
      <c r="AF183">
        <v>3</v>
      </c>
      <c r="AG183">
        <v>2</v>
      </c>
      <c r="AH183" t="s">
        <v>3996</v>
      </c>
    </row>
    <row r="184" spans="1:34" x14ac:dyDescent="0.25">
      <c r="A184" s="1"/>
      <c r="E184">
        <v>36641</v>
      </c>
      <c r="F184" t="s">
        <v>30</v>
      </c>
      <c r="H184" t="s">
        <v>483</v>
      </c>
      <c r="I184" t="s">
        <v>32</v>
      </c>
      <c r="J184" t="s">
        <v>24</v>
      </c>
      <c r="K184" t="s">
        <v>7167</v>
      </c>
      <c r="M184" t="s">
        <v>7191</v>
      </c>
      <c r="N184" t="b">
        <v>0</v>
      </c>
      <c r="O184" t="s">
        <v>30</v>
      </c>
      <c r="P184" t="s">
        <v>30</v>
      </c>
      <c r="Q184" t="s">
        <v>3993</v>
      </c>
      <c r="R184" t="s">
        <v>3854</v>
      </c>
      <c r="S184" t="s">
        <v>3803</v>
      </c>
      <c r="U184">
        <v>0</v>
      </c>
      <c r="V184">
        <v>0</v>
      </c>
      <c r="W184">
        <v>0</v>
      </c>
      <c r="X184">
        <v>0</v>
      </c>
      <c r="Y184">
        <v>1</v>
      </c>
      <c r="Z184">
        <v>12</v>
      </c>
      <c r="AA184">
        <v>171</v>
      </c>
      <c r="AB184">
        <v>183</v>
      </c>
      <c r="AC184" t="s">
        <v>3909</v>
      </c>
      <c r="AD184">
        <v>1</v>
      </c>
      <c r="AE184">
        <v>3</v>
      </c>
      <c r="AF184">
        <v>1</v>
      </c>
      <c r="AG184">
        <v>2</v>
      </c>
      <c r="AH184" t="s">
        <v>4023</v>
      </c>
    </row>
    <row r="185" spans="1:34" x14ac:dyDescent="0.25">
      <c r="A185" s="1"/>
      <c r="E185">
        <v>36649</v>
      </c>
      <c r="F185" t="s">
        <v>25</v>
      </c>
      <c r="G185" t="s">
        <v>484</v>
      </c>
      <c r="H185" t="s">
        <v>485</v>
      </c>
      <c r="I185" t="s">
        <v>28</v>
      </c>
      <c r="J185" t="s">
        <v>107</v>
      </c>
      <c r="K185" t="s">
        <v>7167</v>
      </c>
      <c r="M185" t="s">
        <v>7191</v>
      </c>
      <c r="N185" t="b">
        <v>0</v>
      </c>
      <c r="O185" t="s">
        <v>25</v>
      </c>
      <c r="P185" t="s">
        <v>67</v>
      </c>
      <c r="Q185" t="s">
        <v>3771</v>
      </c>
      <c r="R185" t="s">
        <v>3776</v>
      </c>
      <c r="S185" t="s">
        <v>4053</v>
      </c>
      <c r="U185">
        <v>0</v>
      </c>
      <c r="V185">
        <v>0</v>
      </c>
      <c r="W185">
        <v>0</v>
      </c>
      <c r="X185">
        <v>0</v>
      </c>
      <c r="Y185">
        <v>1</v>
      </c>
      <c r="Z185">
        <v>12</v>
      </c>
      <c r="AA185">
        <v>172</v>
      </c>
      <c r="AB185">
        <v>184</v>
      </c>
      <c r="AC185" t="s">
        <v>3797</v>
      </c>
      <c r="AD185">
        <v>1</v>
      </c>
      <c r="AE185">
        <v>3.5</v>
      </c>
      <c r="AF185">
        <v>1</v>
      </c>
      <c r="AG185">
        <v>2</v>
      </c>
      <c r="AH185" t="s">
        <v>3998</v>
      </c>
    </row>
    <row r="186" spans="1:34" x14ac:dyDescent="0.25">
      <c r="A186" s="1"/>
      <c r="E186">
        <v>36649</v>
      </c>
      <c r="F186" t="s">
        <v>30</v>
      </c>
      <c r="H186" t="s">
        <v>486</v>
      </c>
      <c r="I186" t="s">
        <v>32</v>
      </c>
      <c r="J186" t="s">
        <v>24</v>
      </c>
      <c r="K186" t="s">
        <v>7167</v>
      </c>
      <c r="M186" t="s">
        <v>7191</v>
      </c>
      <c r="N186" t="b">
        <v>0</v>
      </c>
      <c r="O186" t="s">
        <v>30</v>
      </c>
      <c r="P186" t="s">
        <v>30</v>
      </c>
      <c r="Q186" t="s">
        <v>3993</v>
      </c>
      <c r="R186" t="s">
        <v>3854</v>
      </c>
      <c r="S186" t="s">
        <v>3803</v>
      </c>
      <c r="U186">
        <v>0</v>
      </c>
      <c r="V186">
        <v>0</v>
      </c>
      <c r="W186">
        <v>0</v>
      </c>
      <c r="X186">
        <v>0</v>
      </c>
      <c r="Y186">
        <v>1</v>
      </c>
      <c r="Z186">
        <v>12</v>
      </c>
      <c r="AA186">
        <v>173</v>
      </c>
      <c r="AB186">
        <v>185</v>
      </c>
      <c r="AC186" t="s">
        <v>3909</v>
      </c>
      <c r="AD186">
        <v>1</v>
      </c>
      <c r="AE186">
        <v>3</v>
      </c>
      <c r="AF186">
        <v>1</v>
      </c>
      <c r="AG186">
        <v>2</v>
      </c>
      <c r="AH186" t="s">
        <v>4023</v>
      </c>
    </row>
    <row r="187" spans="1:34" x14ac:dyDescent="0.25">
      <c r="A187" s="1"/>
      <c r="E187">
        <v>36654</v>
      </c>
      <c r="F187" t="s">
        <v>274</v>
      </c>
      <c r="G187" t="s">
        <v>487</v>
      </c>
      <c r="H187" t="s">
        <v>488</v>
      </c>
      <c r="I187" t="s">
        <v>111</v>
      </c>
      <c r="J187" t="s">
        <v>15</v>
      </c>
      <c r="K187" t="s">
        <v>7167</v>
      </c>
      <c r="M187" t="s">
        <v>7191</v>
      </c>
      <c r="N187" t="b">
        <v>0</v>
      </c>
      <c r="O187" t="s">
        <v>274</v>
      </c>
      <c r="P187" t="s">
        <v>4049</v>
      </c>
      <c r="Q187" t="s">
        <v>3788</v>
      </c>
      <c r="R187" t="s">
        <v>3776</v>
      </c>
      <c r="S187" t="s">
        <v>4053</v>
      </c>
      <c r="U187">
        <v>0</v>
      </c>
      <c r="V187">
        <v>0</v>
      </c>
      <c r="W187">
        <v>0</v>
      </c>
      <c r="X187">
        <v>0</v>
      </c>
      <c r="Y187">
        <v>1</v>
      </c>
      <c r="Z187">
        <v>12</v>
      </c>
      <c r="AA187">
        <v>174</v>
      </c>
      <c r="AB187">
        <v>186</v>
      </c>
      <c r="AC187" t="s">
        <v>3864</v>
      </c>
      <c r="AD187">
        <v>4</v>
      </c>
      <c r="AE187">
        <v>3</v>
      </c>
      <c r="AF187">
        <v>3</v>
      </c>
      <c r="AG187">
        <v>2</v>
      </c>
      <c r="AH187" t="s">
        <v>4030</v>
      </c>
    </row>
    <row r="188" spans="1:34" x14ac:dyDescent="0.25">
      <c r="A188" s="1"/>
      <c r="E188">
        <v>36657</v>
      </c>
      <c r="F188" t="s">
        <v>489</v>
      </c>
      <c r="G188" t="s">
        <v>490</v>
      </c>
      <c r="H188" t="s">
        <v>491</v>
      </c>
      <c r="I188" t="s">
        <v>44</v>
      </c>
      <c r="J188" t="s">
        <v>492</v>
      </c>
      <c r="K188" t="s">
        <v>7167</v>
      </c>
      <c r="M188" t="s">
        <v>7191</v>
      </c>
      <c r="N188" t="b">
        <v>0</v>
      </c>
      <c r="O188" t="s">
        <v>489</v>
      </c>
      <c r="P188" t="s">
        <v>2366</v>
      </c>
      <c r="Q188" t="s">
        <v>3825</v>
      </c>
      <c r="R188" t="s">
        <v>3776</v>
      </c>
      <c r="S188" t="s">
        <v>4053</v>
      </c>
      <c r="U188">
        <v>0</v>
      </c>
      <c r="V188">
        <v>0</v>
      </c>
      <c r="W188">
        <v>0</v>
      </c>
      <c r="X188">
        <v>0</v>
      </c>
      <c r="Y188">
        <v>1</v>
      </c>
      <c r="Z188">
        <v>12</v>
      </c>
      <c r="AA188">
        <v>175</v>
      </c>
      <c r="AB188">
        <v>187</v>
      </c>
      <c r="AC188" t="s">
        <v>3826</v>
      </c>
      <c r="AD188">
        <v>7</v>
      </c>
      <c r="AE188">
        <v>3</v>
      </c>
      <c r="AF188">
        <v>3</v>
      </c>
      <c r="AG188">
        <v>2</v>
      </c>
      <c r="AH188" t="s">
        <v>4003</v>
      </c>
    </row>
    <row r="189" spans="1:34" x14ac:dyDescent="0.25">
      <c r="A189" s="1"/>
      <c r="E189">
        <v>36662</v>
      </c>
      <c r="F189" t="s">
        <v>493</v>
      </c>
      <c r="G189" t="s">
        <v>494</v>
      </c>
      <c r="H189" t="s">
        <v>495</v>
      </c>
      <c r="I189" t="s">
        <v>496</v>
      </c>
      <c r="J189" t="s">
        <v>24</v>
      </c>
      <c r="K189" t="s">
        <v>7167</v>
      </c>
      <c r="M189" t="s">
        <v>7191</v>
      </c>
      <c r="N189" t="b">
        <v>0</v>
      </c>
      <c r="O189" t="s">
        <v>3897</v>
      </c>
      <c r="P189" t="s">
        <v>3897</v>
      </c>
      <c r="Q189" t="s">
        <v>3850</v>
      </c>
      <c r="R189" t="s">
        <v>3854</v>
      </c>
      <c r="S189" t="s">
        <v>3877</v>
      </c>
      <c r="U189">
        <v>0</v>
      </c>
      <c r="V189">
        <v>0</v>
      </c>
      <c r="W189">
        <v>1</v>
      </c>
      <c r="X189">
        <v>0</v>
      </c>
      <c r="Y189">
        <v>1</v>
      </c>
      <c r="Z189">
        <v>12</v>
      </c>
      <c r="AA189">
        <v>176</v>
      </c>
      <c r="AB189">
        <v>188</v>
      </c>
      <c r="AC189" t="s">
        <v>3898</v>
      </c>
      <c r="AD189">
        <v>2</v>
      </c>
      <c r="AE189">
        <v>3</v>
      </c>
      <c r="AF189">
        <v>2</v>
      </c>
      <c r="AG189">
        <v>2</v>
      </c>
      <c r="AH189" t="s">
        <v>3994</v>
      </c>
    </row>
    <row r="190" spans="1:34" x14ac:dyDescent="0.25">
      <c r="A190" s="1"/>
      <c r="E190">
        <v>36665</v>
      </c>
      <c r="F190" t="s">
        <v>497</v>
      </c>
      <c r="G190" t="s">
        <v>498</v>
      </c>
      <c r="H190" t="s">
        <v>499</v>
      </c>
      <c r="I190" t="s">
        <v>23</v>
      </c>
      <c r="J190" t="s">
        <v>24</v>
      </c>
      <c r="K190" t="s">
        <v>7167</v>
      </c>
      <c r="M190" t="s">
        <v>7191</v>
      </c>
      <c r="N190" t="b">
        <v>0</v>
      </c>
      <c r="O190" t="s">
        <v>1651</v>
      </c>
      <c r="P190" t="s">
        <v>3798</v>
      </c>
      <c r="Q190" t="s">
        <v>3777</v>
      </c>
      <c r="R190" t="s">
        <v>3776</v>
      </c>
      <c r="S190" t="s">
        <v>3803</v>
      </c>
      <c r="U190">
        <v>0</v>
      </c>
      <c r="V190">
        <v>0</v>
      </c>
      <c r="W190">
        <v>0</v>
      </c>
      <c r="X190">
        <v>0</v>
      </c>
      <c r="Y190">
        <v>1</v>
      </c>
      <c r="Z190">
        <v>12</v>
      </c>
      <c r="AA190">
        <v>177</v>
      </c>
      <c r="AB190">
        <v>189</v>
      </c>
      <c r="AC190" t="s">
        <v>3798</v>
      </c>
      <c r="AD190">
        <v>100</v>
      </c>
      <c r="AE190">
        <v>2</v>
      </c>
      <c r="AF190">
        <v>3</v>
      </c>
      <c r="AG190">
        <v>1</v>
      </c>
      <c r="AH190" t="s">
        <v>3999</v>
      </c>
    </row>
    <row r="191" spans="1:34" x14ac:dyDescent="0.25">
      <c r="A191" s="1"/>
      <c r="E191">
        <v>36670</v>
      </c>
      <c r="F191" t="s">
        <v>500</v>
      </c>
      <c r="G191" t="s">
        <v>501</v>
      </c>
      <c r="H191" t="s">
        <v>502</v>
      </c>
      <c r="I191" t="s">
        <v>65</v>
      </c>
      <c r="J191" t="s">
        <v>107</v>
      </c>
      <c r="K191" t="s">
        <v>7167</v>
      </c>
      <c r="M191" t="s">
        <v>7191</v>
      </c>
      <c r="N191" t="b">
        <v>0</v>
      </c>
      <c r="O191" t="s">
        <v>500</v>
      </c>
      <c r="P191" t="s">
        <v>4042</v>
      </c>
      <c r="Q191" t="s">
        <v>3771</v>
      </c>
      <c r="R191" t="s">
        <v>3776</v>
      </c>
      <c r="S191" t="s">
        <v>4053</v>
      </c>
      <c r="U191">
        <v>0</v>
      </c>
      <c r="V191">
        <v>0</v>
      </c>
      <c r="W191">
        <v>0</v>
      </c>
      <c r="X191">
        <v>0</v>
      </c>
      <c r="Y191">
        <v>1</v>
      </c>
      <c r="Z191">
        <v>12</v>
      </c>
      <c r="AA191">
        <v>178</v>
      </c>
      <c r="AB191">
        <v>190</v>
      </c>
      <c r="AC191" t="s">
        <v>3797</v>
      </c>
      <c r="AD191">
        <v>2</v>
      </c>
      <c r="AE191">
        <v>2</v>
      </c>
      <c r="AF191">
        <v>2</v>
      </c>
      <c r="AG191">
        <v>1</v>
      </c>
      <c r="AH191" t="s">
        <v>3998</v>
      </c>
    </row>
    <row r="192" spans="1:34" x14ac:dyDescent="0.25">
      <c r="A192" s="1"/>
      <c r="E192">
        <v>36683</v>
      </c>
      <c r="F192" t="s">
        <v>503</v>
      </c>
      <c r="G192" t="s">
        <v>504</v>
      </c>
      <c r="H192" t="s">
        <v>505</v>
      </c>
      <c r="I192" t="s">
        <v>332</v>
      </c>
      <c r="J192" t="s">
        <v>15</v>
      </c>
      <c r="K192" t="s">
        <v>7167</v>
      </c>
      <c r="M192" t="s">
        <v>7191</v>
      </c>
      <c r="N192" t="b">
        <v>0</v>
      </c>
      <c r="O192" t="s">
        <v>3847</v>
      </c>
      <c r="P192" t="s">
        <v>3847</v>
      </c>
      <c r="Q192" t="s">
        <v>3850</v>
      </c>
      <c r="R192" t="s">
        <v>3851</v>
      </c>
      <c r="S192" t="s">
        <v>3803</v>
      </c>
      <c r="U192">
        <v>0</v>
      </c>
      <c r="V192">
        <v>0</v>
      </c>
      <c r="W192">
        <v>0</v>
      </c>
      <c r="X192">
        <v>0</v>
      </c>
      <c r="Y192">
        <v>1</v>
      </c>
      <c r="Z192">
        <v>12</v>
      </c>
      <c r="AA192">
        <v>179</v>
      </c>
      <c r="AB192">
        <v>191</v>
      </c>
      <c r="AC192" t="s">
        <v>3895</v>
      </c>
      <c r="AD192">
        <v>5</v>
      </c>
      <c r="AE192">
        <v>4</v>
      </c>
      <c r="AF192">
        <v>3</v>
      </c>
      <c r="AG192">
        <v>3</v>
      </c>
      <c r="AH192" t="s">
        <v>3994</v>
      </c>
    </row>
    <row r="193" spans="1:34" x14ac:dyDescent="0.25">
      <c r="A193" s="1"/>
      <c r="E193">
        <v>36684</v>
      </c>
      <c r="F193" t="s">
        <v>506</v>
      </c>
      <c r="H193" t="s">
        <v>507</v>
      </c>
      <c r="I193" t="s">
        <v>508</v>
      </c>
      <c r="J193" t="s">
        <v>24</v>
      </c>
      <c r="K193" t="s">
        <v>7167</v>
      </c>
      <c r="M193" t="s">
        <v>7191</v>
      </c>
      <c r="N193" t="b">
        <v>0</v>
      </c>
      <c r="O193" t="s">
        <v>506</v>
      </c>
      <c r="P193" t="s">
        <v>506</v>
      </c>
      <c r="Q193" t="s">
        <v>3772</v>
      </c>
      <c r="R193" t="s">
        <v>3776</v>
      </c>
      <c r="S193" t="s">
        <v>3981</v>
      </c>
      <c r="U193">
        <v>0</v>
      </c>
      <c r="V193" t="s">
        <v>7161</v>
      </c>
      <c r="W193">
        <v>1</v>
      </c>
      <c r="X193">
        <v>0</v>
      </c>
      <c r="Y193">
        <v>1</v>
      </c>
      <c r="Z193">
        <v>12</v>
      </c>
      <c r="AA193">
        <v>180</v>
      </c>
      <c r="AB193">
        <v>192</v>
      </c>
      <c r="AC193" t="s">
        <v>3845</v>
      </c>
      <c r="AD193">
        <v>1</v>
      </c>
      <c r="AE193">
        <v>3</v>
      </c>
      <c r="AF193">
        <v>1</v>
      </c>
      <c r="AG193">
        <v>2</v>
      </c>
      <c r="AH193" t="s">
        <v>3995</v>
      </c>
    </row>
    <row r="194" spans="1:34" x14ac:dyDescent="0.25">
      <c r="A194" s="1"/>
      <c r="E194">
        <v>36701</v>
      </c>
      <c r="F194" t="s">
        <v>251</v>
      </c>
      <c r="G194" t="s">
        <v>509</v>
      </c>
      <c r="H194" t="s">
        <v>510</v>
      </c>
      <c r="I194" t="s">
        <v>97</v>
      </c>
      <c r="J194" t="s">
        <v>15</v>
      </c>
      <c r="K194" t="s">
        <v>7167</v>
      </c>
      <c r="M194" t="s">
        <v>7191</v>
      </c>
      <c r="N194" t="b">
        <v>0</v>
      </c>
      <c r="O194" t="s">
        <v>909</v>
      </c>
      <c r="P194" t="s">
        <v>909</v>
      </c>
      <c r="Q194" t="s">
        <v>3850</v>
      </c>
      <c r="R194" t="s">
        <v>3851</v>
      </c>
      <c r="S194" t="s">
        <v>3803</v>
      </c>
      <c r="U194">
        <v>0</v>
      </c>
      <c r="V194">
        <v>0</v>
      </c>
      <c r="W194">
        <v>0</v>
      </c>
      <c r="X194">
        <v>0</v>
      </c>
      <c r="Y194">
        <v>1</v>
      </c>
      <c r="Z194">
        <v>12</v>
      </c>
      <c r="AA194">
        <v>181</v>
      </c>
      <c r="AB194">
        <v>193</v>
      </c>
      <c r="AC194" t="s">
        <v>3895</v>
      </c>
      <c r="AD194">
        <v>4</v>
      </c>
      <c r="AE194">
        <v>4</v>
      </c>
      <c r="AF194">
        <v>3</v>
      </c>
      <c r="AG194">
        <v>3</v>
      </c>
      <c r="AH194" t="s">
        <v>3994</v>
      </c>
    </row>
    <row r="195" spans="1:34" x14ac:dyDescent="0.25">
      <c r="A195" s="1"/>
      <c r="E195">
        <v>36702</v>
      </c>
      <c r="F195" t="s">
        <v>511</v>
      </c>
      <c r="G195" t="s">
        <v>512</v>
      </c>
      <c r="H195" t="s">
        <v>513</v>
      </c>
      <c r="I195" t="s">
        <v>432</v>
      </c>
      <c r="J195" t="s">
        <v>201</v>
      </c>
      <c r="K195" t="s">
        <v>7167</v>
      </c>
      <c r="M195" t="s">
        <v>7191</v>
      </c>
      <c r="N195" t="b">
        <v>0</v>
      </c>
      <c r="O195" t="s">
        <v>511</v>
      </c>
      <c r="P195" t="s">
        <v>511</v>
      </c>
      <c r="Q195" t="s">
        <v>3822</v>
      </c>
      <c r="R195" t="s">
        <v>3816</v>
      </c>
      <c r="S195" t="s">
        <v>3981</v>
      </c>
      <c r="U195">
        <v>0</v>
      </c>
      <c r="V195">
        <v>0</v>
      </c>
      <c r="W195">
        <v>0</v>
      </c>
      <c r="X195">
        <v>0</v>
      </c>
      <c r="Y195">
        <v>1</v>
      </c>
      <c r="Z195">
        <v>12</v>
      </c>
      <c r="AA195">
        <v>182</v>
      </c>
      <c r="AB195">
        <v>194</v>
      </c>
      <c r="AC195" t="s">
        <v>3823</v>
      </c>
      <c r="AD195">
        <v>3</v>
      </c>
      <c r="AE195">
        <v>3</v>
      </c>
      <c r="AF195">
        <v>2</v>
      </c>
      <c r="AG195">
        <v>2</v>
      </c>
      <c r="AH195" t="s">
        <v>4002</v>
      </c>
    </row>
    <row r="196" spans="1:34" x14ac:dyDescent="0.25">
      <c r="A196" s="1"/>
      <c r="E196">
        <v>36705</v>
      </c>
      <c r="F196" t="s">
        <v>514</v>
      </c>
      <c r="H196" t="s">
        <v>515</v>
      </c>
      <c r="I196" t="s">
        <v>229</v>
      </c>
      <c r="J196" t="s">
        <v>516</v>
      </c>
      <c r="K196" t="s">
        <v>7167</v>
      </c>
      <c r="M196" t="s">
        <v>7191</v>
      </c>
      <c r="N196" t="b">
        <v>0</v>
      </c>
      <c r="O196" t="s">
        <v>514</v>
      </c>
      <c r="P196" t="s">
        <v>514</v>
      </c>
      <c r="Q196" t="s">
        <v>3801</v>
      </c>
      <c r="R196" t="s">
        <v>3802</v>
      </c>
      <c r="S196" t="s">
        <v>3877</v>
      </c>
      <c r="U196">
        <v>0</v>
      </c>
      <c r="V196">
        <v>0</v>
      </c>
      <c r="W196">
        <v>0</v>
      </c>
      <c r="X196">
        <v>0</v>
      </c>
      <c r="Y196">
        <v>1</v>
      </c>
      <c r="Z196">
        <v>12</v>
      </c>
      <c r="AA196">
        <v>183</v>
      </c>
      <c r="AB196">
        <v>195</v>
      </c>
      <c r="AC196" t="s">
        <v>3800</v>
      </c>
      <c r="AD196">
        <v>2</v>
      </c>
      <c r="AE196">
        <v>2</v>
      </c>
      <c r="AF196">
        <v>2</v>
      </c>
      <c r="AG196">
        <v>1</v>
      </c>
      <c r="AH196" t="s">
        <v>4001</v>
      </c>
    </row>
    <row r="197" spans="1:34" x14ac:dyDescent="0.25">
      <c r="A197" s="1"/>
      <c r="E197">
        <v>36707</v>
      </c>
      <c r="F197" t="s">
        <v>104</v>
      </c>
      <c r="G197" t="s">
        <v>519</v>
      </c>
      <c r="H197" t="s">
        <v>520</v>
      </c>
      <c r="I197" t="s">
        <v>332</v>
      </c>
      <c r="J197" t="s">
        <v>521</v>
      </c>
      <c r="K197" t="s">
        <v>7167</v>
      </c>
      <c r="M197" t="s">
        <v>7191</v>
      </c>
      <c r="N197" t="b">
        <v>0</v>
      </c>
      <c r="O197" t="s">
        <v>3848</v>
      </c>
      <c r="P197" t="s">
        <v>3848</v>
      </c>
      <c r="Q197" t="s">
        <v>3850</v>
      </c>
      <c r="R197" t="s">
        <v>3851</v>
      </c>
      <c r="S197" t="s">
        <v>3803</v>
      </c>
      <c r="U197">
        <v>0</v>
      </c>
      <c r="V197">
        <v>0</v>
      </c>
      <c r="W197">
        <v>0</v>
      </c>
      <c r="X197">
        <v>0</v>
      </c>
      <c r="Y197">
        <v>1</v>
      </c>
      <c r="Z197">
        <v>12</v>
      </c>
      <c r="AA197">
        <v>184</v>
      </c>
      <c r="AB197">
        <v>196</v>
      </c>
      <c r="AC197" t="s">
        <v>3895</v>
      </c>
      <c r="AD197">
        <v>4</v>
      </c>
      <c r="AE197">
        <v>4</v>
      </c>
      <c r="AF197">
        <v>3</v>
      </c>
      <c r="AG197">
        <v>3</v>
      </c>
      <c r="AH197" t="s">
        <v>3994</v>
      </c>
    </row>
    <row r="198" spans="1:34" x14ac:dyDescent="0.25">
      <c r="A198" s="1"/>
      <c r="E198">
        <v>36707</v>
      </c>
      <c r="F198" t="s">
        <v>25</v>
      </c>
      <c r="G198" t="s">
        <v>517</v>
      </c>
      <c r="H198" t="s">
        <v>518</v>
      </c>
      <c r="I198" t="s">
        <v>28</v>
      </c>
      <c r="J198" t="s">
        <v>396</v>
      </c>
      <c r="K198" t="s">
        <v>7167</v>
      </c>
      <c r="M198" t="s">
        <v>7191</v>
      </c>
      <c r="N198" t="b">
        <v>0</v>
      </c>
      <c r="O198" t="s">
        <v>25</v>
      </c>
      <c r="P198" t="s">
        <v>67</v>
      </c>
      <c r="Q198" t="s">
        <v>3771</v>
      </c>
      <c r="R198" t="s">
        <v>3776</v>
      </c>
      <c r="S198" t="s">
        <v>4053</v>
      </c>
      <c r="U198">
        <v>0</v>
      </c>
      <c r="V198">
        <v>0</v>
      </c>
      <c r="W198">
        <v>0</v>
      </c>
      <c r="X198">
        <v>0</v>
      </c>
      <c r="Y198">
        <v>1</v>
      </c>
      <c r="Z198">
        <v>12</v>
      </c>
      <c r="AA198">
        <v>185</v>
      </c>
      <c r="AB198">
        <v>197</v>
      </c>
      <c r="AC198" t="s">
        <v>3797</v>
      </c>
      <c r="AD198">
        <v>1</v>
      </c>
      <c r="AE198">
        <v>3.5</v>
      </c>
      <c r="AF198">
        <v>1</v>
      </c>
      <c r="AG198">
        <v>2</v>
      </c>
      <c r="AH198" t="s">
        <v>3998</v>
      </c>
    </row>
    <row r="199" spans="1:34" x14ac:dyDescent="0.25">
      <c r="A199" s="1"/>
      <c r="E199">
        <v>36711</v>
      </c>
      <c r="F199" t="s">
        <v>94</v>
      </c>
      <c r="G199" t="s">
        <v>522</v>
      </c>
      <c r="H199" t="s">
        <v>523</v>
      </c>
      <c r="I199" t="s">
        <v>97</v>
      </c>
      <c r="J199" t="s">
        <v>15</v>
      </c>
      <c r="K199" t="s">
        <v>7167</v>
      </c>
      <c r="M199" t="s">
        <v>7191</v>
      </c>
      <c r="N199" t="b">
        <v>0</v>
      </c>
      <c r="O199" t="s">
        <v>909</v>
      </c>
      <c r="P199" t="s">
        <v>909</v>
      </c>
      <c r="Q199" t="s">
        <v>3850</v>
      </c>
      <c r="R199" t="s">
        <v>3851</v>
      </c>
      <c r="S199" t="s">
        <v>3803</v>
      </c>
      <c r="U199">
        <v>0</v>
      </c>
      <c r="V199">
        <v>0</v>
      </c>
      <c r="W199">
        <v>0</v>
      </c>
      <c r="X199">
        <v>0</v>
      </c>
      <c r="Y199">
        <v>1</v>
      </c>
      <c r="Z199">
        <v>12</v>
      </c>
      <c r="AA199">
        <v>186</v>
      </c>
      <c r="AB199">
        <v>198</v>
      </c>
      <c r="AC199" t="s">
        <v>3895</v>
      </c>
      <c r="AD199">
        <v>4</v>
      </c>
      <c r="AE199">
        <v>4</v>
      </c>
      <c r="AF199">
        <v>3</v>
      </c>
      <c r="AG199">
        <v>3</v>
      </c>
      <c r="AH199" t="s">
        <v>3994</v>
      </c>
    </row>
    <row r="200" spans="1:34" x14ac:dyDescent="0.25">
      <c r="A200" s="1"/>
      <c r="E200">
        <v>36719</v>
      </c>
      <c r="F200" t="s">
        <v>215</v>
      </c>
      <c r="H200" t="s">
        <v>524</v>
      </c>
      <c r="I200" t="s">
        <v>84</v>
      </c>
      <c r="J200" t="s">
        <v>24</v>
      </c>
      <c r="K200" t="s">
        <v>7167</v>
      </c>
      <c r="M200" t="s">
        <v>7191</v>
      </c>
      <c r="N200" t="b">
        <v>0</v>
      </c>
      <c r="O200" t="s">
        <v>3895</v>
      </c>
      <c r="P200" t="s">
        <v>3895</v>
      </c>
      <c r="Q200" t="s">
        <v>3850</v>
      </c>
      <c r="R200" t="s">
        <v>3851</v>
      </c>
      <c r="S200" t="s">
        <v>3803</v>
      </c>
      <c r="U200">
        <v>0</v>
      </c>
      <c r="V200">
        <v>0</v>
      </c>
      <c r="W200">
        <v>0</v>
      </c>
      <c r="X200">
        <v>0</v>
      </c>
      <c r="Y200">
        <v>1</v>
      </c>
      <c r="Z200">
        <v>12</v>
      </c>
      <c r="AA200">
        <v>187</v>
      </c>
      <c r="AB200">
        <v>199</v>
      </c>
      <c r="AC200" t="s">
        <v>3895</v>
      </c>
      <c r="AD200">
        <v>4</v>
      </c>
      <c r="AE200">
        <v>4</v>
      </c>
      <c r="AF200">
        <v>3</v>
      </c>
      <c r="AG200">
        <v>3</v>
      </c>
      <c r="AH200" t="s">
        <v>3994</v>
      </c>
    </row>
    <row r="201" spans="1:34" x14ac:dyDescent="0.25">
      <c r="A201" s="1"/>
      <c r="E201">
        <v>36721</v>
      </c>
      <c r="F201" t="s">
        <v>62</v>
      </c>
      <c r="G201" t="s">
        <v>525</v>
      </c>
      <c r="H201" t="s">
        <v>526</v>
      </c>
      <c r="I201" t="s">
        <v>65</v>
      </c>
      <c r="J201" t="s">
        <v>107</v>
      </c>
      <c r="K201" t="s">
        <v>7167</v>
      </c>
      <c r="M201" t="s">
        <v>7191</v>
      </c>
      <c r="N201" t="b">
        <v>0</v>
      </c>
      <c r="O201" t="s">
        <v>62</v>
      </c>
      <c r="P201" t="s">
        <v>67</v>
      </c>
      <c r="Q201" t="s">
        <v>3771</v>
      </c>
      <c r="R201" t="s">
        <v>3776</v>
      </c>
      <c r="S201" t="s">
        <v>4053</v>
      </c>
      <c r="U201">
        <v>0</v>
      </c>
      <c r="V201">
        <v>0</v>
      </c>
      <c r="W201">
        <v>0</v>
      </c>
      <c r="X201">
        <v>0</v>
      </c>
      <c r="Y201">
        <v>1</v>
      </c>
      <c r="Z201">
        <v>12</v>
      </c>
      <c r="AA201">
        <v>188</v>
      </c>
      <c r="AB201">
        <v>200</v>
      </c>
      <c r="AC201" t="s">
        <v>3797</v>
      </c>
      <c r="AD201">
        <v>1</v>
      </c>
      <c r="AE201">
        <v>3.5</v>
      </c>
      <c r="AF201">
        <v>1</v>
      </c>
      <c r="AG201">
        <v>2</v>
      </c>
      <c r="AH201" t="s">
        <v>3998</v>
      </c>
    </row>
    <row r="202" spans="1:34" x14ac:dyDescent="0.25">
      <c r="A202" s="1"/>
      <c r="E202">
        <v>36722</v>
      </c>
      <c r="F202" t="s">
        <v>514</v>
      </c>
      <c r="H202" t="s">
        <v>527</v>
      </c>
      <c r="I202" t="s">
        <v>229</v>
      </c>
      <c r="J202" t="s">
        <v>24</v>
      </c>
      <c r="K202" t="s">
        <v>7167</v>
      </c>
      <c r="M202" t="s">
        <v>7191</v>
      </c>
      <c r="N202" t="b">
        <v>0</v>
      </c>
      <c r="O202" t="s">
        <v>514</v>
      </c>
      <c r="P202" t="s">
        <v>514</v>
      </c>
      <c r="Q202" t="s">
        <v>3801</v>
      </c>
      <c r="R202" t="s">
        <v>3802</v>
      </c>
      <c r="S202" t="s">
        <v>3877</v>
      </c>
      <c r="U202">
        <v>0</v>
      </c>
      <c r="V202">
        <v>0</v>
      </c>
      <c r="W202">
        <v>0</v>
      </c>
      <c r="X202">
        <v>0</v>
      </c>
      <c r="Y202">
        <v>1</v>
      </c>
      <c r="Z202">
        <v>12</v>
      </c>
      <c r="AA202">
        <v>189</v>
      </c>
      <c r="AB202">
        <v>201</v>
      </c>
      <c r="AC202" t="s">
        <v>3800</v>
      </c>
      <c r="AD202">
        <v>2</v>
      </c>
      <c r="AE202">
        <v>2</v>
      </c>
      <c r="AF202">
        <v>2</v>
      </c>
      <c r="AG202">
        <v>1</v>
      </c>
      <c r="AH202" t="s">
        <v>4001</v>
      </c>
    </row>
    <row r="203" spans="1:34" x14ac:dyDescent="0.25">
      <c r="A203" s="1"/>
      <c r="E203">
        <v>36723</v>
      </c>
      <c r="F203" t="s">
        <v>489</v>
      </c>
      <c r="G203" t="s">
        <v>528</v>
      </c>
      <c r="H203" t="s">
        <v>529</v>
      </c>
      <c r="I203" t="s">
        <v>44</v>
      </c>
      <c r="J203" t="s">
        <v>492</v>
      </c>
      <c r="K203" t="s">
        <v>7167</v>
      </c>
      <c r="M203" t="s">
        <v>7191</v>
      </c>
      <c r="N203" t="b">
        <v>0</v>
      </c>
      <c r="O203" t="s">
        <v>489</v>
      </c>
      <c r="P203" t="s">
        <v>2366</v>
      </c>
      <c r="Q203" t="s">
        <v>3825</v>
      </c>
      <c r="R203" t="s">
        <v>3776</v>
      </c>
      <c r="S203" t="s">
        <v>4053</v>
      </c>
      <c r="U203">
        <v>0</v>
      </c>
      <c r="V203">
        <v>0</v>
      </c>
      <c r="W203">
        <v>0</v>
      </c>
      <c r="X203">
        <v>0</v>
      </c>
      <c r="Y203">
        <v>1</v>
      </c>
      <c r="Z203">
        <v>12</v>
      </c>
      <c r="AA203">
        <v>190</v>
      </c>
      <c r="AB203">
        <v>202</v>
      </c>
      <c r="AC203" t="s">
        <v>3826</v>
      </c>
      <c r="AD203">
        <v>7</v>
      </c>
      <c r="AE203">
        <v>3</v>
      </c>
      <c r="AF203">
        <v>3</v>
      </c>
      <c r="AG203">
        <v>2</v>
      </c>
      <c r="AH203" t="s">
        <v>4003</v>
      </c>
    </row>
    <row r="204" spans="1:34" x14ac:dyDescent="0.25">
      <c r="A204" s="1"/>
      <c r="E204">
        <v>36723</v>
      </c>
      <c r="F204" t="s">
        <v>447</v>
      </c>
      <c r="G204" t="s">
        <v>530</v>
      </c>
      <c r="H204" t="s">
        <v>531</v>
      </c>
      <c r="I204" t="s">
        <v>46</v>
      </c>
      <c r="J204" t="s">
        <v>29</v>
      </c>
      <c r="K204" t="s">
        <v>7167</v>
      </c>
      <c r="M204" t="s">
        <v>7191</v>
      </c>
      <c r="N204" t="b">
        <v>0</v>
      </c>
      <c r="O204" t="s">
        <v>3902</v>
      </c>
      <c r="P204" t="s">
        <v>30</v>
      </c>
      <c r="Q204" t="s">
        <v>3993</v>
      </c>
      <c r="R204" t="s">
        <v>3854</v>
      </c>
      <c r="S204" t="s">
        <v>3803</v>
      </c>
      <c r="U204">
        <v>0</v>
      </c>
      <c r="V204">
        <v>0</v>
      </c>
      <c r="W204">
        <v>0</v>
      </c>
      <c r="X204">
        <v>0</v>
      </c>
      <c r="Y204">
        <v>1</v>
      </c>
      <c r="Z204">
        <v>12</v>
      </c>
      <c r="AA204">
        <v>191</v>
      </c>
      <c r="AB204">
        <v>203</v>
      </c>
      <c r="AC204" t="s">
        <v>3909</v>
      </c>
      <c r="AD204">
        <v>1</v>
      </c>
      <c r="AE204">
        <v>3</v>
      </c>
      <c r="AF204">
        <v>1</v>
      </c>
      <c r="AG204">
        <v>2</v>
      </c>
      <c r="AH204" t="s">
        <v>4023</v>
      </c>
    </row>
    <row r="205" spans="1:34" x14ac:dyDescent="0.25">
      <c r="A205" s="1"/>
      <c r="E205">
        <v>36726</v>
      </c>
      <c r="F205" t="s">
        <v>433</v>
      </c>
      <c r="G205" t="s">
        <v>532</v>
      </c>
      <c r="H205" t="s">
        <v>533</v>
      </c>
      <c r="I205" t="s">
        <v>436</v>
      </c>
      <c r="J205" t="s">
        <v>40</v>
      </c>
      <c r="K205" t="s">
        <v>7167</v>
      </c>
      <c r="M205" t="s">
        <v>7191</v>
      </c>
      <c r="N205" t="b">
        <v>0</v>
      </c>
      <c r="O205" t="s">
        <v>1166</v>
      </c>
      <c r="P205" t="s">
        <v>1166</v>
      </c>
      <c r="Q205" t="s">
        <v>3772</v>
      </c>
      <c r="R205" t="s">
        <v>3776</v>
      </c>
      <c r="S205" t="s">
        <v>3981</v>
      </c>
      <c r="U205">
        <v>0</v>
      </c>
      <c r="V205">
        <v>0</v>
      </c>
      <c r="W205">
        <v>1</v>
      </c>
      <c r="X205">
        <v>0</v>
      </c>
      <c r="Y205">
        <v>1</v>
      </c>
      <c r="Z205">
        <v>12</v>
      </c>
      <c r="AA205">
        <v>192</v>
      </c>
      <c r="AB205">
        <v>204</v>
      </c>
      <c r="AC205" t="s">
        <v>433</v>
      </c>
      <c r="AD205">
        <v>2</v>
      </c>
      <c r="AE205">
        <v>4</v>
      </c>
      <c r="AF205">
        <v>2</v>
      </c>
      <c r="AG205">
        <v>3</v>
      </c>
      <c r="AH205" t="s">
        <v>3995</v>
      </c>
    </row>
    <row r="206" spans="1:34" x14ac:dyDescent="0.25">
      <c r="A206" s="1"/>
      <c r="E206">
        <v>36735</v>
      </c>
      <c r="F206" t="s">
        <v>467</v>
      </c>
      <c r="G206" t="s">
        <v>534</v>
      </c>
      <c r="H206" t="s">
        <v>535</v>
      </c>
      <c r="I206" t="s">
        <v>270</v>
      </c>
      <c r="J206" t="s">
        <v>201</v>
      </c>
      <c r="K206" t="s">
        <v>7167</v>
      </c>
      <c r="M206" t="s">
        <v>7191</v>
      </c>
      <c r="N206" t="b">
        <v>0</v>
      </c>
      <c r="O206" t="s">
        <v>3784</v>
      </c>
      <c r="P206" t="s">
        <v>4050</v>
      </c>
      <c r="Q206" t="s">
        <v>3779</v>
      </c>
      <c r="R206" t="s">
        <v>3778</v>
      </c>
      <c r="S206" t="s">
        <v>3854</v>
      </c>
      <c r="U206">
        <v>0</v>
      </c>
      <c r="V206">
        <v>0</v>
      </c>
      <c r="W206">
        <v>1</v>
      </c>
      <c r="X206">
        <v>0</v>
      </c>
      <c r="Y206">
        <v>1</v>
      </c>
      <c r="Z206">
        <v>12</v>
      </c>
      <c r="AA206">
        <v>193</v>
      </c>
      <c r="AB206">
        <v>205</v>
      </c>
      <c r="AC206" t="s">
        <v>3868</v>
      </c>
      <c r="AD206">
        <v>2</v>
      </c>
      <c r="AE206">
        <v>3</v>
      </c>
      <c r="AF206">
        <v>2</v>
      </c>
      <c r="AG206">
        <v>2</v>
      </c>
      <c r="AH206" t="s">
        <v>4005</v>
      </c>
    </row>
    <row r="207" spans="1:34" x14ac:dyDescent="0.25">
      <c r="A207" s="1"/>
      <c r="E207">
        <v>36744</v>
      </c>
      <c r="F207" t="s">
        <v>30</v>
      </c>
      <c r="H207" t="s">
        <v>536</v>
      </c>
      <c r="I207" t="s">
        <v>32</v>
      </c>
      <c r="J207" t="s">
        <v>24</v>
      </c>
      <c r="K207" t="s">
        <v>7167</v>
      </c>
      <c r="M207" t="s">
        <v>7191</v>
      </c>
      <c r="N207" t="b">
        <v>0</v>
      </c>
      <c r="O207" t="s">
        <v>30</v>
      </c>
      <c r="P207" t="s">
        <v>30</v>
      </c>
      <c r="Q207" t="s">
        <v>3993</v>
      </c>
      <c r="R207" t="s">
        <v>3854</v>
      </c>
      <c r="S207" t="s">
        <v>3803</v>
      </c>
      <c r="U207">
        <v>0</v>
      </c>
      <c r="V207">
        <v>0</v>
      </c>
      <c r="W207">
        <v>0</v>
      </c>
      <c r="X207">
        <v>0</v>
      </c>
      <c r="Y207">
        <v>1</v>
      </c>
      <c r="Z207">
        <v>12</v>
      </c>
      <c r="AA207">
        <v>194</v>
      </c>
      <c r="AB207">
        <v>206</v>
      </c>
      <c r="AC207" t="s">
        <v>3909</v>
      </c>
      <c r="AD207">
        <v>1</v>
      </c>
      <c r="AE207">
        <v>3</v>
      </c>
      <c r="AF207">
        <v>1</v>
      </c>
      <c r="AG207">
        <v>2</v>
      </c>
      <c r="AH207" t="s">
        <v>4023</v>
      </c>
    </row>
    <row r="208" spans="1:34" x14ac:dyDescent="0.25">
      <c r="A208" s="1"/>
      <c r="E208">
        <v>36747</v>
      </c>
      <c r="F208" t="s">
        <v>447</v>
      </c>
      <c r="G208" t="s">
        <v>537</v>
      </c>
      <c r="H208" t="s">
        <v>538</v>
      </c>
      <c r="I208" t="s">
        <v>46</v>
      </c>
      <c r="J208" t="s">
        <v>29</v>
      </c>
      <c r="K208" t="s">
        <v>7167</v>
      </c>
      <c r="M208" t="s">
        <v>7191</v>
      </c>
      <c r="N208" t="b">
        <v>0</v>
      </c>
      <c r="O208" t="s">
        <v>3902</v>
      </c>
      <c r="P208" t="s">
        <v>30</v>
      </c>
      <c r="Q208" t="s">
        <v>3993</v>
      </c>
      <c r="R208" t="s">
        <v>3854</v>
      </c>
      <c r="S208" t="s">
        <v>3803</v>
      </c>
      <c r="U208">
        <v>0</v>
      </c>
      <c r="V208">
        <v>0</v>
      </c>
      <c r="W208">
        <v>0</v>
      </c>
      <c r="X208">
        <v>0</v>
      </c>
      <c r="Y208">
        <v>1</v>
      </c>
      <c r="Z208">
        <v>12</v>
      </c>
      <c r="AA208">
        <v>195</v>
      </c>
      <c r="AB208">
        <v>207</v>
      </c>
      <c r="AC208" t="s">
        <v>3909</v>
      </c>
      <c r="AD208">
        <v>1</v>
      </c>
      <c r="AE208">
        <v>3</v>
      </c>
      <c r="AF208">
        <v>1</v>
      </c>
      <c r="AG208">
        <v>2</v>
      </c>
      <c r="AH208" t="s">
        <v>4023</v>
      </c>
    </row>
    <row r="209" spans="1:34" x14ac:dyDescent="0.25">
      <c r="A209" s="1"/>
      <c r="E209">
        <v>36755</v>
      </c>
      <c r="F209" t="s">
        <v>33</v>
      </c>
      <c r="G209" t="s">
        <v>539</v>
      </c>
      <c r="H209" t="s">
        <v>540</v>
      </c>
      <c r="I209" t="s">
        <v>36</v>
      </c>
      <c r="J209" t="s">
        <v>201</v>
      </c>
      <c r="K209" t="s">
        <v>7167</v>
      </c>
      <c r="M209" t="s">
        <v>7191</v>
      </c>
      <c r="N209" t="b">
        <v>0</v>
      </c>
      <c r="O209" t="s">
        <v>33</v>
      </c>
      <c r="P209" t="s">
        <v>70</v>
      </c>
      <c r="Q209" t="s">
        <v>3773</v>
      </c>
      <c r="R209" t="s">
        <v>3774</v>
      </c>
      <c r="S209" t="s">
        <v>3981</v>
      </c>
      <c r="U209">
        <v>0</v>
      </c>
      <c r="V209">
        <v>0</v>
      </c>
      <c r="W209">
        <v>0</v>
      </c>
      <c r="X209">
        <v>0</v>
      </c>
      <c r="Y209">
        <v>1</v>
      </c>
      <c r="Z209">
        <v>12</v>
      </c>
      <c r="AA209">
        <v>196</v>
      </c>
      <c r="AB209">
        <v>208</v>
      </c>
      <c r="AC209" t="s">
        <v>3795</v>
      </c>
      <c r="AD209">
        <v>4</v>
      </c>
      <c r="AE209">
        <v>3</v>
      </c>
      <c r="AF209">
        <v>3</v>
      </c>
      <c r="AG209">
        <v>2</v>
      </c>
      <c r="AH209" t="s">
        <v>3996</v>
      </c>
    </row>
    <row r="210" spans="1:34" x14ac:dyDescent="0.25">
      <c r="A210" s="1"/>
      <c r="E210">
        <v>36755</v>
      </c>
      <c r="F210" t="s">
        <v>310</v>
      </c>
      <c r="G210" t="s">
        <v>541</v>
      </c>
      <c r="H210" t="s">
        <v>542</v>
      </c>
      <c r="I210" t="s">
        <v>543</v>
      </c>
      <c r="J210" t="s">
        <v>24</v>
      </c>
      <c r="K210" t="s">
        <v>7167</v>
      </c>
      <c r="M210" t="s">
        <v>7191</v>
      </c>
      <c r="N210" t="b">
        <v>0</v>
      </c>
      <c r="O210" t="s">
        <v>310</v>
      </c>
      <c r="P210" t="s">
        <v>4049</v>
      </c>
      <c r="Q210" t="s">
        <v>3788</v>
      </c>
      <c r="R210" t="s">
        <v>3776</v>
      </c>
      <c r="S210" t="s">
        <v>3981</v>
      </c>
      <c r="U210">
        <v>0</v>
      </c>
      <c r="V210">
        <v>0</v>
      </c>
      <c r="W210">
        <v>0</v>
      </c>
      <c r="X210">
        <v>0</v>
      </c>
      <c r="Y210">
        <v>1</v>
      </c>
      <c r="Z210">
        <v>12</v>
      </c>
      <c r="AA210">
        <v>197</v>
      </c>
      <c r="AB210">
        <v>209</v>
      </c>
      <c r="AC210" t="s">
        <v>3864</v>
      </c>
      <c r="AD210">
        <v>4</v>
      </c>
      <c r="AE210">
        <v>3</v>
      </c>
      <c r="AF210">
        <v>3</v>
      </c>
      <c r="AG210">
        <v>2</v>
      </c>
      <c r="AH210" t="s">
        <v>4030</v>
      </c>
    </row>
    <row r="211" spans="1:34" x14ac:dyDescent="0.25">
      <c r="A211" s="1"/>
      <c r="E211">
        <v>36761</v>
      </c>
      <c r="F211" t="s">
        <v>544</v>
      </c>
      <c r="G211" t="s">
        <v>545</v>
      </c>
      <c r="H211" t="s">
        <v>546</v>
      </c>
      <c r="I211" t="s">
        <v>14</v>
      </c>
      <c r="J211" t="s">
        <v>396</v>
      </c>
      <c r="K211" t="s">
        <v>7167</v>
      </c>
      <c r="M211" t="s">
        <v>7191</v>
      </c>
      <c r="N211" t="b">
        <v>0</v>
      </c>
      <c r="O211" t="s">
        <v>3828</v>
      </c>
      <c r="P211" t="s">
        <v>3828</v>
      </c>
      <c r="Q211" t="s">
        <v>3840</v>
      </c>
      <c r="R211" t="s">
        <v>3776</v>
      </c>
      <c r="S211" t="s">
        <v>4053</v>
      </c>
      <c r="U211">
        <v>0</v>
      </c>
      <c r="V211">
        <v>0</v>
      </c>
      <c r="W211">
        <v>0</v>
      </c>
      <c r="X211">
        <v>0</v>
      </c>
      <c r="Y211">
        <v>1</v>
      </c>
      <c r="Z211">
        <v>12</v>
      </c>
      <c r="AA211">
        <v>198</v>
      </c>
      <c r="AB211">
        <v>210</v>
      </c>
      <c r="AC211" t="s">
        <v>3826</v>
      </c>
      <c r="AD211">
        <v>8</v>
      </c>
      <c r="AE211">
        <v>2</v>
      </c>
      <c r="AF211">
        <v>3</v>
      </c>
      <c r="AG211">
        <v>1</v>
      </c>
      <c r="AH211" t="s">
        <v>4004</v>
      </c>
    </row>
    <row r="212" spans="1:34" x14ac:dyDescent="0.25">
      <c r="A212" s="1"/>
      <c r="E212">
        <v>36766</v>
      </c>
      <c r="F212" t="s">
        <v>94</v>
      </c>
      <c r="G212" t="s">
        <v>547</v>
      </c>
      <c r="H212" t="s">
        <v>548</v>
      </c>
      <c r="I212" t="s">
        <v>332</v>
      </c>
      <c r="J212" t="s">
        <v>15</v>
      </c>
      <c r="K212" t="s">
        <v>7167</v>
      </c>
      <c r="M212" t="s">
        <v>7191</v>
      </c>
      <c r="N212" t="b">
        <v>0</v>
      </c>
      <c r="O212" t="s">
        <v>909</v>
      </c>
      <c r="P212" t="s">
        <v>909</v>
      </c>
      <c r="Q212" t="s">
        <v>3850</v>
      </c>
      <c r="R212" t="s">
        <v>3851</v>
      </c>
      <c r="S212" t="s">
        <v>3803</v>
      </c>
      <c r="U212">
        <v>0</v>
      </c>
      <c r="V212">
        <v>0</v>
      </c>
      <c r="W212">
        <v>0</v>
      </c>
      <c r="X212">
        <v>0</v>
      </c>
      <c r="Y212">
        <v>1</v>
      </c>
      <c r="Z212">
        <v>12</v>
      </c>
      <c r="AA212">
        <v>199</v>
      </c>
      <c r="AB212">
        <v>211</v>
      </c>
      <c r="AC212" t="s">
        <v>3895</v>
      </c>
      <c r="AD212">
        <v>4</v>
      </c>
      <c r="AE212">
        <v>4</v>
      </c>
      <c r="AF212">
        <v>3</v>
      </c>
      <c r="AG212">
        <v>3</v>
      </c>
      <c r="AH212" t="s">
        <v>3994</v>
      </c>
    </row>
    <row r="213" spans="1:34" x14ac:dyDescent="0.25">
      <c r="A213" s="1"/>
      <c r="E213">
        <v>36770</v>
      </c>
      <c r="F213" t="s">
        <v>302</v>
      </c>
      <c r="G213" t="s">
        <v>549</v>
      </c>
      <c r="H213" t="s">
        <v>550</v>
      </c>
      <c r="I213" t="s">
        <v>305</v>
      </c>
      <c r="J213" t="s">
        <v>73</v>
      </c>
      <c r="K213" t="s">
        <v>7167</v>
      </c>
      <c r="M213" t="s">
        <v>7191</v>
      </c>
      <c r="N213" t="b">
        <v>0</v>
      </c>
      <c r="O213" t="s">
        <v>302</v>
      </c>
      <c r="P213" t="s">
        <v>4045</v>
      </c>
      <c r="Q213" t="s">
        <v>3822</v>
      </c>
      <c r="R213" t="s">
        <v>3816</v>
      </c>
      <c r="S213" t="s">
        <v>3982</v>
      </c>
      <c r="U213">
        <v>0</v>
      </c>
      <c r="V213">
        <v>0</v>
      </c>
      <c r="W213">
        <v>1</v>
      </c>
      <c r="X213">
        <v>0</v>
      </c>
      <c r="Y213">
        <v>1</v>
      </c>
      <c r="Z213">
        <v>12</v>
      </c>
      <c r="AA213">
        <v>200</v>
      </c>
      <c r="AB213">
        <v>212</v>
      </c>
      <c r="AC213" t="s">
        <v>3823</v>
      </c>
      <c r="AD213">
        <v>4</v>
      </c>
      <c r="AE213">
        <v>3</v>
      </c>
      <c r="AF213">
        <v>3</v>
      </c>
      <c r="AG213">
        <v>2</v>
      </c>
      <c r="AH213" t="s">
        <v>4002</v>
      </c>
    </row>
    <row r="214" spans="1:34" x14ac:dyDescent="0.25">
      <c r="A214" s="1"/>
      <c r="E214">
        <v>36774</v>
      </c>
      <c r="F214" t="s">
        <v>104</v>
      </c>
      <c r="H214" t="s">
        <v>551</v>
      </c>
      <c r="I214" t="s">
        <v>84</v>
      </c>
      <c r="J214" t="s">
        <v>29</v>
      </c>
      <c r="K214" t="s">
        <v>7167</v>
      </c>
      <c r="M214" t="s">
        <v>7191</v>
      </c>
      <c r="N214" t="b">
        <v>0</v>
      </c>
      <c r="O214" t="s">
        <v>3848</v>
      </c>
      <c r="P214" t="s">
        <v>3848</v>
      </c>
      <c r="Q214" t="s">
        <v>3850</v>
      </c>
      <c r="R214" t="s">
        <v>3851</v>
      </c>
      <c r="S214" t="s">
        <v>3803</v>
      </c>
      <c r="U214">
        <v>0</v>
      </c>
      <c r="V214">
        <v>0</v>
      </c>
      <c r="W214">
        <v>0</v>
      </c>
      <c r="X214">
        <v>0</v>
      </c>
      <c r="Y214">
        <v>1</v>
      </c>
      <c r="Z214">
        <v>12</v>
      </c>
      <c r="AA214">
        <v>201</v>
      </c>
      <c r="AB214">
        <v>213</v>
      </c>
      <c r="AC214" t="s">
        <v>3895</v>
      </c>
      <c r="AD214">
        <v>4</v>
      </c>
      <c r="AE214">
        <v>4</v>
      </c>
      <c r="AF214">
        <v>3</v>
      </c>
      <c r="AG214">
        <v>3</v>
      </c>
      <c r="AH214" t="s">
        <v>3994</v>
      </c>
    </row>
    <row r="215" spans="1:34" x14ac:dyDescent="0.25">
      <c r="A215" s="1"/>
      <c r="E215">
        <v>36775</v>
      </c>
      <c r="F215" t="s">
        <v>33</v>
      </c>
      <c r="G215" t="s">
        <v>552</v>
      </c>
      <c r="H215" t="s">
        <v>553</v>
      </c>
      <c r="I215" t="s">
        <v>36</v>
      </c>
      <c r="J215" t="s">
        <v>201</v>
      </c>
      <c r="K215" t="s">
        <v>7167</v>
      </c>
      <c r="M215" t="s">
        <v>7191</v>
      </c>
      <c r="N215" t="b">
        <v>0</v>
      </c>
      <c r="O215" t="s">
        <v>33</v>
      </c>
      <c r="P215" t="s">
        <v>70</v>
      </c>
      <c r="Q215" t="s">
        <v>3773</v>
      </c>
      <c r="R215" t="s">
        <v>3774</v>
      </c>
      <c r="S215" t="s">
        <v>3981</v>
      </c>
      <c r="U215">
        <v>0</v>
      </c>
      <c r="V215">
        <v>0</v>
      </c>
      <c r="W215">
        <v>0</v>
      </c>
      <c r="X215">
        <v>0</v>
      </c>
      <c r="Y215">
        <v>1</v>
      </c>
      <c r="Z215">
        <v>12</v>
      </c>
      <c r="AA215">
        <v>202</v>
      </c>
      <c r="AB215">
        <v>214</v>
      </c>
      <c r="AC215" t="s">
        <v>3795</v>
      </c>
      <c r="AD215">
        <v>4</v>
      </c>
      <c r="AE215">
        <v>3</v>
      </c>
      <c r="AF215">
        <v>3</v>
      </c>
      <c r="AG215">
        <v>2</v>
      </c>
      <c r="AH215" t="s">
        <v>3996</v>
      </c>
    </row>
    <row r="216" spans="1:34" x14ac:dyDescent="0.25">
      <c r="A216" s="1"/>
      <c r="E216">
        <v>36777</v>
      </c>
      <c r="F216" t="s">
        <v>497</v>
      </c>
      <c r="G216" t="s">
        <v>498</v>
      </c>
      <c r="H216" t="s">
        <v>554</v>
      </c>
      <c r="I216" t="s">
        <v>88</v>
      </c>
      <c r="J216" t="s">
        <v>24</v>
      </c>
      <c r="K216" t="s">
        <v>7167</v>
      </c>
      <c r="M216" t="s">
        <v>7191</v>
      </c>
      <c r="N216" t="b">
        <v>0</v>
      </c>
      <c r="O216" t="s">
        <v>1651</v>
      </c>
      <c r="P216" t="s">
        <v>3798</v>
      </c>
      <c r="Q216" t="s">
        <v>3777</v>
      </c>
      <c r="R216" t="s">
        <v>3776</v>
      </c>
      <c r="S216" t="s">
        <v>3803</v>
      </c>
      <c r="U216">
        <v>0</v>
      </c>
      <c r="V216">
        <v>0</v>
      </c>
      <c r="W216">
        <v>0</v>
      </c>
      <c r="X216">
        <v>0</v>
      </c>
      <c r="Y216">
        <v>1</v>
      </c>
      <c r="Z216">
        <v>12</v>
      </c>
      <c r="AA216">
        <v>203</v>
      </c>
      <c r="AB216">
        <v>215</v>
      </c>
      <c r="AC216" t="s">
        <v>3798</v>
      </c>
      <c r="AD216">
        <v>100</v>
      </c>
      <c r="AE216">
        <v>2</v>
      </c>
      <c r="AF216">
        <v>3</v>
      </c>
      <c r="AG216">
        <v>1</v>
      </c>
      <c r="AH216" t="s">
        <v>3999</v>
      </c>
    </row>
    <row r="217" spans="1:34" x14ac:dyDescent="0.25">
      <c r="A217" s="1"/>
      <c r="E217">
        <v>36783</v>
      </c>
      <c r="F217" t="s">
        <v>400</v>
      </c>
      <c r="G217" t="s">
        <v>555</v>
      </c>
      <c r="H217" t="s">
        <v>556</v>
      </c>
      <c r="I217" t="s">
        <v>200</v>
      </c>
      <c r="J217" t="s">
        <v>201</v>
      </c>
      <c r="K217" t="s">
        <v>7167</v>
      </c>
      <c r="M217" t="s">
        <v>7191</v>
      </c>
      <c r="N217" t="b">
        <v>0</v>
      </c>
      <c r="O217" t="s">
        <v>3790</v>
      </c>
      <c r="P217" t="s">
        <v>197</v>
      </c>
      <c r="Q217" t="s">
        <v>3773</v>
      </c>
      <c r="R217" t="s">
        <v>3774</v>
      </c>
      <c r="S217" t="s">
        <v>3981</v>
      </c>
      <c r="U217">
        <v>0</v>
      </c>
      <c r="V217">
        <v>0</v>
      </c>
      <c r="W217">
        <v>1</v>
      </c>
      <c r="X217">
        <v>0</v>
      </c>
      <c r="Y217">
        <v>1</v>
      </c>
      <c r="Z217">
        <v>12</v>
      </c>
      <c r="AA217">
        <v>204</v>
      </c>
      <c r="AB217">
        <v>216</v>
      </c>
      <c r="AC217" t="s">
        <v>3795</v>
      </c>
      <c r="AD217">
        <v>5</v>
      </c>
      <c r="AE217">
        <v>2</v>
      </c>
      <c r="AF217">
        <v>3</v>
      </c>
      <c r="AG217">
        <v>1</v>
      </c>
      <c r="AH217" t="s">
        <v>3996</v>
      </c>
    </row>
    <row r="218" spans="1:34" x14ac:dyDescent="0.25">
      <c r="A218" s="1"/>
      <c r="E218">
        <v>36790</v>
      </c>
      <c r="F218" t="s">
        <v>324</v>
      </c>
      <c r="G218" t="s">
        <v>557</v>
      </c>
      <c r="H218" t="s">
        <v>558</v>
      </c>
      <c r="I218" t="s">
        <v>559</v>
      </c>
      <c r="J218" t="s">
        <v>73</v>
      </c>
      <c r="K218" t="s">
        <v>7167</v>
      </c>
      <c r="M218" t="s">
        <v>7191</v>
      </c>
      <c r="N218" t="b">
        <v>0</v>
      </c>
      <c r="O218" t="s">
        <v>324</v>
      </c>
      <c r="P218" t="s">
        <v>324</v>
      </c>
      <c r="Q218" t="s">
        <v>3788</v>
      </c>
      <c r="R218" t="s">
        <v>3776</v>
      </c>
      <c r="S218" t="s">
        <v>3981</v>
      </c>
      <c r="U218">
        <v>0</v>
      </c>
      <c r="V218">
        <v>0</v>
      </c>
      <c r="W218">
        <v>0</v>
      </c>
      <c r="X218">
        <v>0</v>
      </c>
      <c r="Y218">
        <v>1</v>
      </c>
      <c r="Z218">
        <v>12</v>
      </c>
      <c r="AA218">
        <v>205</v>
      </c>
      <c r="AB218">
        <v>217</v>
      </c>
      <c r="AC218" t="s">
        <v>3864</v>
      </c>
      <c r="AD218">
        <v>2</v>
      </c>
      <c r="AE218">
        <v>2</v>
      </c>
      <c r="AF218">
        <v>2</v>
      </c>
      <c r="AG218">
        <v>1</v>
      </c>
      <c r="AH218" t="s">
        <v>4030</v>
      </c>
    </row>
    <row r="219" spans="1:34" x14ac:dyDescent="0.25">
      <c r="A219" s="1"/>
      <c r="E219">
        <v>36794</v>
      </c>
      <c r="F219" t="s">
        <v>440</v>
      </c>
      <c r="G219" t="s">
        <v>560</v>
      </c>
      <c r="H219" t="s">
        <v>548</v>
      </c>
      <c r="I219" t="s">
        <v>443</v>
      </c>
      <c r="J219" t="s">
        <v>24</v>
      </c>
      <c r="K219" t="s">
        <v>7167</v>
      </c>
      <c r="M219" t="s">
        <v>7191</v>
      </c>
      <c r="N219" t="b">
        <v>0</v>
      </c>
      <c r="O219" t="s">
        <v>151</v>
      </c>
      <c r="P219" t="s">
        <v>151</v>
      </c>
      <c r="Q219" t="s">
        <v>3779</v>
      </c>
      <c r="R219" t="s">
        <v>3778</v>
      </c>
      <c r="S219" t="s">
        <v>3803</v>
      </c>
      <c r="U219">
        <v>0</v>
      </c>
      <c r="V219">
        <v>0</v>
      </c>
      <c r="W219">
        <v>0</v>
      </c>
      <c r="X219">
        <v>0</v>
      </c>
      <c r="Y219">
        <v>1</v>
      </c>
      <c r="Z219">
        <v>12</v>
      </c>
      <c r="AA219">
        <v>206</v>
      </c>
      <c r="AB219">
        <v>218</v>
      </c>
      <c r="AC219" t="s">
        <v>3868</v>
      </c>
      <c r="AD219">
        <v>1</v>
      </c>
      <c r="AE219">
        <v>2</v>
      </c>
      <c r="AF219">
        <v>1</v>
      </c>
      <c r="AG219">
        <v>1</v>
      </c>
      <c r="AH219" t="s">
        <v>4005</v>
      </c>
    </row>
    <row r="220" spans="1:34" x14ac:dyDescent="0.25">
      <c r="A220" s="1"/>
      <c r="E220">
        <v>36795</v>
      </c>
      <c r="F220" t="s">
        <v>561</v>
      </c>
      <c r="G220" t="s">
        <v>562</v>
      </c>
      <c r="H220" t="s">
        <v>563</v>
      </c>
      <c r="I220" t="s">
        <v>564</v>
      </c>
      <c r="J220" t="s">
        <v>24</v>
      </c>
      <c r="K220" t="s">
        <v>7167</v>
      </c>
      <c r="M220" t="s">
        <v>7191</v>
      </c>
      <c r="N220" t="b">
        <v>0</v>
      </c>
      <c r="O220" t="s">
        <v>561</v>
      </c>
      <c r="P220" t="s">
        <v>561</v>
      </c>
      <c r="Q220" t="s">
        <v>3779</v>
      </c>
      <c r="R220" t="s">
        <v>3841</v>
      </c>
      <c r="S220" t="s">
        <v>3803</v>
      </c>
      <c r="U220">
        <v>0</v>
      </c>
      <c r="V220">
        <v>0</v>
      </c>
      <c r="W220">
        <v>1</v>
      </c>
      <c r="X220">
        <v>0</v>
      </c>
      <c r="Y220">
        <v>1</v>
      </c>
      <c r="Z220">
        <v>12</v>
      </c>
      <c r="AA220">
        <v>207</v>
      </c>
      <c r="AB220">
        <v>219</v>
      </c>
      <c r="AC220" t="s">
        <v>283</v>
      </c>
      <c r="AD220">
        <v>1</v>
      </c>
      <c r="AE220">
        <v>3</v>
      </c>
      <c r="AF220">
        <v>1</v>
      </c>
      <c r="AG220">
        <v>2</v>
      </c>
      <c r="AH220" t="s">
        <v>4005</v>
      </c>
    </row>
    <row r="221" spans="1:34" x14ac:dyDescent="0.25">
      <c r="A221" s="1"/>
      <c r="E221">
        <v>36798</v>
      </c>
      <c r="F221" t="s">
        <v>30</v>
      </c>
      <c r="H221" t="s">
        <v>565</v>
      </c>
      <c r="I221" t="s">
        <v>139</v>
      </c>
      <c r="J221" t="s">
        <v>24</v>
      </c>
      <c r="K221" t="s">
        <v>7167</v>
      </c>
      <c r="M221" t="s">
        <v>7191</v>
      </c>
      <c r="N221" t="b">
        <v>0</v>
      </c>
      <c r="O221" t="s">
        <v>30</v>
      </c>
      <c r="P221" t="s">
        <v>30</v>
      </c>
      <c r="Q221" t="s">
        <v>3993</v>
      </c>
      <c r="R221" t="s">
        <v>3854</v>
      </c>
      <c r="S221" t="s">
        <v>3803</v>
      </c>
      <c r="U221">
        <v>0</v>
      </c>
      <c r="V221">
        <v>0</v>
      </c>
      <c r="W221">
        <v>0</v>
      </c>
      <c r="X221">
        <v>0</v>
      </c>
      <c r="Y221">
        <v>1</v>
      </c>
      <c r="Z221">
        <v>12</v>
      </c>
      <c r="AA221">
        <v>208</v>
      </c>
      <c r="AB221">
        <v>220</v>
      </c>
      <c r="AC221" t="s">
        <v>3909</v>
      </c>
      <c r="AD221">
        <v>1</v>
      </c>
      <c r="AE221">
        <v>3</v>
      </c>
      <c r="AF221">
        <v>1</v>
      </c>
      <c r="AG221">
        <v>2</v>
      </c>
      <c r="AH221" t="s">
        <v>4023</v>
      </c>
    </row>
    <row r="222" spans="1:34" x14ac:dyDescent="0.25">
      <c r="A222" s="1"/>
      <c r="E222">
        <v>36800</v>
      </c>
      <c r="F222" t="s">
        <v>104</v>
      </c>
      <c r="G222" t="s">
        <v>566</v>
      </c>
      <c r="H222" t="s">
        <v>567</v>
      </c>
      <c r="I222" t="s">
        <v>84</v>
      </c>
      <c r="J222" t="s">
        <v>107</v>
      </c>
      <c r="K222" t="s">
        <v>7167</v>
      </c>
      <c r="M222" t="s">
        <v>7191</v>
      </c>
      <c r="N222" t="b">
        <v>0</v>
      </c>
      <c r="O222" t="s">
        <v>3848</v>
      </c>
      <c r="P222" t="s">
        <v>3848</v>
      </c>
      <c r="Q222" t="s">
        <v>3850</v>
      </c>
      <c r="R222" t="s">
        <v>3851</v>
      </c>
      <c r="S222" t="s">
        <v>3803</v>
      </c>
      <c r="U222">
        <v>0</v>
      </c>
      <c r="V222">
        <v>0</v>
      </c>
      <c r="W222">
        <v>0</v>
      </c>
      <c r="X222">
        <v>0</v>
      </c>
      <c r="Y222">
        <v>1</v>
      </c>
      <c r="Z222">
        <v>12</v>
      </c>
      <c r="AA222">
        <v>209</v>
      </c>
      <c r="AB222">
        <v>221</v>
      </c>
      <c r="AC222" t="s">
        <v>3895</v>
      </c>
      <c r="AD222">
        <v>4</v>
      </c>
      <c r="AE222">
        <v>4</v>
      </c>
      <c r="AF222">
        <v>3</v>
      </c>
      <c r="AG222">
        <v>3</v>
      </c>
      <c r="AH222" t="s">
        <v>3994</v>
      </c>
    </row>
    <row r="223" spans="1:34" x14ac:dyDescent="0.25">
      <c r="A223" s="1"/>
      <c r="E223">
        <v>36805</v>
      </c>
      <c r="F223" t="s">
        <v>223</v>
      </c>
      <c r="G223" t="s">
        <v>568</v>
      </c>
      <c r="H223" t="s">
        <v>569</v>
      </c>
      <c r="I223" t="s">
        <v>36</v>
      </c>
      <c r="J223" t="s">
        <v>201</v>
      </c>
      <c r="K223" t="s">
        <v>7167</v>
      </c>
      <c r="M223" t="s">
        <v>7191</v>
      </c>
      <c r="N223" t="b">
        <v>0</v>
      </c>
      <c r="O223" t="s">
        <v>223</v>
      </c>
      <c r="P223" t="s">
        <v>70</v>
      </c>
      <c r="Q223" t="s">
        <v>3773</v>
      </c>
      <c r="R223" t="s">
        <v>3774</v>
      </c>
      <c r="S223" t="s">
        <v>3981</v>
      </c>
      <c r="U223">
        <v>0</v>
      </c>
      <c r="V223">
        <v>0</v>
      </c>
      <c r="W223">
        <v>0</v>
      </c>
      <c r="X223">
        <v>0</v>
      </c>
      <c r="Y223">
        <v>1</v>
      </c>
      <c r="Z223">
        <v>12</v>
      </c>
      <c r="AA223">
        <v>210</v>
      </c>
      <c r="AB223">
        <v>222</v>
      </c>
      <c r="AC223" t="s">
        <v>3795</v>
      </c>
      <c r="AD223">
        <v>4</v>
      </c>
      <c r="AE223">
        <v>3</v>
      </c>
      <c r="AF223">
        <v>3</v>
      </c>
      <c r="AG223">
        <v>2</v>
      </c>
      <c r="AH223" t="s">
        <v>3996</v>
      </c>
    </row>
    <row r="224" spans="1:34" x14ac:dyDescent="0.25">
      <c r="A224" s="1"/>
      <c r="E224">
        <v>36808</v>
      </c>
      <c r="F224" t="s">
        <v>570</v>
      </c>
      <c r="G224" t="s">
        <v>571</v>
      </c>
      <c r="H224" t="s">
        <v>572</v>
      </c>
      <c r="I224" t="s">
        <v>573</v>
      </c>
      <c r="J224" t="s">
        <v>24</v>
      </c>
      <c r="K224" t="s">
        <v>7167</v>
      </c>
      <c r="M224" t="s">
        <v>7191</v>
      </c>
      <c r="N224" t="b">
        <v>0</v>
      </c>
      <c r="O224" t="s">
        <v>3894</v>
      </c>
      <c r="P224" t="s">
        <v>3894</v>
      </c>
      <c r="Q224" t="s">
        <v>3772</v>
      </c>
      <c r="R224" t="s">
        <v>3776</v>
      </c>
      <c r="S224" t="s">
        <v>4054</v>
      </c>
      <c r="U224">
        <v>0</v>
      </c>
      <c r="V224" t="s">
        <v>7161</v>
      </c>
      <c r="W224">
        <v>1</v>
      </c>
      <c r="X224">
        <v>0</v>
      </c>
      <c r="Y224">
        <v>1</v>
      </c>
      <c r="Z224">
        <v>12</v>
      </c>
      <c r="AA224">
        <v>211</v>
      </c>
      <c r="AB224">
        <v>223</v>
      </c>
      <c r="AC224" t="s">
        <v>3845</v>
      </c>
      <c r="AD224">
        <v>1</v>
      </c>
      <c r="AE224">
        <v>3</v>
      </c>
      <c r="AF224">
        <v>1</v>
      </c>
      <c r="AG224">
        <v>2</v>
      </c>
      <c r="AH224" t="s">
        <v>3995</v>
      </c>
    </row>
    <row r="225" spans="1:34" x14ac:dyDescent="0.25">
      <c r="A225" s="1"/>
      <c r="E225">
        <v>36810</v>
      </c>
      <c r="F225" t="s">
        <v>574</v>
      </c>
      <c r="G225" t="s">
        <v>575</v>
      </c>
      <c r="H225" t="s">
        <v>576</v>
      </c>
      <c r="I225" t="s">
        <v>23</v>
      </c>
      <c r="J225" t="s">
        <v>24</v>
      </c>
      <c r="K225" t="s">
        <v>7167</v>
      </c>
      <c r="M225" t="s">
        <v>7191</v>
      </c>
      <c r="N225" t="b">
        <v>0</v>
      </c>
      <c r="O225" t="s">
        <v>3793</v>
      </c>
      <c r="P225" t="s">
        <v>3798</v>
      </c>
      <c r="Q225" t="s">
        <v>3777</v>
      </c>
      <c r="R225" t="s">
        <v>3776</v>
      </c>
      <c r="S225" t="s">
        <v>3803</v>
      </c>
      <c r="U225">
        <v>0</v>
      </c>
      <c r="V225">
        <v>0</v>
      </c>
      <c r="W225">
        <v>0</v>
      </c>
      <c r="X225">
        <v>0</v>
      </c>
      <c r="Y225">
        <v>1</v>
      </c>
      <c r="Z225">
        <v>12</v>
      </c>
      <c r="AA225">
        <v>212</v>
      </c>
      <c r="AB225">
        <v>224</v>
      </c>
      <c r="AC225" t="s">
        <v>3798</v>
      </c>
      <c r="AD225">
        <v>100</v>
      </c>
      <c r="AE225">
        <v>2</v>
      </c>
      <c r="AF225">
        <v>3</v>
      </c>
      <c r="AG225">
        <v>1</v>
      </c>
      <c r="AH225" t="s">
        <v>3999</v>
      </c>
    </row>
    <row r="226" spans="1:34" x14ac:dyDescent="0.25">
      <c r="A226" s="1"/>
      <c r="E226">
        <v>36812</v>
      </c>
      <c r="F226" t="s">
        <v>94</v>
      </c>
      <c r="H226" t="s">
        <v>577</v>
      </c>
      <c r="I226" t="s">
        <v>97</v>
      </c>
      <c r="J226" t="s">
        <v>239</v>
      </c>
      <c r="K226" t="s">
        <v>7167</v>
      </c>
      <c r="M226" t="s">
        <v>7191</v>
      </c>
      <c r="N226" t="b">
        <v>0</v>
      </c>
      <c r="O226" t="s">
        <v>909</v>
      </c>
      <c r="P226" t="s">
        <v>909</v>
      </c>
      <c r="Q226" t="s">
        <v>3850</v>
      </c>
      <c r="R226" t="s">
        <v>3851</v>
      </c>
      <c r="S226" t="s">
        <v>3803</v>
      </c>
      <c r="U226">
        <v>0</v>
      </c>
      <c r="V226">
        <v>0</v>
      </c>
      <c r="W226">
        <v>0</v>
      </c>
      <c r="X226">
        <v>0</v>
      </c>
      <c r="Y226">
        <v>1</v>
      </c>
      <c r="Z226">
        <v>12</v>
      </c>
      <c r="AA226">
        <v>213</v>
      </c>
      <c r="AB226">
        <v>225</v>
      </c>
      <c r="AC226" t="s">
        <v>3895</v>
      </c>
      <c r="AD226">
        <v>4</v>
      </c>
      <c r="AE226">
        <v>4</v>
      </c>
      <c r="AF226">
        <v>3</v>
      </c>
      <c r="AG226">
        <v>3</v>
      </c>
      <c r="AH226" t="s">
        <v>3994</v>
      </c>
    </row>
    <row r="227" spans="1:34" x14ac:dyDescent="0.25">
      <c r="A227" s="1"/>
      <c r="E227">
        <v>36815</v>
      </c>
      <c r="F227" t="s">
        <v>30</v>
      </c>
      <c r="H227" t="s">
        <v>578</v>
      </c>
      <c r="I227" t="s">
        <v>32</v>
      </c>
      <c r="J227" t="s">
        <v>24</v>
      </c>
      <c r="K227" t="s">
        <v>7167</v>
      </c>
      <c r="M227" t="s">
        <v>7191</v>
      </c>
      <c r="N227" t="b">
        <v>0</v>
      </c>
      <c r="O227" t="s">
        <v>30</v>
      </c>
      <c r="P227" t="s">
        <v>30</v>
      </c>
      <c r="Q227" t="s">
        <v>3993</v>
      </c>
      <c r="R227" t="s">
        <v>3854</v>
      </c>
      <c r="S227" t="s">
        <v>3803</v>
      </c>
      <c r="U227">
        <v>0</v>
      </c>
      <c r="V227">
        <v>0</v>
      </c>
      <c r="W227">
        <v>0</v>
      </c>
      <c r="X227">
        <v>0</v>
      </c>
      <c r="Y227">
        <v>1</v>
      </c>
      <c r="Z227">
        <v>12</v>
      </c>
      <c r="AA227">
        <v>214</v>
      </c>
      <c r="AB227">
        <v>226</v>
      </c>
      <c r="AC227" t="s">
        <v>3909</v>
      </c>
      <c r="AD227">
        <v>1</v>
      </c>
      <c r="AE227">
        <v>3</v>
      </c>
      <c r="AF227">
        <v>1</v>
      </c>
      <c r="AG227">
        <v>2</v>
      </c>
      <c r="AH227" t="s">
        <v>4023</v>
      </c>
    </row>
    <row r="228" spans="1:34" x14ac:dyDescent="0.25">
      <c r="A228" s="1"/>
      <c r="E228">
        <v>36819</v>
      </c>
      <c r="F228" t="s">
        <v>104</v>
      </c>
      <c r="H228" t="s">
        <v>581</v>
      </c>
      <c r="I228" t="s">
        <v>84</v>
      </c>
      <c r="J228" t="s">
        <v>107</v>
      </c>
      <c r="K228" t="s">
        <v>7167</v>
      </c>
      <c r="M228" t="s">
        <v>7191</v>
      </c>
      <c r="N228" t="b">
        <v>0</v>
      </c>
      <c r="O228" t="s">
        <v>3848</v>
      </c>
      <c r="P228" t="s">
        <v>3848</v>
      </c>
      <c r="Q228" t="s">
        <v>3850</v>
      </c>
      <c r="R228" t="s">
        <v>3851</v>
      </c>
      <c r="S228" t="s">
        <v>3803</v>
      </c>
      <c r="U228">
        <v>0</v>
      </c>
      <c r="V228">
        <v>0</v>
      </c>
      <c r="W228">
        <v>0</v>
      </c>
      <c r="X228">
        <v>0</v>
      </c>
      <c r="Y228">
        <v>1</v>
      </c>
      <c r="Z228">
        <v>12</v>
      </c>
      <c r="AA228">
        <v>215</v>
      </c>
      <c r="AB228">
        <v>227</v>
      </c>
      <c r="AC228" t="s">
        <v>3895</v>
      </c>
      <c r="AD228">
        <v>4</v>
      </c>
      <c r="AE228">
        <v>4</v>
      </c>
      <c r="AF228">
        <v>3</v>
      </c>
      <c r="AG228">
        <v>3</v>
      </c>
      <c r="AH228" t="s">
        <v>3994</v>
      </c>
    </row>
    <row r="229" spans="1:34" x14ac:dyDescent="0.25">
      <c r="A229" s="1"/>
      <c r="E229">
        <v>36819</v>
      </c>
      <c r="F229" t="s">
        <v>25</v>
      </c>
      <c r="G229" t="s">
        <v>579</v>
      </c>
      <c r="H229" t="s">
        <v>580</v>
      </c>
      <c r="I229" t="s">
        <v>28</v>
      </c>
      <c r="J229" t="s">
        <v>201</v>
      </c>
      <c r="K229" t="s">
        <v>7167</v>
      </c>
      <c r="M229" t="s">
        <v>7191</v>
      </c>
      <c r="N229" t="b">
        <v>0</v>
      </c>
      <c r="O229" t="s">
        <v>25</v>
      </c>
      <c r="P229" t="s">
        <v>67</v>
      </c>
      <c r="Q229" t="s">
        <v>3771</v>
      </c>
      <c r="R229" t="s">
        <v>3776</v>
      </c>
      <c r="S229" t="s">
        <v>4053</v>
      </c>
      <c r="U229">
        <v>0</v>
      </c>
      <c r="V229">
        <v>0</v>
      </c>
      <c r="W229">
        <v>0</v>
      </c>
      <c r="X229">
        <v>0</v>
      </c>
      <c r="Y229">
        <v>1</v>
      </c>
      <c r="Z229">
        <v>12</v>
      </c>
      <c r="AA229">
        <v>216</v>
      </c>
      <c r="AB229">
        <v>228</v>
      </c>
      <c r="AC229" t="s">
        <v>3797</v>
      </c>
      <c r="AD229">
        <v>1</v>
      </c>
      <c r="AE229">
        <v>3.5</v>
      </c>
      <c r="AF229">
        <v>1</v>
      </c>
      <c r="AG229">
        <v>2</v>
      </c>
      <c r="AH229" t="s">
        <v>3998</v>
      </c>
    </row>
    <row r="230" spans="1:34" x14ac:dyDescent="0.25">
      <c r="A230" s="1"/>
      <c r="E230">
        <v>36820</v>
      </c>
      <c r="F230" t="s">
        <v>467</v>
      </c>
      <c r="G230" t="s">
        <v>582</v>
      </c>
      <c r="H230" t="s">
        <v>583</v>
      </c>
      <c r="I230" t="s">
        <v>270</v>
      </c>
      <c r="J230" t="s">
        <v>201</v>
      </c>
      <c r="K230" t="s">
        <v>7167</v>
      </c>
      <c r="M230" t="s">
        <v>7191</v>
      </c>
      <c r="N230" t="b">
        <v>0</v>
      </c>
      <c r="O230" t="s">
        <v>3784</v>
      </c>
      <c r="P230" t="s">
        <v>4050</v>
      </c>
      <c r="Q230" t="s">
        <v>3779</v>
      </c>
      <c r="R230" t="s">
        <v>3778</v>
      </c>
      <c r="S230" t="s">
        <v>3854</v>
      </c>
      <c r="U230">
        <v>0</v>
      </c>
      <c r="V230">
        <v>0</v>
      </c>
      <c r="W230">
        <v>1</v>
      </c>
      <c r="X230">
        <v>0</v>
      </c>
      <c r="Y230">
        <v>1</v>
      </c>
      <c r="Z230">
        <v>12</v>
      </c>
      <c r="AA230">
        <v>217</v>
      </c>
      <c r="AB230">
        <v>229</v>
      </c>
      <c r="AC230" t="s">
        <v>3868</v>
      </c>
      <c r="AD230">
        <v>2</v>
      </c>
      <c r="AE230">
        <v>3</v>
      </c>
      <c r="AF230">
        <v>2</v>
      </c>
      <c r="AG230">
        <v>2</v>
      </c>
      <c r="AH230" t="s">
        <v>4005</v>
      </c>
    </row>
    <row r="231" spans="1:34" x14ac:dyDescent="0.25">
      <c r="A231" s="1"/>
      <c r="E231">
        <v>36828</v>
      </c>
      <c r="F231" t="s">
        <v>33</v>
      </c>
      <c r="G231" t="s">
        <v>584</v>
      </c>
      <c r="H231" t="s">
        <v>585</v>
      </c>
      <c r="I231" t="s">
        <v>36</v>
      </c>
      <c r="J231" t="s">
        <v>201</v>
      </c>
      <c r="K231" t="s">
        <v>7167</v>
      </c>
      <c r="M231" t="s">
        <v>7191</v>
      </c>
      <c r="N231" t="b">
        <v>0</v>
      </c>
      <c r="O231" t="s">
        <v>33</v>
      </c>
      <c r="P231" t="s">
        <v>70</v>
      </c>
      <c r="Q231" t="s">
        <v>3773</v>
      </c>
      <c r="R231" t="s">
        <v>3774</v>
      </c>
      <c r="S231" t="s">
        <v>3981</v>
      </c>
      <c r="U231">
        <v>0</v>
      </c>
      <c r="V231">
        <v>0</v>
      </c>
      <c r="W231">
        <v>0</v>
      </c>
      <c r="X231">
        <v>0</v>
      </c>
      <c r="Y231">
        <v>1</v>
      </c>
      <c r="Z231">
        <v>12</v>
      </c>
      <c r="AA231">
        <v>218</v>
      </c>
      <c r="AB231">
        <v>230</v>
      </c>
      <c r="AC231" t="s">
        <v>3795</v>
      </c>
      <c r="AD231">
        <v>4</v>
      </c>
      <c r="AE231">
        <v>3</v>
      </c>
      <c r="AF231">
        <v>3</v>
      </c>
      <c r="AG231">
        <v>2</v>
      </c>
      <c r="AH231" t="s">
        <v>3996</v>
      </c>
    </row>
    <row r="232" spans="1:34" x14ac:dyDescent="0.25">
      <c r="A232" s="1"/>
      <c r="E232">
        <v>36829</v>
      </c>
      <c r="F232" t="s">
        <v>429</v>
      </c>
      <c r="G232" t="s">
        <v>586</v>
      </c>
      <c r="H232" t="s">
        <v>587</v>
      </c>
      <c r="I232" t="s">
        <v>432</v>
      </c>
      <c r="J232" t="s">
        <v>29</v>
      </c>
      <c r="K232" t="s">
        <v>7167</v>
      </c>
      <c r="M232" t="s">
        <v>7191</v>
      </c>
      <c r="N232" t="b">
        <v>0</v>
      </c>
      <c r="O232" t="s">
        <v>429</v>
      </c>
      <c r="P232" t="s">
        <v>511</v>
      </c>
      <c r="Q232" t="s">
        <v>3822</v>
      </c>
      <c r="R232" t="s">
        <v>3816</v>
      </c>
      <c r="S232" t="s">
        <v>3981</v>
      </c>
      <c r="U232">
        <v>0</v>
      </c>
      <c r="V232">
        <v>0</v>
      </c>
      <c r="W232">
        <v>1</v>
      </c>
      <c r="X232">
        <v>0</v>
      </c>
      <c r="Y232">
        <v>1</v>
      </c>
      <c r="Z232">
        <v>12</v>
      </c>
      <c r="AA232">
        <v>219</v>
      </c>
      <c r="AB232">
        <v>231</v>
      </c>
      <c r="AC232" t="s">
        <v>3823</v>
      </c>
      <c r="AD232">
        <v>3</v>
      </c>
      <c r="AE232">
        <v>3</v>
      </c>
      <c r="AF232">
        <v>2</v>
      </c>
      <c r="AG232">
        <v>2</v>
      </c>
      <c r="AH232" t="s">
        <v>4002</v>
      </c>
    </row>
    <row r="233" spans="1:34" x14ac:dyDescent="0.25">
      <c r="A233" s="1"/>
      <c r="E233">
        <v>36830</v>
      </c>
      <c r="F233" t="s">
        <v>30</v>
      </c>
      <c r="H233" t="s">
        <v>588</v>
      </c>
      <c r="I233" t="s">
        <v>32</v>
      </c>
      <c r="J233" t="s">
        <v>24</v>
      </c>
      <c r="K233" t="s">
        <v>7167</v>
      </c>
      <c r="M233" t="s">
        <v>7191</v>
      </c>
      <c r="N233" t="b">
        <v>0</v>
      </c>
      <c r="O233" t="s">
        <v>30</v>
      </c>
      <c r="P233" t="s">
        <v>30</v>
      </c>
      <c r="Q233" t="s">
        <v>3993</v>
      </c>
      <c r="R233" t="s">
        <v>3854</v>
      </c>
      <c r="S233" t="s">
        <v>3803</v>
      </c>
      <c r="U233">
        <v>0</v>
      </c>
      <c r="V233">
        <v>0</v>
      </c>
      <c r="W233">
        <v>0</v>
      </c>
      <c r="X233">
        <v>0</v>
      </c>
      <c r="Y233">
        <v>1</v>
      </c>
      <c r="Z233">
        <v>12</v>
      </c>
      <c r="AA233">
        <v>220</v>
      </c>
      <c r="AB233">
        <v>232</v>
      </c>
      <c r="AC233" t="s">
        <v>3909</v>
      </c>
      <c r="AD233">
        <v>1</v>
      </c>
      <c r="AE233">
        <v>3</v>
      </c>
      <c r="AF233">
        <v>1</v>
      </c>
      <c r="AG233">
        <v>2</v>
      </c>
      <c r="AH233" t="s">
        <v>4023</v>
      </c>
    </row>
    <row r="234" spans="1:34" x14ac:dyDescent="0.25">
      <c r="A234" s="1"/>
      <c r="E234">
        <v>36840</v>
      </c>
      <c r="F234" t="s">
        <v>489</v>
      </c>
      <c r="G234" t="s">
        <v>589</v>
      </c>
      <c r="H234" t="s">
        <v>590</v>
      </c>
      <c r="I234" t="s">
        <v>44</v>
      </c>
      <c r="J234" t="s">
        <v>492</v>
      </c>
      <c r="K234" t="s">
        <v>7167</v>
      </c>
      <c r="M234" t="s">
        <v>7191</v>
      </c>
      <c r="N234" t="b">
        <v>0</v>
      </c>
      <c r="O234" t="s">
        <v>489</v>
      </c>
      <c r="P234" t="s">
        <v>2366</v>
      </c>
      <c r="Q234" t="s">
        <v>3825</v>
      </c>
      <c r="R234" t="s">
        <v>3776</v>
      </c>
      <c r="S234" t="s">
        <v>4053</v>
      </c>
      <c r="U234">
        <v>0</v>
      </c>
      <c r="V234">
        <v>0</v>
      </c>
      <c r="W234">
        <v>0</v>
      </c>
      <c r="X234">
        <v>0</v>
      </c>
      <c r="Y234">
        <v>1</v>
      </c>
      <c r="Z234">
        <v>12</v>
      </c>
      <c r="AA234">
        <v>221</v>
      </c>
      <c r="AB234">
        <v>233</v>
      </c>
      <c r="AC234" t="s">
        <v>3826</v>
      </c>
      <c r="AD234">
        <v>7</v>
      </c>
      <c r="AE234">
        <v>3</v>
      </c>
      <c r="AF234">
        <v>3</v>
      </c>
      <c r="AG234">
        <v>2</v>
      </c>
      <c r="AH234" t="s">
        <v>4003</v>
      </c>
    </row>
    <row r="235" spans="1:34" x14ac:dyDescent="0.25">
      <c r="A235" s="1"/>
      <c r="E235">
        <v>36846</v>
      </c>
      <c r="F235" t="s">
        <v>400</v>
      </c>
      <c r="G235" t="s">
        <v>591</v>
      </c>
      <c r="H235" t="s">
        <v>592</v>
      </c>
      <c r="I235" t="s">
        <v>200</v>
      </c>
      <c r="J235" t="s">
        <v>201</v>
      </c>
      <c r="K235" t="s">
        <v>7167</v>
      </c>
      <c r="M235" t="s">
        <v>7191</v>
      </c>
      <c r="N235" t="b">
        <v>0</v>
      </c>
      <c r="O235" t="s">
        <v>3790</v>
      </c>
      <c r="P235" t="s">
        <v>197</v>
      </c>
      <c r="Q235" t="s">
        <v>3773</v>
      </c>
      <c r="R235" t="s">
        <v>3774</v>
      </c>
      <c r="S235" t="s">
        <v>3981</v>
      </c>
      <c r="U235">
        <v>0</v>
      </c>
      <c r="V235">
        <v>0</v>
      </c>
      <c r="W235">
        <v>1</v>
      </c>
      <c r="X235">
        <v>0</v>
      </c>
      <c r="Y235">
        <v>1</v>
      </c>
      <c r="Z235">
        <v>12</v>
      </c>
      <c r="AA235">
        <v>222</v>
      </c>
      <c r="AB235">
        <v>234</v>
      </c>
      <c r="AC235" t="s">
        <v>3795</v>
      </c>
      <c r="AD235">
        <v>5</v>
      </c>
      <c r="AE235">
        <v>2</v>
      </c>
      <c r="AF235">
        <v>3</v>
      </c>
      <c r="AG235">
        <v>1</v>
      </c>
      <c r="AH235" t="s">
        <v>3996</v>
      </c>
    </row>
    <row r="236" spans="1:34" x14ac:dyDescent="0.25">
      <c r="A236" s="1"/>
      <c r="E236">
        <v>36846</v>
      </c>
      <c r="F236" t="s">
        <v>30</v>
      </c>
      <c r="H236" t="s">
        <v>593</v>
      </c>
      <c r="I236" t="s">
        <v>32</v>
      </c>
      <c r="J236" t="s">
        <v>24</v>
      </c>
      <c r="K236" t="s">
        <v>7167</v>
      </c>
      <c r="M236" t="s">
        <v>7191</v>
      </c>
      <c r="N236" t="b">
        <v>0</v>
      </c>
      <c r="O236" t="s">
        <v>30</v>
      </c>
      <c r="P236" t="s">
        <v>30</v>
      </c>
      <c r="Q236" t="s">
        <v>3993</v>
      </c>
      <c r="R236" t="s">
        <v>3854</v>
      </c>
      <c r="S236" t="s">
        <v>3803</v>
      </c>
      <c r="U236">
        <v>0</v>
      </c>
      <c r="V236">
        <v>0</v>
      </c>
      <c r="W236">
        <v>0</v>
      </c>
      <c r="X236">
        <v>0</v>
      </c>
      <c r="Y236">
        <v>1</v>
      </c>
      <c r="Z236">
        <v>12</v>
      </c>
      <c r="AA236">
        <v>223</v>
      </c>
      <c r="AB236">
        <v>235</v>
      </c>
      <c r="AC236" t="s">
        <v>3909</v>
      </c>
      <c r="AD236">
        <v>1</v>
      </c>
      <c r="AE236">
        <v>3</v>
      </c>
      <c r="AF236">
        <v>1</v>
      </c>
      <c r="AG236">
        <v>2</v>
      </c>
      <c r="AH236" t="s">
        <v>4023</v>
      </c>
    </row>
    <row r="237" spans="1:34" x14ac:dyDescent="0.25">
      <c r="A237" s="1"/>
      <c r="E237">
        <v>36850</v>
      </c>
      <c r="F237" t="s">
        <v>514</v>
      </c>
      <c r="H237" t="s">
        <v>594</v>
      </c>
      <c r="I237" t="s">
        <v>229</v>
      </c>
      <c r="J237" t="s">
        <v>595</v>
      </c>
      <c r="K237" t="s">
        <v>7167</v>
      </c>
      <c r="M237" t="s">
        <v>7191</v>
      </c>
      <c r="N237" t="b">
        <v>1</v>
      </c>
      <c r="O237" t="s">
        <v>514</v>
      </c>
      <c r="P237" t="s">
        <v>514</v>
      </c>
      <c r="Q237" t="s">
        <v>3801</v>
      </c>
      <c r="R237" t="s">
        <v>3802</v>
      </c>
      <c r="S237" t="s">
        <v>3877</v>
      </c>
      <c r="U237">
        <v>0</v>
      </c>
      <c r="V237">
        <v>0</v>
      </c>
      <c r="W237">
        <v>0</v>
      </c>
      <c r="X237">
        <v>1</v>
      </c>
      <c r="Y237">
        <v>0</v>
      </c>
      <c r="Z237">
        <v>13</v>
      </c>
      <c r="AA237">
        <v>223</v>
      </c>
      <c r="AB237">
        <v>236</v>
      </c>
      <c r="AC237" t="s">
        <v>3800</v>
      </c>
      <c r="AD237">
        <v>2</v>
      </c>
      <c r="AE237">
        <v>2</v>
      </c>
      <c r="AF237">
        <v>2</v>
      </c>
      <c r="AG237">
        <v>1</v>
      </c>
      <c r="AH237" t="s">
        <v>4001</v>
      </c>
    </row>
    <row r="238" spans="1:34" x14ac:dyDescent="0.25">
      <c r="A238" s="1"/>
      <c r="E238">
        <v>36851</v>
      </c>
      <c r="F238" t="s">
        <v>190</v>
      </c>
      <c r="G238" t="s">
        <v>596</v>
      </c>
      <c r="H238" t="s">
        <v>597</v>
      </c>
      <c r="I238" t="s">
        <v>36</v>
      </c>
      <c r="J238" t="s">
        <v>201</v>
      </c>
      <c r="K238" t="s">
        <v>7167</v>
      </c>
      <c r="M238" t="s">
        <v>7191</v>
      </c>
      <c r="N238" t="b">
        <v>0</v>
      </c>
      <c r="O238" t="s">
        <v>190</v>
      </c>
      <c r="P238" t="s">
        <v>70</v>
      </c>
      <c r="Q238" t="s">
        <v>3773</v>
      </c>
      <c r="R238" t="s">
        <v>3774</v>
      </c>
      <c r="S238" t="s">
        <v>3981</v>
      </c>
      <c r="U238">
        <v>0</v>
      </c>
      <c r="V238">
        <v>0</v>
      </c>
      <c r="W238">
        <v>0</v>
      </c>
      <c r="X238">
        <v>0</v>
      </c>
      <c r="Y238">
        <v>1</v>
      </c>
      <c r="Z238">
        <v>13</v>
      </c>
      <c r="AA238">
        <v>224</v>
      </c>
      <c r="AB238">
        <v>237</v>
      </c>
      <c r="AC238" t="s">
        <v>3795</v>
      </c>
      <c r="AD238">
        <v>4</v>
      </c>
      <c r="AE238">
        <v>3</v>
      </c>
      <c r="AF238">
        <v>3</v>
      </c>
      <c r="AG238">
        <v>2</v>
      </c>
      <c r="AH238" t="s">
        <v>3996</v>
      </c>
    </row>
    <row r="239" spans="1:34" x14ac:dyDescent="0.25">
      <c r="A239" s="1"/>
      <c r="E239">
        <v>36851</v>
      </c>
      <c r="F239" t="s">
        <v>598</v>
      </c>
      <c r="G239" t="s">
        <v>599</v>
      </c>
      <c r="H239" t="s">
        <v>600</v>
      </c>
      <c r="I239" t="s">
        <v>477</v>
      </c>
      <c r="J239" t="s">
        <v>73</v>
      </c>
      <c r="K239" t="s">
        <v>7167</v>
      </c>
      <c r="M239" t="s">
        <v>7191</v>
      </c>
      <c r="N239" t="b">
        <v>0</v>
      </c>
      <c r="O239" t="s">
        <v>598</v>
      </c>
      <c r="P239" t="s">
        <v>2366</v>
      </c>
      <c r="Q239" t="s">
        <v>3825</v>
      </c>
      <c r="R239" t="s">
        <v>3776</v>
      </c>
      <c r="S239" t="s">
        <v>3981</v>
      </c>
      <c r="U239">
        <v>0</v>
      </c>
      <c r="V239">
        <v>0</v>
      </c>
      <c r="W239">
        <v>0</v>
      </c>
      <c r="X239">
        <v>0</v>
      </c>
      <c r="Y239">
        <v>1</v>
      </c>
      <c r="Z239">
        <v>13</v>
      </c>
      <c r="AA239">
        <v>225</v>
      </c>
      <c r="AB239">
        <v>238</v>
      </c>
      <c r="AC239" t="s">
        <v>3826</v>
      </c>
      <c r="AD239">
        <v>7</v>
      </c>
      <c r="AE239">
        <v>2</v>
      </c>
      <c r="AF239">
        <v>3</v>
      </c>
      <c r="AG239">
        <v>1</v>
      </c>
      <c r="AH239" t="s">
        <v>4003</v>
      </c>
    </row>
    <row r="240" spans="1:34" x14ac:dyDescent="0.25">
      <c r="A240" s="1"/>
      <c r="E240">
        <v>36860</v>
      </c>
      <c r="F240" t="s">
        <v>104</v>
      </c>
      <c r="G240" t="s">
        <v>601</v>
      </c>
      <c r="H240" t="s">
        <v>602</v>
      </c>
      <c r="I240" t="s">
        <v>84</v>
      </c>
      <c r="J240" t="s">
        <v>603</v>
      </c>
      <c r="K240" t="s">
        <v>7167</v>
      </c>
      <c r="M240" t="s">
        <v>7191</v>
      </c>
      <c r="N240" t="b">
        <v>0</v>
      </c>
      <c r="O240" t="s">
        <v>3848</v>
      </c>
      <c r="P240" t="s">
        <v>3848</v>
      </c>
      <c r="Q240" t="s">
        <v>3850</v>
      </c>
      <c r="R240" t="s">
        <v>3851</v>
      </c>
      <c r="S240" t="s">
        <v>3803</v>
      </c>
      <c r="U240">
        <v>0</v>
      </c>
      <c r="V240">
        <v>0</v>
      </c>
      <c r="W240">
        <v>0</v>
      </c>
      <c r="X240">
        <v>0</v>
      </c>
      <c r="Y240">
        <v>1</v>
      </c>
      <c r="Z240">
        <v>13</v>
      </c>
      <c r="AA240">
        <v>226</v>
      </c>
      <c r="AB240">
        <v>239</v>
      </c>
      <c r="AC240" t="s">
        <v>3895</v>
      </c>
      <c r="AD240">
        <v>4</v>
      </c>
      <c r="AE240">
        <v>4</v>
      </c>
      <c r="AF240">
        <v>3</v>
      </c>
      <c r="AG240">
        <v>3</v>
      </c>
      <c r="AH240" t="s">
        <v>3994</v>
      </c>
    </row>
    <row r="241" spans="1:34" x14ac:dyDescent="0.25">
      <c r="A241" s="1"/>
      <c r="E241">
        <v>36861</v>
      </c>
      <c r="F241" t="s">
        <v>453</v>
      </c>
      <c r="G241" t="s">
        <v>454</v>
      </c>
      <c r="H241" t="s">
        <v>604</v>
      </c>
      <c r="I241" t="s">
        <v>88</v>
      </c>
      <c r="J241" t="s">
        <v>24</v>
      </c>
      <c r="K241" t="s">
        <v>7167</v>
      </c>
      <c r="M241" t="s">
        <v>7191</v>
      </c>
      <c r="N241" t="b">
        <v>0</v>
      </c>
      <c r="O241" t="s">
        <v>1351</v>
      </c>
      <c r="P241" t="s">
        <v>3798</v>
      </c>
      <c r="Q241" t="s">
        <v>3777</v>
      </c>
      <c r="R241" t="s">
        <v>3776</v>
      </c>
      <c r="S241" t="s">
        <v>3803</v>
      </c>
      <c r="U241">
        <v>0</v>
      </c>
      <c r="V241">
        <v>0</v>
      </c>
      <c r="W241">
        <v>0</v>
      </c>
      <c r="X241">
        <v>0</v>
      </c>
      <c r="Y241">
        <v>1</v>
      </c>
      <c r="Z241">
        <v>13</v>
      </c>
      <c r="AA241">
        <v>227</v>
      </c>
      <c r="AB241">
        <v>240</v>
      </c>
      <c r="AC241" t="s">
        <v>3798</v>
      </c>
      <c r="AD241">
        <v>100</v>
      </c>
      <c r="AE241">
        <v>2</v>
      </c>
      <c r="AF241">
        <v>3</v>
      </c>
      <c r="AG241">
        <v>1</v>
      </c>
      <c r="AH241" t="s">
        <v>3999</v>
      </c>
    </row>
    <row r="242" spans="1:34" x14ac:dyDescent="0.25">
      <c r="A242" s="1"/>
      <c r="E242">
        <v>36865</v>
      </c>
      <c r="F242" t="s">
        <v>605</v>
      </c>
      <c r="H242" t="s">
        <v>606</v>
      </c>
      <c r="I242" t="s">
        <v>607</v>
      </c>
      <c r="J242" t="s">
        <v>73</v>
      </c>
      <c r="K242" t="s">
        <v>7167</v>
      </c>
      <c r="M242" t="s">
        <v>7191</v>
      </c>
      <c r="N242" t="b">
        <v>0</v>
      </c>
      <c r="O242" t="s">
        <v>605</v>
      </c>
      <c r="P242" t="s">
        <v>605</v>
      </c>
      <c r="Q242" t="s">
        <v>3853</v>
      </c>
      <c r="R242" t="s">
        <v>3854</v>
      </c>
      <c r="S242" t="s">
        <v>3810</v>
      </c>
      <c r="U242">
        <v>0</v>
      </c>
      <c r="V242">
        <v>0</v>
      </c>
      <c r="W242">
        <v>1</v>
      </c>
      <c r="X242">
        <v>0</v>
      </c>
      <c r="Y242">
        <v>1</v>
      </c>
      <c r="Z242">
        <v>13</v>
      </c>
      <c r="AA242">
        <v>228</v>
      </c>
      <c r="AB242">
        <v>241</v>
      </c>
      <c r="AC242" t="s">
        <v>3852</v>
      </c>
      <c r="AD242">
        <v>2</v>
      </c>
      <c r="AE242">
        <v>4</v>
      </c>
      <c r="AF242">
        <v>2</v>
      </c>
      <c r="AG242">
        <v>3</v>
      </c>
      <c r="AH242" t="s">
        <v>4025</v>
      </c>
    </row>
    <row r="243" spans="1:34" x14ac:dyDescent="0.25">
      <c r="A243" s="1"/>
      <c r="E243">
        <v>36866</v>
      </c>
      <c r="F243" t="s">
        <v>62</v>
      </c>
      <c r="G243" t="s">
        <v>608</v>
      </c>
      <c r="H243" t="s">
        <v>609</v>
      </c>
      <c r="I243" t="s">
        <v>28</v>
      </c>
      <c r="J243" t="s">
        <v>201</v>
      </c>
      <c r="K243" t="s">
        <v>7167</v>
      </c>
      <c r="M243" t="s">
        <v>7191</v>
      </c>
      <c r="N243" t="b">
        <v>0</v>
      </c>
      <c r="O243" t="s">
        <v>62</v>
      </c>
      <c r="P243" t="s">
        <v>67</v>
      </c>
      <c r="Q243" t="s">
        <v>3771</v>
      </c>
      <c r="R243" t="s">
        <v>3776</v>
      </c>
      <c r="S243" t="s">
        <v>4053</v>
      </c>
      <c r="U243">
        <v>0</v>
      </c>
      <c r="V243">
        <v>0</v>
      </c>
      <c r="W243">
        <v>0</v>
      </c>
      <c r="X243">
        <v>0</v>
      </c>
      <c r="Y243">
        <v>1</v>
      </c>
      <c r="Z243">
        <v>13</v>
      </c>
      <c r="AA243">
        <v>229</v>
      </c>
      <c r="AB243">
        <v>242</v>
      </c>
      <c r="AC243" t="s">
        <v>3797</v>
      </c>
      <c r="AD243">
        <v>1</v>
      </c>
      <c r="AE243">
        <v>3.5</v>
      </c>
      <c r="AF243">
        <v>1</v>
      </c>
      <c r="AG243">
        <v>2</v>
      </c>
      <c r="AH243" t="s">
        <v>3998</v>
      </c>
    </row>
    <row r="244" spans="1:34" x14ac:dyDescent="0.25">
      <c r="A244" s="1"/>
      <c r="E244">
        <v>36880</v>
      </c>
      <c r="F244" t="s">
        <v>400</v>
      </c>
      <c r="G244" t="s">
        <v>610</v>
      </c>
      <c r="H244" t="s">
        <v>611</v>
      </c>
      <c r="I244" t="s">
        <v>200</v>
      </c>
      <c r="J244" t="s">
        <v>201</v>
      </c>
      <c r="K244" t="s">
        <v>7167</v>
      </c>
      <c r="M244" t="s">
        <v>7191</v>
      </c>
      <c r="N244" t="b">
        <v>0</v>
      </c>
      <c r="O244" t="s">
        <v>3790</v>
      </c>
      <c r="P244" t="s">
        <v>197</v>
      </c>
      <c r="Q244" t="s">
        <v>3773</v>
      </c>
      <c r="R244" t="s">
        <v>3774</v>
      </c>
      <c r="S244" t="s">
        <v>3981</v>
      </c>
      <c r="U244">
        <v>0</v>
      </c>
      <c r="V244">
        <v>0</v>
      </c>
      <c r="W244">
        <v>1</v>
      </c>
      <c r="X244">
        <v>0</v>
      </c>
      <c r="Y244">
        <v>1</v>
      </c>
      <c r="Z244">
        <v>13</v>
      </c>
      <c r="AA244">
        <v>230</v>
      </c>
      <c r="AB244">
        <v>243</v>
      </c>
      <c r="AC244" t="s">
        <v>3795</v>
      </c>
      <c r="AD244">
        <v>5</v>
      </c>
      <c r="AE244">
        <v>2</v>
      </c>
      <c r="AF244">
        <v>3</v>
      </c>
      <c r="AG244">
        <v>1</v>
      </c>
      <c r="AH244" t="s">
        <v>3996</v>
      </c>
    </row>
    <row r="245" spans="1:34" x14ac:dyDescent="0.25">
      <c r="A245" s="1"/>
      <c r="E245">
        <v>36880</v>
      </c>
      <c r="F245" t="s">
        <v>429</v>
      </c>
      <c r="G245" t="s">
        <v>612</v>
      </c>
      <c r="H245" t="s">
        <v>613</v>
      </c>
      <c r="I245" t="s">
        <v>614</v>
      </c>
      <c r="J245" t="s">
        <v>201</v>
      </c>
      <c r="K245" t="s">
        <v>7167</v>
      </c>
      <c r="M245" t="s">
        <v>7191</v>
      </c>
      <c r="N245" t="b">
        <v>0</v>
      </c>
      <c r="O245" t="s">
        <v>429</v>
      </c>
      <c r="P245" t="s">
        <v>511</v>
      </c>
      <c r="Q245" t="s">
        <v>3822</v>
      </c>
      <c r="R245" t="s">
        <v>3816</v>
      </c>
      <c r="S245" t="s">
        <v>3981</v>
      </c>
      <c r="U245">
        <v>0</v>
      </c>
      <c r="V245">
        <v>0</v>
      </c>
      <c r="W245">
        <v>1</v>
      </c>
      <c r="X245">
        <v>0</v>
      </c>
      <c r="Y245">
        <v>1</v>
      </c>
      <c r="Z245">
        <v>13</v>
      </c>
      <c r="AA245">
        <v>231</v>
      </c>
      <c r="AB245">
        <v>244</v>
      </c>
      <c r="AC245" t="s">
        <v>3823</v>
      </c>
      <c r="AD245">
        <v>3</v>
      </c>
      <c r="AE245">
        <v>3</v>
      </c>
      <c r="AF245">
        <v>2</v>
      </c>
      <c r="AG245">
        <v>2</v>
      </c>
      <c r="AH245" t="s">
        <v>4002</v>
      </c>
    </row>
    <row r="246" spans="1:34" x14ac:dyDescent="0.25">
      <c r="A246" s="1"/>
      <c r="E246">
        <v>36887</v>
      </c>
      <c r="F246" t="s">
        <v>615</v>
      </c>
      <c r="H246" t="s">
        <v>616</v>
      </c>
      <c r="I246" t="s">
        <v>617</v>
      </c>
      <c r="J246" t="s">
        <v>618</v>
      </c>
      <c r="K246" t="s">
        <v>7167</v>
      </c>
      <c r="M246" t="s">
        <v>7191</v>
      </c>
      <c r="N246" t="b">
        <v>1</v>
      </c>
      <c r="O246" t="s">
        <v>693</v>
      </c>
      <c r="P246" t="s">
        <v>693</v>
      </c>
      <c r="Q246" t="s">
        <v>3779</v>
      </c>
      <c r="R246" t="s">
        <v>3778</v>
      </c>
      <c r="S246" t="s">
        <v>3877</v>
      </c>
      <c r="U246">
        <v>0</v>
      </c>
      <c r="V246">
        <v>0</v>
      </c>
      <c r="W246">
        <v>0</v>
      </c>
      <c r="X246">
        <v>1</v>
      </c>
      <c r="Y246">
        <v>0</v>
      </c>
      <c r="Z246">
        <v>14</v>
      </c>
      <c r="AA246">
        <v>231</v>
      </c>
      <c r="AB246">
        <v>245</v>
      </c>
      <c r="AC246" t="s">
        <v>3865</v>
      </c>
      <c r="AD246">
        <v>2</v>
      </c>
      <c r="AE246">
        <v>3</v>
      </c>
      <c r="AF246">
        <v>2</v>
      </c>
      <c r="AG246">
        <v>2</v>
      </c>
      <c r="AH246" t="s">
        <v>4005</v>
      </c>
    </row>
    <row r="247" spans="1:34" x14ac:dyDescent="0.25">
      <c r="A247" s="1"/>
      <c r="E247">
        <v>36900</v>
      </c>
      <c r="F247" t="s">
        <v>388</v>
      </c>
      <c r="G247" t="s">
        <v>619</v>
      </c>
      <c r="H247" t="s">
        <v>620</v>
      </c>
      <c r="I247" t="s">
        <v>391</v>
      </c>
      <c r="J247" t="s">
        <v>24</v>
      </c>
      <c r="K247" t="s">
        <v>7167</v>
      </c>
      <c r="M247" t="s">
        <v>7191</v>
      </c>
      <c r="N247" t="b">
        <v>0</v>
      </c>
      <c r="O247" t="s">
        <v>388</v>
      </c>
      <c r="P247" t="s">
        <v>4043</v>
      </c>
      <c r="Q247" t="s">
        <v>3822</v>
      </c>
      <c r="R247" t="s">
        <v>3816</v>
      </c>
      <c r="S247" t="s">
        <v>3981</v>
      </c>
      <c r="U247">
        <v>0</v>
      </c>
      <c r="V247">
        <v>0</v>
      </c>
      <c r="W247">
        <v>1</v>
      </c>
      <c r="X247">
        <v>0</v>
      </c>
      <c r="Y247">
        <v>1</v>
      </c>
      <c r="Z247">
        <v>14</v>
      </c>
      <c r="AA247">
        <v>232</v>
      </c>
      <c r="AB247">
        <v>246</v>
      </c>
      <c r="AC247" t="s">
        <v>3823</v>
      </c>
      <c r="AD247">
        <v>2</v>
      </c>
      <c r="AE247">
        <v>2</v>
      </c>
      <c r="AF247">
        <v>2</v>
      </c>
      <c r="AG247">
        <v>1</v>
      </c>
      <c r="AH247" t="s">
        <v>4002</v>
      </c>
    </row>
    <row r="248" spans="1:34" x14ac:dyDescent="0.25">
      <c r="A248" s="1"/>
      <c r="E248">
        <v>36901</v>
      </c>
      <c r="F248" t="s">
        <v>91</v>
      </c>
      <c r="G248" t="s">
        <v>621</v>
      </c>
      <c r="H248" t="s">
        <v>622</v>
      </c>
      <c r="I248" t="s">
        <v>623</v>
      </c>
      <c r="J248" t="s">
        <v>201</v>
      </c>
      <c r="K248" t="s">
        <v>7167</v>
      </c>
      <c r="M248" t="s">
        <v>7191</v>
      </c>
      <c r="N248" t="b">
        <v>0</v>
      </c>
      <c r="O248" t="s">
        <v>91</v>
      </c>
      <c r="P248" t="s">
        <v>70</v>
      </c>
      <c r="Q248" t="s">
        <v>3773</v>
      </c>
      <c r="R248" t="s">
        <v>3774</v>
      </c>
      <c r="S248" t="s">
        <v>3981</v>
      </c>
      <c r="U248">
        <v>0</v>
      </c>
      <c r="V248">
        <v>0</v>
      </c>
      <c r="W248">
        <v>0</v>
      </c>
      <c r="X248">
        <v>0</v>
      </c>
      <c r="Y248">
        <v>1</v>
      </c>
      <c r="Z248">
        <v>14</v>
      </c>
      <c r="AA248">
        <v>233</v>
      </c>
      <c r="AB248">
        <v>247</v>
      </c>
      <c r="AC248" t="s">
        <v>3795</v>
      </c>
      <c r="AD248">
        <v>4</v>
      </c>
      <c r="AE248">
        <v>3</v>
      </c>
      <c r="AF248">
        <v>3</v>
      </c>
      <c r="AG248">
        <v>2</v>
      </c>
      <c r="AH248" t="s">
        <v>3996</v>
      </c>
    </row>
    <row r="249" spans="1:34" x14ac:dyDescent="0.25">
      <c r="A249" s="1"/>
      <c r="E249">
        <v>36915</v>
      </c>
      <c r="F249" t="s">
        <v>30</v>
      </c>
      <c r="H249" t="s">
        <v>624</v>
      </c>
      <c r="I249" t="s">
        <v>625</v>
      </c>
      <c r="J249" t="s">
        <v>24</v>
      </c>
      <c r="K249" t="s">
        <v>7167</v>
      </c>
      <c r="M249" t="s">
        <v>7191</v>
      </c>
      <c r="N249" t="b">
        <v>0</v>
      </c>
      <c r="O249" t="s">
        <v>30</v>
      </c>
      <c r="P249" t="s">
        <v>30</v>
      </c>
      <c r="Q249" t="s">
        <v>3993</v>
      </c>
      <c r="R249" t="s">
        <v>3854</v>
      </c>
      <c r="S249" t="s">
        <v>3803</v>
      </c>
      <c r="U249">
        <v>0</v>
      </c>
      <c r="V249">
        <v>0</v>
      </c>
      <c r="W249">
        <v>0</v>
      </c>
      <c r="X249">
        <v>0</v>
      </c>
      <c r="Y249">
        <v>1</v>
      </c>
      <c r="Z249">
        <v>14</v>
      </c>
      <c r="AA249">
        <v>234</v>
      </c>
      <c r="AB249">
        <v>248</v>
      </c>
      <c r="AC249" t="s">
        <v>3909</v>
      </c>
      <c r="AD249">
        <v>1</v>
      </c>
      <c r="AE249">
        <v>3</v>
      </c>
      <c r="AF249">
        <v>1</v>
      </c>
      <c r="AG249">
        <v>2</v>
      </c>
      <c r="AH249" t="s">
        <v>4023</v>
      </c>
    </row>
    <row r="250" spans="1:34" x14ac:dyDescent="0.25">
      <c r="A250" s="1"/>
      <c r="E250">
        <v>36921</v>
      </c>
      <c r="F250" t="s">
        <v>11</v>
      </c>
      <c r="G250" t="s">
        <v>626</v>
      </c>
      <c r="H250" t="s">
        <v>627</v>
      </c>
      <c r="I250" t="s">
        <v>628</v>
      </c>
      <c r="J250" t="s">
        <v>492</v>
      </c>
      <c r="K250" t="s">
        <v>7167</v>
      </c>
      <c r="M250" t="s">
        <v>7191</v>
      </c>
      <c r="N250" t="b">
        <v>0</v>
      </c>
      <c r="O250" t="s">
        <v>489</v>
      </c>
      <c r="P250" t="s">
        <v>2366</v>
      </c>
      <c r="Q250" t="s">
        <v>3825</v>
      </c>
      <c r="R250" t="s">
        <v>3776</v>
      </c>
      <c r="S250" t="s">
        <v>4053</v>
      </c>
      <c r="U250">
        <v>0</v>
      </c>
      <c r="V250">
        <v>0</v>
      </c>
      <c r="W250">
        <v>0</v>
      </c>
      <c r="X250">
        <v>0</v>
      </c>
      <c r="Y250">
        <v>1</v>
      </c>
      <c r="Z250">
        <v>14</v>
      </c>
      <c r="AA250">
        <v>235</v>
      </c>
      <c r="AB250">
        <v>249</v>
      </c>
      <c r="AC250" t="s">
        <v>3826</v>
      </c>
      <c r="AD250">
        <v>7</v>
      </c>
      <c r="AE250">
        <v>3</v>
      </c>
      <c r="AF250">
        <v>3</v>
      </c>
      <c r="AG250">
        <v>2</v>
      </c>
      <c r="AH250" t="s">
        <v>4003</v>
      </c>
    </row>
    <row r="251" spans="1:34" x14ac:dyDescent="0.25">
      <c r="A251" s="1"/>
      <c r="E251">
        <v>36929</v>
      </c>
      <c r="F251" t="s">
        <v>190</v>
      </c>
      <c r="G251" t="s">
        <v>629</v>
      </c>
      <c r="H251" t="s">
        <v>630</v>
      </c>
      <c r="I251" t="s">
        <v>623</v>
      </c>
      <c r="J251" t="s">
        <v>201</v>
      </c>
      <c r="K251" t="s">
        <v>7167</v>
      </c>
      <c r="M251" t="s">
        <v>7191</v>
      </c>
      <c r="N251" t="b">
        <v>0</v>
      </c>
      <c r="O251" t="s">
        <v>190</v>
      </c>
      <c r="P251" t="s">
        <v>70</v>
      </c>
      <c r="Q251" t="s">
        <v>3773</v>
      </c>
      <c r="R251" t="s">
        <v>3774</v>
      </c>
      <c r="S251" t="s">
        <v>3981</v>
      </c>
      <c r="U251">
        <v>0</v>
      </c>
      <c r="V251">
        <v>0</v>
      </c>
      <c r="W251">
        <v>0</v>
      </c>
      <c r="X251">
        <v>0</v>
      </c>
      <c r="Y251">
        <v>1</v>
      </c>
      <c r="Z251">
        <v>14</v>
      </c>
      <c r="AA251">
        <v>236</v>
      </c>
      <c r="AB251">
        <v>250</v>
      </c>
      <c r="AC251" t="s">
        <v>3795</v>
      </c>
      <c r="AD251">
        <v>4</v>
      </c>
      <c r="AE251">
        <v>3</v>
      </c>
      <c r="AF251">
        <v>3</v>
      </c>
      <c r="AG251">
        <v>2</v>
      </c>
      <c r="AH251" t="s">
        <v>3996</v>
      </c>
    </row>
    <row r="252" spans="1:34" x14ac:dyDescent="0.25">
      <c r="A252" s="1"/>
      <c r="E252">
        <v>36929</v>
      </c>
      <c r="F252" t="s">
        <v>497</v>
      </c>
      <c r="G252" t="s">
        <v>498</v>
      </c>
      <c r="H252" t="s">
        <v>631</v>
      </c>
      <c r="I252" t="s">
        <v>632</v>
      </c>
      <c r="J252" t="s">
        <v>24</v>
      </c>
      <c r="K252" t="s">
        <v>7167</v>
      </c>
      <c r="M252" t="s">
        <v>7191</v>
      </c>
      <c r="N252" t="b">
        <v>0</v>
      </c>
      <c r="O252" t="s">
        <v>1651</v>
      </c>
      <c r="P252" t="s">
        <v>3798</v>
      </c>
      <c r="Q252" t="s">
        <v>3777</v>
      </c>
      <c r="R252" t="s">
        <v>3896</v>
      </c>
      <c r="S252" t="s">
        <v>4054</v>
      </c>
      <c r="U252">
        <v>0</v>
      </c>
      <c r="V252">
        <v>0</v>
      </c>
      <c r="W252">
        <v>0</v>
      </c>
      <c r="X252">
        <v>0</v>
      </c>
      <c r="Y252">
        <v>1</v>
      </c>
      <c r="Z252">
        <v>14</v>
      </c>
      <c r="AA252">
        <v>237</v>
      </c>
      <c r="AB252">
        <v>251</v>
      </c>
      <c r="AC252" t="s">
        <v>3798</v>
      </c>
      <c r="AD252">
        <v>100</v>
      </c>
      <c r="AE252">
        <v>2</v>
      </c>
      <c r="AF252">
        <v>3</v>
      </c>
      <c r="AG252">
        <v>1</v>
      </c>
      <c r="AH252" t="s">
        <v>3999</v>
      </c>
    </row>
    <row r="253" spans="1:34" x14ac:dyDescent="0.25">
      <c r="A253" s="1"/>
      <c r="E253">
        <v>36942</v>
      </c>
      <c r="F253" t="s">
        <v>633</v>
      </c>
      <c r="H253" t="s">
        <v>634</v>
      </c>
      <c r="I253" t="s">
        <v>635</v>
      </c>
      <c r="J253" t="s">
        <v>73</v>
      </c>
      <c r="K253" t="s">
        <v>7167</v>
      </c>
      <c r="M253" t="s">
        <v>7191</v>
      </c>
      <c r="N253" t="b">
        <v>0</v>
      </c>
      <c r="O253" t="s">
        <v>605</v>
      </c>
      <c r="P253" t="s">
        <v>605</v>
      </c>
      <c r="Q253" t="s">
        <v>3853</v>
      </c>
      <c r="R253" t="s">
        <v>3854</v>
      </c>
      <c r="S253" t="s">
        <v>3810</v>
      </c>
      <c r="U253">
        <v>0</v>
      </c>
      <c r="V253">
        <v>0</v>
      </c>
      <c r="W253">
        <v>1</v>
      </c>
      <c r="X253">
        <v>0</v>
      </c>
      <c r="Y253">
        <v>1</v>
      </c>
      <c r="Z253">
        <v>14</v>
      </c>
      <c r="AA253">
        <v>238</v>
      </c>
      <c r="AB253">
        <v>252</v>
      </c>
      <c r="AC253" t="s">
        <v>3852</v>
      </c>
      <c r="AD253">
        <v>2</v>
      </c>
      <c r="AE253">
        <v>4</v>
      </c>
      <c r="AF253">
        <v>2</v>
      </c>
      <c r="AG253">
        <v>3</v>
      </c>
      <c r="AH253" t="s">
        <v>4025</v>
      </c>
    </row>
    <row r="254" spans="1:34" x14ac:dyDescent="0.25">
      <c r="A254" s="1"/>
      <c r="E254">
        <v>36948</v>
      </c>
      <c r="F254" t="s">
        <v>30</v>
      </c>
      <c r="H254" t="s">
        <v>636</v>
      </c>
      <c r="I254" t="s">
        <v>625</v>
      </c>
      <c r="J254" t="s">
        <v>24</v>
      </c>
      <c r="K254" t="s">
        <v>7167</v>
      </c>
      <c r="M254" t="s">
        <v>7191</v>
      </c>
      <c r="N254" t="b">
        <v>0</v>
      </c>
      <c r="O254" t="s">
        <v>30</v>
      </c>
      <c r="P254" t="s">
        <v>30</v>
      </c>
      <c r="Q254" t="s">
        <v>3993</v>
      </c>
      <c r="R254" t="s">
        <v>3854</v>
      </c>
      <c r="S254" t="s">
        <v>3803</v>
      </c>
      <c r="U254">
        <v>0</v>
      </c>
      <c r="V254">
        <v>0</v>
      </c>
      <c r="W254">
        <v>0</v>
      </c>
      <c r="X254">
        <v>0</v>
      </c>
      <c r="Y254">
        <v>1</v>
      </c>
      <c r="Z254">
        <v>14</v>
      </c>
      <c r="AA254">
        <v>239</v>
      </c>
      <c r="AB254">
        <v>253</v>
      </c>
      <c r="AC254" t="s">
        <v>3909</v>
      </c>
      <c r="AD254">
        <v>1</v>
      </c>
      <c r="AE254">
        <v>3</v>
      </c>
      <c r="AF254">
        <v>1</v>
      </c>
      <c r="AG254">
        <v>2</v>
      </c>
      <c r="AH254" t="s">
        <v>4023</v>
      </c>
    </row>
    <row r="255" spans="1:34" x14ac:dyDescent="0.25">
      <c r="A255" s="1"/>
      <c r="E255">
        <v>36949</v>
      </c>
      <c r="F255" t="s">
        <v>294</v>
      </c>
      <c r="G255" t="s">
        <v>637</v>
      </c>
      <c r="H255" t="s">
        <v>638</v>
      </c>
      <c r="I255" t="s">
        <v>639</v>
      </c>
      <c r="J255" t="s">
        <v>15</v>
      </c>
      <c r="K255" t="s">
        <v>7167</v>
      </c>
      <c r="M255" t="s">
        <v>7191</v>
      </c>
      <c r="N255" t="b">
        <v>0</v>
      </c>
      <c r="O255" t="s">
        <v>294</v>
      </c>
      <c r="P255" t="s">
        <v>4049</v>
      </c>
      <c r="Q255" t="s">
        <v>3788</v>
      </c>
      <c r="R255" t="s">
        <v>3776</v>
      </c>
      <c r="S255" t="s">
        <v>4053</v>
      </c>
      <c r="U255">
        <v>0</v>
      </c>
      <c r="V255">
        <v>0</v>
      </c>
      <c r="W255">
        <v>0</v>
      </c>
      <c r="X255">
        <v>0</v>
      </c>
      <c r="Y255">
        <v>1</v>
      </c>
      <c r="Z255">
        <v>14</v>
      </c>
      <c r="AA255">
        <v>240</v>
      </c>
      <c r="AB255">
        <v>254</v>
      </c>
      <c r="AC255" t="s">
        <v>3864</v>
      </c>
      <c r="AD255">
        <v>4</v>
      </c>
      <c r="AE255">
        <v>3</v>
      </c>
      <c r="AF255">
        <v>3</v>
      </c>
      <c r="AG255">
        <v>2</v>
      </c>
      <c r="AH255" t="s">
        <v>4030</v>
      </c>
    </row>
    <row r="256" spans="1:34" x14ac:dyDescent="0.25">
      <c r="A256" s="1"/>
      <c r="E256">
        <v>36958</v>
      </c>
      <c r="F256" t="s">
        <v>400</v>
      </c>
      <c r="G256" t="s">
        <v>642</v>
      </c>
      <c r="H256" t="s">
        <v>643</v>
      </c>
      <c r="I256" t="s">
        <v>644</v>
      </c>
      <c r="J256" t="s">
        <v>201</v>
      </c>
      <c r="K256" t="s">
        <v>7167</v>
      </c>
      <c r="M256" t="s">
        <v>7191</v>
      </c>
      <c r="N256" t="b">
        <v>0</v>
      </c>
      <c r="O256" t="s">
        <v>3790</v>
      </c>
      <c r="P256" t="s">
        <v>197</v>
      </c>
      <c r="Q256" t="s">
        <v>3773</v>
      </c>
      <c r="R256" t="s">
        <v>3774</v>
      </c>
      <c r="S256" t="s">
        <v>3981</v>
      </c>
      <c r="U256">
        <v>0</v>
      </c>
      <c r="V256">
        <v>0</v>
      </c>
      <c r="W256">
        <v>1</v>
      </c>
      <c r="X256">
        <v>0</v>
      </c>
      <c r="Y256">
        <v>1</v>
      </c>
      <c r="Z256">
        <v>14</v>
      </c>
      <c r="AA256">
        <v>241</v>
      </c>
      <c r="AB256">
        <v>255</v>
      </c>
      <c r="AC256" t="s">
        <v>3795</v>
      </c>
      <c r="AD256">
        <v>5</v>
      </c>
      <c r="AE256">
        <v>2</v>
      </c>
      <c r="AF256">
        <v>3</v>
      </c>
      <c r="AG256">
        <v>1</v>
      </c>
      <c r="AH256" t="s">
        <v>3996</v>
      </c>
    </row>
    <row r="257" spans="1:34" x14ac:dyDescent="0.25">
      <c r="A257" s="1"/>
      <c r="E257">
        <v>36958</v>
      </c>
      <c r="F257" t="s">
        <v>574</v>
      </c>
      <c r="G257" t="s">
        <v>575</v>
      </c>
      <c r="H257" t="s">
        <v>640</v>
      </c>
      <c r="I257" t="s">
        <v>641</v>
      </c>
      <c r="J257" t="s">
        <v>24</v>
      </c>
      <c r="K257" t="s">
        <v>7167</v>
      </c>
      <c r="M257" t="s">
        <v>7191</v>
      </c>
      <c r="N257" t="b">
        <v>0</v>
      </c>
      <c r="O257" t="s">
        <v>3793</v>
      </c>
      <c r="P257" t="s">
        <v>3798</v>
      </c>
      <c r="Q257" t="s">
        <v>3777</v>
      </c>
      <c r="R257" t="s">
        <v>3776</v>
      </c>
      <c r="S257" t="s">
        <v>4054</v>
      </c>
      <c r="U257">
        <v>0</v>
      </c>
      <c r="V257">
        <v>0</v>
      </c>
      <c r="W257">
        <v>0</v>
      </c>
      <c r="X257">
        <v>0</v>
      </c>
      <c r="Y257">
        <v>1</v>
      </c>
      <c r="Z257">
        <v>14</v>
      </c>
      <c r="AA257">
        <v>242</v>
      </c>
      <c r="AB257">
        <v>256</v>
      </c>
      <c r="AC257" t="s">
        <v>3798</v>
      </c>
      <c r="AD257">
        <v>100</v>
      </c>
      <c r="AE257">
        <v>2</v>
      </c>
      <c r="AF257">
        <v>3</v>
      </c>
      <c r="AG257">
        <v>1</v>
      </c>
      <c r="AH257" t="s">
        <v>3999</v>
      </c>
    </row>
    <row r="258" spans="1:34" x14ac:dyDescent="0.25">
      <c r="A258" s="1"/>
      <c r="E258">
        <v>36968</v>
      </c>
      <c r="F258" t="s">
        <v>467</v>
      </c>
      <c r="G258" t="s">
        <v>645</v>
      </c>
      <c r="H258" t="s">
        <v>646</v>
      </c>
      <c r="I258" t="s">
        <v>647</v>
      </c>
      <c r="J258" t="s">
        <v>201</v>
      </c>
      <c r="K258" t="s">
        <v>7167</v>
      </c>
      <c r="M258" t="s">
        <v>7191</v>
      </c>
      <c r="N258" t="b">
        <v>0</v>
      </c>
      <c r="O258" t="s">
        <v>3784</v>
      </c>
      <c r="P258" t="s">
        <v>4050</v>
      </c>
      <c r="Q258" t="s">
        <v>3779</v>
      </c>
      <c r="R258" t="s">
        <v>3778</v>
      </c>
      <c r="S258" t="s">
        <v>3854</v>
      </c>
      <c r="U258">
        <v>0</v>
      </c>
      <c r="V258">
        <v>0</v>
      </c>
      <c r="W258">
        <v>1</v>
      </c>
      <c r="X258">
        <v>0</v>
      </c>
      <c r="Y258">
        <v>1</v>
      </c>
      <c r="Z258">
        <v>14</v>
      </c>
      <c r="AA258">
        <v>243</v>
      </c>
      <c r="AB258">
        <v>257</v>
      </c>
      <c r="AC258" t="s">
        <v>3868</v>
      </c>
      <c r="AD258">
        <v>2</v>
      </c>
      <c r="AE258">
        <v>3</v>
      </c>
      <c r="AF258">
        <v>2</v>
      </c>
      <c r="AG258">
        <v>2</v>
      </c>
      <c r="AH258" t="s">
        <v>4005</v>
      </c>
    </row>
    <row r="259" spans="1:34" x14ac:dyDescent="0.25">
      <c r="A259" s="1"/>
      <c r="E259">
        <v>36988</v>
      </c>
      <c r="F259" t="s">
        <v>648</v>
      </c>
      <c r="H259" t="s">
        <v>649</v>
      </c>
      <c r="I259" t="s">
        <v>650</v>
      </c>
      <c r="J259" t="s">
        <v>15</v>
      </c>
      <c r="K259" t="s">
        <v>7167</v>
      </c>
      <c r="M259" t="s">
        <v>7191</v>
      </c>
      <c r="N259" t="b">
        <v>0</v>
      </c>
      <c r="O259" t="s">
        <v>3847</v>
      </c>
      <c r="P259" t="s">
        <v>3847</v>
      </c>
      <c r="Q259" t="s">
        <v>3850</v>
      </c>
      <c r="R259" t="s">
        <v>3851</v>
      </c>
      <c r="S259" t="s">
        <v>3803</v>
      </c>
      <c r="U259">
        <v>0</v>
      </c>
      <c r="V259">
        <v>0</v>
      </c>
      <c r="W259">
        <v>0</v>
      </c>
      <c r="X259">
        <v>0</v>
      </c>
      <c r="Y259">
        <v>1</v>
      </c>
      <c r="Z259">
        <v>14</v>
      </c>
      <c r="AA259">
        <v>244</v>
      </c>
      <c r="AB259">
        <v>258</v>
      </c>
      <c r="AC259" t="s">
        <v>3895</v>
      </c>
      <c r="AD259">
        <v>5</v>
      </c>
      <c r="AE259">
        <v>4</v>
      </c>
      <c r="AF259">
        <v>3</v>
      </c>
      <c r="AG259">
        <v>3</v>
      </c>
      <c r="AH259" t="s">
        <v>3994</v>
      </c>
    </row>
    <row r="260" spans="1:34" x14ac:dyDescent="0.25">
      <c r="A260" s="1"/>
      <c r="E260">
        <v>36988</v>
      </c>
      <c r="F260" t="s">
        <v>11</v>
      </c>
      <c r="G260" t="s">
        <v>651</v>
      </c>
      <c r="H260" t="s">
        <v>652</v>
      </c>
      <c r="I260" t="s">
        <v>628</v>
      </c>
      <c r="J260" t="s">
        <v>653</v>
      </c>
      <c r="K260" t="s">
        <v>7167</v>
      </c>
      <c r="M260" t="s">
        <v>7191</v>
      </c>
      <c r="N260" t="b">
        <v>0</v>
      </c>
      <c r="O260" t="s">
        <v>489</v>
      </c>
      <c r="P260" t="s">
        <v>2366</v>
      </c>
      <c r="Q260" t="s">
        <v>3825</v>
      </c>
      <c r="R260" t="s">
        <v>3776</v>
      </c>
      <c r="S260" t="s">
        <v>4053</v>
      </c>
      <c r="U260">
        <v>0</v>
      </c>
      <c r="V260">
        <v>0</v>
      </c>
      <c r="W260">
        <v>0</v>
      </c>
      <c r="X260">
        <v>0</v>
      </c>
      <c r="Y260">
        <v>1</v>
      </c>
      <c r="Z260">
        <v>14</v>
      </c>
      <c r="AA260">
        <v>245</v>
      </c>
      <c r="AB260">
        <v>259</v>
      </c>
      <c r="AC260" t="s">
        <v>3826</v>
      </c>
      <c r="AD260">
        <v>7</v>
      </c>
      <c r="AE260">
        <v>3</v>
      </c>
      <c r="AF260">
        <v>3</v>
      </c>
      <c r="AG260">
        <v>2</v>
      </c>
      <c r="AH260" t="s">
        <v>4003</v>
      </c>
    </row>
    <row r="261" spans="1:34" x14ac:dyDescent="0.25">
      <c r="A261" s="1"/>
      <c r="E261">
        <v>36999</v>
      </c>
      <c r="F261" t="s">
        <v>654</v>
      </c>
      <c r="G261" t="s">
        <v>655</v>
      </c>
      <c r="H261" t="s">
        <v>656</v>
      </c>
      <c r="I261" t="s">
        <v>657</v>
      </c>
      <c r="J261" t="s">
        <v>658</v>
      </c>
      <c r="K261" t="s">
        <v>7167</v>
      </c>
      <c r="M261" t="s">
        <v>7191</v>
      </c>
      <c r="N261" t="b">
        <v>0</v>
      </c>
      <c r="O261" t="s">
        <v>3812</v>
      </c>
      <c r="P261" t="s">
        <v>3812</v>
      </c>
      <c r="Q261" t="s">
        <v>3809</v>
      </c>
      <c r="R261" t="s">
        <v>3810</v>
      </c>
      <c r="S261" t="s">
        <v>3986</v>
      </c>
      <c r="U261">
        <v>0</v>
      </c>
      <c r="V261">
        <v>0</v>
      </c>
      <c r="W261">
        <v>0</v>
      </c>
      <c r="X261">
        <v>0</v>
      </c>
      <c r="Y261">
        <v>1</v>
      </c>
      <c r="Z261">
        <v>14</v>
      </c>
      <c r="AA261">
        <v>246</v>
      </c>
      <c r="AB261">
        <v>260</v>
      </c>
      <c r="AC261" t="s">
        <v>3811</v>
      </c>
      <c r="AD261">
        <v>1</v>
      </c>
      <c r="AE261">
        <v>3</v>
      </c>
      <c r="AF261">
        <v>1</v>
      </c>
      <c r="AG261">
        <v>2</v>
      </c>
      <c r="AH261" t="s">
        <v>4009</v>
      </c>
    </row>
    <row r="262" spans="1:34" x14ac:dyDescent="0.25">
      <c r="A262" s="1"/>
      <c r="E262">
        <v>37000</v>
      </c>
      <c r="F262" t="s">
        <v>453</v>
      </c>
      <c r="G262" t="s">
        <v>454</v>
      </c>
      <c r="H262" t="s">
        <v>659</v>
      </c>
      <c r="I262" t="s">
        <v>632</v>
      </c>
      <c r="J262" t="s">
        <v>24</v>
      </c>
      <c r="K262" t="s">
        <v>7167</v>
      </c>
      <c r="M262" t="s">
        <v>7191</v>
      </c>
      <c r="N262" t="b">
        <v>0</v>
      </c>
      <c r="O262" t="s">
        <v>1351</v>
      </c>
      <c r="P262" t="s">
        <v>3798</v>
      </c>
      <c r="Q262" t="s">
        <v>3777</v>
      </c>
      <c r="R262" t="s">
        <v>3776</v>
      </c>
      <c r="S262" t="s">
        <v>4054</v>
      </c>
      <c r="U262">
        <v>0</v>
      </c>
      <c r="V262">
        <v>0</v>
      </c>
      <c r="W262">
        <v>0</v>
      </c>
      <c r="X262">
        <v>0</v>
      </c>
      <c r="Y262">
        <v>1</v>
      </c>
      <c r="Z262">
        <v>14</v>
      </c>
      <c r="AA262">
        <v>247</v>
      </c>
      <c r="AB262">
        <v>261</v>
      </c>
      <c r="AC262" t="s">
        <v>3798</v>
      </c>
      <c r="AD262">
        <v>100</v>
      </c>
      <c r="AE262">
        <v>2</v>
      </c>
      <c r="AF262">
        <v>3</v>
      </c>
      <c r="AG262">
        <v>1</v>
      </c>
      <c r="AH262" t="s">
        <v>3999</v>
      </c>
    </row>
    <row r="263" spans="1:34" x14ac:dyDescent="0.25">
      <c r="A263" s="1"/>
      <c r="E263">
        <v>37009</v>
      </c>
      <c r="F263" t="s">
        <v>30</v>
      </c>
      <c r="H263" t="s">
        <v>660</v>
      </c>
      <c r="I263" t="s">
        <v>625</v>
      </c>
      <c r="J263" t="s">
        <v>24</v>
      </c>
      <c r="K263" t="s">
        <v>7167</v>
      </c>
      <c r="M263" t="s">
        <v>7191</v>
      </c>
      <c r="N263" t="b">
        <v>0</v>
      </c>
      <c r="O263" t="s">
        <v>30</v>
      </c>
      <c r="P263" t="s">
        <v>30</v>
      </c>
      <c r="Q263" t="s">
        <v>3993</v>
      </c>
      <c r="R263" t="s">
        <v>3854</v>
      </c>
      <c r="S263" t="s">
        <v>3803</v>
      </c>
      <c r="U263">
        <v>0</v>
      </c>
      <c r="V263">
        <v>0</v>
      </c>
      <c r="W263">
        <v>0</v>
      </c>
      <c r="X263">
        <v>0</v>
      </c>
      <c r="Y263">
        <v>1</v>
      </c>
      <c r="Z263">
        <v>14</v>
      </c>
      <c r="AA263">
        <v>248</v>
      </c>
      <c r="AB263">
        <v>262</v>
      </c>
      <c r="AC263" t="s">
        <v>3909</v>
      </c>
      <c r="AD263">
        <v>1</v>
      </c>
      <c r="AE263">
        <v>3</v>
      </c>
      <c r="AF263">
        <v>1</v>
      </c>
      <c r="AG263">
        <v>2</v>
      </c>
      <c r="AH263" t="s">
        <v>4023</v>
      </c>
    </row>
    <row r="264" spans="1:34" x14ac:dyDescent="0.25">
      <c r="A264" s="1"/>
      <c r="E264">
        <v>37019</v>
      </c>
      <c r="F264" t="s">
        <v>467</v>
      </c>
      <c r="G264" t="s">
        <v>661</v>
      </c>
      <c r="H264" t="s">
        <v>662</v>
      </c>
      <c r="I264" t="s">
        <v>647</v>
      </c>
      <c r="J264" t="s">
        <v>201</v>
      </c>
      <c r="K264" t="s">
        <v>7167</v>
      </c>
      <c r="M264" t="s">
        <v>7191</v>
      </c>
      <c r="N264" t="b">
        <v>0</v>
      </c>
      <c r="O264" t="s">
        <v>3784</v>
      </c>
      <c r="P264" t="s">
        <v>4050</v>
      </c>
      <c r="Q264" t="s">
        <v>3779</v>
      </c>
      <c r="R264" t="s">
        <v>3778</v>
      </c>
      <c r="S264" t="s">
        <v>3854</v>
      </c>
      <c r="U264">
        <v>0</v>
      </c>
      <c r="V264">
        <v>0</v>
      </c>
      <c r="W264">
        <v>1</v>
      </c>
      <c r="X264">
        <v>0</v>
      </c>
      <c r="Y264">
        <v>1</v>
      </c>
      <c r="Z264">
        <v>14</v>
      </c>
      <c r="AA264">
        <v>249</v>
      </c>
      <c r="AB264">
        <v>263</v>
      </c>
      <c r="AC264" t="s">
        <v>3868</v>
      </c>
      <c r="AD264">
        <v>2</v>
      </c>
      <c r="AE264">
        <v>3</v>
      </c>
      <c r="AF264">
        <v>2</v>
      </c>
      <c r="AG264">
        <v>2</v>
      </c>
      <c r="AH264" t="s">
        <v>4005</v>
      </c>
    </row>
    <row r="265" spans="1:34" x14ac:dyDescent="0.25">
      <c r="A265" s="1"/>
      <c r="E265">
        <v>37026</v>
      </c>
      <c r="F265" t="s">
        <v>104</v>
      </c>
      <c r="H265" t="s">
        <v>663</v>
      </c>
      <c r="I265" t="s">
        <v>664</v>
      </c>
      <c r="J265" t="s">
        <v>107</v>
      </c>
      <c r="K265" t="s">
        <v>7167</v>
      </c>
      <c r="M265" t="s">
        <v>7191</v>
      </c>
      <c r="N265" t="b">
        <v>0</v>
      </c>
      <c r="O265" t="s">
        <v>3848</v>
      </c>
      <c r="P265" t="s">
        <v>3848</v>
      </c>
      <c r="Q265" t="s">
        <v>3850</v>
      </c>
      <c r="R265" t="s">
        <v>3851</v>
      </c>
      <c r="S265" t="s">
        <v>3803</v>
      </c>
      <c r="U265">
        <v>0</v>
      </c>
      <c r="V265">
        <v>0</v>
      </c>
      <c r="W265">
        <v>0</v>
      </c>
      <c r="X265">
        <v>0</v>
      </c>
      <c r="Y265">
        <v>1</v>
      </c>
      <c r="Z265">
        <v>14</v>
      </c>
      <c r="AA265">
        <v>250</v>
      </c>
      <c r="AB265">
        <v>264</v>
      </c>
      <c r="AC265" t="s">
        <v>3895</v>
      </c>
      <c r="AD265">
        <v>4</v>
      </c>
      <c r="AE265">
        <v>4</v>
      </c>
      <c r="AF265">
        <v>3</v>
      </c>
      <c r="AG265">
        <v>3</v>
      </c>
      <c r="AH265" t="s">
        <v>3994</v>
      </c>
    </row>
    <row r="266" spans="1:34" x14ac:dyDescent="0.25">
      <c r="A266" s="1"/>
      <c r="E266">
        <v>37029</v>
      </c>
      <c r="F266" t="s">
        <v>11</v>
      </c>
      <c r="G266" t="s">
        <v>665</v>
      </c>
      <c r="H266" t="s">
        <v>666</v>
      </c>
      <c r="I266" t="s">
        <v>667</v>
      </c>
      <c r="J266" t="s">
        <v>201</v>
      </c>
      <c r="K266" t="s">
        <v>7167</v>
      </c>
      <c r="M266" t="s">
        <v>7191</v>
      </c>
      <c r="N266" t="b">
        <v>0</v>
      </c>
      <c r="O266" t="s">
        <v>489</v>
      </c>
      <c r="P266" t="s">
        <v>2366</v>
      </c>
      <c r="Q266" t="s">
        <v>3825</v>
      </c>
      <c r="R266" t="s">
        <v>3776</v>
      </c>
      <c r="S266" t="s">
        <v>4053</v>
      </c>
      <c r="U266">
        <v>0</v>
      </c>
      <c r="V266">
        <v>0</v>
      </c>
      <c r="W266">
        <v>0</v>
      </c>
      <c r="X266">
        <v>0</v>
      </c>
      <c r="Y266">
        <v>1</v>
      </c>
      <c r="Z266">
        <v>14</v>
      </c>
      <c r="AA266">
        <v>251</v>
      </c>
      <c r="AB266">
        <v>265</v>
      </c>
      <c r="AC266" t="s">
        <v>3826</v>
      </c>
      <c r="AD266">
        <v>7</v>
      </c>
      <c r="AE266">
        <v>3</v>
      </c>
      <c r="AF266">
        <v>3</v>
      </c>
      <c r="AG266">
        <v>2</v>
      </c>
      <c r="AH266" t="s">
        <v>4003</v>
      </c>
    </row>
    <row r="267" spans="1:34" x14ac:dyDescent="0.25">
      <c r="A267" s="1"/>
      <c r="E267">
        <v>37031</v>
      </c>
      <c r="F267" t="s">
        <v>668</v>
      </c>
      <c r="G267" t="s">
        <v>669</v>
      </c>
      <c r="H267" t="s">
        <v>670</v>
      </c>
      <c r="I267" t="s">
        <v>625</v>
      </c>
      <c r="J267" t="s">
        <v>24</v>
      </c>
      <c r="K267" t="s">
        <v>7167</v>
      </c>
      <c r="M267" t="s">
        <v>7191</v>
      </c>
      <c r="N267" t="b">
        <v>0</v>
      </c>
      <c r="O267" t="s">
        <v>668</v>
      </c>
      <c r="P267" t="s">
        <v>668</v>
      </c>
      <c r="Q267" t="s">
        <v>3993</v>
      </c>
      <c r="R267" t="s">
        <v>3854</v>
      </c>
      <c r="S267" t="s">
        <v>3803</v>
      </c>
      <c r="U267">
        <v>0</v>
      </c>
      <c r="V267">
        <v>0</v>
      </c>
      <c r="W267">
        <v>0</v>
      </c>
      <c r="X267">
        <v>0</v>
      </c>
      <c r="Y267">
        <v>1</v>
      </c>
      <c r="Z267">
        <v>14</v>
      </c>
      <c r="AA267">
        <v>252</v>
      </c>
      <c r="AB267">
        <v>266</v>
      </c>
      <c r="AC267" t="s">
        <v>3909</v>
      </c>
      <c r="AD267">
        <v>1</v>
      </c>
      <c r="AE267">
        <v>3</v>
      </c>
      <c r="AF267">
        <v>1</v>
      </c>
      <c r="AG267">
        <v>2</v>
      </c>
      <c r="AH267" t="s">
        <v>4023</v>
      </c>
    </row>
    <row r="268" spans="1:34" x14ac:dyDescent="0.25">
      <c r="A268" s="1"/>
      <c r="E268">
        <v>37040</v>
      </c>
      <c r="F268" t="s">
        <v>671</v>
      </c>
      <c r="H268" t="s">
        <v>672</v>
      </c>
      <c r="I268" t="s">
        <v>356</v>
      </c>
      <c r="J268" t="s">
        <v>24</v>
      </c>
      <c r="K268" t="s">
        <v>7167</v>
      </c>
      <c r="M268" t="s">
        <v>7191</v>
      </c>
      <c r="N268" t="b">
        <v>0</v>
      </c>
      <c r="O268" t="s">
        <v>30</v>
      </c>
      <c r="P268" t="s">
        <v>30</v>
      </c>
      <c r="Q268" t="s">
        <v>3993</v>
      </c>
      <c r="R268" t="s">
        <v>3854</v>
      </c>
      <c r="S268" t="s">
        <v>3877</v>
      </c>
      <c r="U268">
        <v>0</v>
      </c>
      <c r="V268">
        <v>0</v>
      </c>
      <c r="W268">
        <v>0</v>
      </c>
      <c r="X268">
        <v>0</v>
      </c>
      <c r="Y268">
        <v>1</v>
      </c>
      <c r="Z268">
        <v>14</v>
      </c>
      <c r="AA268">
        <v>253</v>
      </c>
      <c r="AB268">
        <v>267</v>
      </c>
      <c r="AC268" t="s">
        <v>3909</v>
      </c>
      <c r="AD268">
        <v>1</v>
      </c>
      <c r="AE268">
        <v>3</v>
      </c>
      <c r="AF268">
        <v>1</v>
      </c>
      <c r="AG268">
        <v>2</v>
      </c>
      <c r="AH268" t="s">
        <v>4023</v>
      </c>
    </row>
    <row r="269" spans="1:34" x14ac:dyDescent="0.25">
      <c r="A269" s="1"/>
      <c r="E269">
        <v>37050</v>
      </c>
      <c r="F269" t="s">
        <v>673</v>
      </c>
      <c r="H269" t="s">
        <v>674</v>
      </c>
      <c r="I269" t="s">
        <v>229</v>
      </c>
      <c r="J269" t="s">
        <v>24</v>
      </c>
      <c r="K269" t="s">
        <v>7167</v>
      </c>
      <c r="M269" t="s">
        <v>7191</v>
      </c>
      <c r="N269" t="b">
        <v>0</v>
      </c>
      <c r="O269" t="s">
        <v>514</v>
      </c>
      <c r="P269" t="s">
        <v>514</v>
      </c>
      <c r="Q269" t="s">
        <v>3801</v>
      </c>
      <c r="R269" t="s">
        <v>3802</v>
      </c>
      <c r="S269" t="s">
        <v>3877</v>
      </c>
      <c r="U269">
        <v>0</v>
      </c>
      <c r="V269">
        <v>0</v>
      </c>
      <c r="W269">
        <v>0</v>
      </c>
      <c r="X269">
        <v>0</v>
      </c>
      <c r="Y269">
        <v>1</v>
      </c>
      <c r="Z269">
        <v>14</v>
      </c>
      <c r="AA269">
        <v>254</v>
      </c>
      <c r="AB269">
        <v>268</v>
      </c>
      <c r="AC269" t="s">
        <v>3800</v>
      </c>
      <c r="AD269">
        <v>2</v>
      </c>
      <c r="AE269">
        <v>2</v>
      </c>
      <c r="AF269">
        <v>2</v>
      </c>
      <c r="AG269">
        <v>1</v>
      </c>
      <c r="AH269" t="s">
        <v>4001</v>
      </c>
    </row>
    <row r="270" spans="1:34" x14ac:dyDescent="0.25">
      <c r="A270" s="1"/>
      <c r="E270">
        <v>37051</v>
      </c>
      <c r="F270" t="s">
        <v>190</v>
      </c>
      <c r="G270" t="s">
        <v>675</v>
      </c>
      <c r="H270" t="s">
        <v>676</v>
      </c>
      <c r="I270" t="s">
        <v>623</v>
      </c>
      <c r="J270" t="s">
        <v>201</v>
      </c>
      <c r="K270" t="s">
        <v>7167</v>
      </c>
      <c r="M270" t="s">
        <v>7191</v>
      </c>
      <c r="N270" t="b">
        <v>0</v>
      </c>
      <c r="O270" t="s">
        <v>190</v>
      </c>
      <c r="P270" t="s">
        <v>70</v>
      </c>
      <c r="Q270" t="s">
        <v>3773</v>
      </c>
      <c r="R270" t="s">
        <v>3774</v>
      </c>
      <c r="S270" t="s">
        <v>3981</v>
      </c>
      <c r="U270">
        <v>0</v>
      </c>
      <c r="V270">
        <v>0</v>
      </c>
      <c r="W270">
        <v>0</v>
      </c>
      <c r="X270">
        <v>0</v>
      </c>
      <c r="Y270">
        <v>1</v>
      </c>
      <c r="Z270">
        <v>14</v>
      </c>
      <c r="AA270">
        <v>255</v>
      </c>
      <c r="AB270">
        <v>269</v>
      </c>
      <c r="AC270" t="s">
        <v>3795</v>
      </c>
      <c r="AD270">
        <v>4</v>
      </c>
      <c r="AE270">
        <v>3</v>
      </c>
      <c r="AF270">
        <v>3</v>
      </c>
      <c r="AG270">
        <v>2</v>
      </c>
      <c r="AH270" t="s">
        <v>3996</v>
      </c>
    </row>
    <row r="271" spans="1:34" x14ac:dyDescent="0.25">
      <c r="A271" s="1"/>
      <c r="E271">
        <v>37058</v>
      </c>
      <c r="F271" t="s">
        <v>104</v>
      </c>
      <c r="H271" t="s">
        <v>677</v>
      </c>
      <c r="I271" t="s">
        <v>664</v>
      </c>
      <c r="J271" t="s">
        <v>107</v>
      </c>
      <c r="K271" t="s">
        <v>7167</v>
      </c>
      <c r="M271" t="s">
        <v>7191</v>
      </c>
      <c r="N271" t="b">
        <v>0</v>
      </c>
      <c r="O271" t="s">
        <v>3848</v>
      </c>
      <c r="P271" t="s">
        <v>3848</v>
      </c>
      <c r="Q271" t="s">
        <v>3850</v>
      </c>
      <c r="R271" t="s">
        <v>3851</v>
      </c>
      <c r="S271" t="s">
        <v>3803</v>
      </c>
      <c r="U271">
        <v>0</v>
      </c>
      <c r="V271">
        <v>0</v>
      </c>
      <c r="W271">
        <v>0</v>
      </c>
      <c r="X271">
        <v>0</v>
      </c>
      <c r="Y271">
        <v>1</v>
      </c>
      <c r="Z271">
        <v>14</v>
      </c>
      <c r="AA271">
        <v>256</v>
      </c>
      <c r="AB271">
        <v>270</v>
      </c>
      <c r="AC271" t="s">
        <v>3895</v>
      </c>
      <c r="AD271">
        <v>4</v>
      </c>
      <c r="AE271">
        <v>4</v>
      </c>
      <c r="AF271">
        <v>3</v>
      </c>
      <c r="AG271">
        <v>3</v>
      </c>
      <c r="AH271" t="s">
        <v>3994</v>
      </c>
    </row>
    <row r="272" spans="1:34" x14ac:dyDescent="0.25">
      <c r="A272" s="1"/>
      <c r="E272">
        <v>37061</v>
      </c>
      <c r="F272" t="s">
        <v>62</v>
      </c>
      <c r="G272" t="s">
        <v>678</v>
      </c>
      <c r="H272" t="s">
        <v>679</v>
      </c>
      <c r="I272" t="s">
        <v>680</v>
      </c>
      <c r="J272" t="s">
        <v>201</v>
      </c>
      <c r="K272" t="s">
        <v>7167</v>
      </c>
      <c r="M272" t="s">
        <v>7191</v>
      </c>
      <c r="N272" t="b">
        <v>0</v>
      </c>
      <c r="O272" t="s">
        <v>62</v>
      </c>
      <c r="P272" t="s">
        <v>67</v>
      </c>
      <c r="Q272" t="s">
        <v>3771</v>
      </c>
      <c r="R272" t="s">
        <v>3776</v>
      </c>
      <c r="S272" t="s">
        <v>4053</v>
      </c>
      <c r="U272">
        <v>0</v>
      </c>
      <c r="V272">
        <v>0</v>
      </c>
      <c r="W272">
        <v>0</v>
      </c>
      <c r="X272">
        <v>0</v>
      </c>
      <c r="Y272">
        <v>1</v>
      </c>
      <c r="Z272">
        <v>14</v>
      </c>
      <c r="AA272">
        <v>257</v>
      </c>
      <c r="AB272">
        <v>271</v>
      </c>
      <c r="AC272" t="s">
        <v>3797</v>
      </c>
      <c r="AD272">
        <v>1</v>
      </c>
      <c r="AE272">
        <v>3.5</v>
      </c>
      <c r="AF272">
        <v>1</v>
      </c>
      <c r="AG272">
        <v>2</v>
      </c>
      <c r="AH272" t="s">
        <v>3998</v>
      </c>
    </row>
    <row r="273" spans="1:34" x14ac:dyDescent="0.25">
      <c r="A273" s="1"/>
      <c r="E273">
        <v>37072</v>
      </c>
      <c r="F273" t="s">
        <v>230</v>
      </c>
      <c r="G273" t="s">
        <v>681</v>
      </c>
      <c r="H273" t="s">
        <v>682</v>
      </c>
      <c r="I273" t="s">
        <v>667</v>
      </c>
      <c r="J273" t="s">
        <v>683</v>
      </c>
      <c r="K273" t="s">
        <v>7167</v>
      </c>
      <c r="M273" t="s">
        <v>7191</v>
      </c>
      <c r="N273" t="b">
        <v>0</v>
      </c>
      <c r="O273" t="s">
        <v>3833</v>
      </c>
      <c r="P273" t="s">
        <v>2366</v>
      </c>
      <c r="Q273" t="s">
        <v>3825</v>
      </c>
      <c r="R273" t="s">
        <v>3776</v>
      </c>
      <c r="S273" t="s">
        <v>4053</v>
      </c>
      <c r="U273">
        <v>0</v>
      </c>
      <c r="V273">
        <v>0</v>
      </c>
      <c r="W273">
        <v>0</v>
      </c>
      <c r="X273">
        <v>0</v>
      </c>
      <c r="Y273">
        <v>1</v>
      </c>
      <c r="Z273">
        <v>14</v>
      </c>
      <c r="AA273">
        <v>258</v>
      </c>
      <c r="AB273">
        <v>272</v>
      </c>
      <c r="AC273" t="s">
        <v>3826</v>
      </c>
      <c r="AD273">
        <v>7</v>
      </c>
      <c r="AE273">
        <v>3</v>
      </c>
      <c r="AF273">
        <v>3</v>
      </c>
      <c r="AG273">
        <v>2</v>
      </c>
      <c r="AH273" t="s">
        <v>4003</v>
      </c>
    </row>
    <row r="274" spans="1:34" x14ac:dyDescent="0.25">
      <c r="A274" s="1"/>
      <c r="E274">
        <v>37084</v>
      </c>
      <c r="F274" t="s">
        <v>400</v>
      </c>
      <c r="G274" t="s">
        <v>685</v>
      </c>
      <c r="H274" t="s">
        <v>686</v>
      </c>
      <c r="I274" t="s">
        <v>644</v>
      </c>
      <c r="J274" t="s">
        <v>687</v>
      </c>
      <c r="K274" t="s">
        <v>7167</v>
      </c>
      <c r="M274" t="s">
        <v>7191</v>
      </c>
      <c r="N274" t="b">
        <v>0</v>
      </c>
      <c r="O274" t="s">
        <v>3790</v>
      </c>
      <c r="P274" t="s">
        <v>197</v>
      </c>
      <c r="Q274" t="s">
        <v>3773</v>
      </c>
      <c r="R274" t="s">
        <v>3774</v>
      </c>
      <c r="S274" t="s">
        <v>3981</v>
      </c>
      <c r="U274">
        <v>0</v>
      </c>
      <c r="V274">
        <v>0</v>
      </c>
      <c r="W274">
        <v>1</v>
      </c>
      <c r="X274">
        <v>0</v>
      </c>
      <c r="Y274">
        <v>1</v>
      </c>
      <c r="Z274">
        <v>14</v>
      </c>
      <c r="AA274">
        <v>259</v>
      </c>
      <c r="AB274">
        <v>273</v>
      </c>
      <c r="AC274" t="s">
        <v>3795</v>
      </c>
      <c r="AD274">
        <v>5</v>
      </c>
      <c r="AE274">
        <v>2</v>
      </c>
      <c r="AF274">
        <v>3</v>
      </c>
      <c r="AG274">
        <v>1</v>
      </c>
      <c r="AH274" t="s">
        <v>3996</v>
      </c>
    </row>
    <row r="275" spans="1:34" x14ac:dyDescent="0.25">
      <c r="A275" s="1"/>
      <c r="E275">
        <v>37084</v>
      </c>
      <c r="F275" t="s">
        <v>497</v>
      </c>
      <c r="G275" t="s">
        <v>498</v>
      </c>
      <c r="H275" t="s">
        <v>684</v>
      </c>
      <c r="I275" t="s">
        <v>641</v>
      </c>
      <c r="J275" t="s">
        <v>24</v>
      </c>
      <c r="K275" t="s">
        <v>7167</v>
      </c>
      <c r="M275" t="s">
        <v>7191</v>
      </c>
      <c r="N275" t="b">
        <v>0</v>
      </c>
      <c r="O275" t="s">
        <v>1651</v>
      </c>
      <c r="P275" t="s">
        <v>3798</v>
      </c>
      <c r="Q275" t="s">
        <v>3777</v>
      </c>
      <c r="R275" t="s">
        <v>3896</v>
      </c>
      <c r="S275" t="s">
        <v>4054</v>
      </c>
      <c r="U275">
        <v>0</v>
      </c>
      <c r="V275">
        <v>0</v>
      </c>
      <c r="W275">
        <v>0</v>
      </c>
      <c r="X275">
        <v>0</v>
      </c>
      <c r="Y275">
        <v>1</v>
      </c>
      <c r="Z275">
        <v>14</v>
      </c>
      <c r="AA275">
        <v>260</v>
      </c>
      <c r="AB275">
        <v>274</v>
      </c>
      <c r="AC275" t="s">
        <v>3798</v>
      </c>
      <c r="AD275">
        <v>100</v>
      </c>
      <c r="AE275">
        <v>2</v>
      </c>
      <c r="AF275">
        <v>3</v>
      </c>
      <c r="AG275">
        <v>1</v>
      </c>
      <c r="AH275" t="s">
        <v>3999</v>
      </c>
    </row>
    <row r="276" spans="1:34" x14ac:dyDescent="0.25">
      <c r="A276" s="1"/>
      <c r="E276">
        <v>37092</v>
      </c>
      <c r="F276" t="s">
        <v>334</v>
      </c>
      <c r="H276" t="s">
        <v>688</v>
      </c>
      <c r="I276" t="s">
        <v>689</v>
      </c>
      <c r="J276" t="s">
        <v>29</v>
      </c>
      <c r="K276" t="s">
        <v>7167</v>
      </c>
      <c r="M276" t="s">
        <v>7191</v>
      </c>
      <c r="N276" t="b">
        <v>0</v>
      </c>
      <c r="O276" t="s">
        <v>101</v>
      </c>
      <c r="P276" t="s">
        <v>101</v>
      </c>
      <c r="Q276" t="s">
        <v>3843</v>
      </c>
      <c r="R276" t="s">
        <v>3802</v>
      </c>
      <c r="S276" t="s">
        <v>3877</v>
      </c>
      <c r="U276">
        <v>0</v>
      </c>
      <c r="V276">
        <v>0</v>
      </c>
      <c r="W276">
        <v>0</v>
      </c>
      <c r="X276">
        <v>0</v>
      </c>
      <c r="Y276">
        <v>1</v>
      </c>
      <c r="Z276">
        <v>14</v>
      </c>
      <c r="AA276">
        <v>261</v>
      </c>
      <c r="AB276">
        <v>275</v>
      </c>
      <c r="AC276" t="s">
        <v>3844</v>
      </c>
      <c r="AD276">
        <v>2</v>
      </c>
      <c r="AE276">
        <v>4</v>
      </c>
      <c r="AF276">
        <v>2</v>
      </c>
      <c r="AG276">
        <v>3</v>
      </c>
      <c r="AH276" t="s">
        <v>4017</v>
      </c>
    </row>
    <row r="277" spans="1:34" x14ac:dyDescent="0.25">
      <c r="A277" s="1"/>
      <c r="E277">
        <v>37095</v>
      </c>
      <c r="F277" t="s">
        <v>25</v>
      </c>
      <c r="G277" t="s">
        <v>690</v>
      </c>
      <c r="H277" t="s">
        <v>691</v>
      </c>
      <c r="I277" t="s">
        <v>692</v>
      </c>
      <c r="J277" t="s">
        <v>107</v>
      </c>
      <c r="K277" t="s">
        <v>7167</v>
      </c>
      <c r="M277" t="s">
        <v>7191</v>
      </c>
      <c r="N277" t="b">
        <v>0</v>
      </c>
      <c r="O277" t="s">
        <v>25</v>
      </c>
      <c r="P277" t="s">
        <v>67</v>
      </c>
      <c r="Q277" t="s">
        <v>3771</v>
      </c>
      <c r="R277" t="s">
        <v>3776</v>
      </c>
      <c r="S277" t="s">
        <v>4053</v>
      </c>
      <c r="U277">
        <v>0</v>
      </c>
      <c r="V277">
        <v>0</v>
      </c>
      <c r="W277">
        <v>0</v>
      </c>
      <c r="X277">
        <v>0</v>
      </c>
      <c r="Y277">
        <v>1</v>
      </c>
      <c r="Z277">
        <v>14</v>
      </c>
      <c r="AA277">
        <v>262</v>
      </c>
      <c r="AB277">
        <v>276</v>
      </c>
      <c r="AC277" t="s">
        <v>3797</v>
      </c>
      <c r="AD277">
        <v>1</v>
      </c>
      <c r="AE277">
        <v>3.5</v>
      </c>
      <c r="AF277">
        <v>1</v>
      </c>
      <c r="AG277">
        <v>2</v>
      </c>
      <c r="AH277" t="s">
        <v>3998</v>
      </c>
    </row>
    <row r="278" spans="1:34" x14ac:dyDescent="0.25">
      <c r="A278" s="1"/>
      <c r="E278">
        <v>37103</v>
      </c>
      <c r="F278" t="s">
        <v>693</v>
      </c>
      <c r="H278" t="s">
        <v>694</v>
      </c>
      <c r="I278" t="s">
        <v>695</v>
      </c>
      <c r="J278" t="s">
        <v>24</v>
      </c>
      <c r="K278" t="s">
        <v>7167</v>
      </c>
      <c r="M278" t="s">
        <v>7191</v>
      </c>
      <c r="N278" t="b">
        <v>0</v>
      </c>
      <c r="O278" t="s">
        <v>693</v>
      </c>
      <c r="P278" t="s">
        <v>693</v>
      </c>
      <c r="Q278" t="s">
        <v>3779</v>
      </c>
      <c r="R278" t="s">
        <v>3778</v>
      </c>
      <c r="S278" t="s">
        <v>3877</v>
      </c>
      <c r="U278">
        <v>0</v>
      </c>
      <c r="V278">
        <v>0</v>
      </c>
      <c r="W278">
        <v>0</v>
      </c>
      <c r="X278">
        <v>0</v>
      </c>
      <c r="Y278">
        <v>1</v>
      </c>
      <c r="Z278">
        <v>14</v>
      </c>
      <c r="AA278">
        <v>263</v>
      </c>
      <c r="AB278">
        <v>277</v>
      </c>
      <c r="AC278" t="s">
        <v>3865</v>
      </c>
      <c r="AD278">
        <v>2</v>
      </c>
      <c r="AE278">
        <v>3</v>
      </c>
      <c r="AF278">
        <v>2</v>
      </c>
      <c r="AG278">
        <v>2</v>
      </c>
      <c r="AH278" t="s">
        <v>4005</v>
      </c>
    </row>
    <row r="279" spans="1:34" x14ac:dyDescent="0.25">
      <c r="A279" s="1"/>
      <c r="E279">
        <v>37109</v>
      </c>
      <c r="F279" t="s">
        <v>274</v>
      </c>
      <c r="G279" t="s">
        <v>696</v>
      </c>
      <c r="H279" t="s">
        <v>697</v>
      </c>
      <c r="I279" t="s">
        <v>639</v>
      </c>
      <c r="J279" t="s">
        <v>15</v>
      </c>
      <c r="K279" t="s">
        <v>7167</v>
      </c>
      <c r="M279" t="s">
        <v>7191</v>
      </c>
      <c r="N279" t="b">
        <v>0</v>
      </c>
      <c r="O279" t="s">
        <v>274</v>
      </c>
      <c r="P279" t="s">
        <v>4049</v>
      </c>
      <c r="Q279" t="s">
        <v>3788</v>
      </c>
      <c r="R279" t="s">
        <v>3776</v>
      </c>
      <c r="S279" t="s">
        <v>4053</v>
      </c>
      <c r="U279">
        <v>0</v>
      </c>
      <c r="V279">
        <v>0</v>
      </c>
      <c r="W279">
        <v>0</v>
      </c>
      <c r="X279">
        <v>0</v>
      </c>
      <c r="Y279">
        <v>1</v>
      </c>
      <c r="Z279">
        <v>14</v>
      </c>
      <c r="AA279">
        <v>264</v>
      </c>
      <c r="AB279">
        <v>278</v>
      </c>
      <c r="AC279" t="s">
        <v>3864</v>
      </c>
      <c r="AD279">
        <v>4</v>
      </c>
      <c r="AE279">
        <v>3</v>
      </c>
      <c r="AF279">
        <v>3</v>
      </c>
      <c r="AG279">
        <v>2</v>
      </c>
      <c r="AH279" t="s">
        <v>4030</v>
      </c>
    </row>
    <row r="280" spans="1:34" x14ac:dyDescent="0.25">
      <c r="A280" s="1"/>
      <c r="E280">
        <v>37111</v>
      </c>
      <c r="F280" t="s">
        <v>204</v>
      </c>
      <c r="G280" t="s">
        <v>698</v>
      </c>
      <c r="H280" t="s">
        <v>699</v>
      </c>
      <c r="I280" t="s">
        <v>628</v>
      </c>
      <c r="J280" t="s">
        <v>10</v>
      </c>
      <c r="K280" t="s">
        <v>7167</v>
      </c>
      <c r="M280" t="s">
        <v>7191</v>
      </c>
      <c r="N280" t="b">
        <v>0</v>
      </c>
      <c r="O280" t="s">
        <v>474</v>
      </c>
      <c r="P280" t="s">
        <v>2366</v>
      </c>
      <c r="Q280" t="s">
        <v>3825</v>
      </c>
      <c r="R280" t="s">
        <v>3776</v>
      </c>
      <c r="S280" t="s">
        <v>4053</v>
      </c>
      <c r="U280">
        <v>0</v>
      </c>
      <c r="V280">
        <v>0</v>
      </c>
      <c r="W280">
        <v>0</v>
      </c>
      <c r="X280">
        <v>0</v>
      </c>
      <c r="Y280">
        <v>1</v>
      </c>
      <c r="Z280">
        <v>14</v>
      </c>
      <c r="AA280">
        <v>265</v>
      </c>
      <c r="AB280">
        <v>279</v>
      </c>
      <c r="AC280" t="s">
        <v>3826</v>
      </c>
      <c r="AD280">
        <v>7</v>
      </c>
      <c r="AE280">
        <v>3</v>
      </c>
      <c r="AF280">
        <v>3</v>
      </c>
      <c r="AG280">
        <v>2</v>
      </c>
      <c r="AH280" t="s">
        <v>4003</v>
      </c>
    </row>
    <row r="281" spans="1:34" x14ac:dyDescent="0.25">
      <c r="A281" s="1"/>
      <c r="E281">
        <v>37113</v>
      </c>
      <c r="F281" t="s">
        <v>574</v>
      </c>
      <c r="G281" t="s">
        <v>575</v>
      </c>
      <c r="H281" t="s">
        <v>700</v>
      </c>
      <c r="I281" t="s">
        <v>632</v>
      </c>
      <c r="J281" t="s">
        <v>24</v>
      </c>
      <c r="K281" t="s">
        <v>7167</v>
      </c>
      <c r="M281" t="s">
        <v>7191</v>
      </c>
      <c r="N281" t="b">
        <v>0</v>
      </c>
      <c r="O281" t="s">
        <v>3793</v>
      </c>
      <c r="P281" t="s">
        <v>3798</v>
      </c>
      <c r="Q281" t="s">
        <v>3777</v>
      </c>
      <c r="R281" t="s">
        <v>3776</v>
      </c>
      <c r="S281" t="s">
        <v>4054</v>
      </c>
      <c r="U281">
        <v>0</v>
      </c>
      <c r="V281">
        <v>0</v>
      </c>
      <c r="W281">
        <v>0</v>
      </c>
      <c r="X281">
        <v>0</v>
      </c>
      <c r="Y281">
        <v>1</v>
      </c>
      <c r="Z281">
        <v>14</v>
      </c>
      <c r="AA281">
        <v>266</v>
      </c>
      <c r="AB281">
        <v>280</v>
      </c>
      <c r="AC281" t="s">
        <v>3798</v>
      </c>
      <c r="AD281">
        <v>100</v>
      </c>
      <c r="AE281">
        <v>2</v>
      </c>
      <c r="AF281">
        <v>3</v>
      </c>
      <c r="AG281">
        <v>1</v>
      </c>
      <c r="AH281" t="s">
        <v>3999</v>
      </c>
    </row>
    <row r="282" spans="1:34" x14ac:dyDescent="0.25">
      <c r="A282" s="1"/>
      <c r="E282">
        <v>37124</v>
      </c>
      <c r="F282" t="s">
        <v>30</v>
      </c>
      <c r="H282" t="s">
        <v>701</v>
      </c>
      <c r="I282" t="s">
        <v>625</v>
      </c>
      <c r="J282" t="s">
        <v>24</v>
      </c>
      <c r="K282" t="s">
        <v>7167</v>
      </c>
      <c r="M282" t="s">
        <v>7191</v>
      </c>
      <c r="N282" t="b">
        <v>0</v>
      </c>
      <c r="O282" t="s">
        <v>30</v>
      </c>
      <c r="P282" t="s">
        <v>30</v>
      </c>
      <c r="Q282" t="s">
        <v>3993</v>
      </c>
      <c r="R282" t="s">
        <v>3854</v>
      </c>
      <c r="S282" t="s">
        <v>3803</v>
      </c>
      <c r="U282">
        <v>0</v>
      </c>
      <c r="V282">
        <v>0</v>
      </c>
      <c r="W282">
        <v>0</v>
      </c>
      <c r="X282">
        <v>0</v>
      </c>
      <c r="Y282">
        <v>1</v>
      </c>
      <c r="Z282">
        <v>14</v>
      </c>
      <c r="AA282">
        <v>267</v>
      </c>
      <c r="AB282">
        <v>281</v>
      </c>
      <c r="AC282" t="s">
        <v>3909</v>
      </c>
      <c r="AD282">
        <v>1</v>
      </c>
      <c r="AE282">
        <v>3</v>
      </c>
      <c r="AF282">
        <v>1</v>
      </c>
      <c r="AG282">
        <v>2</v>
      </c>
      <c r="AH282" t="s">
        <v>4023</v>
      </c>
    </row>
    <row r="283" spans="1:34" x14ac:dyDescent="0.25">
      <c r="A283" s="1"/>
      <c r="E283">
        <v>37127</v>
      </c>
      <c r="F283" t="s">
        <v>251</v>
      </c>
      <c r="H283" t="s">
        <v>702</v>
      </c>
      <c r="I283" t="s">
        <v>650</v>
      </c>
      <c r="J283" t="s">
        <v>15</v>
      </c>
      <c r="K283" t="s">
        <v>7167</v>
      </c>
      <c r="M283" t="s">
        <v>7191</v>
      </c>
      <c r="N283" t="b">
        <v>0</v>
      </c>
      <c r="O283" t="s">
        <v>909</v>
      </c>
      <c r="P283" t="s">
        <v>909</v>
      </c>
      <c r="Q283" t="s">
        <v>3850</v>
      </c>
      <c r="R283" t="s">
        <v>3851</v>
      </c>
      <c r="S283" t="s">
        <v>3803</v>
      </c>
      <c r="U283">
        <v>0</v>
      </c>
      <c r="V283">
        <v>0</v>
      </c>
      <c r="W283">
        <v>0</v>
      </c>
      <c r="X283">
        <v>0</v>
      </c>
      <c r="Y283">
        <v>1</v>
      </c>
      <c r="Z283">
        <v>14</v>
      </c>
      <c r="AA283">
        <v>268</v>
      </c>
      <c r="AB283">
        <v>282</v>
      </c>
      <c r="AC283" t="s">
        <v>3895</v>
      </c>
      <c r="AD283">
        <v>4</v>
      </c>
      <c r="AE283">
        <v>4</v>
      </c>
      <c r="AF283">
        <v>3</v>
      </c>
      <c r="AG283">
        <v>3</v>
      </c>
      <c r="AH283" t="s">
        <v>3994</v>
      </c>
    </row>
    <row r="284" spans="1:34" x14ac:dyDescent="0.25">
      <c r="A284" s="1"/>
      <c r="E284">
        <v>37132</v>
      </c>
      <c r="F284" t="s">
        <v>703</v>
      </c>
      <c r="G284" t="s">
        <v>704</v>
      </c>
      <c r="H284" t="s">
        <v>705</v>
      </c>
      <c r="I284" t="s">
        <v>706</v>
      </c>
      <c r="J284" t="s">
        <v>201</v>
      </c>
      <c r="K284" t="s">
        <v>7167</v>
      </c>
      <c r="M284" t="s">
        <v>7191</v>
      </c>
      <c r="N284" t="b">
        <v>0</v>
      </c>
      <c r="O284" t="s">
        <v>703</v>
      </c>
      <c r="P284" t="s">
        <v>51</v>
      </c>
      <c r="Q284" t="s">
        <v>3813</v>
      </c>
      <c r="R284" t="s">
        <v>3803</v>
      </c>
      <c r="S284" t="s">
        <v>3810</v>
      </c>
      <c r="U284">
        <v>0</v>
      </c>
      <c r="V284">
        <v>0</v>
      </c>
      <c r="W284">
        <v>1</v>
      </c>
      <c r="X284">
        <v>0</v>
      </c>
      <c r="Y284">
        <v>1</v>
      </c>
      <c r="Z284">
        <v>14</v>
      </c>
      <c r="AA284">
        <v>269</v>
      </c>
      <c r="AB284">
        <v>283</v>
      </c>
      <c r="AC284" t="s">
        <v>51</v>
      </c>
      <c r="AD284">
        <v>1</v>
      </c>
      <c r="AE284">
        <v>2</v>
      </c>
      <c r="AF284">
        <v>1</v>
      </c>
      <c r="AG284">
        <v>1</v>
      </c>
      <c r="AH284" t="s">
        <v>4010</v>
      </c>
    </row>
    <row r="285" spans="1:34" x14ac:dyDescent="0.25">
      <c r="A285" s="1"/>
      <c r="E285">
        <v>37133</v>
      </c>
      <c r="F285" t="s">
        <v>190</v>
      </c>
      <c r="G285" t="s">
        <v>707</v>
      </c>
      <c r="H285" t="s">
        <v>708</v>
      </c>
      <c r="I285" t="s">
        <v>623</v>
      </c>
      <c r="J285" t="s">
        <v>201</v>
      </c>
      <c r="K285" t="s">
        <v>7167</v>
      </c>
      <c r="M285" t="s">
        <v>7191</v>
      </c>
      <c r="N285" t="b">
        <v>0</v>
      </c>
      <c r="O285" t="s">
        <v>190</v>
      </c>
      <c r="P285" t="s">
        <v>70</v>
      </c>
      <c r="Q285" t="s">
        <v>3773</v>
      </c>
      <c r="R285" t="s">
        <v>3774</v>
      </c>
      <c r="S285" t="s">
        <v>3981</v>
      </c>
      <c r="U285">
        <v>0</v>
      </c>
      <c r="V285">
        <v>0</v>
      </c>
      <c r="W285">
        <v>0</v>
      </c>
      <c r="X285">
        <v>0</v>
      </c>
      <c r="Y285">
        <v>1</v>
      </c>
      <c r="Z285">
        <v>14</v>
      </c>
      <c r="AA285">
        <v>270</v>
      </c>
      <c r="AB285">
        <v>284</v>
      </c>
      <c r="AC285" t="s">
        <v>3795</v>
      </c>
      <c r="AD285">
        <v>4</v>
      </c>
      <c r="AE285">
        <v>3</v>
      </c>
      <c r="AF285">
        <v>3</v>
      </c>
      <c r="AG285">
        <v>2</v>
      </c>
      <c r="AH285" t="s">
        <v>3996</v>
      </c>
    </row>
    <row r="286" spans="1:34" x14ac:dyDescent="0.25">
      <c r="A286" s="1"/>
      <c r="E286">
        <v>37142</v>
      </c>
      <c r="F286" t="s">
        <v>62</v>
      </c>
      <c r="G286" t="s">
        <v>709</v>
      </c>
      <c r="H286" t="s">
        <v>710</v>
      </c>
      <c r="I286" t="s">
        <v>711</v>
      </c>
      <c r="J286" t="s">
        <v>24</v>
      </c>
      <c r="K286" t="s">
        <v>7167</v>
      </c>
      <c r="M286" t="s">
        <v>7191</v>
      </c>
      <c r="N286" t="b">
        <v>0</v>
      </c>
      <c r="O286" t="s">
        <v>62</v>
      </c>
      <c r="P286" t="s">
        <v>67</v>
      </c>
      <c r="Q286" t="s">
        <v>3771</v>
      </c>
      <c r="R286" t="s">
        <v>3776</v>
      </c>
      <c r="S286" t="s">
        <v>3981</v>
      </c>
      <c r="U286">
        <v>0</v>
      </c>
      <c r="V286">
        <v>0</v>
      </c>
      <c r="W286">
        <v>0</v>
      </c>
      <c r="X286">
        <v>0</v>
      </c>
      <c r="Y286">
        <v>1</v>
      </c>
      <c r="Z286">
        <v>14</v>
      </c>
      <c r="AA286">
        <v>271</v>
      </c>
      <c r="AB286">
        <v>285</v>
      </c>
      <c r="AC286" t="s">
        <v>3797</v>
      </c>
      <c r="AD286">
        <v>1</v>
      </c>
      <c r="AE286">
        <v>3.5</v>
      </c>
      <c r="AF286">
        <v>1</v>
      </c>
      <c r="AG286">
        <v>2</v>
      </c>
      <c r="AH286" t="s">
        <v>3998</v>
      </c>
    </row>
    <row r="287" spans="1:34" x14ac:dyDescent="0.25">
      <c r="A287" s="1"/>
      <c r="E287">
        <v>37148</v>
      </c>
      <c r="F287" t="s">
        <v>30</v>
      </c>
      <c r="H287" t="s">
        <v>712</v>
      </c>
      <c r="I287" t="s">
        <v>625</v>
      </c>
      <c r="J287" t="s">
        <v>24</v>
      </c>
      <c r="K287" t="s">
        <v>7167</v>
      </c>
      <c r="M287" t="s">
        <v>7191</v>
      </c>
      <c r="N287" t="b">
        <v>0</v>
      </c>
      <c r="O287" t="s">
        <v>30</v>
      </c>
      <c r="P287" t="s">
        <v>30</v>
      </c>
      <c r="Q287" t="s">
        <v>3993</v>
      </c>
      <c r="R287" t="s">
        <v>3854</v>
      </c>
      <c r="S287" t="s">
        <v>3803</v>
      </c>
      <c r="U287">
        <v>0</v>
      </c>
      <c r="V287">
        <v>0</v>
      </c>
      <c r="W287">
        <v>0</v>
      </c>
      <c r="X287">
        <v>0</v>
      </c>
      <c r="Y287">
        <v>1</v>
      </c>
      <c r="Z287">
        <v>14</v>
      </c>
      <c r="AA287">
        <v>272</v>
      </c>
      <c r="AB287">
        <v>286</v>
      </c>
      <c r="AC287" t="s">
        <v>3909</v>
      </c>
      <c r="AD287">
        <v>1</v>
      </c>
      <c r="AE287">
        <v>3</v>
      </c>
      <c r="AF287">
        <v>1</v>
      </c>
      <c r="AG287">
        <v>2</v>
      </c>
      <c r="AH287" t="s">
        <v>4023</v>
      </c>
    </row>
    <row r="288" spans="1:34" x14ac:dyDescent="0.25">
      <c r="A288" s="1"/>
      <c r="E288">
        <v>37155</v>
      </c>
      <c r="F288" t="s">
        <v>713</v>
      </c>
      <c r="G288" t="s">
        <v>714</v>
      </c>
      <c r="H288" t="s">
        <v>715</v>
      </c>
      <c r="I288" t="s">
        <v>716</v>
      </c>
      <c r="J288" t="s">
        <v>717</v>
      </c>
      <c r="K288" t="s">
        <v>7167</v>
      </c>
      <c r="M288" t="s">
        <v>7191</v>
      </c>
      <c r="N288" t="b">
        <v>1</v>
      </c>
      <c r="O288" t="s">
        <v>713</v>
      </c>
      <c r="P288" t="s">
        <v>4047</v>
      </c>
      <c r="Q288" t="s">
        <v>3862</v>
      </c>
      <c r="R288" t="s">
        <v>3776</v>
      </c>
      <c r="S288" t="s">
        <v>3981</v>
      </c>
      <c r="U288">
        <v>0</v>
      </c>
      <c r="V288">
        <v>0</v>
      </c>
      <c r="W288">
        <v>0</v>
      </c>
      <c r="X288">
        <v>1</v>
      </c>
      <c r="Y288">
        <v>0</v>
      </c>
      <c r="Z288">
        <v>15</v>
      </c>
      <c r="AA288">
        <v>272</v>
      </c>
      <c r="AB288">
        <v>287</v>
      </c>
      <c r="AC288" t="s">
        <v>3863</v>
      </c>
      <c r="AD288">
        <v>1</v>
      </c>
      <c r="AE288">
        <v>4</v>
      </c>
      <c r="AF288">
        <v>1</v>
      </c>
      <c r="AG288">
        <v>3</v>
      </c>
      <c r="AH288" t="s">
        <v>4029</v>
      </c>
    </row>
    <row r="289" spans="1:34" x14ac:dyDescent="0.25">
      <c r="A289" s="1"/>
      <c r="E289">
        <v>37159</v>
      </c>
      <c r="F289" t="s">
        <v>91</v>
      </c>
      <c r="G289" t="s">
        <v>718</v>
      </c>
      <c r="H289" t="s">
        <v>719</v>
      </c>
      <c r="I289" t="s">
        <v>623</v>
      </c>
      <c r="J289" t="s">
        <v>201</v>
      </c>
      <c r="K289" t="s">
        <v>7167</v>
      </c>
      <c r="M289" t="s">
        <v>7191</v>
      </c>
      <c r="N289" t="b">
        <v>0</v>
      </c>
      <c r="O289" t="s">
        <v>91</v>
      </c>
      <c r="P289" t="s">
        <v>70</v>
      </c>
      <c r="Q289" t="s">
        <v>3773</v>
      </c>
      <c r="R289" t="s">
        <v>3774</v>
      </c>
      <c r="S289" t="s">
        <v>3981</v>
      </c>
      <c r="U289">
        <v>0</v>
      </c>
      <c r="V289">
        <v>0</v>
      </c>
      <c r="W289">
        <v>0</v>
      </c>
      <c r="X289">
        <v>0</v>
      </c>
      <c r="Y289">
        <v>1</v>
      </c>
      <c r="Z289">
        <v>15</v>
      </c>
      <c r="AA289">
        <v>273</v>
      </c>
      <c r="AB289">
        <v>288</v>
      </c>
      <c r="AC289" t="s">
        <v>3795</v>
      </c>
      <c r="AD289">
        <v>4</v>
      </c>
      <c r="AE289">
        <v>3</v>
      </c>
      <c r="AF289">
        <v>3</v>
      </c>
      <c r="AG289">
        <v>2</v>
      </c>
      <c r="AH289" t="s">
        <v>3996</v>
      </c>
    </row>
    <row r="290" spans="1:34" x14ac:dyDescent="0.25">
      <c r="A290" s="1"/>
      <c r="E290">
        <v>37163</v>
      </c>
      <c r="F290" t="s">
        <v>720</v>
      </c>
      <c r="G290" t="s">
        <v>721</v>
      </c>
      <c r="H290" t="s">
        <v>722</v>
      </c>
      <c r="I290" t="s">
        <v>723</v>
      </c>
      <c r="J290" t="s">
        <v>24</v>
      </c>
      <c r="K290" t="s">
        <v>7167</v>
      </c>
      <c r="M290" t="s">
        <v>7191</v>
      </c>
      <c r="N290" t="b">
        <v>0</v>
      </c>
      <c r="O290" t="s">
        <v>242</v>
      </c>
      <c r="P290" t="s">
        <v>242</v>
      </c>
      <c r="Q290" t="s">
        <v>3771</v>
      </c>
      <c r="R290" t="s">
        <v>3776</v>
      </c>
      <c r="S290" t="s">
        <v>3981</v>
      </c>
      <c r="U290">
        <v>0</v>
      </c>
      <c r="V290">
        <v>0</v>
      </c>
      <c r="W290">
        <v>0</v>
      </c>
      <c r="X290">
        <v>0</v>
      </c>
      <c r="Y290">
        <v>1</v>
      </c>
      <c r="Z290">
        <v>15</v>
      </c>
      <c r="AA290">
        <v>274</v>
      </c>
      <c r="AB290">
        <v>289</v>
      </c>
      <c r="AC290" t="s">
        <v>3796</v>
      </c>
      <c r="AD290">
        <v>1</v>
      </c>
      <c r="AE290">
        <v>3</v>
      </c>
      <c r="AF290">
        <v>1</v>
      </c>
      <c r="AG290">
        <v>2</v>
      </c>
      <c r="AH290" t="s">
        <v>3998</v>
      </c>
    </row>
    <row r="291" spans="1:34" x14ac:dyDescent="0.25">
      <c r="A291" s="1"/>
      <c r="E291">
        <v>37169</v>
      </c>
      <c r="F291" t="s">
        <v>724</v>
      </c>
      <c r="G291" t="s">
        <v>725</v>
      </c>
      <c r="H291" t="s">
        <v>726</v>
      </c>
      <c r="I291" t="s">
        <v>727</v>
      </c>
      <c r="J291" t="s">
        <v>24</v>
      </c>
      <c r="K291" t="s">
        <v>7167</v>
      </c>
      <c r="M291" t="s">
        <v>7191</v>
      </c>
      <c r="N291" t="b">
        <v>0</v>
      </c>
      <c r="O291" t="s">
        <v>724</v>
      </c>
      <c r="P291" t="s">
        <v>4049</v>
      </c>
      <c r="Q291" t="s">
        <v>3788</v>
      </c>
      <c r="R291" t="s">
        <v>3776</v>
      </c>
      <c r="S291" t="s">
        <v>3981</v>
      </c>
      <c r="U291">
        <v>0</v>
      </c>
      <c r="V291">
        <v>0</v>
      </c>
      <c r="W291">
        <v>0</v>
      </c>
      <c r="X291">
        <v>0</v>
      </c>
      <c r="Y291">
        <v>1</v>
      </c>
      <c r="Z291">
        <v>15</v>
      </c>
      <c r="AA291">
        <v>275</v>
      </c>
      <c r="AB291">
        <v>290</v>
      </c>
      <c r="AC291" t="s">
        <v>3864</v>
      </c>
      <c r="AD291">
        <v>4</v>
      </c>
      <c r="AE291">
        <v>2</v>
      </c>
      <c r="AF291">
        <v>3</v>
      </c>
      <c r="AG291">
        <v>1</v>
      </c>
      <c r="AH291" t="s">
        <v>4030</v>
      </c>
    </row>
    <row r="292" spans="1:34" x14ac:dyDescent="0.25">
      <c r="A292" s="1"/>
      <c r="E292">
        <v>37170</v>
      </c>
      <c r="F292" t="s">
        <v>94</v>
      </c>
      <c r="H292" t="s">
        <v>261</v>
      </c>
      <c r="I292" t="s">
        <v>728</v>
      </c>
      <c r="J292" t="s">
        <v>15</v>
      </c>
      <c r="K292" t="s">
        <v>7167</v>
      </c>
      <c r="M292" t="s">
        <v>7191</v>
      </c>
      <c r="N292" t="b">
        <v>0</v>
      </c>
      <c r="O292" t="s">
        <v>909</v>
      </c>
      <c r="P292" t="s">
        <v>909</v>
      </c>
      <c r="Q292" t="s">
        <v>3850</v>
      </c>
      <c r="R292" t="s">
        <v>3851</v>
      </c>
      <c r="S292" t="s">
        <v>3803</v>
      </c>
      <c r="U292">
        <v>0</v>
      </c>
      <c r="V292">
        <v>0</v>
      </c>
      <c r="W292">
        <v>0</v>
      </c>
      <c r="X292">
        <v>0</v>
      </c>
      <c r="Y292">
        <v>1</v>
      </c>
      <c r="Z292">
        <v>15</v>
      </c>
      <c r="AA292">
        <v>276</v>
      </c>
      <c r="AB292">
        <v>291</v>
      </c>
      <c r="AC292" t="s">
        <v>3895</v>
      </c>
      <c r="AD292">
        <v>4</v>
      </c>
      <c r="AE292">
        <v>4</v>
      </c>
      <c r="AF292">
        <v>3</v>
      </c>
      <c r="AG292">
        <v>3</v>
      </c>
      <c r="AH292" t="s">
        <v>3994</v>
      </c>
    </row>
    <row r="293" spans="1:34" x14ac:dyDescent="0.25">
      <c r="A293" s="1"/>
      <c r="E293">
        <v>37175</v>
      </c>
      <c r="F293" t="s">
        <v>62</v>
      </c>
      <c r="G293" t="s">
        <v>729</v>
      </c>
      <c r="H293" t="s">
        <v>730</v>
      </c>
      <c r="I293" t="s">
        <v>680</v>
      </c>
      <c r="J293" t="s">
        <v>201</v>
      </c>
      <c r="K293" t="s">
        <v>7167</v>
      </c>
      <c r="M293" t="s">
        <v>7191</v>
      </c>
      <c r="N293" t="b">
        <v>0</v>
      </c>
      <c r="O293" t="s">
        <v>62</v>
      </c>
      <c r="P293" t="s">
        <v>67</v>
      </c>
      <c r="Q293" t="s">
        <v>3771</v>
      </c>
      <c r="R293" t="s">
        <v>3776</v>
      </c>
      <c r="S293" t="s">
        <v>4053</v>
      </c>
      <c r="U293">
        <v>0</v>
      </c>
      <c r="V293">
        <v>0</v>
      </c>
      <c r="W293">
        <v>0</v>
      </c>
      <c r="X293">
        <v>0</v>
      </c>
      <c r="Y293">
        <v>1</v>
      </c>
      <c r="Z293">
        <v>15</v>
      </c>
      <c r="AA293">
        <v>277</v>
      </c>
      <c r="AB293">
        <v>292</v>
      </c>
      <c r="AC293" t="s">
        <v>3797</v>
      </c>
      <c r="AD293">
        <v>1</v>
      </c>
      <c r="AE293">
        <v>3.5</v>
      </c>
      <c r="AF293">
        <v>1</v>
      </c>
      <c r="AG293">
        <v>2</v>
      </c>
      <c r="AH293" t="s">
        <v>3998</v>
      </c>
    </row>
    <row r="294" spans="1:34" x14ac:dyDescent="0.25">
      <c r="A294" s="1"/>
      <c r="E294">
        <v>37182</v>
      </c>
      <c r="F294" t="s">
        <v>731</v>
      </c>
      <c r="G294" t="s">
        <v>732</v>
      </c>
      <c r="H294" t="s">
        <v>733</v>
      </c>
      <c r="I294" t="s">
        <v>734</v>
      </c>
      <c r="J294" t="s">
        <v>24</v>
      </c>
      <c r="K294" t="s">
        <v>7167</v>
      </c>
      <c r="M294" t="s">
        <v>7191</v>
      </c>
      <c r="N294" t="b">
        <v>0</v>
      </c>
      <c r="O294" t="s">
        <v>598</v>
      </c>
      <c r="P294" t="s">
        <v>2366</v>
      </c>
      <c r="Q294" t="s">
        <v>3825</v>
      </c>
      <c r="R294" t="s">
        <v>3776</v>
      </c>
      <c r="S294" t="s">
        <v>3981</v>
      </c>
      <c r="U294">
        <v>0</v>
      </c>
      <c r="V294">
        <v>0</v>
      </c>
      <c r="W294">
        <v>0</v>
      </c>
      <c r="X294">
        <v>0</v>
      </c>
      <c r="Y294">
        <v>1</v>
      </c>
      <c r="Z294">
        <v>15</v>
      </c>
      <c r="AA294">
        <v>278</v>
      </c>
      <c r="AB294">
        <v>293</v>
      </c>
      <c r="AC294" t="s">
        <v>3826</v>
      </c>
      <c r="AD294">
        <v>7</v>
      </c>
      <c r="AE294">
        <v>2</v>
      </c>
      <c r="AF294">
        <v>3</v>
      </c>
      <c r="AG294">
        <v>1</v>
      </c>
      <c r="AH294" t="s">
        <v>4003</v>
      </c>
    </row>
    <row r="295" spans="1:34" x14ac:dyDescent="0.25">
      <c r="A295" s="1"/>
      <c r="E295">
        <v>37185</v>
      </c>
      <c r="F295" t="s">
        <v>30</v>
      </c>
      <c r="H295" t="s">
        <v>735</v>
      </c>
      <c r="I295" t="s">
        <v>625</v>
      </c>
      <c r="J295" t="s">
        <v>24</v>
      </c>
      <c r="K295" t="s">
        <v>7167</v>
      </c>
      <c r="M295" t="s">
        <v>7191</v>
      </c>
      <c r="N295" t="b">
        <v>0</v>
      </c>
      <c r="O295" t="s">
        <v>30</v>
      </c>
      <c r="P295" t="s">
        <v>30</v>
      </c>
      <c r="Q295" t="s">
        <v>3993</v>
      </c>
      <c r="R295" t="s">
        <v>3854</v>
      </c>
      <c r="S295" t="s">
        <v>3803</v>
      </c>
      <c r="U295">
        <v>0</v>
      </c>
      <c r="V295">
        <v>0</v>
      </c>
      <c r="W295">
        <v>0</v>
      </c>
      <c r="X295">
        <v>0</v>
      </c>
      <c r="Y295">
        <v>1</v>
      </c>
      <c r="Z295">
        <v>15</v>
      </c>
      <c r="AA295">
        <v>279</v>
      </c>
      <c r="AB295">
        <v>294</v>
      </c>
      <c r="AC295" t="s">
        <v>3909</v>
      </c>
      <c r="AD295">
        <v>1</v>
      </c>
      <c r="AE295">
        <v>3</v>
      </c>
      <c r="AF295">
        <v>1</v>
      </c>
      <c r="AG295">
        <v>2</v>
      </c>
      <c r="AH295" t="s">
        <v>4023</v>
      </c>
    </row>
    <row r="296" spans="1:34" x14ac:dyDescent="0.25">
      <c r="A296" s="1"/>
      <c r="E296">
        <v>37186</v>
      </c>
      <c r="F296" t="s">
        <v>314</v>
      </c>
      <c r="G296" t="s">
        <v>736</v>
      </c>
      <c r="H296" t="s">
        <v>737</v>
      </c>
      <c r="I296" t="s">
        <v>657</v>
      </c>
      <c r="J296" t="s">
        <v>24</v>
      </c>
      <c r="K296" t="s">
        <v>7167</v>
      </c>
      <c r="M296" t="s">
        <v>7191</v>
      </c>
      <c r="N296" t="b">
        <v>0</v>
      </c>
      <c r="O296" t="s">
        <v>314</v>
      </c>
      <c r="P296" t="s">
        <v>314</v>
      </c>
      <c r="Q296" t="s">
        <v>3809</v>
      </c>
      <c r="R296" t="s">
        <v>3810</v>
      </c>
      <c r="S296" t="s">
        <v>3986</v>
      </c>
      <c r="U296">
        <v>0</v>
      </c>
      <c r="V296">
        <v>0</v>
      </c>
      <c r="W296">
        <v>1</v>
      </c>
      <c r="X296">
        <v>0</v>
      </c>
      <c r="Y296">
        <v>1</v>
      </c>
      <c r="Z296">
        <v>15</v>
      </c>
      <c r="AA296">
        <v>280</v>
      </c>
      <c r="AB296">
        <v>295</v>
      </c>
      <c r="AC296" t="s">
        <v>314</v>
      </c>
      <c r="AD296">
        <v>1</v>
      </c>
      <c r="AE296">
        <v>4</v>
      </c>
      <c r="AF296">
        <v>1</v>
      </c>
      <c r="AG296">
        <v>3</v>
      </c>
      <c r="AH296" t="s">
        <v>4009</v>
      </c>
    </row>
    <row r="297" spans="1:34" x14ac:dyDescent="0.25">
      <c r="A297" s="1"/>
      <c r="E297">
        <v>37189</v>
      </c>
      <c r="F297" t="s">
        <v>334</v>
      </c>
      <c r="H297" t="s">
        <v>738</v>
      </c>
      <c r="I297" t="s">
        <v>739</v>
      </c>
      <c r="J297" t="s">
        <v>29</v>
      </c>
      <c r="K297" t="s">
        <v>7167</v>
      </c>
      <c r="M297" t="s">
        <v>7191</v>
      </c>
      <c r="N297" t="b">
        <v>0</v>
      </c>
      <c r="O297" t="s">
        <v>101</v>
      </c>
      <c r="P297" t="s">
        <v>101</v>
      </c>
      <c r="Q297" t="s">
        <v>3843</v>
      </c>
      <c r="R297" t="s">
        <v>3802</v>
      </c>
      <c r="S297" t="s">
        <v>3877</v>
      </c>
      <c r="U297">
        <v>0</v>
      </c>
      <c r="V297">
        <v>0</v>
      </c>
      <c r="W297">
        <v>0</v>
      </c>
      <c r="X297">
        <v>0</v>
      </c>
      <c r="Y297">
        <v>1</v>
      </c>
      <c r="Z297">
        <v>15</v>
      </c>
      <c r="AA297">
        <v>281</v>
      </c>
      <c r="AB297">
        <v>296</v>
      </c>
      <c r="AC297" t="s">
        <v>3844</v>
      </c>
      <c r="AD297">
        <v>2</v>
      </c>
      <c r="AE297">
        <v>4</v>
      </c>
      <c r="AF297">
        <v>2</v>
      </c>
      <c r="AG297">
        <v>3</v>
      </c>
      <c r="AH297" t="s">
        <v>4017</v>
      </c>
    </row>
    <row r="298" spans="1:34" x14ac:dyDescent="0.25">
      <c r="A298" s="1"/>
      <c r="E298">
        <v>37221</v>
      </c>
      <c r="F298" t="s">
        <v>668</v>
      </c>
      <c r="G298" t="s">
        <v>740</v>
      </c>
      <c r="H298" t="s">
        <v>741</v>
      </c>
      <c r="I298" t="s">
        <v>625</v>
      </c>
      <c r="J298" t="s">
        <v>24</v>
      </c>
      <c r="K298" t="s">
        <v>7167</v>
      </c>
      <c r="M298" t="s">
        <v>7191</v>
      </c>
      <c r="N298" t="b">
        <v>0</v>
      </c>
      <c r="O298" t="s">
        <v>668</v>
      </c>
      <c r="P298" t="s">
        <v>668</v>
      </c>
      <c r="Q298" t="s">
        <v>3993</v>
      </c>
      <c r="R298" t="s">
        <v>3854</v>
      </c>
      <c r="S298" t="s">
        <v>3803</v>
      </c>
      <c r="U298">
        <v>0</v>
      </c>
      <c r="V298">
        <v>0</v>
      </c>
      <c r="W298">
        <v>0</v>
      </c>
      <c r="X298">
        <v>0</v>
      </c>
      <c r="Y298">
        <v>1</v>
      </c>
      <c r="Z298">
        <v>15</v>
      </c>
      <c r="AA298">
        <v>282</v>
      </c>
      <c r="AB298">
        <v>297</v>
      </c>
      <c r="AC298" t="s">
        <v>3909</v>
      </c>
      <c r="AD298">
        <v>1</v>
      </c>
      <c r="AE298">
        <v>3</v>
      </c>
      <c r="AF298">
        <v>1</v>
      </c>
      <c r="AG298">
        <v>2</v>
      </c>
      <c r="AH298" t="s">
        <v>4023</v>
      </c>
    </row>
    <row r="299" spans="1:34" x14ac:dyDescent="0.25">
      <c r="A299" s="1"/>
      <c r="E299">
        <v>37222</v>
      </c>
      <c r="F299" t="s">
        <v>33</v>
      </c>
      <c r="G299" t="s">
        <v>742</v>
      </c>
      <c r="H299" t="s">
        <v>743</v>
      </c>
      <c r="I299" t="s">
        <v>623</v>
      </c>
      <c r="J299" t="s">
        <v>201</v>
      </c>
      <c r="K299" t="s">
        <v>7167</v>
      </c>
      <c r="M299" t="s">
        <v>7191</v>
      </c>
      <c r="N299" t="b">
        <v>0</v>
      </c>
      <c r="O299" t="s">
        <v>33</v>
      </c>
      <c r="P299" t="s">
        <v>70</v>
      </c>
      <c r="Q299" t="s">
        <v>3773</v>
      </c>
      <c r="R299" t="s">
        <v>3774</v>
      </c>
      <c r="S299" t="s">
        <v>3981</v>
      </c>
      <c r="U299">
        <v>0</v>
      </c>
      <c r="V299">
        <v>0</v>
      </c>
      <c r="W299">
        <v>0</v>
      </c>
      <c r="X299">
        <v>0</v>
      </c>
      <c r="Y299">
        <v>1</v>
      </c>
      <c r="Z299">
        <v>15</v>
      </c>
      <c r="AA299">
        <v>283</v>
      </c>
      <c r="AB299">
        <v>298</v>
      </c>
      <c r="AC299" t="s">
        <v>3795</v>
      </c>
      <c r="AD299">
        <v>4</v>
      </c>
      <c r="AE299">
        <v>3</v>
      </c>
      <c r="AF299">
        <v>3</v>
      </c>
      <c r="AG299">
        <v>2</v>
      </c>
      <c r="AH299" t="s">
        <v>3996</v>
      </c>
    </row>
    <row r="300" spans="1:34" x14ac:dyDescent="0.25">
      <c r="A300" s="1"/>
      <c r="E300">
        <v>37226</v>
      </c>
      <c r="F300" t="s">
        <v>81</v>
      </c>
      <c r="H300" t="s">
        <v>744</v>
      </c>
      <c r="I300" t="s">
        <v>139</v>
      </c>
      <c r="J300" t="s">
        <v>239</v>
      </c>
      <c r="K300" t="s">
        <v>7167</v>
      </c>
      <c r="M300" t="s">
        <v>7191</v>
      </c>
      <c r="N300" t="b">
        <v>0</v>
      </c>
      <c r="O300" t="s">
        <v>909</v>
      </c>
      <c r="P300" t="s">
        <v>909</v>
      </c>
      <c r="Q300" t="s">
        <v>3850</v>
      </c>
      <c r="R300" t="s">
        <v>3851</v>
      </c>
      <c r="S300" t="s">
        <v>3803</v>
      </c>
      <c r="U300">
        <v>0</v>
      </c>
      <c r="V300">
        <v>0</v>
      </c>
      <c r="W300">
        <v>0</v>
      </c>
      <c r="X300">
        <v>0</v>
      </c>
      <c r="Y300">
        <v>1</v>
      </c>
      <c r="Z300">
        <v>15</v>
      </c>
      <c r="AA300">
        <v>284</v>
      </c>
      <c r="AB300">
        <v>299</v>
      </c>
      <c r="AC300" t="s">
        <v>3895</v>
      </c>
      <c r="AD300">
        <v>4</v>
      </c>
      <c r="AE300">
        <v>4</v>
      </c>
      <c r="AF300">
        <v>3</v>
      </c>
      <c r="AG300">
        <v>3</v>
      </c>
      <c r="AH300" t="s">
        <v>3994</v>
      </c>
    </row>
    <row r="301" spans="1:34" x14ac:dyDescent="0.25">
      <c r="A301" s="1"/>
      <c r="E301">
        <v>37230</v>
      </c>
      <c r="F301" t="s">
        <v>453</v>
      </c>
      <c r="G301" t="s">
        <v>454</v>
      </c>
      <c r="H301" t="s">
        <v>745</v>
      </c>
      <c r="I301" t="s">
        <v>641</v>
      </c>
      <c r="J301" t="s">
        <v>24</v>
      </c>
      <c r="K301" t="s">
        <v>7167</v>
      </c>
      <c r="M301" t="s">
        <v>7191</v>
      </c>
      <c r="N301" t="b">
        <v>0</v>
      </c>
      <c r="O301" t="s">
        <v>1351</v>
      </c>
      <c r="P301" t="s">
        <v>3798</v>
      </c>
      <c r="Q301" t="s">
        <v>3777</v>
      </c>
      <c r="R301" t="s">
        <v>3776</v>
      </c>
      <c r="S301" t="s">
        <v>4054</v>
      </c>
      <c r="U301">
        <v>0</v>
      </c>
      <c r="V301">
        <v>0</v>
      </c>
      <c r="W301">
        <v>0</v>
      </c>
      <c r="X301">
        <v>0</v>
      </c>
      <c r="Y301">
        <v>1</v>
      </c>
      <c r="Z301">
        <v>15</v>
      </c>
      <c r="AA301">
        <v>285</v>
      </c>
      <c r="AB301">
        <v>300</v>
      </c>
      <c r="AC301" t="s">
        <v>3798</v>
      </c>
      <c r="AD301">
        <v>100</v>
      </c>
      <c r="AE301">
        <v>2</v>
      </c>
      <c r="AF301">
        <v>3</v>
      </c>
      <c r="AG301">
        <v>1</v>
      </c>
      <c r="AH301" t="s">
        <v>3999</v>
      </c>
    </row>
    <row r="302" spans="1:34" x14ac:dyDescent="0.25">
      <c r="A302" s="1"/>
      <c r="E302">
        <v>37232</v>
      </c>
      <c r="F302" t="s">
        <v>746</v>
      </c>
      <c r="G302" t="s">
        <v>747</v>
      </c>
      <c r="H302" t="s">
        <v>748</v>
      </c>
      <c r="I302" t="s">
        <v>734</v>
      </c>
      <c r="J302" t="s">
        <v>24</v>
      </c>
      <c r="K302" t="s">
        <v>7167</v>
      </c>
      <c r="M302" t="s">
        <v>7191</v>
      </c>
      <c r="N302" t="b">
        <v>0</v>
      </c>
      <c r="O302" t="s">
        <v>1366</v>
      </c>
      <c r="P302" t="s">
        <v>2366</v>
      </c>
      <c r="Q302" t="s">
        <v>3825</v>
      </c>
      <c r="R302" t="s">
        <v>3776</v>
      </c>
      <c r="S302" t="s">
        <v>3981</v>
      </c>
      <c r="U302">
        <v>0</v>
      </c>
      <c r="V302">
        <v>0</v>
      </c>
      <c r="W302">
        <v>0</v>
      </c>
      <c r="X302">
        <v>0</v>
      </c>
      <c r="Y302">
        <v>1</v>
      </c>
      <c r="Z302">
        <v>15</v>
      </c>
      <c r="AA302">
        <v>286</v>
      </c>
      <c r="AB302">
        <v>301</v>
      </c>
      <c r="AC302" t="s">
        <v>3826</v>
      </c>
      <c r="AD302">
        <v>7</v>
      </c>
      <c r="AE302">
        <v>2</v>
      </c>
      <c r="AF302">
        <v>3</v>
      </c>
      <c r="AG302">
        <v>1</v>
      </c>
      <c r="AH302" t="s">
        <v>4003</v>
      </c>
    </row>
    <row r="303" spans="1:34" x14ac:dyDescent="0.25">
      <c r="A303" s="1"/>
      <c r="E303">
        <v>37235</v>
      </c>
      <c r="F303" t="s">
        <v>440</v>
      </c>
      <c r="H303" t="s">
        <v>749</v>
      </c>
      <c r="I303" t="s">
        <v>750</v>
      </c>
      <c r="J303" t="s">
        <v>24</v>
      </c>
      <c r="K303" t="s">
        <v>7167</v>
      </c>
      <c r="M303" t="s">
        <v>7191</v>
      </c>
      <c r="N303" t="b">
        <v>0</v>
      </c>
      <c r="O303" t="s">
        <v>151</v>
      </c>
      <c r="P303" t="s">
        <v>151</v>
      </c>
      <c r="Q303" t="s">
        <v>3779</v>
      </c>
      <c r="R303" t="s">
        <v>3778</v>
      </c>
      <c r="S303" t="s">
        <v>3803</v>
      </c>
      <c r="U303">
        <v>0</v>
      </c>
      <c r="V303">
        <v>0</v>
      </c>
      <c r="W303">
        <v>0</v>
      </c>
      <c r="X303">
        <v>0</v>
      </c>
      <c r="Y303">
        <v>1</v>
      </c>
      <c r="Z303">
        <v>15</v>
      </c>
      <c r="AA303">
        <v>287</v>
      </c>
      <c r="AB303">
        <v>302</v>
      </c>
      <c r="AC303" t="s">
        <v>3868</v>
      </c>
      <c r="AD303">
        <v>1</v>
      </c>
      <c r="AE303">
        <v>2</v>
      </c>
      <c r="AF303">
        <v>1</v>
      </c>
      <c r="AG303">
        <v>1</v>
      </c>
      <c r="AH303" t="s">
        <v>4005</v>
      </c>
    </row>
    <row r="304" spans="1:34" x14ac:dyDescent="0.25">
      <c r="A304" s="1"/>
      <c r="E304">
        <v>37246</v>
      </c>
      <c r="F304" t="s">
        <v>420</v>
      </c>
      <c r="H304" t="s">
        <v>751</v>
      </c>
      <c r="I304" t="s">
        <v>752</v>
      </c>
      <c r="J304" t="s">
        <v>24</v>
      </c>
      <c r="K304" t="s">
        <v>7167</v>
      </c>
      <c r="M304" t="s">
        <v>7191</v>
      </c>
      <c r="N304" t="b">
        <v>0</v>
      </c>
      <c r="O304" t="s">
        <v>3786</v>
      </c>
      <c r="P304" t="s">
        <v>3786</v>
      </c>
      <c r="Q304" t="s">
        <v>3779</v>
      </c>
      <c r="R304" t="s">
        <v>3778</v>
      </c>
      <c r="S304" t="s">
        <v>3803</v>
      </c>
      <c r="U304">
        <v>0</v>
      </c>
      <c r="V304">
        <v>0</v>
      </c>
      <c r="W304">
        <v>0</v>
      </c>
      <c r="X304">
        <v>0</v>
      </c>
      <c r="Y304">
        <v>1</v>
      </c>
      <c r="Z304">
        <v>15</v>
      </c>
      <c r="AA304">
        <v>288</v>
      </c>
      <c r="AB304">
        <v>303</v>
      </c>
      <c r="AC304" t="s">
        <v>3865</v>
      </c>
      <c r="AD304">
        <v>2</v>
      </c>
      <c r="AE304">
        <v>2</v>
      </c>
      <c r="AF304">
        <v>2</v>
      </c>
      <c r="AG304">
        <v>1</v>
      </c>
      <c r="AH304" t="s">
        <v>4005</v>
      </c>
    </row>
    <row r="305" spans="1:34" x14ac:dyDescent="0.25">
      <c r="A305" s="1"/>
      <c r="E305">
        <v>37253</v>
      </c>
      <c r="F305" t="s">
        <v>615</v>
      </c>
      <c r="H305" t="s">
        <v>753</v>
      </c>
      <c r="I305" t="s">
        <v>695</v>
      </c>
      <c r="J305" t="s">
        <v>24</v>
      </c>
      <c r="K305" t="s">
        <v>7167</v>
      </c>
      <c r="M305" t="s">
        <v>7191</v>
      </c>
      <c r="N305" t="b">
        <v>0</v>
      </c>
      <c r="O305" t="s">
        <v>693</v>
      </c>
      <c r="P305" t="s">
        <v>693</v>
      </c>
      <c r="Q305" t="s">
        <v>3779</v>
      </c>
      <c r="R305" t="s">
        <v>3778</v>
      </c>
      <c r="S305" t="s">
        <v>3877</v>
      </c>
      <c r="U305">
        <v>0</v>
      </c>
      <c r="V305">
        <v>0</v>
      </c>
      <c r="W305">
        <v>0</v>
      </c>
      <c r="X305">
        <v>0</v>
      </c>
      <c r="Y305">
        <v>1</v>
      </c>
      <c r="Z305">
        <v>15</v>
      </c>
      <c r="AA305">
        <v>289</v>
      </c>
      <c r="AB305">
        <v>304</v>
      </c>
      <c r="AC305" t="s">
        <v>3865</v>
      </c>
      <c r="AD305">
        <v>2</v>
      </c>
      <c r="AE305">
        <v>3</v>
      </c>
      <c r="AF305">
        <v>2</v>
      </c>
      <c r="AG305">
        <v>2</v>
      </c>
      <c r="AH305" t="s">
        <v>4005</v>
      </c>
    </row>
    <row r="306" spans="1:34" x14ac:dyDescent="0.25">
      <c r="A306" s="1"/>
      <c r="E306">
        <v>37272</v>
      </c>
      <c r="F306" t="s">
        <v>294</v>
      </c>
      <c r="G306" t="s">
        <v>754</v>
      </c>
      <c r="H306" t="s">
        <v>755</v>
      </c>
      <c r="I306" t="s">
        <v>639</v>
      </c>
      <c r="J306" t="s">
        <v>15</v>
      </c>
      <c r="K306" t="s">
        <v>7167</v>
      </c>
      <c r="M306" t="s">
        <v>7191</v>
      </c>
      <c r="N306" t="b">
        <v>0</v>
      </c>
      <c r="O306" t="s">
        <v>294</v>
      </c>
      <c r="P306" t="s">
        <v>4049</v>
      </c>
      <c r="Q306" t="s">
        <v>3788</v>
      </c>
      <c r="R306" t="s">
        <v>3776</v>
      </c>
      <c r="S306" t="s">
        <v>4053</v>
      </c>
      <c r="U306">
        <v>0</v>
      </c>
      <c r="V306">
        <v>0</v>
      </c>
      <c r="W306">
        <v>0</v>
      </c>
      <c r="X306">
        <v>0</v>
      </c>
      <c r="Y306">
        <v>1</v>
      </c>
      <c r="Z306">
        <v>15</v>
      </c>
      <c r="AA306">
        <v>290</v>
      </c>
      <c r="AB306">
        <v>305</v>
      </c>
      <c r="AC306" t="s">
        <v>3864</v>
      </c>
      <c r="AD306">
        <v>4</v>
      </c>
      <c r="AE306">
        <v>3</v>
      </c>
      <c r="AF306">
        <v>3</v>
      </c>
      <c r="AG306">
        <v>2</v>
      </c>
      <c r="AH306" t="s">
        <v>4030</v>
      </c>
    </row>
    <row r="307" spans="1:34" x14ac:dyDescent="0.25">
      <c r="A307" s="1"/>
      <c r="E307">
        <v>37279</v>
      </c>
      <c r="F307" t="s">
        <v>223</v>
      </c>
      <c r="G307" t="s">
        <v>756</v>
      </c>
      <c r="H307" t="s">
        <v>757</v>
      </c>
      <c r="I307" t="s">
        <v>623</v>
      </c>
      <c r="J307" t="s">
        <v>201</v>
      </c>
      <c r="K307" t="s">
        <v>7167</v>
      </c>
      <c r="M307" t="s">
        <v>7191</v>
      </c>
      <c r="N307" t="b">
        <v>0</v>
      </c>
      <c r="O307" t="s">
        <v>223</v>
      </c>
      <c r="P307" t="s">
        <v>70</v>
      </c>
      <c r="Q307" t="s">
        <v>3773</v>
      </c>
      <c r="R307" t="s">
        <v>3774</v>
      </c>
      <c r="S307" t="s">
        <v>3981</v>
      </c>
      <c r="U307">
        <v>0</v>
      </c>
      <c r="V307">
        <v>0</v>
      </c>
      <c r="W307">
        <v>0</v>
      </c>
      <c r="X307">
        <v>0</v>
      </c>
      <c r="Y307">
        <v>1</v>
      </c>
      <c r="Z307">
        <v>15</v>
      </c>
      <c r="AA307">
        <v>291</v>
      </c>
      <c r="AB307">
        <v>306</v>
      </c>
      <c r="AC307" t="s">
        <v>3795</v>
      </c>
      <c r="AD307">
        <v>4</v>
      </c>
      <c r="AE307">
        <v>3</v>
      </c>
      <c r="AF307">
        <v>3</v>
      </c>
      <c r="AG307">
        <v>2</v>
      </c>
      <c r="AH307" t="s">
        <v>3996</v>
      </c>
    </row>
    <row r="308" spans="1:34" x14ac:dyDescent="0.25">
      <c r="A308" s="1"/>
      <c r="E308">
        <v>37291</v>
      </c>
      <c r="F308" t="s">
        <v>758</v>
      </c>
      <c r="G308" t="s">
        <v>759</v>
      </c>
      <c r="H308" t="s">
        <v>760</v>
      </c>
      <c r="I308" t="s">
        <v>706</v>
      </c>
      <c r="J308" t="s">
        <v>201</v>
      </c>
      <c r="K308" t="s">
        <v>7167</v>
      </c>
      <c r="M308" t="s">
        <v>7191</v>
      </c>
      <c r="N308" t="b">
        <v>0</v>
      </c>
      <c r="O308" t="s">
        <v>3814</v>
      </c>
      <c r="P308" t="s">
        <v>51</v>
      </c>
      <c r="Q308" t="s">
        <v>3813</v>
      </c>
      <c r="R308" t="s">
        <v>3803</v>
      </c>
      <c r="S308" t="s">
        <v>3810</v>
      </c>
      <c r="U308">
        <v>0</v>
      </c>
      <c r="V308">
        <v>0</v>
      </c>
      <c r="W308">
        <v>1</v>
      </c>
      <c r="X308">
        <v>0</v>
      </c>
      <c r="Y308">
        <v>1</v>
      </c>
      <c r="Z308">
        <v>15</v>
      </c>
      <c r="AA308">
        <v>292</v>
      </c>
      <c r="AB308">
        <v>307</v>
      </c>
      <c r="AC308" t="s">
        <v>51</v>
      </c>
      <c r="AD308">
        <v>1</v>
      </c>
      <c r="AE308">
        <v>2</v>
      </c>
      <c r="AF308">
        <v>1</v>
      </c>
      <c r="AG308">
        <v>1</v>
      </c>
      <c r="AH308" t="s">
        <v>4010</v>
      </c>
    </row>
    <row r="309" spans="1:34" x14ac:dyDescent="0.25">
      <c r="A309" s="1"/>
      <c r="E309">
        <v>37292</v>
      </c>
      <c r="F309" t="s">
        <v>506</v>
      </c>
      <c r="G309" t="s">
        <v>761</v>
      </c>
      <c r="H309" t="s">
        <v>762</v>
      </c>
      <c r="I309" t="s">
        <v>203</v>
      </c>
      <c r="J309" t="s">
        <v>24</v>
      </c>
      <c r="K309" t="s">
        <v>7167</v>
      </c>
      <c r="M309" t="s">
        <v>7191</v>
      </c>
      <c r="N309" t="b">
        <v>0</v>
      </c>
      <c r="O309" t="s">
        <v>506</v>
      </c>
      <c r="P309" t="s">
        <v>506</v>
      </c>
      <c r="Q309" t="s">
        <v>3772</v>
      </c>
      <c r="R309" t="s">
        <v>3776</v>
      </c>
      <c r="S309" t="s">
        <v>4053</v>
      </c>
      <c r="U309">
        <v>0</v>
      </c>
      <c r="V309" t="s">
        <v>7161</v>
      </c>
      <c r="W309">
        <v>1</v>
      </c>
      <c r="X309">
        <v>0</v>
      </c>
      <c r="Y309">
        <v>1</v>
      </c>
      <c r="Z309">
        <v>15</v>
      </c>
      <c r="AA309">
        <v>293</v>
      </c>
      <c r="AB309">
        <v>308</v>
      </c>
      <c r="AC309" t="s">
        <v>3845</v>
      </c>
      <c r="AD309">
        <v>1</v>
      </c>
      <c r="AE309">
        <v>3</v>
      </c>
      <c r="AF309">
        <v>1</v>
      </c>
      <c r="AG309">
        <v>2</v>
      </c>
      <c r="AH309" t="s">
        <v>3995</v>
      </c>
    </row>
    <row r="310" spans="1:34" x14ac:dyDescent="0.25">
      <c r="A310" s="1"/>
      <c r="E310">
        <v>37298</v>
      </c>
      <c r="F310" t="s">
        <v>763</v>
      </c>
      <c r="G310" t="s">
        <v>764</v>
      </c>
      <c r="H310" t="s">
        <v>765</v>
      </c>
      <c r="I310" t="s">
        <v>766</v>
      </c>
      <c r="J310" t="s">
        <v>73</v>
      </c>
      <c r="K310" t="s">
        <v>7167</v>
      </c>
      <c r="M310" t="s">
        <v>7191</v>
      </c>
      <c r="N310" t="b">
        <v>0</v>
      </c>
      <c r="O310" t="s">
        <v>3835</v>
      </c>
      <c r="P310" t="s">
        <v>2366</v>
      </c>
      <c r="Q310" t="s">
        <v>3825</v>
      </c>
      <c r="R310" t="s">
        <v>3776</v>
      </c>
      <c r="S310" t="s">
        <v>3981</v>
      </c>
      <c r="U310">
        <v>0</v>
      </c>
      <c r="V310">
        <v>0</v>
      </c>
      <c r="W310">
        <v>0</v>
      </c>
      <c r="X310">
        <v>0</v>
      </c>
      <c r="Y310">
        <v>1</v>
      </c>
      <c r="Z310">
        <v>15</v>
      </c>
      <c r="AA310">
        <v>294</v>
      </c>
      <c r="AB310">
        <v>309</v>
      </c>
      <c r="AC310" t="s">
        <v>3826</v>
      </c>
      <c r="AD310">
        <v>7</v>
      </c>
      <c r="AE310">
        <v>2</v>
      </c>
      <c r="AF310">
        <v>3</v>
      </c>
      <c r="AG310">
        <v>1</v>
      </c>
      <c r="AH310" t="s">
        <v>4003</v>
      </c>
    </row>
    <row r="311" spans="1:34" x14ac:dyDescent="0.25">
      <c r="A311" s="1"/>
      <c r="E311">
        <v>37308</v>
      </c>
      <c r="F311" t="s">
        <v>767</v>
      </c>
      <c r="G311" t="s">
        <v>768</v>
      </c>
      <c r="H311" t="s">
        <v>769</v>
      </c>
      <c r="I311" t="s">
        <v>680</v>
      </c>
      <c r="J311" t="s">
        <v>107</v>
      </c>
      <c r="K311" t="s">
        <v>7167</v>
      </c>
      <c r="M311" t="s">
        <v>7191</v>
      </c>
      <c r="N311" t="b">
        <v>0</v>
      </c>
      <c r="O311" t="s">
        <v>767</v>
      </c>
      <c r="P311" t="s">
        <v>4042</v>
      </c>
      <c r="Q311" t="s">
        <v>3771</v>
      </c>
      <c r="R311" t="s">
        <v>3776</v>
      </c>
      <c r="S311" t="s">
        <v>4053</v>
      </c>
      <c r="U311">
        <v>0</v>
      </c>
      <c r="V311">
        <v>0</v>
      </c>
      <c r="W311">
        <v>0</v>
      </c>
      <c r="X311">
        <v>0</v>
      </c>
      <c r="Y311">
        <v>1</v>
      </c>
      <c r="Z311">
        <v>15</v>
      </c>
      <c r="AA311">
        <v>295</v>
      </c>
      <c r="AB311">
        <v>310</v>
      </c>
      <c r="AC311" t="s">
        <v>3797</v>
      </c>
      <c r="AD311">
        <v>2</v>
      </c>
      <c r="AE311">
        <v>2</v>
      </c>
      <c r="AF311">
        <v>2</v>
      </c>
      <c r="AG311">
        <v>1</v>
      </c>
      <c r="AH311" t="s">
        <v>3998</v>
      </c>
    </row>
    <row r="312" spans="1:34" x14ac:dyDescent="0.25">
      <c r="A312" s="1"/>
      <c r="E312">
        <v>37310</v>
      </c>
      <c r="F312" t="s">
        <v>190</v>
      </c>
      <c r="G312" t="s">
        <v>770</v>
      </c>
      <c r="H312" t="s">
        <v>771</v>
      </c>
      <c r="I312" t="s">
        <v>623</v>
      </c>
      <c r="J312" t="s">
        <v>201</v>
      </c>
      <c r="K312" t="s">
        <v>7167</v>
      </c>
      <c r="M312" t="s">
        <v>7191</v>
      </c>
      <c r="N312" t="b">
        <v>0</v>
      </c>
      <c r="O312" t="s">
        <v>190</v>
      </c>
      <c r="P312" t="s">
        <v>70</v>
      </c>
      <c r="Q312" t="s">
        <v>3773</v>
      </c>
      <c r="R312" t="s">
        <v>3774</v>
      </c>
      <c r="S312" t="s">
        <v>3981</v>
      </c>
      <c r="U312">
        <v>0</v>
      </c>
      <c r="V312">
        <v>0</v>
      </c>
      <c r="W312">
        <v>0</v>
      </c>
      <c r="X312">
        <v>0</v>
      </c>
      <c r="Y312">
        <v>1</v>
      </c>
      <c r="Z312">
        <v>15</v>
      </c>
      <c r="AA312">
        <v>296</v>
      </c>
      <c r="AB312">
        <v>311</v>
      </c>
      <c r="AC312" t="s">
        <v>3795</v>
      </c>
      <c r="AD312">
        <v>4</v>
      </c>
      <c r="AE312">
        <v>3</v>
      </c>
      <c r="AF312">
        <v>3</v>
      </c>
      <c r="AG312">
        <v>2</v>
      </c>
      <c r="AH312" t="s">
        <v>3996</v>
      </c>
    </row>
    <row r="313" spans="1:34" x14ac:dyDescent="0.25">
      <c r="A313" s="1"/>
      <c r="E313">
        <v>37312</v>
      </c>
      <c r="F313" t="s">
        <v>30</v>
      </c>
      <c r="H313" t="s">
        <v>772</v>
      </c>
      <c r="I313" t="s">
        <v>739</v>
      </c>
      <c r="J313" t="s">
        <v>24</v>
      </c>
      <c r="K313" t="s">
        <v>7167</v>
      </c>
      <c r="M313" t="s">
        <v>7191</v>
      </c>
      <c r="N313" t="b">
        <v>0</v>
      </c>
      <c r="O313" t="s">
        <v>30</v>
      </c>
      <c r="P313" t="s">
        <v>30</v>
      </c>
      <c r="Q313" t="s">
        <v>3993</v>
      </c>
      <c r="R313" t="s">
        <v>3854</v>
      </c>
      <c r="S313" t="s">
        <v>3877</v>
      </c>
      <c r="U313">
        <v>0</v>
      </c>
      <c r="V313">
        <v>0</v>
      </c>
      <c r="W313">
        <v>0</v>
      </c>
      <c r="X313">
        <v>0</v>
      </c>
      <c r="Y313">
        <v>1</v>
      </c>
      <c r="Z313">
        <v>15</v>
      </c>
      <c r="AA313">
        <v>297</v>
      </c>
      <c r="AB313">
        <v>312</v>
      </c>
      <c r="AC313" t="s">
        <v>3909</v>
      </c>
      <c r="AD313">
        <v>1</v>
      </c>
      <c r="AE313">
        <v>3</v>
      </c>
      <c r="AF313">
        <v>1</v>
      </c>
      <c r="AG313">
        <v>2</v>
      </c>
      <c r="AH313" t="s">
        <v>4023</v>
      </c>
    </row>
    <row r="314" spans="1:34" x14ac:dyDescent="0.25">
      <c r="A314" s="1"/>
      <c r="E314">
        <v>37316</v>
      </c>
      <c r="F314" t="s">
        <v>400</v>
      </c>
      <c r="G314" t="s">
        <v>773</v>
      </c>
      <c r="H314" t="s">
        <v>774</v>
      </c>
      <c r="I314" t="s">
        <v>644</v>
      </c>
      <c r="J314" t="s">
        <v>73</v>
      </c>
      <c r="K314" t="s">
        <v>7167</v>
      </c>
      <c r="M314" t="s">
        <v>7191</v>
      </c>
      <c r="N314" t="b">
        <v>0</v>
      </c>
      <c r="O314" t="s">
        <v>3790</v>
      </c>
      <c r="P314" t="s">
        <v>197</v>
      </c>
      <c r="Q314" t="s">
        <v>3773</v>
      </c>
      <c r="R314" t="s">
        <v>3774</v>
      </c>
      <c r="S314" t="s">
        <v>3981</v>
      </c>
      <c r="U314">
        <v>0</v>
      </c>
      <c r="V314">
        <v>0</v>
      </c>
      <c r="W314">
        <v>1</v>
      </c>
      <c r="X314">
        <v>0</v>
      </c>
      <c r="Y314">
        <v>1</v>
      </c>
      <c r="Z314">
        <v>15</v>
      </c>
      <c r="AA314">
        <v>298</v>
      </c>
      <c r="AB314">
        <v>313</v>
      </c>
      <c r="AC314" t="s">
        <v>3795</v>
      </c>
      <c r="AD314">
        <v>5</v>
      </c>
      <c r="AE314">
        <v>2</v>
      </c>
      <c r="AF314">
        <v>3</v>
      </c>
      <c r="AG314">
        <v>1</v>
      </c>
      <c r="AH314" t="s">
        <v>3996</v>
      </c>
    </row>
    <row r="315" spans="1:34" x14ac:dyDescent="0.25">
      <c r="A315" s="1"/>
      <c r="E315">
        <v>37316</v>
      </c>
      <c r="F315" t="s">
        <v>85</v>
      </c>
      <c r="G315" t="s">
        <v>775</v>
      </c>
      <c r="H315" t="s">
        <v>776</v>
      </c>
      <c r="I315" t="s">
        <v>632</v>
      </c>
      <c r="J315" t="s">
        <v>24</v>
      </c>
      <c r="K315" t="s">
        <v>7167</v>
      </c>
      <c r="M315" t="s">
        <v>7191</v>
      </c>
      <c r="N315" t="b">
        <v>0</v>
      </c>
      <c r="O315" t="s">
        <v>3792</v>
      </c>
      <c r="P315" t="s">
        <v>3798</v>
      </c>
      <c r="Q315" t="s">
        <v>3777</v>
      </c>
      <c r="R315" t="s">
        <v>3776</v>
      </c>
      <c r="S315" t="s">
        <v>4054</v>
      </c>
      <c r="U315">
        <v>0</v>
      </c>
      <c r="V315">
        <v>0</v>
      </c>
      <c r="W315">
        <v>0</v>
      </c>
      <c r="X315">
        <v>0</v>
      </c>
      <c r="Y315">
        <v>1</v>
      </c>
      <c r="Z315">
        <v>15</v>
      </c>
      <c r="AA315">
        <v>299</v>
      </c>
      <c r="AB315">
        <v>314</v>
      </c>
      <c r="AC315" t="s">
        <v>3798</v>
      </c>
      <c r="AD315">
        <v>100</v>
      </c>
      <c r="AE315">
        <v>2</v>
      </c>
      <c r="AF315">
        <v>3</v>
      </c>
      <c r="AG315">
        <v>1</v>
      </c>
      <c r="AH315" t="s">
        <v>3999</v>
      </c>
    </row>
    <row r="316" spans="1:34" x14ac:dyDescent="0.25">
      <c r="A316" s="1"/>
      <c r="E316">
        <v>37323</v>
      </c>
      <c r="F316" t="s">
        <v>25</v>
      </c>
      <c r="G316" t="s">
        <v>777</v>
      </c>
      <c r="H316" t="s">
        <v>778</v>
      </c>
      <c r="I316" t="s">
        <v>692</v>
      </c>
      <c r="J316" t="s">
        <v>396</v>
      </c>
      <c r="K316" t="s">
        <v>7167</v>
      </c>
      <c r="M316" t="s">
        <v>7191</v>
      </c>
      <c r="N316" t="b">
        <v>0</v>
      </c>
      <c r="O316" t="s">
        <v>25</v>
      </c>
      <c r="P316" t="s">
        <v>67</v>
      </c>
      <c r="Q316" t="s">
        <v>3771</v>
      </c>
      <c r="R316" t="s">
        <v>3776</v>
      </c>
      <c r="S316" t="s">
        <v>4053</v>
      </c>
      <c r="U316">
        <v>0</v>
      </c>
      <c r="V316">
        <v>0</v>
      </c>
      <c r="W316">
        <v>0</v>
      </c>
      <c r="X316">
        <v>0</v>
      </c>
      <c r="Y316">
        <v>1</v>
      </c>
      <c r="Z316">
        <v>15</v>
      </c>
      <c r="AA316">
        <v>300</v>
      </c>
      <c r="AB316">
        <v>315</v>
      </c>
      <c r="AC316" t="s">
        <v>3797</v>
      </c>
      <c r="AD316">
        <v>1</v>
      </c>
      <c r="AE316">
        <v>3.5</v>
      </c>
      <c r="AF316">
        <v>1</v>
      </c>
      <c r="AG316">
        <v>2</v>
      </c>
      <c r="AH316" t="s">
        <v>3998</v>
      </c>
    </row>
    <row r="317" spans="1:34" x14ac:dyDescent="0.25">
      <c r="A317" s="1"/>
      <c r="E317">
        <v>37332</v>
      </c>
      <c r="F317" t="s">
        <v>779</v>
      </c>
      <c r="G317" t="s">
        <v>780</v>
      </c>
      <c r="H317" t="s">
        <v>781</v>
      </c>
      <c r="I317" t="s">
        <v>782</v>
      </c>
      <c r="J317" t="s">
        <v>73</v>
      </c>
      <c r="K317" t="s">
        <v>7167</v>
      </c>
      <c r="M317" t="s">
        <v>7191</v>
      </c>
      <c r="N317" t="b">
        <v>0</v>
      </c>
      <c r="O317" t="s">
        <v>3897</v>
      </c>
      <c r="P317" t="s">
        <v>3897</v>
      </c>
      <c r="Q317" t="s">
        <v>3850</v>
      </c>
      <c r="R317" t="s">
        <v>3854</v>
      </c>
      <c r="S317" t="s">
        <v>3877</v>
      </c>
      <c r="U317">
        <v>0</v>
      </c>
      <c r="V317">
        <v>0</v>
      </c>
      <c r="W317">
        <v>1</v>
      </c>
      <c r="X317">
        <v>0</v>
      </c>
      <c r="Y317">
        <v>1</v>
      </c>
      <c r="Z317">
        <v>15</v>
      </c>
      <c r="AA317">
        <v>301</v>
      </c>
      <c r="AB317">
        <v>316</v>
      </c>
      <c r="AC317" t="s">
        <v>3898</v>
      </c>
      <c r="AD317">
        <v>2</v>
      </c>
      <c r="AE317">
        <v>3</v>
      </c>
      <c r="AF317">
        <v>2</v>
      </c>
      <c r="AG317">
        <v>2</v>
      </c>
      <c r="AH317" t="s">
        <v>3994</v>
      </c>
    </row>
    <row r="318" spans="1:34" x14ac:dyDescent="0.25">
      <c r="A318" s="1"/>
      <c r="E318">
        <v>37336</v>
      </c>
      <c r="F318" t="s">
        <v>30</v>
      </c>
      <c r="H318" t="s">
        <v>783</v>
      </c>
      <c r="I318" t="s">
        <v>625</v>
      </c>
      <c r="J318" t="s">
        <v>24</v>
      </c>
      <c r="K318" t="s">
        <v>7167</v>
      </c>
      <c r="M318" t="s">
        <v>7191</v>
      </c>
      <c r="N318" t="b">
        <v>0</v>
      </c>
      <c r="O318" t="s">
        <v>30</v>
      </c>
      <c r="P318" t="s">
        <v>30</v>
      </c>
      <c r="Q318" t="s">
        <v>3993</v>
      </c>
      <c r="R318" t="s">
        <v>3854</v>
      </c>
      <c r="S318" t="s">
        <v>3803</v>
      </c>
      <c r="U318">
        <v>0</v>
      </c>
      <c r="V318">
        <v>0</v>
      </c>
      <c r="W318">
        <v>0</v>
      </c>
      <c r="X318">
        <v>0</v>
      </c>
      <c r="Y318">
        <v>1</v>
      </c>
      <c r="Z318">
        <v>15</v>
      </c>
      <c r="AA318">
        <v>302</v>
      </c>
      <c r="AB318">
        <v>317</v>
      </c>
      <c r="AC318" t="s">
        <v>3909</v>
      </c>
      <c r="AD318">
        <v>1</v>
      </c>
      <c r="AE318">
        <v>3</v>
      </c>
      <c r="AF318">
        <v>1</v>
      </c>
      <c r="AG318">
        <v>2</v>
      </c>
      <c r="AH318" t="s">
        <v>4023</v>
      </c>
    </row>
    <row r="319" spans="1:34" x14ac:dyDescent="0.25">
      <c r="A319" s="1"/>
      <c r="E319">
        <v>37340</v>
      </c>
      <c r="F319" t="s">
        <v>388</v>
      </c>
      <c r="G319" t="s">
        <v>784</v>
      </c>
      <c r="H319" t="s">
        <v>785</v>
      </c>
      <c r="I319" t="s">
        <v>391</v>
      </c>
      <c r="J319" t="s">
        <v>24</v>
      </c>
      <c r="K319" t="s">
        <v>7167</v>
      </c>
      <c r="M319" t="s">
        <v>7191</v>
      </c>
      <c r="N319" t="b">
        <v>0</v>
      </c>
      <c r="O319" t="s">
        <v>388</v>
      </c>
      <c r="P319" t="s">
        <v>4043</v>
      </c>
      <c r="Q319" t="s">
        <v>3822</v>
      </c>
      <c r="R319" t="s">
        <v>3816</v>
      </c>
      <c r="S319" t="s">
        <v>3981</v>
      </c>
      <c r="U319">
        <v>0</v>
      </c>
      <c r="V319">
        <v>0</v>
      </c>
      <c r="W319">
        <v>1</v>
      </c>
      <c r="X319">
        <v>0</v>
      </c>
      <c r="Y319">
        <v>1</v>
      </c>
      <c r="Z319">
        <v>15</v>
      </c>
      <c r="AA319">
        <v>303</v>
      </c>
      <c r="AB319">
        <v>318</v>
      </c>
      <c r="AC319" t="s">
        <v>3823</v>
      </c>
      <c r="AD319">
        <v>2</v>
      </c>
      <c r="AE319">
        <v>2</v>
      </c>
      <c r="AF319">
        <v>2</v>
      </c>
      <c r="AG319">
        <v>1</v>
      </c>
      <c r="AH319" t="s">
        <v>4002</v>
      </c>
    </row>
    <row r="320" spans="1:34" x14ac:dyDescent="0.25">
      <c r="A320" s="1"/>
      <c r="E320">
        <v>37344</v>
      </c>
      <c r="F320" t="s">
        <v>190</v>
      </c>
      <c r="G320" t="s">
        <v>786</v>
      </c>
      <c r="H320" t="s">
        <v>787</v>
      </c>
      <c r="I320" t="s">
        <v>623</v>
      </c>
      <c r="J320" t="s">
        <v>201</v>
      </c>
      <c r="K320" t="s">
        <v>7167</v>
      </c>
      <c r="M320" t="s">
        <v>7191</v>
      </c>
      <c r="N320" t="b">
        <v>0</v>
      </c>
      <c r="O320" t="s">
        <v>190</v>
      </c>
      <c r="P320" t="s">
        <v>70</v>
      </c>
      <c r="Q320" t="s">
        <v>3773</v>
      </c>
      <c r="R320" t="s">
        <v>3774</v>
      </c>
      <c r="S320" t="s">
        <v>3981</v>
      </c>
      <c r="U320">
        <v>0</v>
      </c>
      <c r="V320">
        <v>0</v>
      </c>
      <c r="W320">
        <v>0</v>
      </c>
      <c r="X320">
        <v>0</v>
      </c>
      <c r="Y320">
        <v>1</v>
      </c>
      <c r="Z320">
        <v>15</v>
      </c>
      <c r="AA320">
        <v>304</v>
      </c>
      <c r="AB320">
        <v>319</v>
      </c>
      <c r="AC320" t="s">
        <v>3795</v>
      </c>
      <c r="AD320">
        <v>4</v>
      </c>
      <c r="AE320">
        <v>3</v>
      </c>
      <c r="AF320">
        <v>3</v>
      </c>
      <c r="AG320">
        <v>2</v>
      </c>
      <c r="AH320" t="s">
        <v>3996</v>
      </c>
    </row>
    <row r="321" spans="1:34" x14ac:dyDescent="0.25">
      <c r="A321" s="1"/>
      <c r="E321">
        <v>37345</v>
      </c>
      <c r="F321" t="s">
        <v>104</v>
      </c>
      <c r="H321" t="s">
        <v>788</v>
      </c>
      <c r="I321" t="s">
        <v>789</v>
      </c>
      <c r="J321" t="s">
        <v>107</v>
      </c>
      <c r="K321" t="s">
        <v>7167</v>
      </c>
      <c r="M321" t="s">
        <v>7191</v>
      </c>
      <c r="N321" t="b">
        <v>0</v>
      </c>
      <c r="O321" t="s">
        <v>3848</v>
      </c>
      <c r="P321" t="s">
        <v>3848</v>
      </c>
      <c r="Q321" t="s">
        <v>3850</v>
      </c>
      <c r="R321" t="s">
        <v>3851</v>
      </c>
      <c r="S321" t="s">
        <v>3803</v>
      </c>
      <c r="U321">
        <v>0</v>
      </c>
      <c r="V321">
        <v>0</v>
      </c>
      <c r="W321">
        <v>0</v>
      </c>
      <c r="X321">
        <v>0</v>
      </c>
      <c r="Y321">
        <v>1</v>
      </c>
      <c r="Z321">
        <v>15</v>
      </c>
      <c r="AA321">
        <v>305</v>
      </c>
      <c r="AB321">
        <v>320</v>
      </c>
      <c r="AC321" t="s">
        <v>3895</v>
      </c>
      <c r="AD321">
        <v>4</v>
      </c>
      <c r="AE321">
        <v>4</v>
      </c>
      <c r="AF321">
        <v>3</v>
      </c>
      <c r="AG321">
        <v>3</v>
      </c>
      <c r="AH321" t="s">
        <v>3994</v>
      </c>
    </row>
    <row r="322" spans="1:34" x14ac:dyDescent="0.25">
      <c r="A322" s="1"/>
      <c r="E322">
        <v>37347</v>
      </c>
      <c r="F322" t="s">
        <v>334</v>
      </c>
      <c r="H322" t="s">
        <v>790</v>
      </c>
      <c r="I322" t="s">
        <v>791</v>
      </c>
      <c r="J322" t="s">
        <v>424</v>
      </c>
      <c r="K322" t="s">
        <v>7167</v>
      </c>
      <c r="M322" t="s">
        <v>7191</v>
      </c>
      <c r="N322" t="b">
        <v>0</v>
      </c>
      <c r="O322" t="s">
        <v>101</v>
      </c>
      <c r="P322" t="s">
        <v>101</v>
      </c>
      <c r="Q322" t="s">
        <v>3843</v>
      </c>
      <c r="R322" t="s">
        <v>3802</v>
      </c>
      <c r="S322" t="s">
        <v>3877</v>
      </c>
      <c r="U322">
        <v>0</v>
      </c>
      <c r="V322">
        <v>0</v>
      </c>
      <c r="W322">
        <v>0</v>
      </c>
      <c r="X322">
        <v>0</v>
      </c>
      <c r="Y322">
        <v>1</v>
      </c>
      <c r="Z322">
        <v>15</v>
      </c>
      <c r="AA322">
        <v>306</v>
      </c>
      <c r="AB322">
        <v>321</v>
      </c>
      <c r="AC322" t="s">
        <v>3844</v>
      </c>
      <c r="AD322">
        <v>2</v>
      </c>
      <c r="AE322">
        <v>4</v>
      </c>
      <c r="AF322">
        <v>2</v>
      </c>
      <c r="AG322">
        <v>3</v>
      </c>
      <c r="AH322" t="s">
        <v>4017</v>
      </c>
    </row>
    <row r="323" spans="1:34" x14ac:dyDescent="0.25">
      <c r="A323" s="1"/>
      <c r="E323">
        <v>37354</v>
      </c>
      <c r="F323" t="s">
        <v>792</v>
      </c>
      <c r="G323" t="s">
        <v>498</v>
      </c>
      <c r="H323" t="s">
        <v>793</v>
      </c>
      <c r="I323" t="s">
        <v>641</v>
      </c>
      <c r="J323" t="s">
        <v>24</v>
      </c>
      <c r="K323" t="s">
        <v>7167</v>
      </c>
      <c r="M323" t="s">
        <v>7191</v>
      </c>
      <c r="N323" t="b">
        <v>0</v>
      </c>
      <c r="O323" t="s">
        <v>1651</v>
      </c>
      <c r="P323" t="s">
        <v>3798</v>
      </c>
      <c r="Q323" t="s">
        <v>3777</v>
      </c>
      <c r="R323" t="s">
        <v>3776</v>
      </c>
      <c r="S323" t="s">
        <v>4054</v>
      </c>
      <c r="U323">
        <v>0</v>
      </c>
      <c r="V323">
        <v>0</v>
      </c>
      <c r="W323">
        <v>0</v>
      </c>
      <c r="X323">
        <v>0</v>
      </c>
      <c r="Y323">
        <v>1</v>
      </c>
      <c r="Z323">
        <v>15</v>
      </c>
      <c r="AA323">
        <v>307</v>
      </c>
      <c r="AB323">
        <v>322</v>
      </c>
      <c r="AC323" t="s">
        <v>3798</v>
      </c>
      <c r="AD323">
        <v>100</v>
      </c>
      <c r="AE323">
        <v>2</v>
      </c>
      <c r="AF323">
        <v>3</v>
      </c>
      <c r="AG323">
        <v>1</v>
      </c>
      <c r="AH323" t="s">
        <v>3999</v>
      </c>
    </row>
    <row r="324" spans="1:34" x14ac:dyDescent="0.25">
      <c r="A324" s="1"/>
      <c r="E324">
        <v>37362</v>
      </c>
      <c r="F324" t="s">
        <v>190</v>
      </c>
      <c r="G324" t="s">
        <v>794</v>
      </c>
      <c r="H324" t="s">
        <v>795</v>
      </c>
      <c r="I324" t="s">
        <v>623</v>
      </c>
      <c r="J324" t="s">
        <v>201</v>
      </c>
      <c r="K324" t="s">
        <v>7167</v>
      </c>
      <c r="M324" t="s">
        <v>7191</v>
      </c>
      <c r="N324" t="b">
        <v>0</v>
      </c>
      <c r="O324" t="s">
        <v>190</v>
      </c>
      <c r="P324" t="s">
        <v>70</v>
      </c>
      <c r="Q324" t="s">
        <v>3773</v>
      </c>
      <c r="R324" t="s">
        <v>3774</v>
      </c>
      <c r="S324" t="s">
        <v>3981</v>
      </c>
      <c r="U324">
        <v>0</v>
      </c>
      <c r="V324">
        <v>0</v>
      </c>
      <c r="W324">
        <v>0</v>
      </c>
      <c r="X324">
        <v>0</v>
      </c>
      <c r="Y324">
        <v>1</v>
      </c>
      <c r="Z324">
        <v>15</v>
      </c>
      <c r="AA324">
        <v>308</v>
      </c>
      <c r="AB324">
        <v>323</v>
      </c>
      <c r="AC324" t="s">
        <v>3795</v>
      </c>
      <c r="AD324">
        <v>4</v>
      </c>
      <c r="AE324">
        <v>3</v>
      </c>
      <c r="AF324">
        <v>3</v>
      </c>
      <c r="AG324">
        <v>2</v>
      </c>
      <c r="AH324" t="s">
        <v>3996</v>
      </c>
    </row>
    <row r="325" spans="1:34" x14ac:dyDescent="0.25">
      <c r="A325" s="1"/>
      <c r="E325">
        <v>37371</v>
      </c>
      <c r="F325" t="s">
        <v>30</v>
      </c>
      <c r="H325" t="s">
        <v>796</v>
      </c>
      <c r="I325" t="s">
        <v>625</v>
      </c>
      <c r="J325" t="s">
        <v>24</v>
      </c>
      <c r="K325" t="s">
        <v>7167</v>
      </c>
      <c r="M325" t="s">
        <v>7191</v>
      </c>
      <c r="N325" t="b">
        <v>0</v>
      </c>
      <c r="O325" t="s">
        <v>30</v>
      </c>
      <c r="P325" t="s">
        <v>30</v>
      </c>
      <c r="Q325" t="s">
        <v>3993</v>
      </c>
      <c r="R325" t="s">
        <v>3854</v>
      </c>
      <c r="S325" t="s">
        <v>3803</v>
      </c>
      <c r="U325">
        <v>0</v>
      </c>
      <c r="V325">
        <v>0</v>
      </c>
      <c r="W325">
        <v>0</v>
      </c>
      <c r="X325">
        <v>0</v>
      </c>
      <c r="Y325">
        <v>1</v>
      </c>
      <c r="Z325">
        <v>15</v>
      </c>
      <c r="AA325">
        <v>309</v>
      </c>
      <c r="AB325">
        <v>324</v>
      </c>
      <c r="AC325" t="s">
        <v>3909</v>
      </c>
      <c r="AD325">
        <v>1</v>
      </c>
      <c r="AE325">
        <v>3</v>
      </c>
      <c r="AF325">
        <v>1</v>
      </c>
      <c r="AG325">
        <v>2</v>
      </c>
      <c r="AH325" t="s">
        <v>4023</v>
      </c>
    </row>
    <row r="326" spans="1:34" x14ac:dyDescent="0.25">
      <c r="A326" s="1"/>
      <c r="E326">
        <v>37380</v>
      </c>
      <c r="F326" t="s">
        <v>91</v>
      </c>
      <c r="G326" t="s">
        <v>797</v>
      </c>
      <c r="H326" t="s">
        <v>798</v>
      </c>
      <c r="I326" t="s">
        <v>623</v>
      </c>
      <c r="J326" t="s">
        <v>73</v>
      </c>
      <c r="K326" t="s">
        <v>7167</v>
      </c>
      <c r="M326" t="s">
        <v>7191</v>
      </c>
      <c r="N326" t="b">
        <v>0</v>
      </c>
      <c r="O326" t="s">
        <v>91</v>
      </c>
      <c r="P326" t="s">
        <v>70</v>
      </c>
      <c r="Q326" t="s">
        <v>3773</v>
      </c>
      <c r="R326" t="s">
        <v>3774</v>
      </c>
      <c r="S326" t="s">
        <v>3981</v>
      </c>
      <c r="U326">
        <v>0</v>
      </c>
      <c r="V326">
        <v>0</v>
      </c>
      <c r="W326">
        <v>0</v>
      </c>
      <c r="X326">
        <v>0</v>
      </c>
      <c r="Y326">
        <v>1</v>
      </c>
      <c r="Z326">
        <v>15</v>
      </c>
      <c r="AA326">
        <v>310</v>
      </c>
      <c r="AB326">
        <v>325</v>
      </c>
      <c r="AC326" t="s">
        <v>3795</v>
      </c>
      <c r="AD326">
        <v>4</v>
      </c>
      <c r="AE326">
        <v>3</v>
      </c>
      <c r="AF326">
        <v>3</v>
      </c>
      <c r="AG326">
        <v>2</v>
      </c>
      <c r="AH326" t="s">
        <v>3996</v>
      </c>
    </row>
    <row r="327" spans="1:34" x14ac:dyDescent="0.25">
      <c r="A327" s="1"/>
      <c r="E327">
        <v>37380</v>
      </c>
      <c r="F327" t="s">
        <v>799</v>
      </c>
      <c r="G327" t="s">
        <v>800</v>
      </c>
      <c r="H327" t="s">
        <v>801</v>
      </c>
      <c r="I327" t="s">
        <v>734</v>
      </c>
      <c r="J327" t="s">
        <v>73</v>
      </c>
      <c r="K327" t="s">
        <v>7167</v>
      </c>
      <c r="M327" t="s">
        <v>7191</v>
      </c>
      <c r="N327" t="b">
        <v>0</v>
      </c>
      <c r="O327" t="s">
        <v>918</v>
      </c>
      <c r="P327" t="s">
        <v>2366</v>
      </c>
      <c r="Q327" t="s">
        <v>3825</v>
      </c>
      <c r="R327" t="s">
        <v>3776</v>
      </c>
      <c r="S327" t="s">
        <v>3981</v>
      </c>
      <c r="U327">
        <v>0</v>
      </c>
      <c r="V327">
        <v>0</v>
      </c>
      <c r="W327">
        <v>0</v>
      </c>
      <c r="X327">
        <v>0</v>
      </c>
      <c r="Y327">
        <v>1</v>
      </c>
      <c r="Z327">
        <v>15</v>
      </c>
      <c r="AA327">
        <v>311</v>
      </c>
      <c r="AB327">
        <v>326</v>
      </c>
      <c r="AC327" t="s">
        <v>3826</v>
      </c>
      <c r="AD327">
        <v>7</v>
      </c>
      <c r="AE327">
        <v>2</v>
      </c>
      <c r="AF327">
        <v>3</v>
      </c>
      <c r="AG327">
        <v>1</v>
      </c>
      <c r="AH327" t="s">
        <v>4003</v>
      </c>
    </row>
    <row r="328" spans="1:34" x14ac:dyDescent="0.25">
      <c r="A328" s="1"/>
      <c r="E328">
        <v>37383</v>
      </c>
      <c r="F328" t="s">
        <v>104</v>
      </c>
      <c r="H328" t="s">
        <v>802</v>
      </c>
      <c r="I328" t="s">
        <v>789</v>
      </c>
      <c r="J328" t="s">
        <v>107</v>
      </c>
      <c r="K328" t="s">
        <v>7167</v>
      </c>
      <c r="M328" t="s">
        <v>7191</v>
      </c>
      <c r="N328" t="b">
        <v>0</v>
      </c>
      <c r="O328" t="s">
        <v>3848</v>
      </c>
      <c r="P328" t="s">
        <v>3848</v>
      </c>
      <c r="Q328" t="s">
        <v>3850</v>
      </c>
      <c r="R328" t="s">
        <v>3851</v>
      </c>
      <c r="S328" t="s">
        <v>3803</v>
      </c>
      <c r="U328">
        <v>0</v>
      </c>
      <c r="V328">
        <v>0</v>
      </c>
      <c r="W328">
        <v>0</v>
      </c>
      <c r="X328">
        <v>0</v>
      </c>
      <c r="Y328">
        <v>1</v>
      </c>
      <c r="Z328">
        <v>15</v>
      </c>
      <c r="AA328">
        <v>312</v>
      </c>
      <c r="AB328">
        <v>327</v>
      </c>
      <c r="AC328" t="s">
        <v>3895</v>
      </c>
      <c r="AD328">
        <v>4</v>
      </c>
      <c r="AE328">
        <v>4</v>
      </c>
      <c r="AF328">
        <v>3</v>
      </c>
      <c r="AG328">
        <v>3</v>
      </c>
      <c r="AH328" t="s">
        <v>3994</v>
      </c>
    </row>
    <row r="329" spans="1:34" x14ac:dyDescent="0.25">
      <c r="A329" s="1"/>
      <c r="E329">
        <v>37391</v>
      </c>
      <c r="F329" t="s">
        <v>302</v>
      </c>
      <c r="G329" t="s">
        <v>803</v>
      </c>
      <c r="H329" t="s">
        <v>804</v>
      </c>
      <c r="I329" t="s">
        <v>305</v>
      </c>
      <c r="J329" t="s">
        <v>73</v>
      </c>
      <c r="K329" t="s">
        <v>7167</v>
      </c>
      <c r="M329" t="s">
        <v>7191</v>
      </c>
      <c r="N329" t="b">
        <v>0</v>
      </c>
      <c r="O329" t="s">
        <v>302</v>
      </c>
      <c r="P329" t="s">
        <v>4045</v>
      </c>
      <c r="Q329" t="s">
        <v>3822</v>
      </c>
      <c r="R329" t="s">
        <v>3816</v>
      </c>
      <c r="S329" t="s">
        <v>3982</v>
      </c>
      <c r="U329">
        <v>0</v>
      </c>
      <c r="V329">
        <v>0</v>
      </c>
      <c r="W329">
        <v>1</v>
      </c>
      <c r="X329">
        <v>0</v>
      </c>
      <c r="Y329">
        <v>1</v>
      </c>
      <c r="Z329">
        <v>15</v>
      </c>
      <c r="AA329">
        <v>313</v>
      </c>
      <c r="AB329">
        <v>328</v>
      </c>
      <c r="AC329" t="s">
        <v>3823</v>
      </c>
      <c r="AD329">
        <v>4</v>
      </c>
      <c r="AE329">
        <v>3</v>
      </c>
      <c r="AF329">
        <v>3</v>
      </c>
      <c r="AG329">
        <v>2</v>
      </c>
      <c r="AH329" t="s">
        <v>4002</v>
      </c>
    </row>
    <row r="330" spans="1:34" x14ac:dyDescent="0.25">
      <c r="A330" s="1"/>
      <c r="E330">
        <v>37404</v>
      </c>
      <c r="F330" t="s">
        <v>16</v>
      </c>
      <c r="H330" t="s">
        <v>805</v>
      </c>
      <c r="I330" t="s">
        <v>18</v>
      </c>
      <c r="J330" t="s">
        <v>24</v>
      </c>
      <c r="K330" t="s">
        <v>7167</v>
      </c>
      <c r="M330" t="s">
        <v>7191</v>
      </c>
      <c r="N330" t="b">
        <v>0</v>
      </c>
      <c r="O330" t="s">
        <v>16</v>
      </c>
      <c r="P330" t="s">
        <v>16</v>
      </c>
      <c r="Q330" t="s">
        <v>3876</v>
      </c>
      <c r="R330" t="s">
        <v>3877</v>
      </c>
      <c r="S330" t="s">
        <v>3986</v>
      </c>
      <c r="U330">
        <v>0</v>
      </c>
      <c r="V330">
        <v>0</v>
      </c>
      <c r="W330">
        <v>0</v>
      </c>
      <c r="X330">
        <v>0</v>
      </c>
      <c r="Y330">
        <v>1</v>
      </c>
      <c r="Z330">
        <v>15</v>
      </c>
      <c r="AA330">
        <v>314</v>
      </c>
      <c r="AB330">
        <v>329</v>
      </c>
      <c r="AC330" t="s">
        <v>16</v>
      </c>
      <c r="AD330">
        <v>1</v>
      </c>
      <c r="AE330">
        <v>4</v>
      </c>
      <c r="AF330">
        <v>1</v>
      </c>
      <c r="AG330">
        <v>3</v>
      </c>
      <c r="AH330" t="s">
        <v>4022</v>
      </c>
    </row>
    <row r="331" spans="1:34" x14ac:dyDescent="0.25">
      <c r="A331" s="1"/>
      <c r="E331">
        <v>37404</v>
      </c>
      <c r="F331" t="s">
        <v>514</v>
      </c>
      <c r="H331" t="s">
        <v>806</v>
      </c>
      <c r="I331" t="s">
        <v>807</v>
      </c>
      <c r="J331" t="s">
        <v>24</v>
      </c>
      <c r="K331" t="s">
        <v>7167</v>
      </c>
      <c r="M331" t="s">
        <v>7191</v>
      </c>
      <c r="N331" t="b">
        <v>0</v>
      </c>
      <c r="O331" t="s">
        <v>514</v>
      </c>
      <c r="P331" t="s">
        <v>514</v>
      </c>
      <c r="Q331" t="s">
        <v>3801</v>
      </c>
      <c r="R331" t="s">
        <v>3802</v>
      </c>
      <c r="S331" t="s">
        <v>3877</v>
      </c>
      <c r="U331">
        <v>0</v>
      </c>
      <c r="V331">
        <v>0</v>
      </c>
      <c r="W331">
        <v>0</v>
      </c>
      <c r="X331">
        <v>0</v>
      </c>
      <c r="Y331">
        <v>1</v>
      </c>
      <c r="Z331">
        <v>15</v>
      </c>
      <c r="AA331">
        <v>315</v>
      </c>
      <c r="AB331">
        <v>330</v>
      </c>
      <c r="AC331" t="s">
        <v>3800</v>
      </c>
      <c r="AD331">
        <v>2</v>
      </c>
      <c r="AE331">
        <v>2</v>
      </c>
      <c r="AF331">
        <v>2</v>
      </c>
      <c r="AG331">
        <v>1</v>
      </c>
      <c r="AH331" t="s">
        <v>4001</v>
      </c>
    </row>
    <row r="332" spans="1:34" x14ac:dyDescent="0.25">
      <c r="A332" s="1"/>
      <c r="E332">
        <v>37412</v>
      </c>
      <c r="F332" t="s">
        <v>190</v>
      </c>
      <c r="G332" t="s">
        <v>808</v>
      </c>
      <c r="H332" t="s">
        <v>809</v>
      </c>
      <c r="I332" t="s">
        <v>623</v>
      </c>
      <c r="J332" t="s">
        <v>201</v>
      </c>
      <c r="K332" t="s">
        <v>7167</v>
      </c>
      <c r="M332" t="s">
        <v>7191</v>
      </c>
      <c r="N332" t="b">
        <v>0</v>
      </c>
      <c r="O332" t="s">
        <v>190</v>
      </c>
      <c r="P332" t="s">
        <v>70</v>
      </c>
      <c r="Q332" t="s">
        <v>3773</v>
      </c>
      <c r="R332" t="s">
        <v>3774</v>
      </c>
      <c r="S332" t="s">
        <v>3981</v>
      </c>
      <c r="U332">
        <v>0</v>
      </c>
      <c r="V332">
        <v>0</v>
      </c>
      <c r="W332">
        <v>0</v>
      </c>
      <c r="X332">
        <v>0</v>
      </c>
      <c r="Y332">
        <v>1</v>
      </c>
      <c r="Z332">
        <v>15</v>
      </c>
      <c r="AA332">
        <v>316</v>
      </c>
      <c r="AB332">
        <v>331</v>
      </c>
      <c r="AC332" t="s">
        <v>3795</v>
      </c>
      <c r="AD332">
        <v>4</v>
      </c>
      <c r="AE332">
        <v>3</v>
      </c>
      <c r="AF332">
        <v>3</v>
      </c>
      <c r="AG332">
        <v>2</v>
      </c>
      <c r="AH332" t="s">
        <v>3996</v>
      </c>
    </row>
    <row r="333" spans="1:34" x14ac:dyDescent="0.25">
      <c r="A333" s="1"/>
      <c r="E333">
        <v>37412</v>
      </c>
      <c r="F333" t="s">
        <v>20</v>
      </c>
      <c r="G333" t="s">
        <v>454</v>
      </c>
      <c r="H333" t="s">
        <v>810</v>
      </c>
      <c r="I333" t="s">
        <v>632</v>
      </c>
      <c r="J333" t="s">
        <v>24</v>
      </c>
      <c r="K333" t="s">
        <v>7167</v>
      </c>
      <c r="M333" t="s">
        <v>7191</v>
      </c>
      <c r="N333" t="b">
        <v>0</v>
      </c>
      <c r="O333" t="s">
        <v>1351</v>
      </c>
      <c r="P333" t="s">
        <v>3798</v>
      </c>
      <c r="Q333" t="s">
        <v>3777</v>
      </c>
      <c r="R333" t="s">
        <v>3776</v>
      </c>
      <c r="S333" t="s">
        <v>4054</v>
      </c>
      <c r="U333">
        <v>0</v>
      </c>
      <c r="V333">
        <v>0</v>
      </c>
      <c r="W333">
        <v>0</v>
      </c>
      <c r="X333">
        <v>0</v>
      </c>
      <c r="Y333">
        <v>1</v>
      </c>
      <c r="Z333">
        <v>15</v>
      </c>
      <c r="AA333">
        <v>317</v>
      </c>
      <c r="AB333">
        <v>332</v>
      </c>
      <c r="AC333" t="s">
        <v>3798</v>
      </c>
      <c r="AD333">
        <v>100</v>
      </c>
      <c r="AE333">
        <v>2</v>
      </c>
      <c r="AF333">
        <v>3</v>
      </c>
      <c r="AG333">
        <v>1</v>
      </c>
      <c r="AH333" t="s">
        <v>3999</v>
      </c>
    </row>
    <row r="334" spans="1:34" x14ac:dyDescent="0.25">
      <c r="A334" s="1"/>
      <c r="E334">
        <v>37417</v>
      </c>
      <c r="F334" t="s">
        <v>251</v>
      </c>
      <c r="H334" t="s">
        <v>811</v>
      </c>
      <c r="I334" t="s">
        <v>812</v>
      </c>
      <c r="J334" t="s">
        <v>107</v>
      </c>
      <c r="K334" t="s">
        <v>7167</v>
      </c>
      <c r="M334" t="s">
        <v>7191</v>
      </c>
      <c r="N334" t="b">
        <v>0</v>
      </c>
      <c r="O334" t="s">
        <v>909</v>
      </c>
      <c r="P334" t="s">
        <v>909</v>
      </c>
      <c r="Q334" t="s">
        <v>3850</v>
      </c>
      <c r="R334" t="s">
        <v>3851</v>
      </c>
      <c r="S334" t="s">
        <v>3803</v>
      </c>
      <c r="U334">
        <v>0</v>
      </c>
      <c r="V334">
        <v>0</v>
      </c>
      <c r="W334">
        <v>0</v>
      </c>
      <c r="X334">
        <v>0</v>
      </c>
      <c r="Y334">
        <v>1</v>
      </c>
      <c r="Z334">
        <v>15</v>
      </c>
      <c r="AA334">
        <v>318</v>
      </c>
      <c r="AB334">
        <v>333</v>
      </c>
      <c r="AC334" t="s">
        <v>3895</v>
      </c>
      <c r="AD334">
        <v>4</v>
      </c>
      <c r="AE334">
        <v>4</v>
      </c>
      <c r="AF334">
        <v>3</v>
      </c>
      <c r="AG334">
        <v>3</v>
      </c>
      <c r="AH334" t="s">
        <v>3994</v>
      </c>
    </row>
    <row r="335" spans="1:34" x14ac:dyDescent="0.25">
      <c r="A335" s="1"/>
      <c r="E335">
        <v>37422</v>
      </c>
      <c r="F335" t="s">
        <v>467</v>
      </c>
      <c r="G335" t="s">
        <v>813</v>
      </c>
      <c r="H335" t="s">
        <v>814</v>
      </c>
      <c r="I335" t="s">
        <v>647</v>
      </c>
      <c r="J335" t="s">
        <v>107</v>
      </c>
      <c r="K335" t="s">
        <v>7167</v>
      </c>
      <c r="M335" t="s">
        <v>7191</v>
      </c>
      <c r="N335" t="b">
        <v>0</v>
      </c>
      <c r="O335" t="s">
        <v>3784</v>
      </c>
      <c r="P335" t="s">
        <v>4050</v>
      </c>
      <c r="Q335" t="s">
        <v>3779</v>
      </c>
      <c r="R335" t="s">
        <v>3778</v>
      </c>
      <c r="S335" t="s">
        <v>3854</v>
      </c>
      <c r="U335">
        <v>0</v>
      </c>
      <c r="V335">
        <v>0</v>
      </c>
      <c r="W335">
        <v>1</v>
      </c>
      <c r="X335">
        <v>0</v>
      </c>
      <c r="Y335">
        <v>1</v>
      </c>
      <c r="Z335">
        <v>15</v>
      </c>
      <c r="AA335">
        <v>319</v>
      </c>
      <c r="AB335">
        <v>334</v>
      </c>
      <c r="AC335" t="s">
        <v>3868</v>
      </c>
      <c r="AD335">
        <v>2</v>
      </c>
      <c r="AE335">
        <v>3</v>
      </c>
      <c r="AF335">
        <v>2</v>
      </c>
      <c r="AG335">
        <v>2</v>
      </c>
      <c r="AH335" t="s">
        <v>4005</v>
      </c>
    </row>
    <row r="336" spans="1:34" x14ac:dyDescent="0.25">
      <c r="A336" s="1"/>
      <c r="E336">
        <v>37427</v>
      </c>
      <c r="F336" t="s">
        <v>779</v>
      </c>
      <c r="G336" t="s">
        <v>815</v>
      </c>
      <c r="H336" t="s">
        <v>816</v>
      </c>
      <c r="I336" t="s">
        <v>782</v>
      </c>
      <c r="J336" t="s">
        <v>24</v>
      </c>
      <c r="K336" t="s">
        <v>7167</v>
      </c>
      <c r="M336" t="s">
        <v>7191</v>
      </c>
      <c r="N336" t="b">
        <v>0</v>
      </c>
      <c r="O336" t="s">
        <v>3897</v>
      </c>
      <c r="P336" t="s">
        <v>3897</v>
      </c>
      <c r="Q336" t="s">
        <v>3850</v>
      </c>
      <c r="R336" t="s">
        <v>3854</v>
      </c>
      <c r="S336" t="s">
        <v>3877</v>
      </c>
      <c r="U336">
        <v>0</v>
      </c>
      <c r="V336">
        <v>0</v>
      </c>
      <c r="W336">
        <v>1</v>
      </c>
      <c r="X336">
        <v>0</v>
      </c>
      <c r="Y336">
        <v>1</v>
      </c>
      <c r="Z336">
        <v>15</v>
      </c>
      <c r="AA336">
        <v>320</v>
      </c>
      <c r="AB336">
        <v>335</v>
      </c>
      <c r="AC336" t="s">
        <v>3898</v>
      </c>
      <c r="AD336">
        <v>2</v>
      </c>
      <c r="AE336">
        <v>3</v>
      </c>
      <c r="AF336">
        <v>2</v>
      </c>
      <c r="AG336">
        <v>2</v>
      </c>
      <c r="AH336" t="s">
        <v>3994</v>
      </c>
    </row>
    <row r="337" spans="1:34" x14ac:dyDescent="0.25">
      <c r="A337" s="1"/>
      <c r="E337">
        <v>37431</v>
      </c>
      <c r="F337" t="s">
        <v>817</v>
      </c>
      <c r="G337" t="s">
        <v>818</v>
      </c>
      <c r="H337" t="s">
        <v>819</v>
      </c>
      <c r="I337" t="s">
        <v>820</v>
      </c>
      <c r="J337" t="s">
        <v>73</v>
      </c>
      <c r="K337" t="s">
        <v>7167</v>
      </c>
      <c r="M337" t="s">
        <v>7191</v>
      </c>
      <c r="N337" t="b">
        <v>0</v>
      </c>
      <c r="O337" t="s">
        <v>3789</v>
      </c>
      <c r="P337" t="s">
        <v>324</v>
      </c>
      <c r="Q337" t="s">
        <v>3788</v>
      </c>
      <c r="R337" t="s">
        <v>3776</v>
      </c>
      <c r="S337" t="s">
        <v>3981</v>
      </c>
      <c r="U337">
        <v>0</v>
      </c>
      <c r="V337">
        <v>0</v>
      </c>
      <c r="W337">
        <v>0</v>
      </c>
      <c r="X337">
        <v>0</v>
      </c>
      <c r="Y337">
        <v>1</v>
      </c>
      <c r="Z337">
        <v>15</v>
      </c>
      <c r="AA337">
        <v>321</v>
      </c>
      <c r="AB337">
        <v>336</v>
      </c>
      <c r="AC337" t="s">
        <v>3864</v>
      </c>
      <c r="AD337">
        <v>2</v>
      </c>
      <c r="AE337">
        <v>2</v>
      </c>
      <c r="AF337">
        <v>2</v>
      </c>
      <c r="AG337">
        <v>1</v>
      </c>
      <c r="AH337" t="s">
        <v>4030</v>
      </c>
    </row>
    <row r="338" spans="1:34" x14ac:dyDescent="0.25">
      <c r="A338" s="1"/>
      <c r="E338">
        <v>37433</v>
      </c>
      <c r="F338" t="s">
        <v>30</v>
      </c>
      <c r="H338" t="s">
        <v>821</v>
      </c>
      <c r="I338" t="s">
        <v>625</v>
      </c>
      <c r="J338" t="s">
        <v>24</v>
      </c>
      <c r="K338" t="s">
        <v>7167</v>
      </c>
      <c r="M338" t="s">
        <v>7191</v>
      </c>
      <c r="N338" t="b">
        <v>0</v>
      </c>
      <c r="O338" t="s">
        <v>30</v>
      </c>
      <c r="P338" t="s">
        <v>30</v>
      </c>
      <c r="Q338" t="s">
        <v>3993</v>
      </c>
      <c r="R338" t="s">
        <v>3854</v>
      </c>
      <c r="S338" t="s">
        <v>3803</v>
      </c>
      <c r="U338">
        <v>0</v>
      </c>
      <c r="V338">
        <v>0</v>
      </c>
      <c r="W338">
        <v>0</v>
      </c>
      <c r="X338">
        <v>0</v>
      </c>
      <c r="Y338">
        <v>1</v>
      </c>
      <c r="Z338">
        <v>15</v>
      </c>
      <c r="AA338">
        <v>322</v>
      </c>
      <c r="AB338">
        <v>337</v>
      </c>
      <c r="AC338" t="s">
        <v>3909</v>
      </c>
      <c r="AD338">
        <v>1</v>
      </c>
      <c r="AE338">
        <v>3</v>
      </c>
      <c r="AF338">
        <v>1</v>
      </c>
      <c r="AG338">
        <v>2</v>
      </c>
      <c r="AH338" t="s">
        <v>4023</v>
      </c>
    </row>
    <row r="339" spans="1:34" x14ac:dyDescent="0.25">
      <c r="A339" s="1"/>
      <c r="E339">
        <v>37440</v>
      </c>
      <c r="F339" t="s">
        <v>230</v>
      </c>
      <c r="G339" t="s">
        <v>822</v>
      </c>
      <c r="H339" t="s">
        <v>823</v>
      </c>
      <c r="I339" t="s">
        <v>628</v>
      </c>
      <c r="J339" t="s">
        <v>29</v>
      </c>
      <c r="K339" t="s">
        <v>7167</v>
      </c>
      <c r="M339" t="s">
        <v>7191</v>
      </c>
      <c r="N339" t="b">
        <v>0</v>
      </c>
      <c r="O339" t="s">
        <v>3833</v>
      </c>
      <c r="P339" t="s">
        <v>2366</v>
      </c>
      <c r="Q339" t="s">
        <v>3825</v>
      </c>
      <c r="R339" t="s">
        <v>3776</v>
      </c>
      <c r="S339" t="s">
        <v>4053</v>
      </c>
      <c r="U339">
        <v>0</v>
      </c>
      <c r="V339">
        <v>0</v>
      </c>
      <c r="W339">
        <v>0</v>
      </c>
      <c r="X339">
        <v>0</v>
      </c>
      <c r="Y339">
        <v>1</v>
      </c>
      <c r="Z339">
        <v>15</v>
      </c>
      <c r="AA339">
        <v>323</v>
      </c>
      <c r="AB339">
        <v>338</v>
      </c>
      <c r="AC339" t="s">
        <v>3826</v>
      </c>
      <c r="AD339">
        <v>7</v>
      </c>
      <c r="AE339">
        <v>3</v>
      </c>
      <c r="AF339">
        <v>3</v>
      </c>
      <c r="AG339">
        <v>2</v>
      </c>
      <c r="AH339" t="s">
        <v>4003</v>
      </c>
    </row>
    <row r="340" spans="1:34" x14ac:dyDescent="0.25">
      <c r="A340" s="1"/>
      <c r="E340">
        <v>37442</v>
      </c>
      <c r="F340" t="s">
        <v>400</v>
      </c>
      <c r="G340" t="s">
        <v>824</v>
      </c>
      <c r="H340" t="s">
        <v>825</v>
      </c>
      <c r="I340" t="s">
        <v>644</v>
      </c>
      <c r="J340" t="s">
        <v>201</v>
      </c>
      <c r="K340" t="s">
        <v>7167</v>
      </c>
      <c r="M340" t="s">
        <v>7191</v>
      </c>
      <c r="N340" t="b">
        <v>0</v>
      </c>
      <c r="O340" t="s">
        <v>3790</v>
      </c>
      <c r="P340" t="s">
        <v>197</v>
      </c>
      <c r="Q340" t="s">
        <v>3773</v>
      </c>
      <c r="R340" t="s">
        <v>3774</v>
      </c>
      <c r="S340" t="s">
        <v>3981</v>
      </c>
      <c r="U340">
        <v>0</v>
      </c>
      <c r="V340">
        <v>0</v>
      </c>
      <c r="W340">
        <v>1</v>
      </c>
      <c r="X340">
        <v>0</v>
      </c>
      <c r="Y340">
        <v>1</v>
      </c>
      <c r="Z340">
        <v>15</v>
      </c>
      <c r="AA340">
        <v>324</v>
      </c>
      <c r="AB340">
        <v>339</v>
      </c>
      <c r="AC340" t="s">
        <v>3795</v>
      </c>
      <c r="AD340">
        <v>5</v>
      </c>
      <c r="AE340">
        <v>2</v>
      </c>
      <c r="AF340">
        <v>3</v>
      </c>
      <c r="AG340">
        <v>1</v>
      </c>
      <c r="AH340" t="s">
        <v>3996</v>
      </c>
    </row>
    <row r="341" spans="1:34" x14ac:dyDescent="0.25">
      <c r="A341" s="1"/>
      <c r="E341">
        <v>37445</v>
      </c>
      <c r="F341" t="s">
        <v>514</v>
      </c>
      <c r="H341" t="s">
        <v>826</v>
      </c>
      <c r="I341" t="s">
        <v>807</v>
      </c>
      <c r="J341" t="s">
        <v>24</v>
      </c>
      <c r="K341" t="s">
        <v>7167</v>
      </c>
      <c r="M341" t="s">
        <v>7191</v>
      </c>
      <c r="N341" t="b">
        <v>0</v>
      </c>
      <c r="O341" t="s">
        <v>514</v>
      </c>
      <c r="P341" t="s">
        <v>514</v>
      </c>
      <c r="Q341" t="s">
        <v>3801</v>
      </c>
      <c r="R341" t="s">
        <v>3802</v>
      </c>
      <c r="S341" t="s">
        <v>3877</v>
      </c>
      <c r="U341">
        <v>0</v>
      </c>
      <c r="V341">
        <v>0</v>
      </c>
      <c r="W341">
        <v>0</v>
      </c>
      <c r="X341">
        <v>0</v>
      </c>
      <c r="Y341">
        <v>1</v>
      </c>
      <c r="Z341">
        <v>15</v>
      </c>
      <c r="AA341">
        <v>325</v>
      </c>
      <c r="AB341">
        <v>340</v>
      </c>
      <c r="AC341" t="s">
        <v>3800</v>
      </c>
      <c r="AD341">
        <v>2</v>
      </c>
      <c r="AE341">
        <v>2</v>
      </c>
      <c r="AF341">
        <v>2</v>
      </c>
      <c r="AG341">
        <v>1</v>
      </c>
      <c r="AH341" t="s">
        <v>4001</v>
      </c>
    </row>
    <row r="342" spans="1:34" x14ac:dyDescent="0.25">
      <c r="A342" s="1"/>
      <c r="E342">
        <v>37462</v>
      </c>
      <c r="F342" t="s">
        <v>827</v>
      </c>
      <c r="H342" t="s">
        <v>828</v>
      </c>
      <c r="I342" t="s">
        <v>829</v>
      </c>
      <c r="J342" t="s">
        <v>24</v>
      </c>
      <c r="K342" t="s">
        <v>7167</v>
      </c>
      <c r="M342" t="s">
        <v>7191</v>
      </c>
      <c r="N342" t="b">
        <v>0</v>
      </c>
      <c r="O342" t="s">
        <v>3849</v>
      </c>
      <c r="P342" t="s">
        <v>3849</v>
      </c>
      <c r="Q342" t="s">
        <v>3850</v>
      </c>
      <c r="R342" t="s">
        <v>3851</v>
      </c>
      <c r="S342" t="s">
        <v>3803</v>
      </c>
      <c r="U342">
        <v>0</v>
      </c>
      <c r="V342">
        <v>0</v>
      </c>
      <c r="W342">
        <v>0</v>
      </c>
      <c r="X342">
        <v>0</v>
      </c>
      <c r="Y342">
        <v>1</v>
      </c>
      <c r="Z342">
        <v>15</v>
      </c>
      <c r="AA342">
        <v>326</v>
      </c>
      <c r="AB342">
        <v>341</v>
      </c>
      <c r="AC342" t="s">
        <v>3895</v>
      </c>
      <c r="AD342">
        <v>4</v>
      </c>
      <c r="AE342">
        <v>4</v>
      </c>
      <c r="AF342">
        <v>3</v>
      </c>
      <c r="AG342">
        <v>3</v>
      </c>
      <c r="AH342" t="s">
        <v>3994</v>
      </c>
    </row>
    <row r="343" spans="1:34" x14ac:dyDescent="0.25">
      <c r="A343" s="1"/>
      <c r="E343">
        <v>37489</v>
      </c>
      <c r="F343" t="s">
        <v>830</v>
      </c>
      <c r="G343" t="s">
        <v>831</v>
      </c>
      <c r="H343" t="s">
        <v>832</v>
      </c>
      <c r="I343" t="s">
        <v>833</v>
      </c>
      <c r="J343" t="s">
        <v>107</v>
      </c>
      <c r="K343" t="s">
        <v>7167</v>
      </c>
      <c r="M343" t="s">
        <v>7191</v>
      </c>
      <c r="N343" t="b">
        <v>0</v>
      </c>
      <c r="O343" t="s">
        <v>1093</v>
      </c>
      <c r="P343" t="s">
        <v>2066</v>
      </c>
      <c r="Q343" t="s">
        <v>3771</v>
      </c>
      <c r="R343" t="s">
        <v>3776</v>
      </c>
      <c r="S343" t="s">
        <v>4053</v>
      </c>
      <c r="U343">
        <v>0</v>
      </c>
      <c r="V343">
        <v>0</v>
      </c>
      <c r="W343">
        <v>1</v>
      </c>
      <c r="X343">
        <v>0</v>
      </c>
      <c r="Y343">
        <v>1</v>
      </c>
      <c r="Z343">
        <v>15</v>
      </c>
      <c r="AA343">
        <v>327</v>
      </c>
      <c r="AB343">
        <v>342</v>
      </c>
      <c r="AC343" t="s">
        <v>3797</v>
      </c>
      <c r="AD343">
        <v>3</v>
      </c>
      <c r="AE343">
        <v>2</v>
      </c>
      <c r="AF343">
        <v>2</v>
      </c>
      <c r="AG343">
        <v>1</v>
      </c>
      <c r="AH343" t="s">
        <v>3998</v>
      </c>
    </row>
    <row r="344" spans="1:34" x14ac:dyDescent="0.25">
      <c r="A344" s="1"/>
      <c r="E344">
        <v>37490</v>
      </c>
      <c r="F344" t="s">
        <v>104</v>
      </c>
      <c r="H344" t="s">
        <v>834</v>
      </c>
      <c r="I344" t="s">
        <v>789</v>
      </c>
      <c r="J344" t="s">
        <v>107</v>
      </c>
      <c r="K344" t="s">
        <v>7167</v>
      </c>
      <c r="M344" t="s">
        <v>7191</v>
      </c>
      <c r="N344" t="b">
        <v>0</v>
      </c>
      <c r="O344" t="s">
        <v>3848</v>
      </c>
      <c r="P344" t="s">
        <v>3848</v>
      </c>
      <c r="Q344" t="s">
        <v>3850</v>
      </c>
      <c r="R344" t="s">
        <v>3851</v>
      </c>
      <c r="S344" t="s">
        <v>3803</v>
      </c>
      <c r="U344">
        <v>0</v>
      </c>
      <c r="V344">
        <v>0</v>
      </c>
      <c r="W344">
        <v>0</v>
      </c>
      <c r="X344">
        <v>0</v>
      </c>
      <c r="Y344">
        <v>1</v>
      </c>
      <c r="Z344">
        <v>15</v>
      </c>
      <c r="AA344">
        <v>328</v>
      </c>
      <c r="AB344">
        <v>343</v>
      </c>
      <c r="AC344" t="s">
        <v>3895</v>
      </c>
      <c r="AD344">
        <v>4</v>
      </c>
      <c r="AE344">
        <v>4</v>
      </c>
      <c r="AF344">
        <v>3</v>
      </c>
      <c r="AG344">
        <v>3</v>
      </c>
      <c r="AH344" t="s">
        <v>3994</v>
      </c>
    </row>
    <row r="345" spans="1:34" x14ac:dyDescent="0.25">
      <c r="A345" s="1"/>
      <c r="E345">
        <v>37496</v>
      </c>
      <c r="F345" t="s">
        <v>400</v>
      </c>
      <c r="G345" t="s">
        <v>835</v>
      </c>
      <c r="H345" t="s">
        <v>836</v>
      </c>
      <c r="I345" t="s">
        <v>644</v>
      </c>
      <c r="J345" t="s">
        <v>201</v>
      </c>
      <c r="K345" t="s">
        <v>7167</v>
      </c>
      <c r="M345" t="s">
        <v>7191</v>
      </c>
      <c r="N345" t="b">
        <v>0</v>
      </c>
      <c r="O345" t="s">
        <v>3790</v>
      </c>
      <c r="P345" t="s">
        <v>197</v>
      </c>
      <c r="Q345" t="s">
        <v>3773</v>
      </c>
      <c r="R345" t="s">
        <v>3774</v>
      </c>
      <c r="S345" t="s">
        <v>3981</v>
      </c>
      <c r="U345">
        <v>0</v>
      </c>
      <c r="V345">
        <v>0</v>
      </c>
      <c r="W345">
        <v>1</v>
      </c>
      <c r="X345">
        <v>0</v>
      </c>
      <c r="Y345">
        <v>1</v>
      </c>
      <c r="Z345">
        <v>15</v>
      </c>
      <c r="AA345">
        <v>329</v>
      </c>
      <c r="AB345">
        <v>344</v>
      </c>
      <c r="AC345" t="s">
        <v>3795</v>
      </c>
      <c r="AD345">
        <v>5</v>
      </c>
      <c r="AE345">
        <v>2</v>
      </c>
      <c r="AF345">
        <v>3</v>
      </c>
      <c r="AG345">
        <v>1</v>
      </c>
      <c r="AH345" t="s">
        <v>3996</v>
      </c>
    </row>
    <row r="346" spans="1:34" x14ac:dyDescent="0.25">
      <c r="A346" s="1"/>
      <c r="E346">
        <v>37505</v>
      </c>
      <c r="F346" t="s">
        <v>190</v>
      </c>
      <c r="G346" t="s">
        <v>837</v>
      </c>
      <c r="H346" t="s">
        <v>838</v>
      </c>
      <c r="I346" t="s">
        <v>839</v>
      </c>
      <c r="J346" t="s">
        <v>201</v>
      </c>
      <c r="K346" t="s">
        <v>7167</v>
      </c>
      <c r="M346" t="s">
        <v>7191</v>
      </c>
      <c r="N346" t="b">
        <v>0</v>
      </c>
      <c r="O346" t="s">
        <v>190</v>
      </c>
      <c r="P346" t="s">
        <v>70</v>
      </c>
      <c r="Q346" t="s">
        <v>3773</v>
      </c>
      <c r="R346" t="s">
        <v>3774</v>
      </c>
      <c r="S346" t="s">
        <v>3981</v>
      </c>
      <c r="U346">
        <v>0</v>
      </c>
      <c r="V346">
        <v>0</v>
      </c>
      <c r="W346">
        <v>0</v>
      </c>
      <c r="X346">
        <v>0</v>
      </c>
      <c r="Y346">
        <v>1</v>
      </c>
      <c r="Z346">
        <v>15</v>
      </c>
      <c r="AA346">
        <v>330</v>
      </c>
      <c r="AB346">
        <v>345</v>
      </c>
      <c r="AC346" t="s">
        <v>3795</v>
      </c>
      <c r="AD346">
        <v>4</v>
      </c>
      <c r="AE346">
        <v>3</v>
      </c>
      <c r="AF346">
        <v>3</v>
      </c>
      <c r="AG346">
        <v>2</v>
      </c>
      <c r="AH346" t="s">
        <v>3996</v>
      </c>
    </row>
    <row r="347" spans="1:34" x14ac:dyDescent="0.25">
      <c r="A347" s="1"/>
      <c r="E347">
        <v>37509</v>
      </c>
      <c r="F347" t="s">
        <v>758</v>
      </c>
      <c r="G347" t="s">
        <v>840</v>
      </c>
      <c r="H347" t="s">
        <v>841</v>
      </c>
      <c r="I347" t="s">
        <v>706</v>
      </c>
      <c r="J347" t="s">
        <v>201</v>
      </c>
      <c r="K347" t="s">
        <v>7167</v>
      </c>
      <c r="M347" t="s">
        <v>7191</v>
      </c>
      <c r="N347" t="b">
        <v>0</v>
      </c>
      <c r="O347" t="s">
        <v>3814</v>
      </c>
      <c r="P347" t="s">
        <v>51</v>
      </c>
      <c r="Q347" t="s">
        <v>3813</v>
      </c>
      <c r="R347" t="s">
        <v>3803</v>
      </c>
      <c r="S347" t="s">
        <v>3810</v>
      </c>
      <c r="U347">
        <v>0</v>
      </c>
      <c r="V347">
        <v>0</v>
      </c>
      <c r="W347">
        <v>1</v>
      </c>
      <c r="X347">
        <v>0</v>
      </c>
      <c r="Y347">
        <v>1</v>
      </c>
      <c r="Z347">
        <v>15</v>
      </c>
      <c r="AA347">
        <v>331</v>
      </c>
      <c r="AB347">
        <v>346</v>
      </c>
      <c r="AC347" t="s">
        <v>51</v>
      </c>
      <c r="AD347">
        <v>1</v>
      </c>
      <c r="AE347">
        <v>2</v>
      </c>
      <c r="AF347">
        <v>1</v>
      </c>
      <c r="AG347">
        <v>1</v>
      </c>
      <c r="AH347" t="s">
        <v>4010</v>
      </c>
    </row>
    <row r="348" spans="1:34" x14ac:dyDescent="0.25">
      <c r="A348" s="1"/>
      <c r="E348">
        <v>37511</v>
      </c>
      <c r="F348" t="s">
        <v>314</v>
      </c>
      <c r="G348" t="s">
        <v>842</v>
      </c>
      <c r="H348" t="s">
        <v>843</v>
      </c>
      <c r="I348" t="s">
        <v>844</v>
      </c>
      <c r="J348" t="s">
        <v>201</v>
      </c>
      <c r="K348" t="s">
        <v>7167</v>
      </c>
      <c r="M348" t="s">
        <v>7191</v>
      </c>
      <c r="N348" t="b">
        <v>0</v>
      </c>
      <c r="O348" t="s">
        <v>314</v>
      </c>
      <c r="P348" t="s">
        <v>314</v>
      </c>
      <c r="Q348" t="s">
        <v>3809</v>
      </c>
      <c r="R348" t="s">
        <v>3810</v>
      </c>
      <c r="S348" t="s">
        <v>3986</v>
      </c>
      <c r="U348">
        <v>0</v>
      </c>
      <c r="V348">
        <v>0</v>
      </c>
      <c r="W348">
        <v>1</v>
      </c>
      <c r="X348">
        <v>0</v>
      </c>
      <c r="Y348">
        <v>1</v>
      </c>
      <c r="Z348">
        <v>15</v>
      </c>
      <c r="AA348">
        <v>332</v>
      </c>
      <c r="AB348">
        <v>347</v>
      </c>
      <c r="AC348" t="s">
        <v>314</v>
      </c>
      <c r="AD348">
        <v>1</v>
      </c>
      <c r="AE348">
        <v>4</v>
      </c>
      <c r="AF348">
        <v>1</v>
      </c>
      <c r="AG348">
        <v>3</v>
      </c>
      <c r="AH348" t="s">
        <v>4009</v>
      </c>
    </row>
    <row r="349" spans="1:34" x14ac:dyDescent="0.25">
      <c r="A349" s="1"/>
      <c r="E349">
        <v>37514</v>
      </c>
      <c r="F349" t="s">
        <v>845</v>
      </c>
      <c r="G349" t="s">
        <v>846</v>
      </c>
      <c r="H349" t="s">
        <v>847</v>
      </c>
      <c r="I349" t="s">
        <v>305</v>
      </c>
      <c r="J349" t="s">
        <v>290</v>
      </c>
      <c r="K349" t="s">
        <v>7167</v>
      </c>
      <c r="M349" t="s">
        <v>7191</v>
      </c>
      <c r="N349" t="b">
        <v>1</v>
      </c>
      <c r="O349" t="s">
        <v>845</v>
      </c>
      <c r="P349" t="s">
        <v>845</v>
      </c>
      <c r="Q349" t="s">
        <v>3887</v>
      </c>
      <c r="R349" t="s">
        <v>3816</v>
      </c>
      <c r="S349" t="s">
        <v>3982</v>
      </c>
      <c r="U349">
        <v>0</v>
      </c>
      <c r="V349">
        <v>0</v>
      </c>
      <c r="W349">
        <v>0</v>
      </c>
      <c r="X349">
        <v>1</v>
      </c>
      <c r="Y349">
        <v>0</v>
      </c>
      <c r="Z349">
        <v>16</v>
      </c>
      <c r="AA349">
        <v>332</v>
      </c>
      <c r="AB349">
        <v>348</v>
      </c>
      <c r="AC349" t="s">
        <v>3819</v>
      </c>
      <c r="AD349">
        <v>1</v>
      </c>
      <c r="AE349">
        <v>4</v>
      </c>
      <c r="AF349">
        <v>1</v>
      </c>
      <c r="AG349">
        <v>3</v>
      </c>
      <c r="AH349" t="s">
        <v>4012</v>
      </c>
    </row>
    <row r="350" spans="1:34" x14ac:dyDescent="0.25">
      <c r="A350" s="1"/>
      <c r="E350">
        <v>37517</v>
      </c>
      <c r="F350" t="s">
        <v>62</v>
      </c>
      <c r="G350" t="s">
        <v>848</v>
      </c>
      <c r="H350" t="s">
        <v>849</v>
      </c>
      <c r="I350" t="s">
        <v>692</v>
      </c>
      <c r="J350" t="s">
        <v>107</v>
      </c>
      <c r="K350" t="s">
        <v>7167</v>
      </c>
      <c r="M350" t="s">
        <v>7191</v>
      </c>
      <c r="N350" t="b">
        <v>0</v>
      </c>
      <c r="O350" t="s">
        <v>62</v>
      </c>
      <c r="P350" t="s">
        <v>67</v>
      </c>
      <c r="Q350" t="s">
        <v>3771</v>
      </c>
      <c r="R350" t="s">
        <v>3776</v>
      </c>
      <c r="S350" t="s">
        <v>4053</v>
      </c>
      <c r="U350">
        <v>0</v>
      </c>
      <c r="V350">
        <v>0</v>
      </c>
      <c r="W350">
        <v>0</v>
      </c>
      <c r="X350">
        <v>0</v>
      </c>
      <c r="Y350">
        <v>1</v>
      </c>
      <c r="Z350">
        <v>16</v>
      </c>
      <c r="AA350">
        <v>333</v>
      </c>
      <c r="AB350">
        <v>349</v>
      </c>
      <c r="AC350" t="s">
        <v>3797</v>
      </c>
      <c r="AD350">
        <v>1</v>
      </c>
      <c r="AE350">
        <v>3.5</v>
      </c>
      <c r="AF350">
        <v>1</v>
      </c>
      <c r="AG350">
        <v>2</v>
      </c>
      <c r="AH350" t="s">
        <v>3998</v>
      </c>
    </row>
    <row r="351" spans="1:34" x14ac:dyDescent="0.25">
      <c r="A351" s="1"/>
      <c r="E351">
        <v>37524</v>
      </c>
      <c r="F351" t="s">
        <v>668</v>
      </c>
      <c r="G351" t="s">
        <v>850</v>
      </c>
      <c r="H351" t="s">
        <v>851</v>
      </c>
      <c r="I351" t="s">
        <v>625</v>
      </c>
      <c r="J351" t="s">
        <v>24</v>
      </c>
      <c r="K351" t="s">
        <v>7167</v>
      </c>
      <c r="M351" t="s">
        <v>7191</v>
      </c>
      <c r="N351" t="b">
        <v>0</v>
      </c>
      <c r="O351" t="s">
        <v>668</v>
      </c>
      <c r="P351" t="s">
        <v>668</v>
      </c>
      <c r="Q351" t="s">
        <v>3993</v>
      </c>
      <c r="R351" t="s">
        <v>3854</v>
      </c>
      <c r="S351" t="s">
        <v>3803</v>
      </c>
      <c r="U351">
        <v>0</v>
      </c>
      <c r="V351">
        <v>0</v>
      </c>
      <c r="W351">
        <v>0</v>
      </c>
      <c r="X351">
        <v>0</v>
      </c>
      <c r="Y351">
        <v>1</v>
      </c>
      <c r="Z351">
        <v>16</v>
      </c>
      <c r="AA351">
        <v>334</v>
      </c>
      <c r="AB351">
        <v>350</v>
      </c>
      <c r="AC351" t="s">
        <v>3909</v>
      </c>
      <c r="AD351">
        <v>1</v>
      </c>
      <c r="AE351">
        <v>3</v>
      </c>
      <c r="AF351">
        <v>1</v>
      </c>
      <c r="AG351">
        <v>2</v>
      </c>
      <c r="AH351" t="s">
        <v>4023</v>
      </c>
    </row>
    <row r="352" spans="1:34" x14ac:dyDescent="0.25">
      <c r="A352" s="1"/>
      <c r="E352">
        <v>37525</v>
      </c>
      <c r="F352" t="s">
        <v>514</v>
      </c>
      <c r="H352" t="s">
        <v>852</v>
      </c>
      <c r="I352" t="s">
        <v>807</v>
      </c>
      <c r="J352" t="s">
        <v>24</v>
      </c>
      <c r="K352" t="s">
        <v>7167</v>
      </c>
      <c r="M352" t="s">
        <v>7191</v>
      </c>
      <c r="N352" t="b">
        <v>0</v>
      </c>
      <c r="O352" t="s">
        <v>514</v>
      </c>
      <c r="P352" t="s">
        <v>514</v>
      </c>
      <c r="Q352" t="s">
        <v>3801</v>
      </c>
      <c r="R352" t="s">
        <v>3802</v>
      </c>
      <c r="S352" t="s">
        <v>3877</v>
      </c>
      <c r="U352">
        <v>0</v>
      </c>
      <c r="V352">
        <v>0</v>
      </c>
      <c r="W352">
        <v>0</v>
      </c>
      <c r="X352">
        <v>0</v>
      </c>
      <c r="Y352">
        <v>1</v>
      </c>
      <c r="Z352">
        <v>16</v>
      </c>
      <c r="AA352">
        <v>335</v>
      </c>
      <c r="AB352">
        <v>351</v>
      </c>
      <c r="AC352" t="s">
        <v>3800</v>
      </c>
      <c r="AD352">
        <v>2</v>
      </c>
      <c r="AE352">
        <v>2</v>
      </c>
      <c r="AF352">
        <v>2</v>
      </c>
      <c r="AG352">
        <v>1</v>
      </c>
      <c r="AH352" t="s">
        <v>4001</v>
      </c>
    </row>
    <row r="353" spans="1:34" x14ac:dyDescent="0.25">
      <c r="A353" s="1"/>
      <c r="E353">
        <v>37536</v>
      </c>
      <c r="F353" t="s">
        <v>792</v>
      </c>
      <c r="G353" t="s">
        <v>498</v>
      </c>
      <c r="H353" t="s">
        <v>853</v>
      </c>
      <c r="I353" t="s">
        <v>641</v>
      </c>
      <c r="J353" t="s">
        <v>24</v>
      </c>
      <c r="K353" t="s">
        <v>7167</v>
      </c>
      <c r="M353" t="s">
        <v>7191</v>
      </c>
      <c r="N353" t="b">
        <v>0</v>
      </c>
      <c r="O353" t="s">
        <v>1651</v>
      </c>
      <c r="P353" t="s">
        <v>3798</v>
      </c>
      <c r="Q353" t="s">
        <v>3777</v>
      </c>
      <c r="R353" t="s">
        <v>3776</v>
      </c>
      <c r="S353" t="s">
        <v>4054</v>
      </c>
      <c r="U353">
        <v>0</v>
      </c>
      <c r="V353">
        <v>0</v>
      </c>
      <c r="W353">
        <v>0</v>
      </c>
      <c r="X353">
        <v>0</v>
      </c>
      <c r="Y353">
        <v>1</v>
      </c>
      <c r="Z353">
        <v>16</v>
      </c>
      <c r="AA353">
        <v>336</v>
      </c>
      <c r="AB353">
        <v>352</v>
      </c>
      <c r="AC353" t="s">
        <v>3798</v>
      </c>
      <c r="AD353">
        <v>100</v>
      </c>
      <c r="AE353">
        <v>2</v>
      </c>
      <c r="AF353">
        <v>3</v>
      </c>
      <c r="AG353">
        <v>1</v>
      </c>
      <c r="AH353" t="s">
        <v>3999</v>
      </c>
    </row>
    <row r="354" spans="1:34" x14ac:dyDescent="0.25">
      <c r="A354" s="1"/>
      <c r="E354">
        <v>37544</v>
      </c>
      <c r="F354" t="s">
        <v>30</v>
      </c>
      <c r="H354" t="s">
        <v>854</v>
      </c>
      <c r="I354" t="s">
        <v>739</v>
      </c>
      <c r="J354" t="s">
        <v>452</v>
      </c>
      <c r="K354" t="s">
        <v>7167</v>
      </c>
      <c r="M354" t="s">
        <v>7191</v>
      </c>
      <c r="N354" t="b">
        <v>1</v>
      </c>
      <c r="O354" t="s">
        <v>30</v>
      </c>
      <c r="P354" t="s">
        <v>30</v>
      </c>
      <c r="Q354" t="s">
        <v>3993</v>
      </c>
      <c r="R354" t="s">
        <v>3854</v>
      </c>
      <c r="S354" t="s">
        <v>3877</v>
      </c>
      <c r="U354">
        <v>0</v>
      </c>
      <c r="V354">
        <v>0</v>
      </c>
      <c r="W354">
        <v>0</v>
      </c>
      <c r="X354">
        <v>1</v>
      </c>
      <c r="Y354">
        <v>0</v>
      </c>
      <c r="Z354">
        <v>17</v>
      </c>
      <c r="AA354">
        <v>336</v>
      </c>
      <c r="AB354">
        <v>353</v>
      </c>
      <c r="AC354" t="s">
        <v>3909</v>
      </c>
      <c r="AD354">
        <v>1</v>
      </c>
      <c r="AE354">
        <v>3</v>
      </c>
      <c r="AF354">
        <v>1</v>
      </c>
      <c r="AG354">
        <v>2</v>
      </c>
      <c r="AH354" t="s">
        <v>4023</v>
      </c>
    </row>
    <row r="355" spans="1:34" x14ac:dyDescent="0.25">
      <c r="A355" s="1"/>
      <c r="E355">
        <v>37546</v>
      </c>
      <c r="F355" t="s">
        <v>81</v>
      </c>
      <c r="H355" t="s">
        <v>855</v>
      </c>
      <c r="I355" t="s">
        <v>789</v>
      </c>
      <c r="J355" t="s">
        <v>29</v>
      </c>
      <c r="K355" t="s">
        <v>7167</v>
      </c>
      <c r="M355" t="s">
        <v>7191</v>
      </c>
      <c r="N355" t="b">
        <v>0</v>
      </c>
      <c r="O355" t="s">
        <v>909</v>
      </c>
      <c r="P355" t="s">
        <v>909</v>
      </c>
      <c r="Q355" t="s">
        <v>3850</v>
      </c>
      <c r="R355" t="s">
        <v>3851</v>
      </c>
      <c r="S355" t="s">
        <v>3803</v>
      </c>
      <c r="U355">
        <v>0</v>
      </c>
      <c r="V355">
        <v>0</v>
      </c>
      <c r="W355">
        <v>0</v>
      </c>
      <c r="X355">
        <v>0</v>
      </c>
      <c r="Y355">
        <v>1</v>
      </c>
      <c r="Z355">
        <v>17</v>
      </c>
      <c r="AA355">
        <v>337</v>
      </c>
      <c r="AB355">
        <v>354</v>
      </c>
      <c r="AC355" t="s">
        <v>3895</v>
      </c>
      <c r="AD355">
        <v>4</v>
      </c>
      <c r="AE355">
        <v>4</v>
      </c>
      <c r="AF355">
        <v>3</v>
      </c>
      <c r="AG355">
        <v>3</v>
      </c>
      <c r="AH355" t="s">
        <v>3994</v>
      </c>
    </row>
    <row r="356" spans="1:34" x14ac:dyDescent="0.25">
      <c r="A356" s="1"/>
      <c r="E356">
        <v>37556</v>
      </c>
      <c r="F356" t="s">
        <v>302</v>
      </c>
      <c r="G356" t="s">
        <v>856</v>
      </c>
      <c r="H356" t="s">
        <v>857</v>
      </c>
      <c r="I356" t="s">
        <v>305</v>
      </c>
      <c r="J356" t="s">
        <v>73</v>
      </c>
      <c r="K356" t="s">
        <v>7167</v>
      </c>
      <c r="M356" t="s">
        <v>7191</v>
      </c>
      <c r="N356" t="b">
        <v>0</v>
      </c>
      <c r="O356" t="s">
        <v>302</v>
      </c>
      <c r="P356" t="s">
        <v>4045</v>
      </c>
      <c r="Q356" t="s">
        <v>3822</v>
      </c>
      <c r="R356" t="s">
        <v>3816</v>
      </c>
      <c r="S356" t="s">
        <v>3982</v>
      </c>
      <c r="U356">
        <v>0</v>
      </c>
      <c r="V356">
        <v>0</v>
      </c>
      <c r="W356">
        <v>1</v>
      </c>
      <c r="X356">
        <v>0</v>
      </c>
      <c r="Y356">
        <v>1</v>
      </c>
      <c r="Z356">
        <v>17</v>
      </c>
      <c r="AA356">
        <v>338</v>
      </c>
      <c r="AB356">
        <v>355</v>
      </c>
      <c r="AC356" t="s">
        <v>3823</v>
      </c>
      <c r="AD356">
        <v>4</v>
      </c>
      <c r="AE356">
        <v>3</v>
      </c>
      <c r="AF356">
        <v>3</v>
      </c>
      <c r="AG356">
        <v>2</v>
      </c>
      <c r="AH356" t="s">
        <v>4002</v>
      </c>
    </row>
    <row r="357" spans="1:34" x14ac:dyDescent="0.25">
      <c r="A357" s="1"/>
      <c r="E357">
        <v>37559</v>
      </c>
      <c r="F357" t="s">
        <v>668</v>
      </c>
      <c r="G357" t="s">
        <v>858</v>
      </c>
      <c r="H357" t="s">
        <v>859</v>
      </c>
      <c r="I357" t="s">
        <v>625</v>
      </c>
      <c r="J357" t="s">
        <v>24</v>
      </c>
      <c r="K357" t="s">
        <v>7167</v>
      </c>
      <c r="M357" t="s">
        <v>7191</v>
      </c>
      <c r="N357" t="b">
        <v>0</v>
      </c>
      <c r="O357" t="s">
        <v>668</v>
      </c>
      <c r="P357" t="s">
        <v>668</v>
      </c>
      <c r="Q357" t="s">
        <v>3993</v>
      </c>
      <c r="R357" t="s">
        <v>3854</v>
      </c>
      <c r="S357" t="s">
        <v>3803</v>
      </c>
      <c r="U357">
        <v>0</v>
      </c>
      <c r="V357">
        <v>0</v>
      </c>
      <c r="W357">
        <v>0</v>
      </c>
      <c r="X357">
        <v>0</v>
      </c>
      <c r="Y357">
        <v>1</v>
      </c>
      <c r="Z357">
        <v>17</v>
      </c>
      <c r="AA357">
        <v>339</v>
      </c>
      <c r="AB357">
        <v>356</v>
      </c>
      <c r="AC357" t="s">
        <v>3909</v>
      </c>
      <c r="AD357">
        <v>1</v>
      </c>
      <c r="AE357">
        <v>3</v>
      </c>
      <c r="AF357">
        <v>1</v>
      </c>
      <c r="AG357">
        <v>2</v>
      </c>
      <c r="AH357" t="s">
        <v>4023</v>
      </c>
    </row>
    <row r="358" spans="1:34" x14ac:dyDescent="0.25">
      <c r="A358" s="1"/>
      <c r="E358">
        <v>37580</v>
      </c>
      <c r="F358" t="s">
        <v>860</v>
      </c>
      <c r="G358" t="s">
        <v>861</v>
      </c>
      <c r="H358" t="s">
        <v>862</v>
      </c>
      <c r="I358" t="s">
        <v>863</v>
      </c>
      <c r="J358" t="s">
        <v>201</v>
      </c>
      <c r="K358" t="s">
        <v>7167</v>
      </c>
      <c r="M358" t="s">
        <v>7191</v>
      </c>
      <c r="N358" t="b">
        <v>0</v>
      </c>
      <c r="O358" t="s">
        <v>3831</v>
      </c>
      <c r="P358" t="s">
        <v>3827</v>
      </c>
      <c r="Q358" t="s">
        <v>3840</v>
      </c>
      <c r="R358" t="s">
        <v>3776</v>
      </c>
      <c r="S358" t="s">
        <v>4053</v>
      </c>
      <c r="U358">
        <v>0</v>
      </c>
      <c r="V358">
        <v>0</v>
      </c>
      <c r="W358">
        <v>1</v>
      </c>
      <c r="X358">
        <v>0</v>
      </c>
      <c r="Y358">
        <v>1</v>
      </c>
      <c r="Z358">
        <v>17</v>
      </c>
      <c r="AA358">
        <v>340</v>
      </c>
      <c r="AB358">
        <v>357</v>
      </c>
      <c r="AC358" t="s">
        <v>3826</v>
      </c>
      <c r="AD358">
        <v>9</v>
      </c>
      <c r="AE358">
        <v>2</v>
      </c>
      <c r="AF358">
        <v>3</v>
      </c>
      <c r="AG358">
        <v>1</v>
      </c>
      <c r="AH358" t="s">
        <v>4004</v>
      </c>
    </row>
    <row r="359" spans="1:34" x14ac:dyDescent="0.25">
      <c r="A359" s="1"/>
      <c r="E359">
        <v>37584</v>
      </c>
      <c r="F359" t="s">
        <v>20</v>
      </c>
      <c r="G359" t="s">
        <v>454</v>
      </c>
      <c r="H359" t="s">
        <v>864</v>
      </c>
      <c r="I359" t="s">
        <v>632</v>
      </c>
      <c r="J359" t="s">
        <v>24</v>
      </c>
      <c r="K359" t="s">
        <v>7167</v>
      </c>
      <c r="M359" t="s">
        <v>7191</v>
      </c>
      <c r="N359" t="b">
        <v>0</v>
      </c>
      <c r="O359" t="s">
        <v>1351</v>
      </c>
      <c r="P359" t="s">
        <v>3798</v>
      </c>
      <c r="Q359" t="s">
        <v>3777</v>
      </c>
      <c r="R359" t="s">
        <v>3776</v>
      </c>
      <c r="S359" t="s">
        <v>4054</v>
      </c>
      <c r="U359">
        <v>0</v>
      </c>
      <c r="V359">
        <v>0</v>
      </c>
      <c r="W359">
        <v>0</v>
      </c>
      <c r="X359">
        <v>0</v>
      </c>
      <c r="Y359">
        <v>1</v>
      </c>
      <c r="Z359">
        <v>17</v>
      </c>
      <c r="AA359">
        <v>341</v>
      </c>
      <c r="AB359">
        <v>358</v>
      </c>
      <c r="AC359" t="s">
        <v>3798</v>
      </c>
      <c r="AD359">
        <v>100</v>
      </c>
      <c r="AE359">
        <v>2</v>
      </c>
      <c r="AF359">
        <v>3</v>
      </c>
      <c r="AG359">
        <v>1</v>
      </c>
      <c r="AH359" t="s">
        <v>3999</v>
      </c>
    </row>
    <row r="360" spans="1:34" x14ac:dyDescent="0.25">
      <c r="A360" s="1"/>
      <c r="E360">
        <v>37585</v>
      </c>
      <c r="F360" t="s">
        <v>104</v>
      </c>
      <c r="H360" t="s">
        <v>865</v>
      </c>
      <c r="I360" t="s">
        <v>789</v>
      </c>
      <c r="J360" t="s">
        <v>866</v>
      </c>
      <c r="K360" t="s">
        <v>7167</v>
      </c>
      <c r="M360" t="s">
        <v>7191</v>
      </c>
      <c r="N360" t="b">
        <v>0</v>
      </c>
      <c r="O360" t="s">
        <v>3848</v>
      </c>
      <c r="P360" t="s">
        <v>3848</v>
      </c>
      <c r="Q360" t="s">
        <v>3850</v>
      </c>
      <c r="R360" t="s">
        <v>3851</v>
      </c>
      <c r="S360" t="s">
        <v>3803</v>
      </c>
      <c r="U360">
        <v>0</v>
      </c>
      <c r="V360">
        <v>0</v>
      </c>
      <c r="W360">
        <v>0</v>
      </c>
      <c r="X360">
        <v>0</v>
      </c>
      <c r="Y360">
        <v>1</v>
      </c>
      <c r="Z360">
        <v>17</v>
      </c>
      <c r="AA360">
        <v>342</v>
      </c>
      <c r="AB360">
        <v>359</v>
      </c>
      <c r="AC360" t="s">
        <v>3895</v>
      </c>
      <c r="AD360">
        <v>4</v>
      </c>
      <c r="AE360">
        <v>4</v>
      </c>
      <c r="AF360">
        <v>3</v>
      </c>
      <c r="AG360">
        <v>3</v>
      </c>
      <c r="AH360" t="s">
        <v>3994</v>
      </c>
    </row>
    <row r="361" spans="1:34" x14ac:dyDescent="0.25">
      <c r="A361" s="1"/>
      <c r="E361">
        <v>37588</v>
      </c>
      <c r="F361" t="s">
        <v>514</v>
      </c>
      <c r="H361" t="s">
        <v>867</v>
      </c>
      <c r="I361" t="s">
        <v>868</v>
      </c>
      <c r="J361" t="s">
        <v>73</v>
      </c>
      <c r="K361" t="s">
        <v>7167</v>
      </c>
      <c r="M361" t="s">
        <v>7191</v>
      </c>
      <c r="N361" t="b">
        <v>0</v>
      </c>
      <c r="O361" t="s">
        <v>514</v>
      </c>
      <c r="P361" t="s">
        <v>514</v>
      </c>
      <c r="Q361" t="s">
        <v>3801</v>
      </c>
      <c r="R361" t="s">
        <v>3802</v>
      </c>
      <c r="S361" t="s">
        <v>3877</v>
      </c>
      <c r="U361">
        <v>0</v>
      </c>
      <c r="V361">
        <v>0</v>
      </c>
      <c r="W361">
        <v>0</v>
      </c>
      <c r="X361">
        <v>0</v>
      </c>
      <c r="Y361">
        <v>1</v>
      </c>
      <c r="Z361">
        <v>17</v>
      </c>
      <c r="AA361">
        <v>343</v>
      </c>
      <c r="AB361">
        <v>360</v>
      </c>
      <c r="AC361" t="s">
        <v>3800</v>
      </c>
      <c r="AD361">
        <v>2</v>
      </c>
      <c r="AE361">
        <v>2</v>
      </c>
      <c r="AF361">
        <v>2</v>
      </c>
      <c r="AG361">
        <v>1</v>
      </c>
      <c r="AH361" t="s">
        <v>4001</v>
      </c>
    </row>
    <row r="362" spans="1:34" x14ac:dyDescent="0.25">
      <c r="A362" s="1"/>
      <c r="E362">
        <v>37595</v>
      </c>
      <c r="F362" t="s">
        <v>25</v>
      </c>
      <c r="G362" t="s">
        <v>869</v>
      </c>
      <c r="H362" t="s">
        <v>870</v>
      </c>
      <c r="I362" t="s">
        <v>692</v>
      </c>
      <c r="J362" t="s">
        <v>201</v>
      </c>
      <c r="K362" t="s">
        <v>7167</v>
      </c>
      <c r="M362" t="s">
        <v>7191</v>
      </c>
      <c r="N362" t="b">
        <v>0</v>
      </c>
      <c r="O362" t="s">
        <v>25</v>
      </c>
      <c r="P362" t="s">
        <v>67</v>
      </c>
      <c r="Q362" t="s">
        <v>3771</v>
      </c>
      <c r="R362" t="s">
        <v>3776</v>
      </c>
      <c r="S362" t="s">
        <v>4053</v>
      </c>
      <c r="U362">
        <v>0</v>
      </c>
      <c r="V362">
        <v>0</v>
      </c>
      <c r="W362">
        <v>0</v>
      </c>
      <c r="X362">
        <v>0</v>
      </c>
      <c r="Y362">
        <v>1</v>
      </c>
      <c r="Z362">
        <v>17</v>
      </c>
      <c r="AA362">
        <v>344</v>
      </c>
      <c r="AB362">
        <v>361</v>
      </c>
      <c r="AC362" t="s">
        <v>3797</v>
      </c>
      <c r="AD362">
        <v>1</v>
      </c>
      <c r="AE362">
        <v>3.5</v>
      </c>
      <c r="AF362">
        <v>1</v>
      </c>
      <c r="AG362">
        <v>2</v>
      </c>
      <c r="AH362" t="s">
        <v>3998</v>
      </c>
    </row>
    <row r="363" spans="1:34" x14ac:dyDescent="0.25">
      <c r="A363" s="1"/>
      <c r="E363">
        <v>37601</v>
      </c>
      <c r="F363" t="s">
        <v>871</v>
      </c>
      <c r="G363" t="s">
        <v>872</v>
      </c>
      <c r="H363" t="s">
        <v>873</v>
      </c>
      <c r="I363" t="s">
        <v>644</v>
      </c>
      <c r="J363" t="s">
        <v>452</v>
      </c>
      <c r="K363" t="s">
        <v>7167</v>
      </c>
      <c r="M363" t="s">
        <v>7191</v>
      </c>
      <c r="N363" t="b">
        <v>1</v>
      </c>
      <c r="O363" t="s">
        <v>1128</v>
      </c>
      <c r="P363" t="s">
        <v>197</v>
      </c>
      <c r="Q363" t="s">
        <v>3773</v>
      </c>
      <c r="R363" t="s">
        <v>3774</v>
      </c>
      <c r="S363" t="s">
        <v>3981</v>
      </c>
      <c r="U363">
        <v>0</v>
      </c>
      <c r="V363">
        <v>0</v>
      </c>
      <c r="W363">
        <v>1</v>
      </c>
      <c r="X363">
        <v>1</v>
      </c>
      <c r="Y363">
        <v>0</v>
      </c>
      <c r="Z363">
        <v>18</v>
      </c>
      <c r="AA363">
        <v>344</v>
      </c>
      <c r="AB363">
        <v>362</v>
      </c>
      <c r="AC363" t="s">
        <v>3795</v>
      </c>
      <c r="AD363">
        <v>5</v>
      </c>
      <c r="AE363">
        <v>2</v>
      </c>
      <c r="AF363">
        <v>3</v>
      </c>
      <c r="AG363">
        <v>1</v>
      </c>
      <c r="AH363" t="s">
        <v>3996</v>
      </c>
    </row>
    <row r="364" spans="1:34" x14ac:dyDescent="0.25">
      <c r="A364" s="1"/>
      <c r="E364">
        <v>37604</v>
      </c>
      <c r="F364" t="s">
        <v>874</v>
      </c>
      <c r="G364" t="s">
        <v>875</v>
      </c>
      <c r="H364" t="s">
        <v>876</v>
      </c>
      <c r="I364" t="s">
        <v>706</v>
      </c>
      <c r="J364" t="s">
        <v>73</v>
      </c>
      <c r="K364" t="s">
        <v>7167</v>
      </c>
      <c r="M364" t="s">
        <v>7191</v>
      </c>
      <c r="N364" t="b">
        <v>0</v>
      </c>
      <c r="O364" t="s">
        <v>1224</v>
      </c>
      <c r="P364" t="s">
        <v>51</v>
      </c>
      <c r="Q364" t="s">
        <v>3813</v>
      </c>
      <c r="R364" t="s">
        <v>3803</v>
      </c>
      <c r="S364" t="s">
        <v>3810</v>
      </c>
      <c r="U364">
        <v>0</v>
      </c>
      <c r="V364">
        <v>0</v>
      </c>
      <c r="W364">
        <v>1</v>
      </c>
      <c r="X364">
        <v>0</v>
      </c>
      <c r="Y364">
        <v>1</v>
      </c>
      <c r="Z364">
        <v>18</v>
      </c>
      <c r="AA364">
        <v>345</v>
      </c>
      <c r="AB364">
        <v>363</v>
      </c>
      <c r="AC364" t="s">
        <v>51</v>
      </c>
      <c r="AD364">
        <v>1</v>
      </c>
      <c r="AE364">
        <v>2</v>
      </c>
      <c r="AF364">
        <v>1</v>
      </c>
      <c r="AG364">
        <v>1</v>
      </c>
      <c r="AH364" t="s">
        <v>4010</v>
      </c>
    </row>
    <row r="365" spans="1:34" x14ac:dyDescent="0.25">
      <c r="A365" s="1"/>
      <c r="E365">
        <v>37607</v>
      </c>
      <c r="F365" t="s">
        <v>190</v>
      </c>
      <c r="G365" t="s">
        <v>877</v>
      </c>
      <c r="H365" t="s">
        <v>878</v>
      </c>
      <c r="I365" t="s">
        <v>623</v>
      </c>
      <c r="J365" t="s">
        <v>201</v>
      </c>
      <c r="K365" t="s">
        <v>7167</v>
      </c>
      <c r="M365" t="s">
        <v>7191</v>
      </c>
      <c r="N365" t="b">
        <v>0</v>
      </c>
      <c r="O365" t="s">
        <v>190</v>
      </c>
      <c r="P365" t="s">
        <v>70</v>
      </c>
      <c r="Q365" t="s">
        <v>3773</v>
      </c>
      <c r="R365" t="s">
        <v>3774</v>
      </c>
      <c r="S365" t="s">
        <v>3981</v>
      </c>
      <c r="U365">
        <v>0</v>
      </c>
      <c r="V365">
        <v>0</v>
      </c>
      <c r="W365">
        <v>0</v>
      </c>
      <c r="X365">
        <v>0</v>
      </c>
      <c r="Y365">
        <v>1</v>
      </c>
      <c r="Z365">
        <v>18</v>
      </c>
      <c r="AA365">
        <v>346</v>
      </c>
      <c r="AB365">
        <v>364</v>
      </c>
      <c r="AC365" t="s">
        <v>3795</v>
      </c>
      <c r="AD365">
        <v>4</v>
      </c>
      <c r="AE365">
        <v>3</v>
      </c>
      <c r="AF365">
        <v>3</v>
      </c>
      <c r="AG365">
        <v>2</v>
      </c>
      <c r="AH365" t="s">
        <v>3996</v>
      </c>
    </row>
    <row r="366" spans="1:34" x14ac:dyDescent="0.25">
      <c r="A366" s="1"/>
      <c r="E366">
        <v>37610</v>
      </c>
      <c r="F366" t="s">
        <v>561</v>
      </c>
      <c r="H366" t="s">
        <v>879</v>
      </c>
      <c r="I366" t="s">
        <v>880</v>
      </c>
      <c r="J366" t="s">
        <v>24</v>
      </c>
      <c r="K366" t="s">
        <v>7167</v>
      </c>
      <c r="M366" t="s">
        <v>7191</v>
      </c>
      <c r="N366" t="b">
        <v>0</v>
      </c>
      <c r="O366" t="s">
        <v>561</v>
      </c>
      <c r="P366" t="s">
        <v>561</v>
      </c>
      <c r="Q366" t="s">
        <v>3779</v>
      </c>
      <c r="R366" t="s">
        <v>3841</v>
      </c>
      <c r="S366" t="s">
        <v>3803</v>
      </c>
      <c r="U366">
        <v>0</v>
      </c>
      <c r="V366">
        <v>0</v>
      </c>
      <c r="W366">
        <v>1</v>
      </c>
      <c r="X366">
        <v>0</v>
      </c>
      <c r="Y366">
        <v>1</v>
      </c>
      <c r="Z366">
        <v>18</v>
      </c>
      <c r="AA366">
        <v>347</v>
      </c>
      <c r="AB366">
        <v>365</v>
      </c>
      <c r="AC366" t="s">
        <v>283</v>
      </c>
      <c r="AD366">
        <v>1</v>
      </c>
      <c r="AE366">
        <v>3</v>
      </c>
      <c r="AF366">
        <v>1</v>
      </c>
      <c r="AG366">
        <v>2</v>
      </c>
      <c r="AH366" t="s">
        <v>4005</v>
      </c>
    </row>
    <row r="367" spans="1:34" x14ac:dyDescent="0.25">
      <c r="A367" s="1"/>
      <c r="E367">
        <v>37614</v>
      </c>
      <c r="F367" t="s">
        <v>334</v>
      </c>
      <c r="H367" t="s">
        <v>881</v>
      </c>
      <c r="I367" t="s">
        <v>137</v>
      </c>
      <c r="J367" t="s">
        <v>424</v>
      </c>
      <c r="K367" t="s">
        <v>7167</v>
      </c>
      <c r="M367" t="s">
        <v>7191</v>
      </c>
      <c r="N367" t="b">
        <v>0</v>
      </c>
      <c r="O367" t="s">
        <v>101</v>
      </c>
      <c r="P367" t="s">
        <v>101</v>
      </c>
      <c r="Q367" t="s">
        <v>3843</v>
      </c>
      <c r="R367" t="s">
        <v>3802</v>
      </c>
      <c r="S367" t="s">
        <v>3877</v>
      </c>
      <c r="U367">
        <v>0</v>
      </c>
      <c r="V367">
        <v>0</v>
      </c>
      <c r="W367">
        <v>0</v>
      </c>
      <c r="X367">
        <v>0</v>
      </c>
      <c r="Y367">
        <v>1</v>
      </c>
      <c r="Z367">
        <v>18</v>
      </c>
      <c r="AA367">
        <v>348</v>
      </c>
      <c r="AB367">
        <v>366</v>
      </c>
      <c r="AC367" t="s">
        <v>3844</v>
      </c>
      <c r="AD367">
        <v>2</v>
      </c>
      <c r="AE367">
        <v>4</v>
      </c>
      <c r="AF367">
        <v>2</v>
      </c>
      <c r="AG367">
        <v>3</v>
      </c>
      <c r="AH367" t="s">
        <v>4017</v>
      </c>
    </row>
    <row r="368" spans="1:34" x14ac:dyDescent="0.25">
      <c r="A368" s="1"/>
      <c r="E368">
        <v>37615</v>
      </c>
      <c r="F368" t="s">
        <v>94</v>
      </c>
      <c r="H368" t="s">
        <v>882</v>
      </c>
      <c r="I368" t="s">
        <v>789</v>
      </c>
      <c r="J368" t="s">
        <v>239</v>
      </c>
      <c r="K368" t="s">
        <v>7167</v>
      </c>
      <c r="M368" t="s">
        <v>7191</v>
      </c>
      <c r="N368" t="b">
        <v>0</v>
      </c>
      <c r="O368" t="s">
        <v>909</v>
      </c>
      <c r="P368" t="s">
        <v>909</v>
      </c>
      <c r="Q368" t="s">
        <v>3850</v>
      </c>
      <c r="R368" t="s">
        <v>3851</v>
      </c>
      <c r="S368" t="s">
        <v>3803</v>
      </c>
      <c r="U368">
        <v>0</v>
      </c>
      <c r="V368">
        <v>0</v>
      </c>
      <c r="W368">
        <v>0</v>
      </c>
      <c r="X368">
        <v>0</v>
      </c>
      <c r="Y368">
        <v>1</v>
      </c>
      <c r="Z368">
        <v>18</v>
      </c>
      <c r="AA368">
        <v>349</v>
      </c>
      <c r="AB368">
        <v>367</v>
      </c>
      <c r="AC368" t="s">
        <v>3895</v>
      </c>
      <c r="AD368">
        <v>4</v>
      </c>
      <c r="AE368">
        <v>4</v>
      </c>
      <c r="AF368">
        <v>3</v>
      </c>
      <c r="AG368">
        <v>3</v>
      </c>
      <c r="AH368" t="s">
        <v>3994</v>
      </c>
    </row>
    <row r="369" spans="1:34" x14ac:dyDescent="0.25">
      <c r="A369" s="1"/>
      <c r="E369">
        <v>37619</v>
      </c>
      <c r="F369" t="s">
        <v>388</v>
      </c>
      <c r="G369" t="s">
        <v>883</v>
      </c>
      <c r="H369" t="s">
        <v>884</v>
      </c>
      <c r="I369" t="s">
        <v>391</v>
      </c>
      <c r="J369" t="s">
        <v>24</v>
      </c>
      <c r="K369" t="s">
        <v>7167</v>
      </c>
      <c r="M369" t="s">
        <v>7191</v>
      </c>
      <c r="N369" t="b">
        <v>0</v>
      </c>
      <c r="O369" t="s">
        <v>388</v>
      </c>
      <c r="P369" t="s">
        <v>4043</v>
      </c>
      <c r="Q369" t="s">
        <v>3822</v>
      </c>
      <c r="R369" t="s">
        <v>3816</v>
      </c>
      <c r="S369" t="s">
        <v>3981</v>
      </c>
      <c r="U369">
        <v>0</v>
      </c>
      <c r="V369">
        <v>0</v>
      </c>
      <c r="W369">
        <v>1</v>
      </c>
      <c r="X369">
        <v>0</v>
      </c>
      <c r="Y369">
        <v>1</v>
      </c>
      <c r="Z369">
        <v>18</v>
      </c>
      <c r="AA369">
        <v>350</v>
      </c>
      <c r="AB369">
        <v>368</v>
      </c>
      <c r="AC369" t="s">
        <v>3823</v>
      </c>
      <c r="AD369">
        <v>2</v>
      </c>
      <c r="AE369">
        <v>2</v>
      </c>
      <c r="AF369">
        <v>2</v>
      </c>
      <c r="AG369">
        <v>1</v>
      </c>
      <c r="AH369" t="s">
        <v>4002</v>
      </c>
    </row>
    <row r="370" spans="1:34" x14ac:dyDescent="0.25">
      <c r="A370" s="1"/>
      <c r="E370">
        <v>37619</v>
      </c>
      <c r="F370" t="s">
        <v>885</v>
      </c>
      <c r="G370" t="s">
        <v>886</v>
      </c>
      <c r="H370" t="s">
        <v>887</v>
      </c>
      <c r="I370" t="s">
        <v>829</v>
      </c>
      <c r="J370" t="s">
        <v>107</v>
      </c>
      <c r="K370" t="s">
        <v>7167</v>
      </c>
      <c r="M370" t="s">
        <v>7191</v>
      </c>
      <c r="N370" t="b">
        <v>0</v>
      </c>
      <c r="O370" t="s">
        <v>3847</v>
      </c>
      <c r="P370" t="s">
        <v>3847</v>
      </c>
      <c r="Q370" t="s">
        <v>3850</v>
      </c>
      <c r="R370" t="s">
        <v>3851</v>
      </c>
      <c r="S370" t="s">
        <v>3803</v>
      </c>
      <c r="U370">
        <v>0</v>
      </c>
      <c r="V370">
        <v>0</v>
      </c>
      <c r="W370">
        <v>0</v>
      </c>
      <c r="X370">
        <v>0</v>
      </c>
      <c r="Y370">
        <v>1</v>
      </c>
      <c r="Z370">
        <v>18</v>
      </c>
      <c r="AA370">
        <v>351</v>
      </c>
      <c r="AB370">
        <v>369</v>
      </c>
      <c r="AC370" t="s">
        <v>3895</v>
      </c>
      <c r="AD370">
        <v>5</v>
      </c>
      <c r="AE370">
        <v>4</v>
      </c>
      <c r="AF370">
        <v>3</v>
      </c>
      <c r="AG370">
        <v>3</v>
      </c>
      <c r="AH370" t="s">
        <v>3994</v>
      </c>
    </row>
    <row r="371" spans="1:34" x14ac:dyDescent="0.25">
      <c r="A371" s="1"/>
      <c r="E371">
        <v>37627</v>
      </c>
      <c r="F371" t="s">
        <v>324</v>
      </c>
      <c r="G371" t="s">
        <v>3633</v>
      </c>
      <c r="H371" t="s">
        <v>3634</v>
      </c>
      <c r="I371" t="s">
        <v>820</v>
      </c>
      <c r="J371" t="s">
        <v>40</v>
      </c>
      <c r="K371" t="s">
        <v>7168</v>
      </c>
      <c r="M371" t="s">
        <v>7191</v>
      </c>
      <c r="N371" t="b">
        <v>0</v>
      </c>
      <c r="O371" t="s">
        <v>324</v>
      </c>
      <c r="P371" t="s">
        <v>324</v>
      </c>
      <c r="Q371" t="s">
        <v>3788</v>
      </c>
      <c r="R371" t="s">
        <v>3776</v>
      </c>
      <c r="S371" t="s">
        <v>3981</v>
      </c>
      <c r="U371">
        <v>0</v>
      </c>
      <c r="V371">
        <v>0</v>
      </c>
      <c r="W371">
        <v>0</v>
      </c>
      <c r="X371">
        <v>0</v>
      </c>
      <c r="Y371">
        <v>1</v>
      </c>
      <c r="Z371">
        <v>18</v>
      </c>
      <c r="AA371">
        <v>352</v>
      </c>
      <c r="AB371">
        <v>370</v>
      </c>
      <c r="AC371" t="s">
        <v>3864</v>
      </c>
      <c r="AD371">
        <v>2</v>
      </c>
      <c r="AE371">
        <v>2</v>
      </c>
      <c r="AF371">
        <v>2</v>
      </c>
      <c r="AG371">
        <v>1</v>
      </c>
      <c r="AH371" t="s">
        <v>4030</v>
      </c>
    </row>
    <row r="372" spans="1:34" x14ac:dyDescent="0.25">
      <c r="A372" s="1"/>
      <c r="E372">
        <v>37634</v>
      </c>
      <c r="F372" t="s">
        <v>327</v>
      </c>
      <c r="G372" t="s">
        <v>3635</v>
      </c>
      <c r="H372" t="s">
        <v>3743</v>
      </c>
      <c r="I372" t="s">
        <v>734</v>
      </c>
      <c r="J372" t="s">
        <v>73</v>
      </c>
      <c r="K372" t="s">
        <v>7168</v>
      </c>
      <c r="M372" t="s">
        <v>7191</v>
      </c>
      <c r="N372" t="b">
        <v>0</v>
      </c>
      <c r="O372" t="s">
        <v>598</v>
      </c>
      <c r="P372" t="s">
        <v>2366</v>
      </c>
      <c r="Q372" t="s">
        <v>3825</v>
      </c>
      <c r="R372" t="s">
        <v>3776</v>
      </c>
      <c r="S372" t="s">
        <v>3981</v>
      </c>
      <c r="U372">
        <v>0</v>
      </c>
      <c r="V372">
        <v>0</v>
      </c>
      <c r="W372">
        <v>0</v>
      </c>
      <c r="X372">
        <v>0</v>
      </c>
      <c r="Y372">
        <v>1</v>
      </c>
      <c r="Z372">
        <v>18</v>
      </c>
      <c r="AA372">
        <v>353</v>
      </c>
      <c r="AB372">
        <v>371</v>
      </c>
      <c r="AC372" t="s">
        <v>3826</v>
      </c>
      <c r="AD372">
        <v>7</v>
      </c>
      <c r="AE372">
        <v>2</v>
      </c>
      <c r="AF372">
        <v>3</v>
      </c>
      <c r="AG372">
        <v>1</v>
      </c>
      <c r="AH372" t="s">
        <v>4003</v>
      </c>
    </row>
    <row r="373" spans="1:34" x14ac:dyDescent="0.25">
      <c r="A373" s="1"/>
      <c r="E373">
        <v>37637</v>
      </c>
      <c r="F373" t="s">
        <v>3745</v>
      </c>
      <c r="G373" t="s">
        <v>775</v>
      </c>
      <c r="H373" t="s">
        <v>3746</v>
      </c>
      <c r="I373" t="s">
        <v>3636</v>
      </c>
      <c r="J373" t="s">
        <v>24</v>
      </c>
      <c r="K373" t="s">
        <v>7168</v>
      </c>
      <c r="M373" t="s">
        <v>7191</v>
      </c>
      <c r="N373" t="b">
        <v>0</v>
      </c>
      <c r="O373" t="s">
        <v>3792</v>
      </c>
      <c r="P373" t="s">
        <v>3798</v>
      </c>
      <c r="Q373" t="s">
        <v>3777</v>
      </c>
      <c r="R373" t="s">
        <v>3776</v>
      </c>
      <c r="S373" t="s">
        <v>3803</v>
      </c>
      <c r="U373">
        <v>0</v>
      </c>
      <c r="V373">
        <v>0</v>
      </c>
      <c r="W373">
        <v>0</v>
      </c>
      <c r="X373">
        <v>0</v>
      </c>
      <c r="Y373">
        <v>1</v>
      </c>
      <c r="Z373">
        <v>18</v>
      </c>
      <c r="AA373">
        <v>354</v>
      </c>
      <c r="AB373">
        <v>372</v>
      </c>
      <c r="AC373" t="s">
        <v>3798</v>
      </c>
      <c r="AD373">
        <v>100</v>
      </c>
      <c r="AE373">
        <v>2</v>
      </c>
      <c r="AF373">
        <v>3</v>
      </c>
      <c r="AG373">
        <v>1</v>
      </c>
      <c r="AH373" t="s">
        <v>3999</v>
      </c>
    </row>
    <row r="374" spans="1:34" x14ac:dyDescent="0.25">
      <c r="A374" s="1"/>
      <c r="E374">
        <v>37646</v>
      </c>
      <c r="F374" t="s">
        <v>3744</v>
      </c>
      <c r="H374" t="s">
        <v>3637</v>
      </c>
      <c r="I374" t="s">
        <v>203</v>
      </c>
      <c r="J374" t="s">
        <v>24</v>
      </c>
      <c r="K374" t="s">
        <v>7168</v>
      </c>
      <c r="M374" t="s">
        <v>7191</v>
      </c>
      <c r="N374" t="b">
        <v>0</v>
      </c>
      <c r="O374" t="s">
        <v>506</v>
      </c>
      <c r="P374" t="s">
        <v>506</v>
      </c>
      <c r="Q374" t="s">
        <v>3772</v>
      </c>
      <c r="R374" t="s">
        <v>3776</v>
      </c>
      <c r="S374" t="s">
        <v>4053</v>
      </c>
      <c r="U374">
        <v>0</v>
      </c>
      <c r="V374" t="s">
        <v>7161</v>
      </c>
      <c r="W374">
        <v>1</v>
      </c>
      <c r="X374">
        <v>0</v>
      </c>
      <c r="Y374">
        <v>1</v>
      </c>
      <c r="Z374">
        <v>18</v>
      </c>
      <c r="AA374">
        <v>355</v>
      </c>
      <c r="AB374">
        <v>373</v>
      </c>
      <c r="AC374" t="s">
        <v>3845</v>
      </c>
      <c r="AD374">
        <v>1</v>
      </c>
      <c r="AE374">
        <v>3</v>
      </c>
      <c r="AF374">
        <v>1</v>
      </c>
      <c r="AG374">
        <v>2</v>
      </c>
      <c r="AH374" t="s">
        <v>3995</v>
      </c>
    </row>
    <row r="375" spans="1:34" x14ac:dyDescent="0.25">
      <c r="A375" s="1"/>
      <c r="E375">
        <v>37651</v>
      </c>
      <c r="F375" t="s">
        <v>127</v>
      </c>
      <c r="G375" t="s">
        <v>3638</v>
      </c>
      <c r="H375" t="s">
        <v>3639</v>
      </c>
      <c r="I375" t="s">
        <v>667</v>
      </c>
      <c r="J375" t="s">
        <v>492</v>
      </c>
      <c r="K375" t="s">
        <v>7168</v>
      </c>
      <c r="M375" t="s">
        <v>7191</v>
      </c>
      <c r="N375" t="b">
        <v>0</v>
      </c>
      <c r="O375" t="s">
        <v>1379</v>
      </c>
      <c r="P375" t="s">
        <v>2366</v>
      </c>
      <c r="Q375" t="s">
        <v>3825</v>
      </c>
      <c r="R375" t="s">
        <v>3776</v>
      </c>
      <c r="S375" t="s">
        <v>4053</v>
      </c>
      <c r="U375">
        <v>0</v>
      </c>
      <c r="V375">
        <v>0</v>
      </c>
      <c r="W375">
        <v>0</v>
      </c>
      <c r="X375">
        <v>0</v>
      </c>
      <c r="Y375">
        <v>1</v>
      </c>
      <c r="Z375">
        <v>18</v>
      </c>
      <c r="AA375">
        <v>356</v>
      </c>
      <c r="AB375">
        <v>374</v>
      </c>
      <c r="AC375" t="s">
        <v>3826</v>
      </c>
      <c r="AD375">
        <v>7</v>
      </c>
      <c r="AE375">
        <v>3</v>
      </c>
      <c r="AF375">
        <v>3</v>
      </c>
      <c r="AG375">
        <v>2</v>
      </c>
      <c r="AH375" t="s">
        <v>4003</v>
      </c>
    </row>
    <row r="376" spans="1:34" x14ac:dyDescent="0.25">
      <c r="A376" s="1"/>
      <c r="E376">
        <v>37654</v>
      </c>
      <c r="F376" t="s">
        <v>30</v>
      </c>
      <c r="G376">
        <v>1676</v>
      </c>
      <c r="H376" t="s">
        <v>3640</v>
      </c>
      <c r="I376" t="s">
        <v>625</v>
      </c>
      <c r="J376" t="s">
        <v>24</v>
      </c>
      <c r="K376" t="s">
        <v>7168</v>
      </c>
      <c r="M376" t="s">
        <v>7191</v>
      </c>
      <c r="N376" t="b">
        <v>0</v>
      </c>
      <c r="O376" t="s">
        <v>30</v>
      </c>
      <c r="P376" t="s">
        <v>30</v>
      </c>
      <c r="Q376" t="s">
        <v>3993</v>
      </c>
      <c r="R376" t="s">
        <v>3854</v>
      </c>
      <c r="S376" t="s">
        <v>3803</v>
      </c>
      <c r="U376">
        <v>0</v>
      </c>
      <c r="V376">
        <v>0</v>
      </c>
      <c r="W376">
        <v>0</v>
      </c>
      <c r="X376">
        <v>0</v>
      </c>
      <c r="Y376">
        <v>1</v>
      </c>
      <c r="Z376">
        <v>18</v>
      </c>
      <c r="AA376">
        <v>357</v>
      </c>
      <c r="AB376">
        <v>375</v>
      </c>
      <c r="AC376" t="s">
        <v>3909</v>
      </c>
      <c r="AD376">
        <v>1</v>
      </c>
      <c r="AE376">
        <v>3</v>
      </c>
      <c r="AF376">
        <v>1</v>
      </c>
      <c r="AG376">
        <v>2</v>
      </c>
      <c r="AH376" t="s">
        <v>4023</v>
      </c>
    </row>
    <row r="377" spans="1:34" x14ac:dyDescent="0.25">
      <c r="A377" s="1"/>
      <c r="E377">
        <v>37667</v>
      </c>
      <c r="F377" t="s">
        <v>190</v>
      </c>
      <c r="G377" t="s">
        <v>3641</v>
      </c>
      <c r="H377" t="s">
        <v>3747</v>
      </c>
      <c r="I377" t="s">
        <v>623</v>
      </c>
      <c r="J377" t="s">
        <v>201</v>
      </c>
      <c r="K377" t="s">
        <v>7168</v>
      </c>
      <c r="M377" t="s">
        <v>7191</v>
      </c>
      <c r="N377" t="b">
        <v>0</v>
      </c>
      <c r="O377" t="s">
        <v>190</v>
      </c>
      <c r="P377" t="s">
        <v>70</v>
      </c>
      <c r="Q377" t="s">
        <v>3773</v>
      </c>
      <c r="R377" t="s">
        <v>3774</v>
      </c>
      <c r="S377" t="s">
        <v>3981</v>
      </c>
      <c r="U377">
        <v>0</v>
      </c>
      <c r="V377">
        <v>0</v>
      </c>
      <c r="W377">
        <v>0</v>
      </c>
      <c r="X377">
        <v>0</v>
      </c>
      <c r="Y377">
        <v>1</v>
      </c>
      <c r="Z377">
        <v>18</v>
      </c>
      <c r="AA377">
        <v>358</v>
      </c>
      <c r="AB377">
        <v>376</v>
      </c>
      <c r="AC377" t="s">
        <v>3795</v>
      </c>
      <c r="AD377">
        <v>4</v>
      </c>
      <c r="AE377">
        <v>3</v>
      </c>
      <c r="AF377">
        <v>3</v>
      </c>
      <c r="AG377">
        <v>2</v>
      </c>
      <c r="AH377" t="s">
        <v>3996</v>
      </c>
    </row>
    <row r="378" spans="1:34" x14ac:dyDescent="0.25">
      <c r="A378" s="1"/>
      <c r="E378">
        <v>37691</v>
      </c>
      <c r="F378" t="s">
        <v>1249</v>
      </c>
      <c r="G378" t="s">
        <v>3642</v>
      </c>
      <c r="H378" t="s">
        <v>3643</v>
      </c>
      <c r="I378" t="s">
        <v>863</v>
      </c>
      <c r="J378" t="s">
        <v>201</v>
      </c>
      <c r="K378" t="s">
        <v>7168</v>
      </c>
      <c r="M378" t="s">
        <v>7191</v>
      </c>
      <c r="N378" t="b">
        <v>0</v>
      </c>
      <c r="O378" t="s">
        <v>3829</v>
      </c>
      <c r="P378" t="s">
        <v>3827</v>
      </c>
      <c r="Q378" t="s">
        <v>3840</v>
      </c>
      <c r="R378" t="s">
        <v>3776</v>
      </c>
      <c r="S378" t="s">
        <v>4053</v>
      </c>
      <c r="U378">
        <v>0</v>
      </c>
      <c r="V378">
        <v>0</v>
      </c>
      <c r="W378">
        <v>1</v>
      </c>
      <c r="X378">
        <v>0</v>
      </c>
      <c r="Y378">
        <v>1</v>
      </c>
      <c r="Z378">
        <v>18</v>
      </c>
      <c r="AA378">
        <v>359</v>
      </c>
      <c r="AB378">
        <v>377</v>
      </c>
      <c r="AC378" t="s">
        <v>3826</v>
      </c>
      <c r="AD378">
        <v>9</v>
      </c>
      <c r="AE378">
        <v>2</v>
      </c>
      <c r="AF378">
        <v>3</v>
      </c>
      <c r="AG378">
        <v>1</v>
      </c>
      <c r="AH378" t="s">
        <v>4004</v>
      </c>
    </row>
    <row r="379" spans="1:34" x14ac:dyDescent="0.25">
      <c r="A379" s="1"/>
      <c r="E379">
        <v>37708</v>
      </c>
      <c r="F379" t="s">
        <v>3644</v>
      </c>
      <c r="G379" t="s">
        <v>2547</v>
      </c>
      <c r="H379" t="s">
        <v>3748</v>
      </c>
      <c r="I379" t="s">
        <v>706</v>
      </c>
      <c r="J379" t="s">
        <v>73</v>
      </c>
      <c r="K379" t="s">
        <v>7168</v>
      </c>
      <c r="M379" t="s">
        <v>7191</v>
      </c>
      <c r="N379" t="b">
        <v>0</v>
      </c>
      <c r="O379" t="s">
        <v>3814</v>
      </c>
      <c r="P379" t="s">
        <v>51</v>
      </c>
      <c r="Q379" t="s">
        <v>3813</v>
      </c>
      <c r="R379" t="s">
        <v>3803</v>
      </c>
      <c r="S379" t="s">
        <v>3810</v>
      </c>
      <c r="U379">
        <v>0</v>
      </c>
      <c r="V379">
        <v>0</v>
      </c>
      <c r="W379">
        <v>1</v>
      </c>
      <c r="X379">
        <v>0</v>
      </c>
      <c r="Y379">
        <v>1</v>
      </c>
      <c r="Z379">
        <v>18</v>
      </c>
      <c r="AA379">
        <v>360</v>
      </c>
      <c r="AB379">
        <v>378</v>
      </c>
      <c r="AC379" t="s">
        <v>51</v>
      </c>
      <c r="AD379">
        <v>1</v>
      </c>
      <c r="AE379">
        <v>2</v>
      </c>
      <c r="AF379">
        <v>1</v>
      </c>
      <c r="AG379">
        <v>1</v>
      </c>
      <c r="AH379" t="s">
        <v>4010</v>
      </c>
    </row>
    <row r="380" spans="1:34" x14ac:dyDescent="0.25">
      <c r="A380" s="1"/>
      <c r="E380">
        <v>37711</v>
      </c>
      <c r="F380" t="s">
        <v>127</v>
      </c>
      <c r="G380" t="s">
        <v>3645</v>
      </c>
      <c r="H380" t="s">
        <v>3646</v>
      </c>
      <c r="I380" t="s">
        <v>628</v>
      </c>
      <c r="J380" t="s">
        <v>492</v>
      </c>
      <c r="K380" t="s">
        <v>7168</v>
      </c>
      <c r="M380" t="s">
        <v>7191</v>
      </c>
      <c r="N380" t="b">
        <v>0</v>
      </c>
      <c r="O380" t="s">
        <v>1379</v>
      </c>
      <c r="P380" t="s">
        <v>2366</v>
      </c>
      <c r="Q380" t="s">
        <v>3825</v>
      </c>
      <c r="R380" t="s">
        <v>3776</v>
      </c>
      <c r="S380" t="s">
        <v>4053</v>
      </c>
      <c r="U380">
        <v>0</v>
      </c>
      <c r="V380">
        <v>0</v>
      </c>
      <c r="W380">
        <v>0</v>
      </c>
      <c r="X380">
        <v>0</v>
      </c>
      <c r="Y380">
        <v>1</v>
      </c>
      <c r="Z380">
        <v>18</v>
      </c>
      <c r="AA380">
        <v>361</v>
      </c>
      <c r="AB380">
        <v>379</v>
      </c>
      <c r="AC380" t="s">
        <v>3826</v>
      </c>
      <c r="AD380">
        <v>7</v>
      </c>
      <c r="AE380">
        <v>3</v>
      </c>
      <c r="AF380">
        <v>3</v>
      </c>
      <c r="AG380">
        <v>2</v>
      </c>
      <c r="AH380" t="s">
        <v>4003</v>
      </c>
    </row>
    <row r="381" spans="1:34" x14ac:dyDescent="0.25">
      <c r="A381" s="1"/>
      <c r="E381">
        <v>37713</v>
      </c>
      <c r="F381" t="s">
        <v>334</v>
      </c>
      <c r="G381">
        <v>1677</v>
      </c>
      <c r="H381" t="s">
        <v>3647</v>
      </c>
      <c r="I381" t="s">
        <v>137</v>
      </c>
      <c r="J381" t="s">
        <v>424</v>
      </c>
      <c r="K381" t="s">
        <v>7168</v>
      </c>
      <c r="M381" t="s">
        <v>7191</v>
      </c>
      <c r="N381" t="b">
        <v>0</v>
      </c>
      <c r="O381" t="s">
        <v>101</v>
      </c>
      <c r="P381" t="s">
        <v>101</v>
      </c>
      <c r="Q381" t="s">
        <v>3843</v>
      </c>
      <c r="R381" t="s">
        <v>3802</v>
      </c>
      <c r="S381" t="s">
        <v>3877</v>
      </c>
      <c r="U381">
        <v>0</v>
      </c>
      <c r="V381">
        <v>0</v>
      </c>
      <c r="W381">
        <v>0</v>
      </c>
      <c r="X381">
        <v>0</v>
      </c>
      <c r="Y381">
        <v>1</v>
      </c>
      <c r="Z381">
        <v>18</v>
      </c>
      <c r="AA381">
        <v>362</v>
      </c>
      <c r="AB381">
        <v>380</v>
      </c>
      <c r="AC381" t="s">
        <v>3844</v>
      </c>
      <c r="AD381">
        <v>2</v>
      </c>
      <c r="AE381">
        <v>4</v>
      </c>
      <c r="AF381">
        <v>2</v>
      </c>
      <c r="AG381">
        <v>3</v>
      </c>
      <c r="AH381" t="s">
        <v>4017</v>
      </c>
    </row>
    <row r="382" spans="1:34" x14ac:dyDescent="0.25">
      <c r="A382" s="1"/>
      <c r="E382">
        <v>37719</v>
      </c>
      <c r="F382" t="s">
        <v>294</v>
      </c>
      <c r="G382" t="s">
        <v>3648</v>
      </c>
      <c r="H382" t="s">
        <v>3649</v>
      </c>
      <c r="I382" t="s">
        <v>639</v>
      </c>
      <c r="J382" t="s">
        <v>15</v>
      </c>
      <c r="K382" t="s">
        <v>7168</v>
      </c>
      <c r="M382" t="s">
        <v>7191</v>
      </c>
      <c r="N382" t="b">
        <v>0</v>
      </c>
      <c r="O382" t="s">
        <v>294</v>
      </c>
      <c r="P382" t="s">
        <v>4049</v>
      </c>
      <c r="Q382" t="s">
        <v>3788</v>
      </c>
      <c r="R382" t="s">
        <v>3776</v>
      </c>
      <c r="S382" t="s">
        <v>4053</v>
      </c>
      <c r="U382">
        <v>0</v>
      </c>
      <c r="V382">
        <v>0</v>
      </c>
      <c r="W382">
        <v>0</v>
      </c>
      <c r="X382">
        <v>0</v>
      </c>
      <c r="Y382">
        <v>1</v>
      </c>
      <c r="Z382">
        <v>18</v>
      </c>
      <c r="AA382">
        <v>363</v>
      </c>
      <c r="AB382">
        <v>381</v>
      </c>
      <c r="AC382" t="s">
        <v>3864</v>
      </c>
      <c r="AD382">
        <v>4</v>
      </c>
      <c r="AE382">
        <v>3</v>
      </c>
      <c r="AF382">
        <v>3</v>
      </c>
      <c r="AG382">
        <v>2</v>
      </c>
      <c r="AH382" t="s">
        <v>4030</v>
      </c>
    </row>
    <row r="383" spans="1:34" x14ac:dyDescent="0.25">
      <c r="A383" s="1"/>
      <c r="E383">
        <v>37720</v>
      </c>
      <c r="F383" t="s">
        <v>400</v>
      </c>
      <c r="G383" t="s">
        <v>3650</v>
      </c>
      <c r="H383" t="s">
        <v>3749</v>
      </c>
      <c r="I383" t="s">
        <v>644</v>
      </c>
      <c r="J383" t="s">
        <v>201</v>
      </c>
      <c r="K383" t="s">
        <v>7168</v>
      </c>
      <c r="M383" t="s">
        <v>7191</v>
      </c>
      <c r="N383" t="b">
        <v>0</v>
      </c>
      <c r="O383" t="s">
        <v>3790</v>
      </c>
      <c r="P383" t="s">
        <v>197</v>
      </c>
      <c r="Q383" t="s">
        <v>3773</v>
      </c>
      <c r="R383" t="s">
        <v>3774</v>
      </c>
      <c r="S383" t="s">
        <v>3981</v>
      </c>
      <c r="U383">
        <v>0</v>
      </c>
      <c r="V383">
        <v>0</v>
      </c>
      <c r="W383">
        <v>1</v>
      </c>
      <c r="X383">
        <v>0</v>
      </c>
      <c r="Y383">
        <v>1</v>
      </c>
      <c r="Z383">
        <v>18</v>
      </c>
      <c r="AA383">
        <v>364</v>
      </c>
      <c r="AB383">
        <v>382</v>
      </c>
      <c r="AC383" t="s">
        <v>3795</v>
      </c>
      <c r="AD383">
        <v>5</v>
      </c>
      <c r="AE383">
        <v>2</v>
      </c>
      <c r="AF383">
        <v>3</v>
      </c>
      <c r="AG383">
        <v>1</v>
      </c>
      <c r="AH383" t="s">
        <v>3996</v>
      </c>
    </row>
    <row r="384" spans="1:34" x14ac:dyDescent="0.25">
      <c r="A384" s="1"/>
      <c r="E384">
        <v>37723</v>
      </c>
      <c r="F384" t="s">
        <v>767</v>
      </c>
      <c r="G384" t="s">
        <v>3651</v>
      </c>
      <c r="H384" t="s">
        <v>3652</v>
      </c>
      <c r="I384" t="s">
        <v>680</v>
      </c>
      <c r="J384" t="s">
        <v>201</v>
      </c>
      <c r="K384" t="s">
        <v>7168</v>
      </c>
      <c r="M384" t="s">
        <v>7191</v>
      </c>
      <c r="N384" t="b">
        <v>0</v>
      </c>
      <c r="O384" t="s">
        <v>767</v>
      </c>
      <c r="P384" t="s">
        <v>4042</v>
      </c>
      <c r="Q384" t="s">
        <v>3771</v>
      </c>
      <c r="R384" t="s">
        <v>3776</v>
      </c>
      <c r="S384" t="s">
        <v>4053</v>
      </c>
      <c r="U384">
        <v>0</v>
      </c>
      <c r="V384">
        <v>0</v>
      </c>
      <c r="W384">
        <v>0</v>
      </c>
      <c r="X384">
        <v>0</v>
      </c>
      <c r="Y384">
        <v>1</v>
      </c>
      <c r="Z384">
        <v>18</v>
      </c>
      <c r="AA384">
        <v>365</v>
      </c>
      <c r="AB384">
        <v>383</v>
      </c>
      <c r="AC384" t="s">
        <v>3797</v>
      </c>
      <c r="AD384">
        <v>2</v>
      </c>
      <c r="AE384">
        <v>2</v>
      </c>
      <c r="AF384">
        <v>2</v>
      </c>
      <c r="AG384">
        <v>1</v>
      </c>
      <c r="AH384" t="s">
        <v>3998</v>
      </c>
    </row>
    <row r="385" spans="1:34" x14ac:dyDescent="0.25">
      <c r="A385" s="1"/>
      <c r="E385">
        <v>37735</v>
      </c>
      <c r="F385" t="s">
        <v>909</v>
      </c>
      <c r="G385" t="s">
        <v>3653</v>
      </c>
      <c r="H385" t="s">
        <v>3647</v>
      </c>
      <c r="I385" t="s">
        <v>332</v>
      </c>
      <c r="J385" t="s">
        <v>896</v>
      </c>
      <c r="K385" t="s">
        <v>7168</v>
      </c>
      <c r="M385" t="s">
        <v>7191</v>
      </c>
      <c r="N385" t="b">
        <v>0</v>
      </c>
      <c r="O385" t="s">
        <v>909</v>
      </c>
      <c r="P385" t="s">
        <v>909</v>
      </c>
      <c r="Q385" t="s">
        <v>3850</v>
      </c>
      <c r="R385" t="s">
        <v>3851</v>
      </c>
      <c r="S385" t="s">
        <v>3803</v>
      </c>
      <c r="U385">
        <v>0</v>
      </c>
      <c r="V385">
        <v>0</v>
      </c>
      <c r="W385">
        <v>0</v>
      </c>
      <c r="X385">
        <v>0</v>
      </c>
      <c r="Y385">
        <v>1</v>
      </c>
      <c r="Z385">
        <v>18</v>
      </c>
      <c r="AA385">
        <v>366</v>
      </c>
      <c r="AB385">
        <v>384</v>
      </c>
      <c r="AC385" t="s">
        <v>3895</v>
      </c>
      <c r="AD385">
        <v>4</v>
      </c>
      <c r="AE385">
        <v>4</v>
      </c>
      <c r="AF385">
        <v>3</v>
      </c>
      <c r="AG385">
        <v>3</v>
      </c>
      <c r="AH385" t="s">
        <v>3994</v>
      </c>
    </row>
    <row r="386" spans="1:34" x14ac:dyDescent="0.25">
      <c r="A386" s="1"/>
      <c r="E386">
        <v>37737</v>
      </c>
      <c r="F386" t="s">
        <v>982</v>
      </c>
      <c r="G386">
        <v>1678</v>
      </c>
      <c r="H386" t="s">
        <v>3750</v>
      </c>
      <c r="I386" t="s">
        <v>625</v>
      </c>
      <c r="J386" t="s">
        <v>24</v>
      </c>
      <c r="K386" t="s">
        <v>7168</v>
      </c>
      <c r="M386" t="s">
        <v>7191</v>
      </c>
      <c r="N386" t="b">
        <v>0</v>
      </c>
      <c r="O386" t="s">
        <v>668</v>
      </c>
      <c r="P386" t="s">
        <v>668</v>
      </c>
      <c r="Q386" t="s">
        <v>3993</v>
      </c>
      <c r="R386" t="s">
        <v>3854</v>
      </c>
      <c r="S386" t="s">
        <v>3803</v>
      </c>
      <c r="U386">
        <v>0</v>
      </c>
      <c r="V386">
        <v>0</v>
      </c>
      <c r="W386">
        <v>0</v>
      </c>
      <c r="X386">
        <v>0</v>
      </c>
      <c r="Y386">
        <v>1</v>
      </c>
      <c r="Z386">
        <v>18</v>
      </c>
      <c r="AA386">
        <v>367</v>
      </c>
      <c r="AB386">
        <v>385</v>
      </c>
      <c r="AC386" t="s">
        <v>3909</v>
      </c>
      <c r="AD386">
        <v>1</v>
      </c>
      <c r="AE386">
        <v>3</v>
      </c>
      <c r="AF386">
        <v>1</v>
      </c>
      <c r="AG386">
        <v>2</v>
      </c>
      <c r="AH386" t="s">
        <v>4023</v>
      </c>
    </row>
    <row r="387" spans="1:34" x14ac:dyDescent="0.25">
      <c r="A387" s="1"/>
      <c r="E387">
        <v>37739</v>
      </c>
      <c r="F387" t="s">
        <v>506</v>
      </c>
      <c r="G387" t="s">
        <v>3654</v>
      </c>
      <c r="H387" t="s">
        <v>3655</v>
      </c>
      <c r="I387" t="s">
        <v>203</v>
      </c>
      <c r="J387" t="s">
        <v>24</v>
      </c>
      <c r="K387" t="s">
        <v>7168</v>
      </c>
      <c r="M387" t="s">
        <v>7191</v>
      </c>
      <c r="N387" t="b">
        <v>0</v>
      </c>
      <c r="O387" t="s">
        <v>506</v>
      </c>
      <c r="P387" t="s">
        <v>506</v>
      </c>
      <c r="Q387" t="s">
        <v>3772</v>
      </c>
      <c r="R387" t="s">
        <v>3776</v>
      </c>
      <c r="S387" t="s">
        <v>4053</v>
      </c>
      <c r="U387">
        <v>0</v>
      </c>
      <c r="V387" t="s">
        <v>7161</v>
      </c>
      <c r="W387">
        <v>1</v>
      </c>
      <c r="X387">
        <v>0</v>
      </c>
      <c r="Y387">
        <v>1</v>
      </c>
      <c r="Z387">
        <v>18</v>
      </c>
      <c r="AA387">
        <v>368</v>
      </c>
      <c r="AB387">
        <v>386</v>
      </c>
      <c r="AC387" t="s">
        <v>3845</v>
      </c>
      <c r="AD387">
        <v>1</v>
      </c>
      <c r="AE387">
        <v>3</v>
      </c>
      <c r="AF387">
        <v>1</v>
      </c>
      <c r="AG387">
        <v>2</v>
      </c>
      <c r="AH387" t="s">
        <v>3995</v>
      </c>
    </row>
    <row r="388" spans="1:34" x14ac:dyDescent="0.25">
      <c r="A388" s="1"/>
      <c r="E388">
        <v>37749</v>
      </c>
      <c r="F388" t="s">
        <v>654</v>
      </c>
      <c r="G388" t="s">
        <v>3178</v>
      </c>
      <c r="H388" t="s">
        <v>3656</v>
      </c>
      <c r="I388" t="s">
        <v>844</v>
      </c>
      <c r="J388" t="s">
        <v>201</v>
      </c>
      <c r="K388" t="s">
        <v>7168</v>
      </c>
      <c r="M388" t="s">
        <v>7191</v>
      </c>
      <c r="N388" t="b">
        <v>0</v>
      </c>
      <c r="O388" t="s">
        <v>3812</v>
      </c>
      <c r="P388" t="s">
        <v>3812</v>
      </c>
      <c r="Q388" t="s">
        <v>3809</v>
      </c>
      <c r="R388" t="s">
        <v>3810</v>
      </c>
      <c r="S388" t="s">
        <v>3986</v>
      </c>
      <c r="U388">
        <v>0</v>
      </c>
      <c r="V388">
        <v>0</v>
      </c>
      <c r="W388">
        <v>0</v>
      </c>
      <c r="X388">
        <v>0</v>
      </c>
      <c r="Y388">
        <v>1</v>
      </c>
      <c r="Z388">
        <v>18</v>
      </c>
      <c r="AA388">
        <v>369</v>
      </c>
      <c r="AB388">
        <v>387</v>
      </c>
      <c r="AC388" t="s">
        <v>3811</v>
      </c>
      <c r="AD388">
        <v>1</v>
      </c>
      <c r="AE388">
        <v>3</v>
      </c>
      <c r="AF388">
        <v>1</v>
      </c>
      <c r="AG388">
        <v>2</v>
      </c>
      <c r="AH388" t="s">
        <v>4009</v>
      </c>
    </row>
    <row r="389" spans="1:34" x14ac:dyDescent="0.25">
      <c r="A389" s="1"/>
      <c r="E389">
        <v>37750</v>
      </c>
      <c r="F389" t="s">
        <v>143</v>
      </c>
      <c r="H389" t="s">
        <v>3657</v>
      </c>
      <c r="I389" t="s">
        <v>1083</v>
      </c>
      <c r="J389" t="s">
        <v>10</v>
      </c>
      <c r="K389" t="s">
        <v>7168</v>
      </c>
      <c r="M389" t="s">
        <v>7191</v>
      </c>
      <c r="N389" t="b">
        <v>0</v>
      </c>
      <c r="O389" t="s">
        <v>143</v>
      </c>
      <c r="P389" t="s">
        <v>143</v>
      </c>
      <c r="Q389" t="s">
        <v>3890</v>
      </c>
      <c r="R389" t="s">
        <v>3803</v>
      </c>
      <c r="S389" t="s">
        <v>3816</v>
      </c>
      <c r="U389">
        <v>0</v>
      </c>
      <c r="V389">
        <v>0</v>
      </c>
      <c r="W389">
        <v>1</v>
      </c>
      <c r="X389">
        <v>0</v>
      </c>
      <c r="Y389">
        <v>1</v>
      </c>
      <c r="Z389">
        <v>18</v>
      </c>
      <c r="AA389">
        <v>370</v>
      </c>
      <c r="AB389">
        <v>388</v>
      </c>
      <c r="AC389" t="s">
        <v>143</v>
      </c>
      <c r="AD389">
        <v>1</v>
      </c>
      <c r="AE389">
        <v>3</v>
      </c>
      <c r="AF389">
        <v>1</v>
      </c>
      <c r="AG389">
        <v>2</v>
      </c>
      <c r="AH389" t="s">
        <v>4015</v>
      </c>
    </row>
    <row r="390" spans="1:34" x14ac:dyDescent="0.25">
      <c r="A390" s="1"/>
      <c r="E390">
        <v>37754</v>
      </c>
      <c r="F390" t="s">
        <v>830</v>
      </c>
      <c r="G390" t="s">
        <v>3658</v>
      </c>
      <c r="H390" t="s">
        <v>3659</v>
      </c>
      <c r="I390" t="s">
        <v>833</v>
      </c>
      <c r="J390" t="s">
        <v>107</v>
      </c>
      <c r="K390" t="s">
        <v>7168</v>
      </c>
      <c r="M390" t="s">
        <v>7191</v>
      </c>
      <c r="N390" t="b">
        <v>0</v>
      </c>
      <c r="O390" t="s">
        <v>1093</v>
      </c>
      <c r="P390" t="s">
        <v>2066</v>
      </c>
      <c r="Q390" t="s">
        <v>3771</v>
      </c>
      <c r="R390" t="s">
        <v>3776</v>
      </c>
      <c r="S390" t="s">
        <v>4053</v>
      </c>
      <c r="U390">
        <v>0</v>
      </c>
      <c r="V390">
        <v>0</v>
      </c>
      <c r="W390">
        <v>1</v>
      </c>
      <c r="X390">
        <v>0</v>
      </c>
      <c r="Y390">
        <v>1</v>
      </c>
      <c r="Z390">
        <v>18</v>
      </c>
      <c r="AA390">
        <v>371</v>
      </c>
      <c r="AB390">
        <v>389</v>
      </c>
      <c r="AC390" t="s">
        <v>3797</v>
      </c>
      <c r="AD390">
        <v>3</v>
      </c>
      <c r="AE390">
        <v>2</v>
      </c>
      <c r="AF390">
        <v>2</v>
      </c>
      <c r="AG390">
        <v>1</v>
      </c>
      <c r="AH390" t="s">
        <v>3998</v>
      </c>
    </row>
    <row r="391" spans="1:34" x14ac:dyDescent="0.25">
      <c r="A391" s="1"/>
      <c r="E391">
        <v>37765</v>
      </c>
      <c r="F391" t="s">
        <v>429</v>
      </c>
      <c r="G391" t="s">
        <v>3660</v>
      </c>
      <c r="H391" t="s">
        <v>3661</v>
      </c>
      <c r="I391" t="s">
        <v>614</v>
      </c>
      <c r="J391" t="s">
        <v>107</v>
      </c>
      <c r="K391" t="s">
        <v>7168</v>
      </c>
      <c r="M391" t="s">
        <v>7191</v>
      </c>
      <c r="N391" t="b">
        <v>0</v>
      </c>
      <c r="O391" t="s">
        <v>429</v>
      </c>
      <c r="P391" t="s">
        <v>511</v>
      </c>
      <c r="Q391" t="s">
        <v>3822</v>
      </c>
      <c r="R391" t="s">
        <v>3816</v>
      </c>
      <c r="S391" t="s">
        <v>3981</v>
      </c>
      <c r="U391">
        <v>0</v>
      </c>
      <c r="V391">
        <v>0</v>
      </c>
      <c r="W391">
        <v>1</v>
      </c>
      <c r="X391">
        <v>0</v>
      </c>
      <c r="Y391">
        <v>1</v>
      </c>
      <c r="Z391">
        <v>18</v>
      </c>
      <c r="AA391">
        <v>372</v>
      </c>
      <c r="AB391">
        <v>390</v>
      </c>
      <c r="AC391" t="s">
        <v>3823</v>
      </c>
      <c r="AD391">
        <v>3</v>
      </c>
      <c r="AE391">
        <v>3</v>
      </c>
      <c r="AF391">
        <v>2</v>
      </c>
      <c r="AG391">
        <v>2</v>
      </c>
      <c r="AH391" t="s">
        <v>4002</v>
      </c>
    </row>
    <row r="392" spans="1:34" x14ac:dyDescent="0.25">
      <c r="A392" s="1"/>
      <c r="E392">
        <v>37774</v>
      </c>
      <c r="F392" t="s">
        <v>1096</v>
      </c>
      <c r="G392" t="s">
        <v>3662</v>
      </c>
      <c r="H392" t="s">
        <v>3751</v>
      </c>
      <c r="I392" t="s">
        <v>625</v>
      </c>
      <c r="J392" t="s">
        <v>10</v>
      </c>
      <c r="K392" t="s">
        <v>7168</v>
      </c>
      <c r="M392" t="s">
        <v>7191</v>
      </c>
      <c r="N392" t="b">
        <v>0</v>
      </c>
      <c r="O392" t="s">
        <v>1096</v>
      </c>
      <c r="P392" t="s">
        <v>668</v>
      </c>
      <c r="Q392" t="s">
        <v>3993</v>
      </c>
      <c r="R392" t="s">
        <v>3854</v>
      </c>
      <c r="S392" t="s">
        <v>3803</v>
      </c>
      <c r="U392">
        <v>0</v>
      </c>
      <c r="V392">
        <v>0</v>
      </c>
      <c r="W392">
        <v>0</v>
      </c>
      <c r="X392">
        <v>0</v>
      </c>
      <c r="Y392">
        <v>1</v>
      </c>
      <c r="Z392">
        <v>18</v>
      </c>
      <c r="AA392">
        <v>373</v>
      </c>
      <c r="AB392">
        <v>391</v>
      </c>
      <c r="AC392" t="s">
        <v>3909</v>
      </c>
      <c r="AD392">
        <v>1</v>
      </c>
      <c r="AE392">
        <v>3</v>
      </c>
      <c r="AF392">
        <v>1</v>
      </c>
      <c r="AG392">
        <v>2</v>
      </c>
      <c r="AH392" t="s">
        <v>4023</v>
      </c>
    </row>
    <row r="393" spans="1:34" x14ac:dyDescent="0.25">
      <c r="A393" s="1"/>
      <c r="E393">
        <v>37776</v>
      </c>
      <c r="F393" t="s">
        <v>514</v>
      </c>
      <c r="H393" t="s">
        <v>3752</v>
      </c>
      <c r="I393" t="s">
        <v>137</v>
      </c>
      <c r="J393" t="s">
        <v>24</v>
      </c>
      <c r="K393" t="s">
        <v>7168</v>
      </c>
      <c r="M393" t="s">
        <v>7191</v>
      </c>
      <c r="N393" t="b">
        <v>0</v>
      </c>
      <c r="O393" t="s">
        <v>514</v>
      </c>
      <c r="P393" t="s">
        <v>514</v>
      </c>
      <c r="Q393" t="s">
        <v>3801</v>
      </c>
      <c r="R393" t="s">
        <v>3802</v>
      </c>
      <c r="S393" t="s">
        <v>3877</v>
      </c>
      <c r="U393">
        <v>0</v>
      </c>
      <c r="V393">
        <v>0</v>
      </c>
      <c r="W393">
        <v>0</v>
      </c>
      <c r="X393">
        <v>0</v>
      </c>
      <c r="Y393">
        <v>1</v>
      </c>
      <c r="Z393">
        <v>18</v>
      </c>
      <c r="AA393">
        <v>374</v>
      </c>
      <c r="AB393">
        <v>392</v>
      </c>
      <c r="AC393" t="s">
        <v>3800</v>
      </c>
      <c r="AD393">
        <v>2</v>
      </c>
      <c r="AE393">
        <v>2</v>
      </c>
      <c r="AF393">
        <v>2</v>
      </c>
      <c r="AG393">
        <v>1</v>
      </c>
      <c r="AH393" t="s">
        <v>4001</v>
      </c>
    </row>
    <row r="394" spans="1:34" x14ac:dyDescent="0.25">
      <c r="A394" s="1"/>
      <c r="E394">
        <v>37778</v>
      </c>
      <c r="F394" t="s">
        <v>3663</v>
      </c>
      <c r="G394" t="s">
        <v>3664</v>
      </c>
      <c r="H394" t="s">
        <v>3665</v>
      </c>
      <c r="I394" t="s">
        <v>97</v>
      </c>
      <c r="J394" t="s">
        <v>107</v>
      </c>
      <c r="K394" t="s">
        <v>7168</v>
      </c>
      <c r="M394" t="s">
        <v>7191</v>
      </c>
      <c r="N394" t="b">
        <v>0</v>
      </c>
      <c r="O394" t="s">
        <v>3847</v>
      </c>
      <c r="P394" t="s">
        <v>3847</v>
      </c>
      <c r="Q394" t="s">
        <v>3850</v>
      </c>
      <c r="R394" t="s">
        <v>3851</v>
      </c>
      <c r="S394" t="s">
        <v>3803</v>
      </c>
      <c r="U394">
        <v>0</v>
      </c>
      <c r="V394">
        <v>0</v>
      </c>
      <c r="W394">
        <v>0</v>
      </c>
      <c r="X394">
        <v>0</v>
      </c>
      <c r="Y394">
        <v>1</v>
      </c>
      <c r="Z394">
        <v>18</v>
      </c>
      <c r="AA394">
        <v>375</v>
      </c>
      <c r="AB394">
        <v>393</v>
      </c>
      <c r="AC394" t="s">
        <v>3895</v>
      </c>
      <c r="AD394">
        <v>5</v>
      </c>
      <c r="AE394">
        <v>4</v>
      </c>
      <c r="AF394">
        <v>3</v>
      </c>
      <c r="AG394">
        <v>3</v>
      </c>
      <c r="AH394" t="s">
        <v>3994</v>
      </c>
    </row>
    <row r="395" spans="1:34" x14ac:dyDescent="0.25">
      <c r="A395" s="1"/>
      <c r="E395">
        <v>37780</v>
      </c>
      <c r="F395" t="s">
        <v>1132</v>
      </c>
      <c r="G395">
        <v>1679</v>
      </c>
      <c r="H395" t="s">
        <v>3753</v>
      </c>
      <c r="I395" t="s">
        <v>625</v>
      </c>
      <c r="J395" t="s">
        <v>24</v>
      </c>
      <c r="K395" t="s">
        <v>7168</v>
      </c>
      <c r="M395" t="s">
        <v>7191</v>
      </c>
      <c r="N395" t="b">
        <v>0</v>
      </c>
      <c r="O395" t="s">
        <v>30</v>
      </c>
      <c r="P395" t="s">
        <v>30</v>
      </c>
      <c r="Q395" t="s">
        <v>3993</v>
      </c>
      <c r="R395" t="s">
        <v>3854</v>
      </c>
      <c r="S395" t="s">
        <v>3803</v>
      </c>
      <c r="U395">
        <v>0</v>
      </c>
      <c r="V395">
        <v>0</v>
      </c>
      <c r="W395">
        <v>0</v>
      </c>
      <c r="X395">
        <v>0</v>
      </c>
      <c r="Y395">
        <v>1</v>
      </c>
      <c r="Z395">
        <v>18</v>
      </c>
      <c r="AA395">
        <v>376</v>
      </c>
      <c r="AB395">
        <v>394</v>
      </c>
      <c r="AC395" t="s">
        <v>3909</v>
      </c>
      <c r="AD395">
        <v>1</v>
      </c>
      <c r="AE395">
        <v>3</v>
      </c>
      <c r="AF395">
        <v>1</v>
      </c>
      <c r="AG395">
        <v>2</v>
      </c>
      <c r="AH395" t="s">
        <v>4023</v>
      </c>
    </row>
    <row r="396" spans="1:34" x14ac:dyDescent="0.25">
      <c r="A396" s="1"/>
      <c r="E396">
        <v>37782</v>
      </c>
      <c r="F396" t="s">
        <v>11</v>
      </c>
      <c r="G396" t="s">
        <v>3668</v>
      </c>
      <c r="H396" t="s">
        <v>3757</v>
      </c>
      <c r="I396" t="s">
        <v>628</v>
      </c>
      <c r="J396" t="s">
        <v>10</v>
      </c>
      <c r="K396" t="s">
        <v>7168</v>
      </c>
      <c r="M396" t="s">
        <v>7191</v>
      </c>
      <c r="N396" t="b">
        <v>0</v>
      </c>
      <c r="O396" t="s">
        <v>489</v>
      </c>
      <c r="P396" t="s">
        <v>2366</v>
      </c>
      <c r="Q396" t="s">
        <v>3825</v>
      </c>
      <c r="R396" t="s">
        <v>3776</v>
      </c>
      <c r="S396" t="s">
        <v>4053</v>
      </c>
      <c r="U396">
        <v>0</v>
      </c>
      <c r="V396">
        <v>0</v>
      </c>
      <c r="W396">
        <v>0</v>
      </c>
      <c r="X396">
        <v>0</v>
      </c>
      <c r="Y396">
        <v>1</v>
      </c>
      <c r="Z396">
        <v>18</v>
      </c>
      <c r="AA396">
        <v>377</v>
      </c>
      <c r="AB396">
        <v>395</v>
      </c>
      <c r="AC396" t="s">
        <v>3826</v>
      </c>
      <c r="AD396">
        <v>7</v>
      </c>
      <c r="AE396">
        <v>3</v>
      </c>
      <c r="AF396">
        <v>3</v>
      </c>
      <c r="AG396">
        <v>2</v>
      </c>
      <c r="AH396" t="s">
        <v>4003</v>
      </c>
    </row>
    <row r="397" spans="1:34" x14ac:dyDescent="0.25">
      <c r="A397" s="1"/>
      <c r="E397">
        <v>37782</v>
      </c>
      <c r="F397" t="s">
        <v>467</v>
      </c>
      <c r="G397" t="s">
        <v>3666</v>
      </c>
      <c r="H397" t="s">
        <v>3667</v>
      </c>
      <c r="I397" t="s">
        <v>647</v>
      </c>
      <c r="J397" t="s">
        <v>201</v>
      </c>
      <c r="K397" t="s">
        <v>7168</v>
      </c>
      <c r="M397" t="s">
        <v>7191</v>
      </c>
      <c r="N397" t="b">
        <v>0</v>
      </c>
      <c r="O397" t="s">
        <v>3784</v>
      </c>
      <c r="P397" t="s">
        <v>4050</v>
      </c>
      <c r="Q397" t="s">
        <v>3779</v>
      </c>
      <c r="R397" t="s">
        <v>3778</v>
      </c>
      <c r="S397" t="s">
        <v>3854</v>
      </c>
      <c r="U397">
        <v>0</v>
      </c>
      <c r="V397">
        <v>0</v>
      </c>
      <c r="W397">
        <v>1</v>
      </c>
      <c r="X397">
        <v>0</v>
      </c>
      <c r="Y397">
        <v>1</v>
      </c>
      <c r="Z397">
        <v>18</v>
      </c>
      <c r="AA397">
        <v>378</v>
      </c>
      <c r="AB397">
        <v>396</v>
      </c>
      <c r="AC397" t="s">
        <v>3868</v>
      </c>
      <c r="AD397">
        <v>2</v>
      </c>
      <c r="AE397">
        <v>3</v>
      </c>
      <c r="AF397">
        <v>2</v>
      </c>
      <c r="AG397">
        <v>2</v>
      </c>
      <c r="AH397" t="s">
        <v>4005</v>
      </c>
    </row>
    <row r="398" spans="1:34" x14ac:dyDescent="0.25">
      <c r="A398" s="1"/>
      <c r="E398">
        <v>37783</v>
      </c>
      <c r="F398" t="s">
        <v>400</v>
      </c>
      <c r="G398" t="s">
        <v>3669</v>
      </c>
      <c r="H398" t="s">
        <v>3756</v>
      </c>
      <c r="I398" t="s">
        <v>644</v>
      </c>
      <c r="J398" t="s">
        <v>201</v>
      </c>
      <c r="K398" t="s">
        <v>7168</v>
      </c>
      <c r="M398" t="s">
        <v>7191</v>
      </c>
      <c r="N398" t="b">
        <v>0</v>
      </c>
      <c r="O398" t="s">
        <v>3790</v>
      </c>
      <c r="P398" t="s">
        <v>197</v>
      </c>
      <c r="Q398" t="s">
        <v>3773</v>
      </c>
      <c r="R398" t="s">
        <v>3774</v>
      </c>
      <c r="S398" t="s">
        <v>3981</v>
      </c>
      <c r="U398">
        <v>0</v>
      </c>
      <c r="V398">
        <v>0</v>
      </c>
      <c r="W398">
        <v>1</v>
      </c>
      <c r="X398">
        <v>0</v>
      </c>
      <c r="Y398">
        <v>1</v>
      </c>
      <c r="Z398">
        <v>18</v>
      </c>
      <c r="AA398">
        <v>379</v>
      </c>
      <c r="AB398">
        <v>397</v>
      </c>
      <c r="AC398" t="s">
        <v>3795</v>
      </c>
      <c r="AD398">
        <v>5</v>
      </c>
      <c r="AE398">
        <v>2</v>
      </c>
      <c r="AF398">
        <v>3</v>
      </c>
      <c r="AG398">
        <v>1</v>
      </c>
      <c r="AH398" t="s">
        <v>3996</v>
      </c>
    </row>
    <row r="399" spans="1:34" x14ac:dyDescent="0.25">
      <c r="A399" s="1"/>
      <c r="E399">
        <v>37791</v>
      </c>
      <c r="F399" t="s">
        <v>897</v>
      </c>
      <c r="G399">
        <v>1680</v>
      </c>
      <c r="H399" t="s">
        <v>3670</v>
      </c>
      <c r="I399" t="s">
        <v>739</v>
      </c>
      <c r="J399" t="s">
        <v>424</v>
      </c>
      <c r="K399" t="s">
        <v>7168</v>
      </c>
      <c r="M399" t="s">
        <v>7191</v>
      </c>
      <c r="N399" t="b">
        <v>0</v>
      </c>
      <c r="O399" t="s">
        <v>101</v>
      </c>
      <c r="P399" t="s">
        <v>101</v>
      </c>
      <c r="Q399" t="s">
        <v>3843</v>
      </c>
      <c r="R399" t="s">
        <v>3802</v>
      </c>
      <c r="S399" t="s">
        <v>3877</v>
      </c>
      <c r="U399">
        <v>0</v>
      </c>
      <c r="V399">
        <v>0</v>
      </c>
      <c r="W399">
        <v>0</v>
      </c>
      <c r="X399">
        <v>0</v>
      </c>
      <c r="Y399">
        <v>1</v>
      </c>
      <c r="Z399">
        <v>18</v>
      </c>
      <c r="AA399">
        <v>380</v>
      </c>
      <c r="AB399">
        <v>398</v>
      </c>
      <c r="AC399" t="s">
        <v>3844</v>
      </c>
      <c r="AD399">
        <v>2</v>
      </c>
      <c r="AE399">
        <v>4</v>
      </c>
      <c r="AF399">
        <v>2</v>
      </c>
      <c r="AG399">
        <v>3</v>
      </c>
      <c r="AH399" t="s">
        <v>4017</v>
      </c>
    </row>
    <row r="400" spans="1:34" x14ac:dyDescent="0.25">
      <c r="A400" s="1"/>
      <c r="E400">
        <v>37798</v>
      </c>
      <c r="F400" t="s">
        <v>506</v>
      </c>
      <c r="G400" t="s">
        <v>3671</v>
      </c>
      <c r="H400" t="s">
        <v>3672</v>
      </c>
      <c r="I400" t="s">
        <v>203</v>
      </c>
      <c r="J400" t="s">
        <v>24</v>
      </c>
      <c r="K400" t="s">
        <v>7168</v>
      </c>
      <c r="M400" t="s">
        <v>7191</v>
      </c>
      <c r="N400" t="b">
        <v>0</v>
      </c>
      <c r="O400" t="s">
        <v>506</v>
      </c>
      <c r="P400" t="s">
        <v>506</v>
      </c>
      <c r="Q400" t="s">
        <v>3772</v>
      </c>
      <c r="R400" t="s">
        <v>3776</v>
      </c>
      <c r="S400" t="s">
        <v>4053</v>
      </c>
      <c r="U400">
        <v>0</v>
      </c>
      <c r="V400" t="s">
        <v>7161</v>
      </c>
      <c r="W400">
        <v>1</v>
      </c>
      <c r="X400">
        <v>0</v>
      </c>
      <c r="Y400">
        <v>1</v>
      </c>
      <c r="Z400">
        <v>18</v>
      </c>
      <c r="AA400">
        <v>381</v>
      </c>
      <c r="AB400">
        <v>399</v>
      </c>
      <c r="AC400" t="s">
        <v>3845</v>
      </c>
      <c r="AD400">
        <v>1</v>
      </c>
      <c r="AE400">
        <v>3</v>
      </c>
      <c r="AF400">
        <v>1</v>
      </c>
      <c r="AG400">
        <v>2</v>
      </c>
      <c r="AH400" t="s">
        <v>3995</v>
      </c>
    </row>
    <row r="401" spans="1:34" x14ac:dyDescent="0.25">
      <c r="A401" s="1"/>
      <c r="E401">
        <v>37802</v>
      </c>
      <c r="F401" t="s">
        <v>493</v>
      </c>
      <c r="G401" t="s">
        <v>3673</v>
      </c>
      <c r="H401" t="s">
        <v>3755</v>
      </c>
      <c r="I401" t="s">
        <v>3674</v>
      </c>
      <c r="J401" t="s">
        <v>73</v>
      </c>
      <c r="K401" t="s">
        <v>7168</v>
      </c>
      <c r="M401" t="s">
        <v>7191</v>
      </c>
      <c r="N401" t="b">
        <v>0</v>
      </c>
      <c r="O401" t="s">
        <v>3897</v>
      </c>
      <c r="P401" t="s">
        <v>3897</v>
      </c>
      <c r="Q401" t="s">
        <v>3850</v>
      </c>
      <c r="R401" t="s">
        <v>3854</v>
      </c>
      <c r="S401" t="s">
        <v>3877</v>
      </c>
      <c r="U401">
        <v>0</v>
      </c>
      <c r="V401">
        <v>0</v>
      </c>
      <c r="W401">
        <v>1</v>
      </c>
      <c r="X401">
        <v>0</v>
      </c>
      <c r="Y401">
        <v>1</v>
      </c>
      <c r="Z401">
        <v>18</v>
      </c>
      <c r="AA401">
        <v>382</v>
      </c>
      <c r="AB401">
        <v>400</v>
      </c>
      <c r="AC401" t="s">
        <v>3898</v>
      </c>
      <c r="AD401">
        <v>2</v>
      </c>
      <c r="AE401">
        <v>3</v>
      </c>
      <c r="AF401">
        <v>2</v>
      </c>
      <c r="AG401">
        <v>2</v>
      </c>
      <c r="AH401" t="s">
        <v>3994</v>
      </c>
    </row>
    <row r="402" spans="1:34" x14ac:dyDescent="0.25">
      <c r="A402" s="1"/>
      <c r="E402">
        <v>37810</v>
      </c>
      <c r="F402" t="s">
        <v>3675</v>
      </c>
      <c r="G402" t="s">
        <v>3676</v>
      </c>
      <c r="H402" t="s">
        <v>3754</v>
      </c>
      <c r="I402" t="s">
        <v>667</v>
      </c>
      <c r="J402" t="s">
        <v>10</v>
      </c>
      <c r="K402" t="s">
        <v>7168</v>
      </c>
      <c r="M402" t="s">
        <v>7191</v>
      </c>
      <c r="N402" t="b">
        <v>0</v>
      </c>
      <c r="O402" t="s">
        <v>955</v>
      </c>
      <c r="P402" t="s">
        <v>2366</v>
      </c>
      <c r="Q402" t="s">
        <v>3825</v>
      </c>
      <c r="R402" t="s">
        <v>3776</v>
      </c>
      <c r="S402" t="s">
        <v>4053</v>
      </c>
      <c r="U402">
        <v>0</v>
      </c>
      <c r="V402">
        <v>0</v>
      </c>
      <c r="W402">
        <v>0</v>
      </c>
      <c r="X402">
        <v>0</v>
      </c>
      <c r="Y402">
        <v>1</v>
      </c>
      <c r="Z402">
        <v>18</v>
      </c>
      <c r="AA402">
        <v>383</v>
      </c>
      <c r="AB402">
        <v>401</v>
      </c>
      <c r="AC402" t="s">
        <v>3826</v>
      </c>
      <c r="AD402">
        <v>7</v>
      </c>
      <c r="AE402">
        <v>3</v>
      </c>
      <c r="AF402">
        <v>3</v>
      </c>
      <c r="AG402">
        <v>2</v>
      </c>
      <c r="AH402" t="s">
        <v>4003</v>
      </c>
    </row>
    <row r="403" spans="1:34" x14ac:dyDescent="0.25">
      <c r="A403" s="1"/>
      <c r="E403">
        <v>37819</v>
      </c>
      <c r="F403" t="s">
        <v>3677</v>
      </c>
      <c r="G403" t="s">
        <v>3678</v>
      </c>
      <c r="H403" t="s">
        <v>3679</v>
      </c>
      <c r="I403" t="s">
        <v>833</v>
      </c>
      <c r="J403" t="s">
        <v>107</v>
      </c>
      <c r="K403" t="s">
        <v>7168</v>
      </c>
      <c r="M403" t="s">
        <v>7191</v>
      </c>
      <c r="N403" t="b">
        <v>0</v>
      </c>
      <c r="O403" t="s">
        <v>3799</v>
      </c>
      <c r="P403" t="s">
        <v>2066</v>
      </c>
      <c r="Q403" t="s">
        <v>3771</v>
      </c>
      <c r="R403" t="s">
        <v>3776</v>
      </c>
      <c r="S403" t="s">
        <v>4053</v>
      </c>
      <c r="U403">
        <v>0</v>
      </c>
      <c r="V403">
        <v>0</v>
      </c>
      <c r="W403">
        <v>1</v>
      </c>
      <c r="X403">
        <v>0</v>
      </c>
      <c r="Y403">
        <v>1</v>
      </c>
      <c r="Z403">
        <v>18</v>
      </c>
      <c r="AA403">
        <v>384</v>
      </c>
      <c r="AB403">
        <v>402</v>
      </c>
      <c r="AC403" t="s">
        <v>3797</v>
      </c>
      <c r="AD403">
        <v>3</v>
      </c>
      <c r="AE403">
        <v>2</v>
      </c>
      <c r="AF403">
        <v>2</v>
      </c>
      <c r="AG403">
        <v>1</v>
      </c>
      <c r="AH403" t="s">
        <v>3998</v>
      </c>
    </row>
    <row r="404" spans="1:34" x14ac:dyDescent="0.25">
      <c r="A404" s="1"/>
      <c r="E404">
        <v>37841</v>
      </c>
      <c r="F404" t="s">
        <v>3680</v>
      </c>
      <c r="G404" t="s">
        <v>3681</v>
      </c>
      <c r="H404" t="s">
        <v>3682</v>
      </c>
      <c r="I404" t="s">
        <v>647</v>
      </c>
      <c r="J404" t="s">
        <v>201</v>
      </c>
      <c r="K404" t="s">
        <v>7168</v>
      </c>
      <c r="M404" t="s">
        <v>7191</v>
      </c>
      <c r="N404" t="b">
        <v>0</v>
      </c>
      <c r="O404" t="s">
        <v>3781</v>
      </c>
      <c r="P404" t="s">
        <v>4050</v>
      </c>
      <c r="Q404" t="s">
        <v>3779</v>
      </c>
      <c r="R404" t="s">
        <v>3778</v>
      </c>
      <c r="S404" t="s">
        <v>3854</v>
      </c>
      <c r="U404">
        <v>0</v>
      </c>
      <c r="V404">
        <v>0</v>
      </c>
      <c r="W404">
        <v>1</v>
      </c>
      <c r="X404">
        <v>0</v>
      </c>
      <c r="Y404">
        <v>1</v>
      </c>
      <c r="Z404">
        <v>18</v>
      </c>
      <c r="AA404">
        <v>385</v>
      </c>
      <c r="AB404">
        <v>403</v>
      </c>
      <c r="AC404" t="s">
        <v>3868</v>
      </c>
      <c r="AD404">
        <v>2</v>
      </c>
      <c r="AE404">
        <v>3</v>
      </c>
      <c r="AF404">
        <v>2</v>
      </c>
      <c r="AG404">
        <v>2</v>
      </c>
      <c r="AH404" t="s">
        <v>4005</v>
      </c>
    </row>
    <row r="405" spans="1:34" x14ac:dyDescent="0.25">
      <c r="A405" s="1"/>
      <c r="E405">
        <v>37845</v>
      </c>
      <c r="F405" t="s">
        <v>30</v>
      </c>
      <c r="G405">
        <v>1681</v>
      </c>
      <c r="H405" t="s">
        <v>3683</v>
      </c>
      <c r="I405" t="s">
        <v>1099</v>
      </c>
      <c r="J405" t="s">
        <v>24</v>
      </c>
      <c r="K405" t="s">
        <v>7168</v>
      </c>
      <c r="M405" t="s">
        <v>7191</v>
      </c>
      <c r="N405" t="b">
        <v>0</v>
      </c>
      <c r="O405" t="s">
        <v>30</v>
      </c>
      <c r="P405" t="s">
        <v>30</v>
      </c>
      <c r="Q405" t="s">
        <v>3993</v>
      </c>
      <c r="R405" t="s">
        <v>3854</v>
      </c>
      <c r="S405" t="s">
        <v>3803</v>
      </c>
      <c r="U405">
        <v>0</v>
      </c>
      <c r="V405">
        <v>0</v>
      </c>
      <c r="W405">
        <v>0</v>
      </c>
      <c r="X405">
        <v>0</v>
      </c>
      <c r="Y405">
        <v>1</v>
      </c>
      <c r="Z405">
        <v>18</v>
      </c>
      <c r="AA405">
        <v>386</v>
      </c>
      <c r="AB405">
        <v>404</v>
      </c>
      <c r="AC405" t="s">
        <v>3909</v>
      </c>
      <c r="AD405">
        <v>1</v>
      </c>
      <c r="AE405">
        <v>3</v>
      </c>
      <c r="AF405">
        <v>1</v>
      </c>
      <c r="AG405">
        <v>2</v>
      </c>
      <c r="AH405" t="s">
        <v>4023</v>
      </c>
    </row>
    <row r="406" spans="1:34" x14ac:dyDescent="0.25">
      <c r="A406" s="1"/>
      <c r="E406">
        <v>37846</v>
      </c>
      <c r="F406" t="s">
        <v>506</v>
      </c>
      <c r="G406" t="s">
        <v>3684</v>
      </c>
      <c r="H406" t="s">
        <v>3685</v>
      </c>
      <c r="I406" t="s">
        <v>508</v>
      </c>
      <c r="J406" t="s">
        <v>24</v>
      </c>
      <c r="K406" t="s">
        <v>7168</v>
      </c>
      <c r="M406" t="s">
        <v>7191</v>
      </c>
      <c r="N406" t="b">
        <v>0</v>
      </c>
      <c r="O406" t="s">
        <v>506</v>
      </c>
      <c r="P406" t="s">
        <v>506</v>
      </c>
      <c r="Q406" t="s">
        <v>3772</v>
      </c>
      <c r="R406" t="s">
        <v>3776</v>
      </c>
      <c r="S406" t="s">
        <v>3981</v>
      </c>
      <c r="U406">
        <v>0</v>
      </c>
      <c r="V406" t="s">
        <v>7161</v>
      </c>
      <c r="W406">
        <v>1</v>
      </c>
      <c r="X406">
        <v>0</v>
      </c>
      <c r="Y406">
        <v>1</v>
      </c>
      <c r="Z406">
        <v>18</v>
      </c>
      <c r="AA406">
        <v>387</v>
      </c>
      <c r="AB406">
        <v>405</v>
      </c>
      <c r="AC406" t="s">
        <v>3845</v>
      </c>
      <c r="AD406">
        <v>1</v>
      </c>
      <c r="AE406">
        <v>3</v>
      </c>
      <c r="AF406">
        <v>1</v>
      </c>
      <c r="AG406">
        <v>2</v>
      </c>
      <c r="AH406" t="s">
        <v>3995</v>
      </c>
    </row>
    <row r="407" spans="1:34" x14ac:dyDescent="0.25">
      <c r="A407" s="1"/>
      <c r="E407">
        <v>37852</v>
      </c>
      <c r="F407" t="s">
        <v>514</v>
      </c>
      <c r="H407" t="s">
        <v>3758</v>
      </c>
      <c r="I407" t="s">
        <v>350</v>
      </c>
      <c r="J407" t="s">
        <v>24</v>
      </c>
      <c r="K407" t="s">
        <v>7168</v>
      </c>
      <c r="M407" t="s">
        <v>7191</v>
      </c>
      <c r="N407" t="b">
        <v>0</v>
      </c>
      <c r="O407" t="s">
        <v>514</v>
      </c>
      <c r="P407" t="s">
        <v>514</v>
      </c>
      <c r="Q407" t="s">
        <v>3801</v>
      </c>
      <c r="R407" t="s">
        <v>3802</v>
      </c>
      <c r="S407" t="s">
        <v>3877</v>
      </c>
      <c r="U407">
        <v>0</v>
      </c>
      <c r="V407">
        <v>0</v>
      </c>
      <c r="W407">
        <v>0</v>
      </c>
      <c r="X407">
        <v>0</v>
      </c>
      <c r="Y407">
        <v>1</v>
      </c>
      <c r="Z407">
        <v>18</v>
      </c>
      <c r="AA407">
        <v>388</v>
      </c>
      <c r="AB407">
        <v>406</v>
      </c>
      <c r="AC407" t="s">
        <v>3800</v>
      </c>
      <c r="AD407">
        <v>2</v>
      </c>
      <c r="AE407">
        <v>2</v>
      </c>
      <c r="AF407">
        <v>2</v>
      </c>
      <c r="AG407">
        <v>1</v>
      </c>
      <c r="AH407" t="s">
        <v>4001</v>
      </c>
    </row>
    <row r="408" spans="1:34" x14ac:dyDescent="0.25">
      <c r="A408" s="1"/>
      <c r="E408">
        <v>37858</v>
      </c>
      <c r="F408" t="s">
        <v>3686</v>
      </c>
      <c r="G408" t="s">
        <v>3687</v>
      </c>
      <c r="H408" t="s">
        <v>3688</v>
      </c>
      <c r="I408" t="s">
        <v>667</v>
      </c>
      <c r="J408" t="s">
        <v>10</v>
      </c>
      <c r="K408" t="s">
        <v>7168</v>
      </c>
      <c r="M408" t="s">
        <v>7191</v>
      </c>
      <c r="N408" t="b">
        <v>0</v>
      </c>
      <c r="O408" t="s">
        <v>1461</v>
      </c>
      <c r="P408" t="s">
        <v>2366</v>
      </c>
      <c r="Q408" t="s">
        <v>3825</v>
      </c>
      <c r="R408" t="s">
        <v>3776</v>
      </c>
      <c r="S408" t="s">
        <v>4053</v>
      </c>
      <c r="U408">
        <v>0</v>
      </c>
      <c r="V408">
        <v>0</v>
      </c>
      <c r="W408">
        <v>0</v>
      </c>
      <c r="X408">
        <v>0</v>
      </c>
      <c r="Y408">
        <v>1</v>
      </c>
      <c r="Z408">
        <v>18</v>
      </c>
      <c r="AA408">
        <v>389</v>
      </c>
      <c r="AB408">
        <v>407</v>
      </c>
      <c r="AC408" t="s">
        <v>3826</v>
      </c>
      <c r="AD408">
        <v>7</v>
      </c>
      <c r="AE408">
        <v>2</v>
      </c>
      <c r="AF408">
        <v>3</v>
      </c>
      <c r="AG408">
        <v>1</v>
      </c>
      <c r="AH408" t="s">
        <v>4003</v>
      </c>
    </row>
    <row r="409" spans="1:34" x14ac:dyDescent="0.25">
      <c r="A409" s="1"/>
      <c r="E409">
        <v>37862</v>
      </c>
      <c r="F409" t="s">
        <v>3690</v>
      </c>
      <c r="G409" t="s">
        <v>3691</v>
      </c>
      <c r="H409" t="s">
        <v>3692</v>
      </c>
      <c r="I409" t="s">
        <v>863</v>
      </c>
      <c r="J409" t="s">
        <v>201</v>
      </c>
      <c r="K409" t="s">
        <v>7168</v>
      </c>
      <c r="M409" t="s">
        <v>7191</v>
      </c>
      <c r="N409" t="b">
        <v>0</v>
      </c>
      <c r="O409" t="s">
        <v>3827</v>
      </c>
      <c r="P409" t="s">
        <v>3827</v>
      </c>
      <c r="Q409" t="s">
        <v>3840</v>
      </c>
      <c r="R409" t="s">
        <v>3776</v>
      </c>
      <c r="S409" t="s">
        <v>4053</v>
      </c>
      <c r="U409">
        <v>0</v>
      </c>
      <c r="V409">
        <v>0</v>
      </c>
      <c r="W409">
        <v>0</v>
      </c>
      <c r="X409">
        <v>0</v>
      </c>
      <c r="Y409">
        <v>1</v>
      </c>
      <c r="Z409">
        <v>18</v>
      </c>
      <c r="AA409">
        <v>390</v>
      </c>
      <c r="AB409">
        <v>408</v>
      </c>
      <c r="AC409" t="s">
        <v>3826</v>
      </c>
      <c r="AD409">
        <v>9</v>
      </c>
      <c r="AE409">
        <v>2</v>
      </c>
      <c r="AF409">
        <v>3</v>
      </c>
      <c r="AG409">
        <v>1</v>
      </c>
      <c r="AH409" t="s">
        <v>4004</v>
      </c>
    </row>
    <row r="410" spans="1:34" x14ac:dyDescent="0.25">
      <c r="A410" s="1"/>
      <c r="E410">
        <v>37862</v>
      </c>
      <c r="F410" t="s">
        <v>30</v>
      </c>
      <c r="G410">
        <v>1682</v>
      </c>
      <c r="H410" t="s">
        <v>3689</v>
      </c>
      <c r="I410" t="s">
        <v>625</v>
      </c>
      <c r="J410" t="s">
        <v>24</v>
      </c>
      <c r="K410" t="s">
        <v>7168</v>
      </c>
      <c r="M410" t="s">
        <v>7191</v>
      </c>
      <c r="N410" t="b">
        <v>0</v>
      </c>
      <c r="O410" t="s">
        <v>30</v>
      </c>
      <c r="P410" t="s">
        <v>30</v>
      </c>
      <c r="Q410" t="s">
        <v>3993</v>
      </c>
      <c r="R410" t="s">
        <v>3854</v>
      </c>
      <c r="S410" t="s">
        <v>3803</v>
      </c>
      <c r="U410">
        <v>0</v>
      </c>
      <c r="V410">
        <v>0</v>
      </c>
      <c r="W410">
        <v>0</v>
      </c>
      <c r="X410">
        <v>0</v>
      </c>
      <c r="Y410">
        <v>1</v>
      </c>
      <c r="Z410">
        <v>18</v>
      </c>
      <c r="AA410">
        <v>391</v>
      </c>
      <c r="AB410">
        <v>409</v>
      </c>
      <c r="AC410" t="s">
        <v>3909</v>
      </c>
      <c r="AD410">
        <v>1</v>
      </c>
      <c r="AE410">
        <v>3</v>
      </c>
      <c r="AF410">
        <v>1</v>
      </c>
      <c r="AG410">
        <v>2</v>
      </c>
      <c r="AH410" t="s">
        <v>4023</v>
      </c>
    </row>
    <row r="411" spans="1:34" x14ac:dyDescent="0.25">
      <c r="A411" s="1"/>
      <c r="E411">
        <v>37873</v>
      </c>
      <c r="F411" t="s">
        <v>294</v>
      </c>
      <c r="G411" t="s">
        <v>3693</v>
      </c>
      <c r="H411" t="s">
        <v>3694</v>
      </c>
      <c r="I411" t="s">
        <v>639</v>
      </c>
      <c r="J411" t="s">
        <v>3695</v>
      </c>
      <c r="K411" t="s">
        <v>7168</v>
      </c>
      <c r="M411" t="s">
        <v>7191</v>
      </c>
      <c r="N411" t="b">
        <v>0</v>
      </c>
      <c r="O411" t="s">
        <v>294</v>
      </c>
      <c r="P411" t="s">
        <v>4049</v>
      </c>
      <c r="Q411" t="s">
        <v>3788</v>
      </c>
      <c r="R411" t="s">
        <v>3776</v>
      </c>
      <c r="S411" t="s">
        <v>4053</v>
      </c>
      <c r="U411">
        <v>0</v>
      </c>
      <c r="V411">
        <v>0</v>
      </c>
      <c r="W411">
        <v>0</v>
      </c>
      <c r="X411">
        <v>0</v>
      </c>
      <c r="Y411">
        <v>1</v>
      </c>
      <c r="Z411">
        <v>18</v>
      </c>
      <c r="AA411">
        <v>392</v>
      </c>
      <c r="AB411">
        <v>410</v>
      </c>
      <c r="AC411" t="s">
        <v>3864</v>
      </c>
      <c r="AD411">
        <v>4</v>
      </c>
      <c r="AE411">
        <v>3</v>
      </c>
      <c r="AF411">
        <v>3</v>
      </c>
      <c r="AG411">
        <v>2</v>
      </c>
      <c r="AH411" t="s">
        <v>4030</v>
      </c>
    </row>
    <row r="412" spans="1:34" x14ac:dyDescent="0.25">
      <c r="A412" s="1"/>
      <c r="E412">
        <v>37880</v>
      </c>
      <c r="F412" t="s">
        <v>845</v>
      </c>
      <c r="G412" t="s">
        <v>3696</v>
      </c>
      <c r="H412" t="s">
        <v>3697</v>
      </c>
      <c r="I412" t="s">
        <v>305</v>
      </c>
      <c r="J412" t="s">
        <v>3698</v>
      </c>
      <c r="K412" t="s">
        <v>7168</v>
      </c>
      <c r="M412" t="s">
        <v>7191</v>
      </c>
      <c r="N412" t="b">
        <v>1</v>
      </c>
      <c r="O412" t="s">
        <v>845</v>
      </c>
      <c r="P412" t="s">
        <v>845</v>
      </c>
      <c r="Q412" t="s">
        <v>3887</v>
      </c>
      <c r="R412" t="s">
        <v>3816</v>
      </c>
      <c r="S412" t="s">
        <v>3982</v>
      </c>
      <c r="U412">
        <v>0</v>
      </c>
      <c r="V412">
        <v>0</v>
      </c>
      <c r="W412">
        <v>0</v>
      </c>
      <c r="X412">
        <v>1</v>
      </c>
      <c r="Y412">
        <v>0</v>
      </c>
      <c r="Z412">
        <v>19</v>
      </c>
      <c r="AA412">
        <v>392</v>
      </c>
      <c r="AB412">
        <v>411</v>
      </c>
      <c r="AC412" t="s">
        <v>3819</v>
      </c>
      <c r="AD412">
        <v>1</v>
      </c>
      <c r="AE412">
        <v>4</v>
      </c>
      <c r="AF412">
        <v>1</v>
      </c>
      <c r="AG412">
        <v>3</v>
      </c>
      <c r="AH412" t="s">
        <v>4012</v>
      </c>
    </row>
    <row r="413" spans="1:34" x14ac:dyDescent="0.25">
      <c r="A413" s="1"/>
      <c r="E413">
        <v>37891</v>
      </c>
      <c r="F413" t="s">
        <v>400</v>
      </c>
      <c r="G413" t="s">
        <v>3700</v>
      </c>
      <c r="H413" t="s">
        <v>3759</v>
      </c>
      <c r="I413" t="s">
        <v>644</v>
      </c>
      <c r="J413" t="s">
        <v>201</v>
      </c>
      <c r="K413" t="s">
        <v>7168</v>
      </c>
      <c r="M413" t="s">
        <v>7191</v>
      </c>
      <c r="N413" t="b">
        <v>0</v>
      </c>
      <c r="O413" t="s">
        <v>3790</v>
      </c>
      <c r="P413" t="s">
        <v>197</v>
      </c>
      <c r="Q413" t="s">
        <v>3773</v>
      </c>
      <c r="R413" t="s">
        <v>3774</v>
      </c>
      <c r="S413" t="s">
        <v>3981</v>
      </c>
      <c r="U413">
        <v>0</v>
      </c>
      <c r="V413">
        <v>0</v>
      </c>
      <c r="W413">
        <v>1</v>
      </c>
      <c r="X413">
        <v>0</v>
      </c>
      <c r="Y413">
        <v>1</v>
      </c>
      <c r="Z413">
        <v>19</v>
      </c>
      <c r="AA413">
        <v>393</v>
      </c>
      <c r="AB413">
        <v>412</v>
      </c>
      <c r="AC413" t="s">
        <v>3795</v>
      </c>
      <c r="AD413">
        <v>5</v>
      </c>
      <c r="AE413">
        <v>2</v>
      </c>
      <c r="AF413">
        <v>3</v>
      </c>
      <c r="AG413">
        <v>1</v>
      </c>
      <c r="AH413" t="s">
        <v>3996</v>
      </c>
    </row>
    <row r="414" spans="1:34" x14ac:dyDescent="0.25">
      <c r="A414" s="1"/>
      <c r="E414">
        <v>37891</v>
      </c>
      <c r="F414" t="s">
        <v>514</v>
      </c>
      <c r="H414" t="s">
        <v>3699</v>
      </c>
      <c r="I414" t="s">
        <v>229</v>
      </c>
      <c r="J414" t="s">
        <v>73</v>
      </c>
      <c r="K414" t="s">
        <v>7168</v>
      </c>
      <c r="M414" t="s">
        <v>7191</v>
      </c>
      <c r="N414" t="b">
        <v>0</v>
      </c>
      <c r="O414" t="s">
        <v>514</v>
      </c>
      <c r="P414" t="s">
        <v>514</v>
      </c>
      <c r="Q414" t="s">
        <v>3801</v>
      </c>
      <c r="R414" t="s">
        <v>3802</v>
      </c>
      <c r="S414" t="s">
        <v>3877</v>
      </c>
      <c r="U414">
        <v>0</v>
      </c>
      <c r="V414">
        <v>0</v>
      </c>
      <c r="W414">
        <v>0</v>
      </c>
      <c r="X414">
        <v>0</v>
      </c>
      <c r="Y414">
        <v>1</v>
      </c>
      <c r="Z414">
        <v>19</v>
      </c>
      <c r="AA414">
        <v>394</v>
      </c>
      <c r="AB414">
        <v>413</v>
      </c>
      <c r="AC414" t="s">
        <v>3800</v>
      </c>
      <c r="AD414">
        <v>2</v>
      </c>
      <c r="AE414">
        <v>2</v>
      </c>
      <c r="AF414">
        <v>2</v>
      </c>
      <c r="AG414">
        <v>1</v>
      </c>
      <c r="AH414" t="s">
        <v>4001</v>
      </c>
    </row>
    <row r="415" spans="1:34" x14ac:dyDescent="0.25">
      <c r="A415" s="1"/>
      <c r="E415">
        <v>37895</v>
      </c>
      <c r="F415" t="s">
        <v>467</v>
      </c>
      <c r="G415" t="s">
        <v>3701</v>
      </c>
      <c r="H415" t="s">
        <v>3702</v>
      </c>
      <c r="I415" t="s">
        <v>647</v>
      </c>
      <c r="J415" t="s">
        <v>201</v>
      </c>
      <c r="K415" t="s">
        <v>7168</v>
      </c>
      <c r="M415" t="s">
        <v>7191</v>
      </c>
      <c r="N415" t="b">
        <v>0</v>
      </c>
      <c r="O415" t="s">
        <v>3784</v>
      </c>
      <c r="P415" t="s">
        <v>4050</v>
      </c>
      <c r="Q415" t="s">
        <v>3779</v>
      </c>
      <c r="R415" t="s">
        <v>3778</v>
      </c>
      <c r="S415" t="s">
        <v>3854</v>
      </c>
      <c r="U415">
        <v>0</v>
      </c>
      <c r="V415">
        <v>0</v>
      </c>
      <c r="W415">
        <v>1</v>
      </c>
      <c r="X415">
        <v>0</v>
      </c>
      <c r="Y415">
        <v>1</v>
      </c>
      <c r="Z415">
        <v>19</v>
      </c>
      <c r="AA415">
        <v>395</v>
      </c>
      <c r="AB415">
        <v>414</v>
      </c>
      <c r="AC415" t="s">
        <v>3868</v>
      </c>
      <c r="AD415">
        <v>2</v>
      </c>
      <c r="AE415">
        <v>3</v>
      </c>
      <c r="AF415">
        <v>2</v>
      </c>
      <c r="AG415">
        <v>2</v>
      </c>
      <c r="AH415" t="s">
        <v>4005</v>
      </c>
    </row>
    <row r="416" spans="1:34" x14ac:dyDescent="0.25">
      <c r="A416" s="1"/>
      <c r="E416">
        <v>37909</v>
      </c>
      <c r="F416" t="s">
        <v>388</v>
      </c>
      <c r="G416" t="s">
        <v>3703</v>
      </c>
      <c r="H416" t="s">
        <v>3704</v>
      </c>
      <c r="I416" t="s">
        <v>391</v>
      </c>
      <c r="J416" t="s">
        <v>24</v>
      </c>
      <c r="K416" t="s">
        <v>7168</v>
      </c>
      <c r="M416" t="s">
        <v>7191</v>
      </c>
      <c r="N416" t="b">
        <v>0</v>
      </c>
      <c r="O416" t="s">
        <v>388</v>
      </c>
      <c r="P416" t="s">
        <v>4043</v>
      </c>
      <c r="Q416" t="s">
        <v>3822</v>
      </c>
      <c r="R416" t="s">
        <v>3816</v>
      </c>
      <c r="S416" t="s">
        <v>3981</v>
      </c>
      <c r="U416">
        <v>0</v>
      </c>
      <c r="V416">
        <v>0</v>
      </c>
      <c r="W416">
        <v>1</v>
      </c>
      <c r="X416">
        <v>0</v>
      </c>
      <c r="Y416">
        <v>1</v>
      </c>
      <c r="Z416">
        <v>19</v>
      </c>
      <c r="AA416">
        <v>396</v>
      </c>
      <c r="AB416">
        <v>415</v>
      </c>
      <c r="AC416" t="s">
        <v>3823</v>
      </c>
      <c r="AD416">
        <v>2</v>
      </c>
      <c r="AE416">
        <v>2</v>
      </c>
      <c r="AF416">
        <v>2</v>
      </c>
      <c r="AG416">
        <v>1</v>
      </c>
      <c r="AH416" t="s">
        <v>4002</v>
      </c>
    </row>
    <row r="417" spans="1:34" x14ac:dyDescent="0.25">
      <c r="A417" s="1"/>
      <c r="E417">
        <v>37911</v>
      </c>
      <c r="F417" t="s">
        <v>314</v>
      </c>
      <c r="G417" t="s">
        <v>3705</v>
      </c>
      <c r="H417" t="s">
        <v>3706</v>
      </c>
      <c r="I417" t="s">
        <v>657</v>
      </c>
      <c r="J417" t="s">
        <v>73</v>
      </c>
      <c r="K417" t="s">
        <v>7168</v>
      </c>
      <c r="M417" t="s">
        <v>7191</v>
      </c>
      <c r="N417" t="b">
        <v>0</v>
      </c>
      <c r="O417" t="s">
        <v>314</v>
      </c>
      <c r="P417" t="s">
        <v>314</v>
      </c>
      <c r="Q417" t="s">
        <v>3809</v>
      </c>
      <c r="R417" t="s">
        <v>3810</v>
      </c>
      <c r="S417" t="s">
        <v>3986</v>
      </c>
      <c r="U417">
        <v>0</v>
      </c>
      <c r="V417">
        <v>0</v>
      </c>
      <c r="W417">
        <v>1</v>
      </c>
      <c r="X417">
        <v>0</v>
      </c>
      <c r="Y417">
        <v>1</v>
      </c>
      <c r="Z417">
        <v>19</v>
      </c>
      <c r="AA417">
        <v>397</v>
      </c>
      <c r="AB417">
        <v>416</v>
      </c>
      <c r="AC417" t="s">
        <v>314</v>
      </c>
      <c r="AD417">
        <v>1</v>
      </c>
      <c r="AE417">
        <v>4</v>
      </c>
      <c r="AF417">
        <v>1</v>
      </c>
      <c r="AG417">
        <v>3</v>
      </c>
      <c r="AH417" t="s">
        <v>4009</v>
      </c>
    </row>
    <row r="418" spans="1:34" x14ac:dyDescent="0.25">
      <c r="A418" s="1"/>
      <c r="E418">
        <v>37912</v>
      </c>
      <c r="F418" t="s">
        <v>324</v>
      </c>
      <c r="G418" t="s">
        <v>3708</v>
      </c>
      <c r="H418" t="s">
        <v>3709</v>
      </c>
      <c r="I418" t="s">
        <v>3710</v>
      </c>
      <c r="J418" t="s">
        <v>73</v>
      </c>
      <c r="K418" t="s">
        <v>7168</v>
      </c>
      <c r="M418" t="s">
        <v>7191</v>
      </c>
      <c r="N418" t="b">
        <v>0</v>
      </c>
      <c r="O418" t="s">
        <v>324</v>
      </c>
      <c r="P418" t="s">
        <v>324</v>
      </c>
      <c r="Q418" t="s">
        <v>3788</v>
      </c>
      <c r="R418" t="s">
        <v>3776</v>
      </c>
      <c r="S418" t="s">
        <v>3981</v>
      </c>
      <c r="U418">
        <v>0</v>
      </c>
      <c r="V418">
        <v>0</v>
      </c>
      <c r="W418">
        <v>0</v>
      </c>
      <c r="X418">
        <v>0</v>
      </c>
      <c r="Y418">
        <v>1</v>
      </c>
      <c r="Z418">
        <v>19</v>
      </c>
      <c r="AA418">
        <v>398</v>
      </c>
      <c r="AB418">
        <v>417</v>
      </c>
      <c r="AC418" t="s">
        <v>3864</v>
      </c>
      <c r="AD418">
        <v>2</v>
      </c>
      <c r="AE418">
        <v>2</v>
      </c>
      <c r="AF418">
        <v>2</v>
      </c>
      <c r="AG418">
        <v>1</v>
      </c>
      <c r="AH418" t="s">
        <v>4030</v>
      </c>
    </row>
    <row r="419" spans="1:34" x14ac:dyDescent="0.25">
      <c r="A419" s="1"/>
      <c r="E419">
        <v>37912</v>
      </c>
      <c r="F419" t="s">
        <v>668</v>
      </c>
      <c r="G419">
        <v>1683</v>
      </c>
      <c r="H419" t="s">
        <v>3707</v>
      </c>
      <c r="I419" t="s">
        <v>625</v>
      </c>
      <c r="J419" t="s">
        <v>24</v>
      </c>
      <c r="K419" t="s">
        <v>7168</v>
      </c>
      <c r="M419" t="s">
        <v>7191</v>
      </c>
      <c r="N419" t="b">
        <v>0</v>
      </c>
      <c r="O419" t="s">
        <v>668</v>
      </c>
      <c r="P419" t="s">
        <v>668</v>
      </c>
      <c r="Q419" t="s">
        <v>3993</v>
      </c>
      <c r="R419" t="s">
        <v>3854</v>
      </c>
      <c r="S419" t="s">
        <v>3803</v>
      </c>
      <c r="U419">
        <v>0</v>
      </c>
      <c r="V419">
        <v>0</v>
      </c>
      <c r="W419">
        <v>0</v>
      </c>
      <c r="X419">
        <v>0</v>
      </c>
      <c r="Y419">
        <v>1</v>
      </c>
      <c r="Z419">
        <v>19</v>
      </c>
      <c r="AA419">
        <v>399</v>
      </c>
      <c r="AB419">
        <v>418</v>
      </c>
      <c r="AC419" t="s">
        <v>3909</v>
      </c>
      <c r="AD419">
        <v>1</v>
      </c>
      <c r="AE419">
        <v>3</v>
      </c>
      <c r="AF419">
        <v>1</v>
      </c>
      <c r="AG419">
        <v>2</v>
      </c>
      <c r="AH419" t="s">
        <v>4023</v>
      </c>
    </row>
    <row r="420" spans="1:34" x14ac:dyDescent="0.25">
      <c r="A420" s="1"/>
      <c r="E420">
        <v>37915</v>
      </c>
      <c r="F420" t="s">
        <v>302</v>
      </c>
      <c r="G420" t="s">
        <v>3711</v>
      </c>
      <c r="H420" t="s">
        <v>3712</v>
      </c>
      <c r="I420" t="s">
        <v>305</v>
      </c>
      <c r="J420" t="s">
        <v>73</v>
      </c>
      <c r="K420" t="s">
        <v>7168</v>
      </c>
      <c r="M420" t="s">
        <v>7191</v>
      </c>
      <c r="N420" t="b">
        <v>0</v>
      </c>
      <c r="O420" t="s">
        <v>302</v>
      </c>
      <c r="P420" t="s">
        <v>4045</v>
      </c>
      <c r="Q420" t="s">
        <v>3822</v>
      </c>
      <c r="R420" t="s">
        <v>3816</v>
      </c>
      <c r="S420" t="s">
        <v>3982</v>
      </c>
      <c r="U420">
        <v>0</v>
      </c>
      <c r="V420">
        <v>0</v>
      </c>
      <c r="W420">
        <v>1</v>
      </c>
      <c r="X420">
        <v>0</v>
      </c>
      <c r="Y420">
        <v>1</v>
      </c>
      <c r="Z420">
        <v>19</v>
      </c>
      <c r="AA420">
        <v>400</v>
      </c>
      <c r="AB420">
        <v>419</v>
      </c>
      <c r="AC420" t="s">
        <v>3823</v>
      </c>
      <c r="AD420">
        <v>4</v>
      </c>
      <c r="AE420">
        <v>3</v>
      </c>
      <c r="AF420">
        <v>3</v>
      </c>
      <c r="AG420">
        <v>2</v>
      </c>
      <c r="AH420" t="s">
        <v>4002</v>
      </c>
    </row>
    <row r="421" spans="1:34" x14ac:dyDescent="0.25">
      <c r="A421" s="1"/>
      <c r="E421">
        <v>37924</v>
      </c>
      <c r="F421" t="s">
        <v>493</v>
      </c>
      <c r="G421" t="s">
        <v>3713</v>
      </c>
      <c r="H421" t="s">
        <v>3714</v>
      </c>
      <c r="I421" t="s">
        <v>496</v>
      </c>
      <c r="J421" t="s">
        <v>73</v>
      </c>
      <c r="K421" t="s">
        <v>7168</v>
      </c>
      <c r="M421" t="s">
        <v>7191</v>
      </c>
      <c r="N421" t="b">
        <v>0</v>
      </c>
      <c r="O421" t="s">
        <v>3897</v>
      </c>
      <c r="P421" t="s">
        <v>3897</v>
      </c>
      <c r="Q421" t="s">
        <v>3850</v>
      </c>
      <c r="R421" t="s">
        <v>3854</v>
      </c>
      <c r="S421" t="s">
        <v>3877</v>
      </c>
      <c r="U421">
        <v>0</v>
      </c>
      <c r="V421">
        <v>0</v>
      </c>
      <c r="W421">
        <v>1</v>
      </c>
      <c r="X421">
        <v>0</v>
      </c>
      <c r="Y421">
        <v>1</v>
      </c>
      <c r="Z421">
        <v>19</v>
      </c>
      <c r="AA421">
        <v>401</v>
      </c>
      <c r="AB421">
        <v>420</v>
      </c>
      <c r="AC421" t="s">
        <v>3898</v>
      </c>
      <c r="AD421">
        <v>2</v>
      </c>
      <c r="AE421">
        <v>3</v>
      </c>
      <c r="AF421">
        <v>2</v>
      </c>
      <c r="AG421">
        <v>2</v>
      </c>
      <c r="AH421" t="s">
        <v>3994</v>
      </c>
    </row>
    <row r="422" spans="1:34" x14ac:dyDescent="0.25">
      <c r="A422" s="1"/>
      <c r="E422">
        <v>37928</v>
      </c>
      <c r="F422" t="s">
        <v>979</v>
      </c>
      <c r="G422" t="s">
        <v>3715</v>
      </c>
      <c r="H422" t="s">
        <v>3716</v>
      </c>
      <c r="I422" t="s">
        <v>391</v>
      </c>
      <c r="J422" t="s">
        <v>24</v>
      </c>
      <c r="K422" t="s">
        <v>7168</v>
      </c>
      <c r="M422" t="s">
        <v>7191</v>
      </c>
      <c r="N422" t="b">
        <v>0</v>
      </c>
      <c r="O422" t="s">
        <v>979</v>
      </c>
      <c r="P422" t="s">
        <v>4043</v>
      </c>
      <c r="Q422" t="s">
        <v>3822</v>
      </c>
      <c r="R422" t="s">
        <v>3816</v>
      </c>
      <c r="S422" t="s">
        <v>3981</v>
      </c>
      <c r="U422">
        <v>0</v>
      </c>
      <c r="V422">
        <v>0</v>
      </c>
      <c r="W422">
        <v>1</v>
      </c>
      <c r="X422">
        <v>0</v>
      </c>
      <c r="Y422">
        <v>1</v>
      </c>
      <c r="Z422">
        <v>19</v>
      </c>
      <c r="AA422">
        <v>402</v>
      </c>
      <c r="AB422">
        <v>421</v>
      </c>
      <c r="AC422" t="s">
        <v>3823</v>
      </c>
      <c r="AD422">
        <v>2</v>
      </c>
      <c r="AE422">
        <v>2</v>
      </c>
      <c r="AF422">
        <v>2</v>
      </c>
      <c r="AG422">
        <v>1</v>
      </c>
      <c r="AH422" t="s">
        <v>4002</v>
      </c>
    </row>
    <row r="423" spans="1:34" x14ac:dyDescent="0.25">
      <c r="A423" s="1"/>
      <c r="E423">
        <v>37939</v>
      </c>
      <c r="F423" t="s">
        <v>429</v>
      </c>
      <c r="G423" t="s">
        <v>3717</v>
      </c>
      <c r="H423" t="s">
        <v>3718</v>
      </c>
      <c r="I423" t="s">
        <v>614</v>
      </c>
      <c r="J423" t="s">
        <v>107</v>
      </c>
      <c r="K423" t="s">
        <v>7168</v>
      </c>
      <c r="M423" t="s">
        <v>7191</v>
      </c>
      <c r="N423" t="b">
        <v>0</v>
      </c>
      <c r="O423" t="s">
        <v>429</v>
      </c>
      <c r="P423" t="s">
        <v>511</v>
      </c>
      <c r="Q423" t="s">
        <v>3822</v>
      </c>
      <c r="R423" t="s">
        <v>3816</v>
      </c>
      <c r="S423" t="s">
        <v>3981</v>
      </c>
      <c r="U423">
        <v>0</v>
      </c>
      <c r="V423">
        <v>0</v>
      </c>
      <c r="W423">
        <v>1</v>
      </c>
      <c r="X423">
        <v>0</v>
      </c>
      <c r="Y423">
        <v>1</v>
      </c>
      <c r="Z423">
        <v>19</v>
      </c>
      <c r="AA423">
        <v>403</v>
      </c>
      <c r="AB423">
        <v>422</v>
      </c>
      <c r="AC423" t="s">
        <v>3823</v>
      </c>
      <c r="AD423">
        <v>3</v>
      </c>
      <c r="AE423">
        <v>3</v>
      </c>
      <c r="AF423">
        <v>2</v>
      </c>
      <c r="AG423">
        <v>2</v>
      </c>
      <c r="AH423" t="s">
        <v>4002</v>
      </c>
    </row>
    <row r="424" spans="1:34" x14ac:dyDescent="0.25">
      <c r="A424" s="1"/>
      <c r="E424">
        <v>37949</v>
      </c>
      <c r="F424" t="s">
        <v>921</v>
      </c>
      <c r="G424" t="s">
        <v>3719</v>
      </c>
      <c r="H424" t="s">
        <v>3760</v>
      </c>
      <c r="I424" t="s">
        <v>84</v>
      </c>
      <c r="J424" t="s">
        <v>896</v>
      </c>
      <c r="K424" t="s">
        <v>7168</v>
      </c>
      <c r="M424" t="s">
        <v>7191</v>
      </c>
      <c r="N424" t="b">
        <v>0</v>
      </c>
      <c r="O424" t="s">
        <v>909</v>
      </c>
      <c r="P424" t="s">
        <v>909</v>
      </c>
      <c r="Q424" t="s">
        <v>3850</v>
      </c>
      <c r="R424" t="s">
        <v>3851</v>
      </c>
      <c r="S424" t="s">
        <v>3803</v>
      </c>
      <c r="U424">
        <v>0</v>
      </c>
      <c r="V424">
        <v>0</v>
      </c>
      <c r="W424">
        <v>0</v>
      </c>
      <c r="X424">
        <v>0</v>
      </c>
      <c r="Y424">
        <v>1</v>
      </c>
      <c r="Z424">
        <v>19</v>
      </c>
      <c r="AA424">
        <v>404</v>
      </c>
      <c r="AB424">
        <v>423</v>
      </c>
      <c r="AC424" t="s">
        <v>3895</v>
      </c>
      <c r="AD424">
        <v>4</v>
      </c>
      <c r="AE424">
        <v>4</v>
      </c>
      <c r="AF424">
        <v>3</v>
      </c>
      <c r="AG424">
        <v>3</v>
      </c>
      <c r="AH424" t="s">
        <v>3994</v>
      </c>
    </row>
    <row r="425" spans="1:34" x14ac:dyDescent="0.25">
      <c r="A425" s="1"/>
      <c r="E425">
        <v>37954</v>
      </c>
      <c r="F425" t="s">
        <v>3720</v>
      </c>
      <c r="G425" t="s">
        <v>2791</v>
      </c>
      <c r="H425" t="s">
        <v>3761</v>
      </c>
      <c r="I425" t="s">
        <v>1147</v>
      </c>
      <c r="J425" t="s">
        <v>3698</v>
      </c>
      <c r="K425" t="s">
        <v>7168</v>
      </c>
      <c r="M425" t="s">
        <v>7191</v>
      </c>
      <c r="N425" t="b">
        <v>1</v>
      </c>
      <c r="O425" t="s">
        <v>3814</v>
      </c>
      <c r="P425" t="s">
        <v>51</v>
      </c>
      <c r="Q425" t="s">
        <v>3813</v>
      </c>
      <c r="R425" t="s">
        <v>3803</v>
      </c>
      <c r="S425" t="s">
        <v>3810</v>
      </c>
      <c r="U425">
        <v>0</v>
      </c>
      <c r="V425">
        <v>0</v>
      </c>
      <c r="W425">
        <v>1</v>
      </c>
      <c r="X425">
        <v>1</v>
      </c>
      <c r="Y425">
        <v>0</v>
      </c>
      <c r="Z425">
        <v>20</v>
      </c>
      <c r="AA425">
        <v>404</v>
      </c>
      <c r="AB425">
        <v>424</v>
      </c>
      <c r="AC425" t="s">
        <v>51</v>
      </c>
      <c r="AD425">
        <v>1</v>
      </c>
      <c r="AE425">
        <v>2</v>
      </c>
      <c r="AF425">
        <v>1</v>
      </c>
      <c r="AG425">
        <v>1</v>
      </c>
      <c r="AH425" t="s">
        <v>4010</v>
      </c>
    </row>
    <row r="426" spans="1:34" x14ac:dyDescent="0.25">
      <c r="A426" s="1"/>
      <c r="E426">
        <v>37957</v>
      </c>
      <c r="F426" t="s">
        <v>3721</v>
      </c>
      <c r="G426" t="s">
        <v>3722</v>
      </c>
      <c r="H426" t="s">
        <v>3723</v>
      </c>
      <c r="I426" t="s">
        <v>3724</v>
      </c>
      <c r="J426" t="s">
        <v>24</v>
      </c>
      <c r="K426" t="s">
        <v>7168</v>
      </c>
      <c r="M426" t="s">
        <v>7191</v>
      </c>
      <c r="N426" t="b">
        <v>0</v>
      </c>
      <c r="O426" t="s">
        <v>62</v>
      </c>
      <c r="P426" t="s">
        <v>67</v>
      </c>
      <c r="Q426" t="s">
        <v>3771</v>
      </c>
      <c r="R426" t="s">
        <v>3776</v>
      </c>
      <c r="S426" t="s">
        <v>3981</v>
      </c>
      <c r="U426">
        <v>0</v>
      </c>
      <c r="V426">
        <v>0</v>
      </c>
      <c r="W426">
        <v>0</v>
      </c>
      <c r="X426">
        <v>0</v>
      </c>
      <c r="Y426">
        <v>1</v>
      </c>
      <c r="Z426">
        <v>20</v>
      </c>
      <c r="AA426">
        <v>405</v>
      </c>
      <c r="AB426">
        <v>425</v>
      </c>
      <c r="AC426" t="s">
        <v>3797</v>
      </c>
      <c r="AD426">
        <v>1</v>
      </c>
      <c r="AE426">
        <v>3.5</v>
      </c>
      <c r="AF426">
        <v>1</v>
      </c>
      <c r="AG426">
        <v>2</v>
      </c>
      <c r="AH426" t="s">
        <v>3998</v>
      </c>
    </row>
    <row r="427" spans="1:34" x14ac:dyDescent="0.25">
      <c r="A427" s="1"/>
      <c r="E427">
        <v>37960</v>
      </c>
      <c r="F427" t="s">
        <v>2208</v>
      </c>
      <c r="G427">
        <v>1</v>
      </c>
      <c r="H427" t="s">
        <v>3725</v>
      </c>
      <c r="I427" t="s">
        <v>3726</v>
      </c>
      <c r="J427" t="s">
        <v>24</v>
      </c>
      <c r="K427" t="s">
        <v>7168</v>
      </c>
      <c r="M427" t="s">
        <v>7191</v>
      </c>
      <c r="N427" t="b">
        <v>0</v>
      </c>
      <c r="O427" t="s">
        <v>2208</v>
      </c>
      <c r="P427" t="s">
        <v>2208</v>
      </c>
      <c r="Q427" t="s">
        <v>3855</v>
      </c>
      <c r="R427" t="s">
        <v>3854</v>
      </c>
      <c r="S427" t="s">
        <v>3803</v>
      </c>
      <c r="U427">
        <v>0</v>
      </c>
      <c r="V427">
        <v>0</v>
      </c>
      <c r="W427">
        <v>1</v>
      </c>
      <c r="X427">
        <v>0</v>
      </c>
      <c r="Y427">
        <v>1</v>
      </c>
      <c r="Z427">
        <v>20</v>
      </c>
      <c r="AA427">
        <v>406</v>
      </c>
      <c r="AB427">
        <v>426</v>
      </c>
      <c r="AC427" t="s">
        <v>2208</v>
      </c>
      <c r="AD427">
        <v>2</v>
      </c>
      <c r="AE427">
        <v>2</v>
      </c>
      <c r="AF427">
        <v>2</v>
      </c>
      <c r="AG427">
        <v>1</v>
      </c>
      <c r="AH427" t="s">
        <v>4026</v>
      </c>
    </row>
    <row r="428" spans="1:34" x14ac:dyDescent="0.25">
      <c r="A428" s="1"/>
      <c r="E428">
        <v>37965</v>
      </c>
      <c r="F428" t="s">
        <v>3727</v>
      </c>
      <c r="G428" t="s">
        <v>3728</v>
      </c>
      <c r="H428" t="s">
        <v>3729</v>
      </c>
      <c r="I428" t="s">
        <v>332</v>
      </c>
      <c r="J428" t="s">
        <v>896</v>
      </c>
      <c r="K428" t="s">
        <v>7168</v>
      </c>
      <c r="M428" t="s">
        <v>7191</v>
      </c>
      <c r="N428" t="b">
        <v>0</v>
      </c>
      <c r="O428" t="s">
        <v>3847</v>
      </c>
      <c r="P428" t="s">
        <v>3847</v>
      </c>
      <c r="Q428" t="s">
        <v>3850</v>
      </c>
      <c r="R428" t="s">
        <v>3851</v>
      </c>
      <c r="S428" t="s">
        <v>3803</v>
      </c>
      <c r="U428">
        <v>0</v>
      </c>
      <c r="V428">
        <v>0</v>
      </c>
      <c r="W428">
        <v>0</v>
      </c>
      <c r="X428">
        <v>0</v>
      </c>
      <c r="Y428">
        <v>1</v>
      </c>
      <c r="Z428">
        <v>20</v>
      </c>
      <c r="AA428">
        <v>407</v>
      </c>
      <c r="AB428">
        <v>427</v>
      </c>
      <c r="AC428" t="s">
        <v>3895</v>
      </c>
      <c r="AD428">
        <v>5</v>
      </c>
      <c r="AE428">
        <v>4</v>
      </c>
      <c r="AF428">
        <v>3</v>
      </c>
      <c r="AG428">
        <v>3</v>
      </c>
      <c r="AH428" t="s">
        <v>3994</v>
      </c>
    </row>
    <row r="429" spans="1:34" x14ac:dyDescent="0.25">
      <c r="A429" s="1"/>
      <c r="E429">
        <v>37973</v>
      </c>
      <c r="F429" t="s">
        <v>3730</v>
      </c>
      <c r="G429" t="s">
        <v>3731</v>
      </c>
      <c r="H429" t="s">
        <v>3732</v>
      </c>
      <c r="I429" t="s">
        <v>680</v>
      </c>
      <c r="J429" t="s">
        <v>201</v>
      </c>
      <c r="K429" t="s">
        <v>7168</v>
      </c>
      <c r="M429" t="s">
        <v>7191</v>
      </c>
      <c r="N429" t="b">
        <v>0</v>
      </c>
      <c r="O429" t="s">
        <v>767</v>
      </c>
      <c r="P429" t="s">
        <v>4042</v>
      </c>
      <c r="Q429" t="s">
        <v>3771</v>
      </c>
      <c r="R429" t="s">
        <v>3776</v>
      </c>
      <c r="S429" t="s">
        <v>4053</v>
      </c>
      <c r="U429">
        <v>0</v>
      </c>
      <c r="V429">
        <v>0</v>
      </c>
      <c r="W429">
        <v>0</v>
      </c>
      <c r="X429">
        <v>0</v>
      </c>
      <c r="Y429">
        <v>1</v>
      </c>
      <c r="Z429">
        <v>20</v>
      </c>
      <c r="AA429">
        <v>408</v>
      </c>
      <c r="AB429">
        <v>428</v>
      </c>
      <c r="AC429" t="s">
        <v>3797</v>
      </c>
      <c r="AD429">
        <v>2</v>
      </c>
      <c r="AE429">
        <v>2</v>
      </c>
      <c r="AF429">
        <v>2</v>
      </c>
      <c r="AG429">
        <v>1</v>
      </c>
      <c r="AH429" t="s">
        <v>3998</v>
      </c>
    </row>
    <row r="430" spans="1:34" x14ac:dyDescent="0.25">
      <c r="A430" s="1"/>
      <c r="E430">
        <v>37976</v>
      </c>
      <c r="F430" t="s">
        <v>3733</v>
      </c>
      <c r="G430" t="s">
        <v>3734</v>
      </c>
      <c r="H430" t="s">
        <v>3735</v>
      </c>
      <c r="I430" t="s">
        <v>628</v>
      </c>
      <c r="J430" t="s">
        <v>492</v>
      </c>
      <c r="K430" t="s">
        <v>7168</v>
      </c>
      <c r="M430" t="s">
        <v>7191</v>
      </c>
      <c r="N430" t="b">
        <v>0</v>
      </c>
      <c r="O430" t="s">
        <v>3836</v>
      </c>
      <c r="P430" t="s">
        <v>2366</v>
      </c>
      <c r="Q430" t="s">
        <v>3825</v>
      </c>
      <c r="R430" t="s">
        <v>3776</v>
      </c>
      <c r="S430" t="s">
        <v>4053</v>
      </c>
      <c r="U430">
        <v>0</v>
      </c>
      <c r="V430">
        <v>0</v>
      </c>
      <c r="W430">
        <v>0</v>
      </c>
      <c r="X430">
        <v>0</v>
      </c>
      <c r="Y430">
        <v>1</v>
      </c>
      <c r="Z430">
        <v>20</v>
      </c>
      <c r="AA430">
        <v>409</v>
      </c>
      <c r="AB430">
        <v>429</v>
      </c>
      <c r="AC430" t="s">
        <v>3826</v>
      </c>
      <c r="AD430">
        <v>7</v>
      </c>
      <c r="AE430">
        <v>3</v>
      </c>
      <c r="AF430">
        <v>3</v>
      </c>
      <c r="AG430">
        <v>2</v>
      </c>
      <c r="AH430" t="s">
        <v>4003</v>
      </c>
    </row>
    <row r="431" spans="1:34" x14ac:dyDescent="0.25">
      <c r="A431" s="1"/>
      <c r="E431">
        <v>37982</v>
      </c>
      <c r="F431" t="s">
        <v>1096</v>
      </c>
      <c r="G431" t="s">
        <v>3736</v>
      </c>
      <c r="H431" t="s">
        <v>3737</v>
      </c>
      <c r="I431" t="s">
        <v>1099</v>
      </c>
      <c r="J431" t="s">
        <v>107</v>
      </c>
      <c r="K431" t="s">
        <v>7168</v>
      </c>
      <c r="M431" t="s">
        <v>7191</v>
      </c>
      <c r="N431" t="b">
        <v>0</v>
      </c>
      <c r="O431" t="s">
        <v>1096</v>
      </c>
      <c r="P431" t="s">
        <v>668</v>
      </c>
      <c r="Q431" t="s">
        <v>3993</v>
      </c>
      <c r="R431" t="s">
        <v>3854</v>
      </c>
      <c r="S431" t="s">
        <v>3803</v>
      </c>
      <c r="U431">
        <v>0</v>
      </c>
      <c r="V431">
        <v>0</v>
      </c>
      <c r="W431">
        <v>0</v>
      </c>
      <c r="X431">
        <v>0</v>
      </c>
      <c r="Y431">
        <v>1</v>
      </c>
      <c r="Z431">
        <v>20</v>
      </c>
      <c r="AA431">
        <v>410</v>
      </c>
      <c r="AB431">
        <v>430</v>
      </c>
      <c r="AC431" t="s">
        <v>3909</v>
      </c>
      <c r="AD431">
        <v>1</v>
      </c>
      <c r="AE431">
        <v>3</v>
      </c>
      <c r="AF431">
        <v>1</v>
      </c>
      <c r="AG431">
        <v>2</v>
      </c>
      <c r="AH431" t="s">
        <v>4023</v>
      </c>
    </row>
    <row r="432" spans="1:34" x14ac:dyDescent="0.25">
      <c r="A432" s="1"/>
      <c r="E432">
        <v>37983</v>
      </c>
      <c r="F432" t="s">
        <v>251</v>
      </c>
      <c r="G432" t="s">
        <v>3738</v>
      </c>
      <c r="H432" t="s">
        <v>3739</v>
      </c>
      <c r="I432" t="s">
        <v>97</v>
      </c>
      <c r="J432" t="s">
        <v>896</v>
      </c>
      <c r="K432" t="s">
        <v>7168</v>
      </c>
      <c r="M432" t="s">
        <v>7191</v>
      </c>
      <c r="N432" t="b">
        <v>0</v>
      </c>
      <c r="O432" t="s">
        <v>909</v>
      </c>
      <c r="P432" t="s">
        <v>909</v>
      </c>
      <c r="Q432" t="s">
        <v>3850</v>
      </c>
      <c r="R432" t="s">
        <v>3851</v>
      </c>
      <c r="S432" t="s">
        <v>3803</v>
      </c>
      <c r="U432">
        <v>0</v>
      </c>
      <c r="V432">
        <v>0</v>
      </c>
      <c r="W432">
        <v>0</v>
      </c>
      <c r="X432">
        <v>0</v>
      </c>
      <c r="Y432">
        <v>1</v>
      </c>
      <c r="Z432">
        <v>20</v>
      </c>
      <c r="AA432">
        <v>411</v>
      </c>
      <c r="AB432">
        <v>431</v>
      </c>
      <c r="AC432" t="s">
        <v>3895</v>
      </c>
      <c r="AD432">
        <v>4</v>
      </c>
      <c r="AE432">
        <v>4</v>
      </c>
      <c r="AF432">
        <v>3</v>
      </c>
      <c r="AG432">
        <v>3</v>
      </c>
      <c r="AH432" t="s">
        <v>3994</v>
      </c>
    </row>
    <row r="433" spans="1:34" x14ac:dyDescent="0.25">
      <c r="A433" s="1"/>
      <c r="E433">
        <v>37984</v>
      </c>
      <c r="F433" t="s">
        <v>3740</v>
      </c>
      <c r="G433" t="s">
        <v>3741</v>
      </c>
      <c r="H433" t="s">
        <v>3742</v>
      </c>
      <c r="I433" t="s">
        <v>614</v>
      </c>
      <c r="J433" t="s">
        <v>29</v>
      </c>
      <c r="K433" t="s">
        <v>7168</v>
      </c>
      <c r="M433" t="s">
        <v>7191</v>
      </c>
      <c r="N433" t="b">
        <v>0</v>
      </c>
      <c r="O433" t="s">
        <v>914</v>
      </c>
      <c r="P433" t="s">
        <v>4043</v>
      </c>
      <c r="Q433" t="s">
        <v>3822</v>
      </c>
      <c r="R433" t="s">
        <v>3816</v>
      </c>
      <c r="S433" t="s">
        <v>3981</v>
      </c>
      <c r="U433">
        <v>0</v>
      </c>
      <c r="V433">
        <v>0</v>
      </c>
      <c r="W433">
        <v>1</v>
      </c>
      <c r="X433">
        <v>0</v>
      </c>
      <c r="Y433">
        <v>1</v>
      </c>
      <c r="Z433">
        <v>20</v>
      </c>
      <c r="AA433">
        <v>412</v>
      </c>
      <c r="AB433">
        <v>432</v>
      </c>
      <c r="AC433" t="s">
        <v>3823</v>
      </c>
      <c r="AD433">
        <v>2</v>
      </c>
      <c r="AE433">
        <v>2</v>
      </c>
      <c r="AF433">
        <v>2</v>
      </c>
      <c r="AG433">
        <v>1</v>
      </c>
      <c r="AH433" t="s">
        <v>4002</v>
      </c>
    </row>
    <row r="434" spans="1:34" x14ac:dyDescent="0.25">
      <c r="A434" s="1"/>
      <c r="E434">
        <v>37997</v>
      </c>
      <c r="F434" t="s">
        <v>467</v>
      </c>
      <c r="G434" t="s">
        <v>888</v>
      </c>
      <c r="H434" t="s">
        <v>889</v>
      </c>
      <c r="I434" t="s">
        <v>647</v>
      </c>
      <c r="J434" t="s">
        <v>201</v>
      </c>
      <c r="K434">
        <v>4.8</v>
      </c>
      <c r="L434">
        <v>4.8</v>
      </c>
      <c r="M434">
        <v>2</v>
      </c>
      <c r="N434" t="b">
        <v>0</v>
      </c>
      <c r="O434" t="s">
        <v>3784</v>
      </c>
      <c r="P434" t="s">
        <v>4050</v>
      </c>
      <c r="Q434" t="s">
        <v>3779</v>
      </c>
      <c r="R434" t="s">
        <v>3778</v>
      </c>
      <c r="S434" t="s">
        <v>3854</v>
      </c>
      <c r="U434">
        <v>0</v>
      </c>
      <c r="V434">
        <v>0</v>
      </c>
      <c r="W434">
        <v>1</v>
      </c>
      <c r="X434">
        <v>0</v>
      </c>
      <c r="Y434">
        <v>1</v>
      </c>
      <c r="Z434">
        <v>20</v>
      </c>
      <c r="AA434">
        <v>413</v>
      </c>
      <c r="AB434">
        <v>433</v>
      </c>
      <c r="AC434" t="s">
        <v>3868</v>
      </c>
      <c r="AD434">
        <v>2</v>
      </c>
      <c r="AE434">
        <v>3</v>
      </c>
      <c r="AF434">
        <v>2</v>
      </c>
      <c r="AG434">
        <v>2</v>
      </c>
      <c r="AH434" t="s">
        <v>4005</v>
      </c>
    </row>
    <row r="435" spans="1:34" x14ac:dyDescent="0.25">
      <c r="A435" s="1"/>
      <c r="E435">
        <v>38015</v>
      </c>
      <c r="F435" t="s">
        <v>30</v>
      </c>
      <c r="G435">
        <v>1685</v>
      </c>
      <c r="H435" t="s">
        <v>890</v>
      </c>
      <c r="I435" t="s">
        <v>891</v>
      </c>
      <c r="J435" t="s">
        <v>24</v>
      </c>
      <c r="K435">
        <v>7.2</v>
      </c>
      <c r="L435">
        <v>7.2</v>
      </c>
      <c r="M435">
        <v>2</v>
      </c>
      <c r="N435" t="b">
        <v>0</v>
      </c>
      <c r="O435" t="s">
        <v>30</v>
      </c>
      <c r="P435" t="s">
        <v>30</v>
      </c>
      <c r="Q435" t="s">
        <v>3993</v>
      </c>
      <c r="R435" t="s">
        <v>3854</v>
      </c>
      <c r="S435" t="s">
        <v>3803</v>
      </c>
      <c r="U435">
        <v>0</v>
      </c>
      <c r="V435">
        <v>0</v>
      </c>
      <c r="W435">
        <v>0</v>
      </c>
      <c r="X435">
        <v>0</v>
      </c>
      <c r="Y435">
        <v>1</v>
      </c>
      <c r="Z435">
        <v>20</v>
      </c>
      <c r="AA435">
        <v>414</v>
      </c>
      <c r="AB435">
        <v>434</v>
      </c>
      <c r="AC435" t="s">
        <v>3909</v>
      </c>
      <c r="AD435">
        <v>1</v>
      </c>
      <c r="AE435">
        <v>3</v>
      </c>
      <c r="AF435">
        <v>1</v>
      </c>
      <c r="AG435">
        <v>2</v>
      </c>
      <c r="AH435" t="s">
        <v>4023</v>
      </c>
    </row>
    <row r="436" spans="1:34" x14ac:dyDescent="0.25">
      <c r="A436" s="1"/>
      <c r="E436">
        <v>38022</v>
      </c>
      <c r="F436" t="s">
        <v>62</v>
      </c>
      <c r="G436" t="s">
        <v>892</v>
      </c>
      <c r="H436" t="s">
        <v>893</v>
      </c>
      <c r="I436" t="s">
        <v>28</v>
      </c>
      <c r="J436" t="s">
        <v>201</v>
      </c>
      <c r="K436">
        <v>2.2999999999999998</v>
      </c>
      <c r="L436">
        <v>2.2999999999999998</v>
      </c>
      <c r="M436">
        <v>1</v>
      </c>
      <c r="N436" t="b">
        <v>0</v>
      </c>
      <c r="O436" t="s">
        <v>62</v>
      </c>
      <c r="P436" t="s">
        <v>67</v>
      </c>
      <c r="Q436" t="s">
        <v>3771</v>
      </c>
      <c r="R436" t="s">
        <v>3776</v>
      </c>
      <c r="S436" t="s">
        <v>4053</v>
      </c>
      <c r="U436">
        <v>0</v>
      </c>
      <c r="V436">
        <v>0</v>
      </c>
      <c r="W436">
        <v>0</v>
      </c>
      <c r="X436">
        <v>0</v>
      </c>
      <c r="Y436">
        <v>1</v>
      </c>
      <c r="Z436">
        <v>20</v>
      </c>
      <c r="AA436">
        <v>415</v>
      </c>
      <c r="AB436">
        <v>435</v>
      </c>
      <c r="AC436" t="s">
        <v>3797</v>
      </c>
      <c r="AD436">
        <v>1</v>
      </c>
      <c r="AE436">
        <v>3.5</v>
      </c>
      <c r="AF436">
        <v>1</v>
      </c>
      <c r="AG436">
        <v>2</v>
      </c>
      <c r="AH436" t="s">
        <v>3998</v>
      </c>
    </row>
    <row r="437" spans="1:34" x14ac:dyDescent="0.25">
      <c r="A437" s="1"/>
      <c r="E437">
        <v>38031</v>
      </c>
      <c r="F437" t="s">
        <v>274</v>
      </c>
      <c r="G437" t="s">
        <v>894</v>
      </c>
      <c r="H437" t="s">
        <v>895</v>
      </c>
      <c r="I437" t="s">
        <v>111</v>
      </c>
      <c r="J437" t="s">
        <v>896</v>
      </c>
      <c r="K437">
        <v>2.4</v>
      </c>
      <c r="L437">
        <v>2.4</v>
      </c>
      <c r="M437">
        <v>1</v>
      </c>
      <c r="N437" t="b">
        <v>0</v>
      </c>
      <c r="O437" t="s">
        <v>274</v>
      </c>
      <c r="P437" t="s">
        <v>4049</v>
      </c>
      <c r="Q437" t="s">
        <v>3788</v>
      </c>
      <c r="R437" t="s">
        <v>3776</v>
      </c>
      <c r="S437" t="s">
        <v>4053</v>
      </c>
      <c r="U437">
        <v>0</v>
      </c>
      <c r="V437">
        <v>0</v>
      </c>
      <c r="W437">
        <v>0</v>
      </c>
      <c r="X437">
        <v>0</v>
      </c>
      <c r="Y437">
        <v>1</v>
      </c>
      <c r="Z437">
        <v>20</v>
      </c>
      <c r="AA437">
        <v>416</v>
      </c>
      <c r="AB437">
        <v>436</v>
      </c>
      <c r="AC437" t="s">
        <v>3864</v>
      </c>
      <c r="AD437">
        <v>4</v>
      </c>
      <c r="AE437">
        <v>3</v>
      </c>
      <c r="AF437">
        <v>3</v>
      </c>
      <c r="AG437">
        <v>2</v>
      </c>
      <c r="AH437" t="s">
        <v>4030</v>
      </c>
    </row>
    <row r="438" spans="1:34" x14ac:dyDescent="0.25">
      <c r="A438" s="1"/>
      <c r="E438">
        <v>38035</v>
      </c>
      <c r="F438" t="s">
        <v>897</v>
      </c>
      <c r="G438">
        <v>1686</v>
      </c>
      <c r="H438" t="s">
        <v>898</v>
      </c>
      <c r="I438" t="s">
        <v>137</v>
      </c>
      <c r="J438" t="s">
        <v>424</v>
      </c>
      <c r="K438">
        <v>1.9</v>
      </c>
      <c r="L438">
        <v>1.9</v>
      </c>
      <c r="M438">
        <v>1</v>
      </c>
      <c r="N438" t="b">
        <v>0</v>
      </c>
      <c r="O438" t="s">
        <v>101</v>
      </c>
      <c r="P438" t="s">
        <v>101</v>
      </c>
      <c r="Q438" t="s">
        <v>3843</v>
      </c>
      <c r="R438" t="s">
        <v>3802</v>
      </c>
      <c r="S438" t="s">
        <v>3877</v>
      </c>
      <c r="U438">
        <v>0</v>
      </c>
      <c r="V438">
        <v>0</v>
      </c>
      <c r="W438">
        <v>0</v>
      </c>
      <c r="X438">
        <v>0</v>
      </c>
      <c r="Y438">
        <v>1</v>
      </c>
      <c r="Z438">
        <v>20</v>
      </c>
      <c r="AA438">
        <v>417</v>
      </c>
      <c r="AB438">
        <v>437</v>
      </c>
      <c r="AC438" t="s">
        <v>3844</v>
      </c>
      <c r="AD438">
        <v>2</v>
      </c>
      <c r="AE438">
        <v>4</v>
      </c>
      <c r="AF438">
        <v>2</v>
      </c>
      <c r="AG438">
        <v>3</v>
      </c>
      <c r="AH438" t="s">
        <v>4017</v>
      </c>
    </row>
    <row r="439" spans="1:34" x14ac:dyDescent="0.25">
      <c r="A439" s="1"/>
      <c r="E439">
        <v>38048</v>
      </c>
      <c r="F439" t="s">
        <v>899</v>
      </c>
      <c r="G439" t="s">
        <v>900</v>
      </c>
      <c r="H439" t="s">
        <v>901</v>
      </c>
      <c r="I439" t="s">
        <v>200</v>
      </c>
      <c r="J439" t="s">
        <v>10</v>
      </c>
      <c r="K439">
        <v>3</v>
      </c>
      <c r="L439">
        <v>3</v>
      </c>
      <c r="M439">
        <v>2</v>
      </c>
      <c r="N439" t="b">
        <v>0</v>
      </c>
      <c r="O439" t="s">
        <v>3791</v>
      </c>
      <c r="P439" t="s">
        <v>197</v>
      </c>
      <c r="Q439" t="s">
        <v>3773</v>
      </c>
      <c r="R439" t="s">
        <v>3774</v>
      </c>
      <c r="S439" t="s">
        <v>3981</v>
      </c>
      <c r="U439">
        <v>0</v>
      </c>
      <c r="V439">
        <v>0</v>
      </c>
      <c r="W439">
        <v>1</v>
      </c>
      <c r="X439">
        <v>0</v>
      </c>
      <c r="Y439">
        <v>1</v>
      </c>
      <c r="Z439">
        <v>20</v>
      </c>
      <c r="AA439">
        <v>418</v>
      </c>
      <c r="AB439">
        <v>438</v>
      </c>
      <c r="AC439" t="s">
        <v>3795</v>
      </c>
      <c r="AD439">
        <v>5</v>
      </c>
      <c r="AE439">
        <v>2</v>
      </c>
      <c r="AF439">
        <v>3</v>
      </c>
      <c r="AG439">
        <v>1</v>
      </c>
      <c r="AH439" t="s">
        <v>3996</v>
      </c>
    </row>
    <row r="440" spans="1:34" x14ac:dyDescent="0.25">
      <c r="A440" s="1"/>
      <c r="E440">
        <v>38059</v>
      </c>
      <c r="F440" t="s">
        <v>500</v>
      </c>
      <c r="G440" t="s">
        <v>902</v>
      </c>
      <c r="H440" t="s">
        <v>903</v>
      </c>
      <c r="I440" t="s">
        <v>65</v>
      </c>
      <c r="J440" t="s">
        <v>201</v>
      </c>
      <c r="K440">
        <v>4.0999999999999996</v>
      </c>
      <c r="L440">
        <v>4.0999999999999996</v>
      </c>
      <c r="M440">
        <v>2</v>
      </c>
      <c r="N440" t="b">
        <v>0</v>
      </c>
      <c r="O440" t="s">
        <v>500</v>
      </c>
      <c r="P440" t="s">
        <v>4042</v>
      </c>
      <c r="Q440" t="s">
        <v>3771</v>
      </c>
      <c r="R440" t="s">
        <v>3776</v>
      </c>
      <c r="S440" t="s">
        <v>4053</v>
      </c>
      <c r="U440">
        <v>0</v>
      </c>
      <c r="V440">
        <v>0</v>
      </c>
      <c r="W440">
        <v>0</v>
      </c>
      <c r="X440">
        <v>0</v>
      </c>
      <c r="Y440">
        <v>1</v>
      </c>
      <c r="Z440">
        <v>20</v>
      </c>
      <c r="AA440">
        <v>419</v>
      </c>
      <c r="AB440">
        <v>439</v>
      </c>
      <c r="AC440" t="s">
        <v>3797</v>
      </c>
      <c r="AD440">
        <v>2</v>
      </c>
      <c r="AE440">
        <v>2</v>
      </c>
      <c r="AF440">
        <v>2</v>
      </c>
      <c r="AG440">
        <v>1</v>
      </c>
      <c r="AH440" t="s">
        <v>3998</v>
      </c>
    </row>
    <row r="441" spans="1:34" x14ac:dyDescent="0.25">
      <c r="A441" s="1"/>
      <c r="E441">
        <v>38061</v>
      </c>
      <c r="F441" t="s">
        <v>904</v>
      </c>
      <c r="G441" t="s">
        <v>905</v>
      </c>
      <c r="H441" t="s">
        <v>906</v>
      </c>
      <c r="I441" t="s">
        <v>332</v>
      </c>
      <c r="J441" t="s">
        <v>107</v>
      </c>
      <c r="K441">
        <v>4.25</v>
      </c>
      <c r="L441">
        <v>4.25</v>
      </c>
      <c r="M441">
        <v>2</v>
      </c>
      <c r="N441" t="b">
        <v>0</v>
      </c>
      <c r="O441" t="s">
        <v>3847</v>
      </c>
      <c r="P441" t="s">
        <v>3847</v>
      </c>
      <c r="Q441" t="s">
        <v>3850</v>
      </c>
      <c r="R441" t="s">
        <v>3851</v>
      </c>
      <c r="S441" t="s">
        <v>3803</v>
      </c>
      <c r="U441">
        <v>0</v>
      </c>
      <c r="V441">
        <v>0</v>
      </c>
      <c r="W441">
        <v>0</v>
      </c>
      <c r="X441">
        <v>0</v>
      </c>
      <c r="Y441">
        <v>1</v>
      </c>
      <c r="Z441">
        <v>20</v>
      </c>
      <c r="AA441">
        <v>420</v>
      </c>
      <c r="AB441">
        <v>440</v>
      </c>
      <c r="AC441" t="s">
        <v>3895</v>
      </c>
      <c r="AD441">
        <v>5</v>
      </c>
      <c r="AE441">
        <v>4</v>
      </c>
      <c r="AF441">
        <v>3</v>
      </c>
      <c r="AG441">
        <v>3</v>
      </c>
      <c r="AH441" t="s">
        <v>3994</v>
      </c>
    </row>
    <row r="442" spans="1:34" x14ac:dyDescent="0.25">
      <c r="A442" s="1"/>
      <c r="E442">
        <v>38066</v>
      </c>
      <c r="F442" t="s">
        <v>489</v>
      </c>
      <c r="G442" t="s">
        <v>907</v>
      </c>
      <c r="H442" t="s">
        <v>908</v>
      </c>
      <c r="I442" t="s">
        <v>14</v>
      </c>
      <c r="J442" t="s">
        <v>492</v>
      </c>
      <c r="K442">
        <v>2.0299999999999998</v>
      </c>
      <c r="L442">
        <v>2.0299999999999998</v>
      </c>
      <c r="M442">
        <v>1</v>
      </c>
      <c r="N442" t="b">
        <v>0</v>
      </c>
      <c r="O442" t="s">
        <v>489</v>
      </c>
      <c r="P442" t="s">
        <v>2366</v>
      </c>
      <c r="Q442" t="s">
        <v>3825</v>
      </c>
      <c r="R442" t="s">
        <v>3776</v>
      </c>
      <c r="S442" t="s">
        <v>4053</v>
      </c>
      <c r="U442">
        <v>0</v>
      </c>
      <c r="V442">
        <v>0</v>
      </c>
      <c r="W442">
        <v>0</v>
      </c>
      <c r="X442">
        <v>0</v>
      </c>
      <c r="Y442">
        <v>1</v>
      </c>
      <c r="Z442">
        <v>20</v>
      </c>
      <c r="AA442">
        <v>421</v>
      </c>
      <c r="AB442">
        <v>441</v>
      </c>
      <c r="AC442" t="s">
        <v>3826</v>
      </c>
      <c r="AD442">
        <v>7</v>
      </c>
      <c r="AE442">
        <v>3</v>
      </c>
      <c r="AF442">
        <v>3</v>
      </c>
      <c r="AG442">
        <v>2</v>
      </c>
      <c r="AH442" t="s">
        <v>4003</v>
      </c>
    </row>
    <row r="443" spans="1:34" x14ac:dyDescent="0.25">
      <c r="A443" s="1"/>
      <c r="E443">
        <v>38073</v>
      </c>
      <c r="F443" t="s">
        <v>909</v>
      </c>
      <c r="G443" t="s">
        <v>910</v>
      </c>
      <c r="H443" t="s">
        <v>911</v>
      </c>
      <c r="I443" t="s">
        <v>84</v>
      </c>
      <c r="J443" t="s">
        <v>15</v>
      </c>
      <c r="K443">
        <v>2.4</v>
      </c>
      <c r="L443">
        <v>2.4</v>
      </c>
      <c r="M443">
        <v>1</v>
      </c>
      <c r="N443" t="b">
        <v>0</v>
      </c>
      <c r="O443" t="s">
        <v>909</v>
      </c>
      <c r="P443" t="s">
        <v>909</v>
      </c>
      <c r="Q443" t="s">
        <v>3850</v>
      </c>
      <c r="R443" t="s">
        <v>3851</v>
      </c>
      <c r="S443" t="s">
        <v>3803</v>
      </c>
      <c r="U443">
        <v>0</v>
      </c>
      <c r="V443">
        <v>0</v>
      </c>
      <c r="W443">
        <v>0</v>
      </c>
      <c r="X443">
        <v>0</v>
      </c>
      <c r="Y443">
        <v>1</v>
      </c>
      <c r="Z443">
        <v>20</v>
      </c>
      <c r="AA443">
        <v>422</v>
      </c>
      <c r="AB443">
        <v>442</v>
      </c>
      <c r="AC443" t="s">
        <v>3895</v>
      </c>
      <c r="AD443">
        <v>4</v>
      </c>
      <c r="AE443">
        <v>4</v>
      </c>
      <c r="AF443">
        <v>3</v>
      </c>
      <c r="AG443">
        <v>3</v>
      </c>
      <c r="AH443" t="s">
        <v>3994</v>
      </c>
    </row>
    <row r="444" spans="1:34" x14ac:dyDescent="0.25">
      <c r="A444" s="1"/>
      <c r="E444">
        <v>38093</v>
      </c>
      <c r="F444" t="s">
        <v>62</v>
      </c>
      <c r="G444" t="s">
        <v>912</v>
      </c>
      <c r="H444" t="s">
        <v>913</v>
      </c>
      <c r="I444" t="s">
        <v>28</v>
      </c>
      <c r="J444" t="s">
        <v>107</v>
      </c>
      <c r="K444">
        <v>3.1</v>
      </c>
      <c r="L444">
        <v>3.1</v>
      </c>
      <c r="M444">
        <v>2</v>
      </c>
      <c r="N444" t="b">
        <v>0</v>
      </c>
      <c r="O444" t="s">
        <v>62</v>
      </c>
      <c r="P444" t="s">
        <v>67</v>
      </c>
      <c r="Q444" t="s">
        <v>3771</v>
      </c>
      <c r="R444" t="s">
        <v>3776</v>
      </c>
      <c r="S444" t="s">
        <v>4053</v>
      </c>
      <c r="U444">
        <v>0</v>
      </c>
      <c r="V444">
        <v>0</v>
      </c>
      <c r="W444">
        <v>0</v>
      </c>
      <c r="X444">
        <v>0</v>
      </c>
      <c r="Y444">
        <v>1</v>
      </c>
      <c r="Z444">
        <v>20</v>
      </c>
      <c r="AA444">
        <v>423</v>
      </c>
      <c r="AB444">
        <v>443</v>
      </c>
      <c r="AC444" t="s">
        <v>3797</v>
      </c>
      <c r="AD444">
        <v>1</v>
      </c>
      <c r="AE444">
        <v>3.5</v>
      </c>
      <c r="AF444">
        <v>1</v>
      </c>
      <c r="AG444">
        <v>2</v>
      </c>
      <c r="AH444" t="s">
        <v>3998</v>
      </c>
    </row>
    <row r="445" spans="1:34" x14ac:dyDescent="0.25">
      <c r="A445" s="1"/>
      <c r="E445">
        <v>38095</v>
      </c>
      <c r="F445" t="s">
        <v>914</v>
      </c>
      <c r="G445" t="s">
        <v>915</v>
      </c>
      <c r="H445" t="s">
        <v>916</v>
      </c>
      <c r="I445" t="s">
        <v>614</v>
      </c>
      <c r="J445" t="s">
        <v>40</v>
      </c>
      <c r="K445">
        <v>0.23</v>
      </c>
      <c r="L445">
        <v>0.23</v>
      </c>
      <c r="M445">
        <v>1</v>
      </c>
      <c r="N445" t="b">
        <v>0</v>
      </c>
      <c r="O445" t="s">
        <v>914</v>
      </c>
      <c r="P445" t="s">
        <v>4043</v>
      </c>
      <c r="Q445" t="s">
        <v>3822</v>
      </c>
      <c r="R445" t="s">
        <v>3816</v>
      </c>
      <c r="S445" t="s">
        <v>3981</v>
      </c>
      <c r="U445">
        <v>0</v>
      </c>
      <c r="V445">
        <v>0</v>
      </c>
      <c r="W445">
        <v>1</v>
      </c>
      <c r="X445">
        <v>0</v>
      </c>
      <c r="Y445">
        <v>1</v>
      </c>
      <c r="Z445">
        <v>20</v>
      </c>
      <c r="AA445">
        <v>424</v>
      </c>
      <c r="AB445">
        <v>444</v>
      </c>
      <c r="AC445" t="s">
        <v>3823</v>
      </c>
      <c r="AD445">
        <v>2</v>
      </c>
      <c r="AE445">
        <v>2</v>
      </c>
      <c r="AF445">
        <v>2</v>
      </c>
      <c r="AG445">
        <v>1</v>
      </c>
      <c r="AH445" t="s">
        <v>4002</v>
      </c>
    </row>
    <row r="446" spans="1:34" x14ac:dyDescent="0.25">
      <c r="A446" s="1"/>
      <c r="E446">
        <v>38096</v>
      </c>
      <c r="F446" t="s">
        <v>668</v>
      </c>
      <c r="G446">
        <v>1687</v>
      </c>
      <c r="H446" t="s">
        <v>917</v>
      </c>
      <c r="I446" t="s">
        <v>891</v>
      </c>
      <c r="J446" t="s">
        <v>24</v>
      </c>
      <c r="K446">
        <v>7.2</v>
      </c>
      <c r="L446">
        <v>7.2</v>
      </c>
      <c r="M446">
        <v>2</v>
      </c>
      <c r="N446" t="b">
        <v>0</v>
      </c>
      <c r="O446" t="s">
        <v>668</v>
      </c>
      <c r="P446" t="s">
        <v>668</v>
      </c>
      <c r="Q446" t="s">
        <v>3993</v>
      </c>
      <c r="R446" t="s">
        <v>3854</v>
      </c>
      <c r="S446" t="s">
        <v>3803</v>
      </c>
      <c r="U446">
        <v>0</v>
      </c>
      <c r="V446">
        <v>0</v>
      </c>
      <c r="W446">
        <v>0</v>
      </c>
      <c r="X446">
        <v>0</v>
      </c>
      <c r="Y446">
        <v>1</v>
      </c>
      <c r="Z446">
        <v>20</v>
      </c>
      <c r="AA446">
        <v>425</v>
      </c>
      <c r="AB446">
        <v>445</v>
      </c>
      <c r="AC446" t="s">
        <v>3909</v>
      </c>
      <c r="AD446">
        <v>1</v>
      </c>
      <c r="AE446">
        <v>3</v>
      </c>
      <c r="AF446">
        <v>1</v>
      </c>
      <c r="AG446">
        <v>2</v>
      </c>
      <c r="AH446" t="s">
        <v>4023</v>
      </c>
    </row>
    <row r="447" spans="1:34" x14ac:dyDescent="0.25">
      <c r="A447" s="1"/>
      <c r="E447">
        <v>38097</v>
      </c>
      <c r="F447" t="s">
        <v>918</v>
      </c>
      <c r="G447" t="s">
        <v>919</v>
      </c>
      <c r="H447" t="s">
        <v>920</v>
      </c>
      <c r="I447" t="s">
        <v>477</v>
      </c>
      <c r="J447" t="s">
        <v>40</v>
      </c>
      <c r="K447">
        <v>3.3</v>
      </c>
      <c r="L447">
        <v>3.3</v>
      </c>
      <c r="M447">
        <v>2</v>
      </c>
      <c r="N447" t="b">
        <v>0</v>
      </c>
      <c r="O447" t="s">
        <v>918</v>
      </c>
      <c r="P447" t="s">
        <v>2366</v>
      </c>
      <c r="Q447" t="s">
        <v>3825</v>
      </c>
      <c r="R447" t="s">
        <v>3776</v>
      </c>
      <c r="S447" t="s">
        <v>3981</v>
      </c>
      <c r="U447">
        <v>0</v>
      </c>
      <c r="V447">
        <v>0</v>
      </c>
      <c r="W447">
        <v>0</v>
      </c>
      <c r="X447">
        <v>0</v>
      </c>
      <c r="Y447">
        <v>1</v>
      </c>
      <c r="Z447">
        <v>20</v>
      </c>
      <c r="AA447">
        <v>426</v>
      </c>
      <c r="AB447">
        <v>446</v>
      </c>
      <c r="AC447" t="s">
        <v>3826</v>
      </c>
      <c r="AD447">
        <v>7</v>
      </c>
      <c r="AE447">
        <v>2</v>
      </c>
      <c r="AF447">
        <v>3</v>
      </c>
      <c r="AG447">
        <v>1</v>
      </c>
      <c r="AH447" t="s">
        <v>4003</v>
      </c>
    </row>
    <row r="448" spans="1:34" x14ac:dyDescent="0.25">
      <c r="A448" s="1"/>
      <c r="E448">
        <v>38103</v>
      </c>
      <c r="F448" t="s">
        <v>921</v>
      </c>
      <c r="G448" t="s">
        <v>922</v>
      </c>
      <c r="H448" t="s">
        <v>923</v>
      </c>
      <c r="I448" t="s">
        <v>924</v>
      </c>
      <c r="J448" t="s">
        <v>15</v>
      </c>
      <c r="K448">
        <v>2.6</v>
      </c>
      <c r="L448">
        <v>2.6</v>
      </c>
      <c r="M448">
        <v>2</v>
      </c>
      <c r="N448" t="b">
        <v>0</v>
      </c>
      <c r="O448" t="s">
        <v>909</v>
      </c>
      <c r="P448" t="s">
        <v>909</v>
      </c>
      <c r="Q448" t="s">
        <v>3850</v>
      </c>
      <c r="R448" t="s">
        <v>3851</v>
      </c>
      <c r="S448" t="s">
        <v>3803</v>
      </c>
      <c r="U448">
        <v>0</v>
      </c>
      <c r="V448">
        <v>0</v>
      </c>
      <c r="W448">
        <v>0</v>
      </c>
      <c r="X448">
        <v>0</v>
      </c>
      <c r="Y448">
        <v>1</v>
      </c>
      <c r="Z448">
        <v>20</v>
      </c>
      <c r="AA448">
        <v>427</v>
      </c>
      <c r="AB448">
        <v>447</v>
      </c>
      <c r="AC448" t="s">
        <v>3895</v>
      </c>
      <c r="AD448">
        <v>4</v>
      </c>
      <c r="AE448">
        <v>4</v>
      </c>
      <c r="AF448">
        <v>3</v>
      </c>
      <c r="AG448">
        <v>3</v>
      </c>
      <c r="AH448" t="s">
        <v>3994</v>
      </c>
    </row>
    <row r="449" spans="1:34" x14ac:dyDescent="0.25">
      <c r="A449" s="1"/>
      <c r="E449">
        <v>38111</v>
      </c>
      <c r="F449" t="s">
        <v>467</v>
      </c>
      <c r="G449" t="s">
        <v>925</v>
      </c>
      <c r="H449" t="s">
        <v>926</v>
      </c>
      <c r="I449" t="s">
        <v>647</v>
      </c>
      <c r="J449" t="s">
        <v>201</v>
      </c>
      <c r="K449">
        <v>5.5</v>
      </c>
      <c r="L449">
        <v>5.5</v>
      </c>
      <c r="M449">
        <v>2</v>
      </c>
      <c r="N449" t="b">
        <v>0</v>
      </c>
      <c r="O449" t="s">
        <v>3784</v>
      </c>
      <c r="P449" t="s">
        <v>4050</v>
      </c>
      <c r="Q449" t="s">
        <v>3779</v>
      </c>
      <c r="R449" t="s">
        <v>3778</v>
      </c>
      <c r="S449" t="s">
        <v>3854</v>
      </c>
      <c r="U449">
        <v>0</v>
      </c>
      <c r="V449">
        <v>0</v>
      </c>
      <c r="W449">
        <v>1</v>
      </c>
      <c r="X449">
        <v>0</v>
      </c>
      <c r="Y449">
        <v>1</v>
      </c>
      <c r="Z449">
        <v>20</v>
      </c>
      <c r="AA449">
        <v>428</v>
      </c>
      <c r="AB449">
        <v>448</v>
      </c>
      <c r="AC449" t="s">
        <v>3868</v>
      </c>
      <c r="AD449">
        <v>2</v>
      </c>
      <c r="AE449">
        <v>3</v>
      </c>
      <c r="AF449">
        <v>2</v>
      </c>
      <c r="AG449">
        <v>2</v>
      </c>
      <c r="AH449" t="s">
        <v>4005</v>
      </c>
    </row>
    <row r="450" spans="1:34" x14ac:dyDescent="0.25">
      <c r="A450" s="1"/>
      <c r="E450">
        <v>38126</v>
      </c>
      <c r="F450" t="s">
        <v>62</v>
      </c>
      <c r="G450" t="s">
        <v>927</v>
      </c>
      <c r="H450" t="s">
        <v>928</v>
      </c>
      <c r="I450" t="s">
        <v>65</v>
      </c>
      <c r="J450" t="s">
        <v>201</v>
      </c>
      <c r="K450">
        <v>2.2999999999999998</v>
      </c>
      <c r="L450">
        <v>2.2999999999999998</v>
      </c>
      <c r="M450">
        <v>1</v>
      </c>
      <c r="N450" t="b">
        <v>0</v>
      </c>
      <c r="O450" t="s">
        <v>62</v>
      </c>
      <c r="P450" t="s">
        <v>67</v>
      </c>
      <c r="Q450" t="s">
        <v>3771</v>
      </c>
      <c r="R450" t="s">
        <v>3776</v>
      </c>
      <c r="S450" t="s">
        <v>4053</v>
      </c>
      <c r="U450">
        <v>0</v>
      </c>
      <c r="V450">
        <v>0</v>
      </c>
      <c r="W450">
        <v>0</v>
      </c>
      <c r="X450">
        <v>0</v>
      </c>
      <c r="Y450">
        <v>1</v>
      </c>
      <c r="Z450">
        <v>20</v>
      </c>
      <c r="AA450">
        <v>429</v>
      </c>
      <c r="AB450">
        <v>449</v>
      </c>
      <c r="AC450" t="s">
        <v>3797</v>
      </c>
      <c r="AD450">
        <v>1</v>
      </c>
      <c r="AE450">
        <v>3.5</v>
      </c>
      <c r="AF450">
        <v>1</v>
      </c>
      <c r="AG450">
        <v>2</v>
      </c>
      <c r="AH450" t="s">
        <v>3998</v>
      </c>
    </row>
    <row r="451" spans="1:34" x14ac:dyDescent="0.25">
      <c r="A451" s="1"/>
      <c r="E451">
        <v>38127</v>
      </c>
      <c r="F451" t="s">
        <v>929</v>
      </c>
      <c r="G451" t="s">
        <v>930</v>
      </c>
      <c r="H451" t="s">
        <v>931</v>
      </c>
      <c r="I451" t="s">
        <v>466</v>
      </c>
      <c r="J451" t="s">
        <v>73</v>
      </c>
      <c r="K451">
        <v>0.8</v>
      </c>
      <c r="L451">
        <v>0.8</v>
      </c>
      <c r="M451">
        <v>1</v>
      </c>
      <c r="N451" t="b">
        <v>0</v>
      </c>
      <c r="O451" t="s">
        <v>3861</v>
      </c>
      <c r="P451" t="s">
        <v>4048</v>
      </c>
      <c r="Q451" t="s">
        <v>3862</v>
      </c>
      <c r="R451" t="s">
        <v>3776</v>
      </c>
      <c r="S451" t="s">
        <v>3981</v>
      </c>
      <c r="U451">
        <v>0</v>
      </c>
      <c r="V451">
        <v>0</v>
      </c>
      <c r="W451">
        <v>1</v>
      </c>
      <c r="X451">
        <v>0</v>
      </c>
      <c r="Y451">
        <v>1</v>
      </c>
      <c r="Z451">
        <v>20</v>
      </c>
      <c r="AA451">
        <v>430</v>
      </c>
      <c r="AB451">
        <v>450</v>
      </c>
      <c r="AC451" t="s">
        <v>3863</v>
      </c>
      <c r="AD451">
        <v>1</v>
      </c>
      <c r="AE451">
        <v>4</v>
      </c>
      <c r="AF451">
        <v>1</v>
      </c>
      <c r="AG451">
        <v>3</v>
      </c>
      <c r="AH451" t="s">
        <v>4029</v>
      </c>
    </row>
    <row r="452" spans="1:34" x14ac:dyDescent="0.25">
      <c r="A452" s="1"/>
      <c r="E452">
        <v>38132</v>
      </c>
      <c r="F452" t="s">
        <v>30</v>
      </c>
      <c r="G452">
        <v>1688</v>
      </c>
      <c r="H452" t="s">
        <v>932</v>
      </c>
      <c r="I452" t="s">
        <v>891</v>
      </c>
      <c r="J452" t="s">
        <v>24</v>
      </c>
      <c r="K452">
        <v>7.2</v>
      </c>
      <c r="L452">
        <v>7.2</v>
      </c>
      <c r="M452">
        <v>2</v>
      </c>
      <c r="N452" t="b">
        <v>0</v>
      </c>
      <c r="O452" t="s">
        <v>30</v>
      </c>
      <c r="P452" t="s">
        <v>30</v>
      </c>
      <c r="Q452" t="s">
        <v>3993</v>
      </c>
      <c r="R452" t="s">
        <v>3854</v>
      </c>
      <c r="S452" t="s">
        <v>3803</v>
      </c>
      <c r="U452">
        <v>0</v>
      </c>
      <c r="V452">
        <v>0</v>
      </c>
      <c r="W452">
        <v>0</v>
      </c>
      <c r="X452">
        <v>0</v>
      </c>
      <c r="Y452">
        <v>1</v>
      </c>
      <c r="Z452">
        <v>20</v>
      </c>
      <c r="AA452">
        <v>431</v>
      </c>
      <c r="AB452">
        <v>451</v>
      </c>
      <c r="AC452" t="s">
        <v>3909</v>
      </c>
      <c r="AD452">
        <v>1</v>
      </c>
      <c r="AE452">
        <v>3</v>
      </c>
      <c r="AF452">
        <v>1</v>
      </c>
      <c r="AG452">
        <v>2</v>
      </c>
      <c r="AH452" t="s">
        <v>4023</v>
      </c>
    </row>
    <row r="453" spans="1:34" x14ac:dyDescent="0.25">
      <c r="A453" s="1"/>
      <c r="E453">
        <v>38135</v>
      </c>
      <c r="F453" t="s">
        <v>420</v>
      </c>
      <c r="G453">
        <v>104</v>
      </c>
      <c r="H453" t="s">
        <v>933</v>
      </c>
      <c r="I453" t="s">
        <v>934</v>
      </c>
      <c r="J453" t="s">
        <v>24</v>
      </c>
      <c r="K453">
        <v>3.1</v>
      </c>
      <c r="L453">
        <v>3.1</v>
      </c>
      <c r="M453">
        <v>2</v>
      </c>
      <c r="N453" t="b">
        <v>0</v>
      </c>
      <c r="O453" t="s">
        <v>3786</v>
      </c>
      <c r="P453" t="s">
        <v>3786</v>
      </c>
      <c r="Q453" t="s">
        <v>3779</v>
      </c>
      <c r="R453" t="s">
        <v>3778</v>
      </c>
      <c r="S453" t="s">
        <v>3803</v>
      </c>
      <c r="U453">
        <v>0</v>
      </c>
      <c r="V453">
        <v>0</v>
      </c>
      <c r="W453">
        <v>0</v>
      </c>
      <c r="X453">
        <v>0</v>
      </c>
      <c r="Y453">
        <v>1</v>
      </c>
      <c r="Z453">
        <v>20</v>
      </c>
      <c r="AA453">
        <v>432</v>
      </c>
      <c r="AB453">
        <v>452</v>
      </c>
      <c r="AC453" t="s">
        <v>3865</v>
      </c>
      <c r="AD453">
        <v>2</v>
      </c>
      <c r="AE453">
        <v>2</v>
      </c>
      <c r="AF453">
        <v>2</v>
      </c>
      <c r="AG453">
        <v>1</v>
      </c>
      <c r="AH453" t="s">
        <v>4005</v>
      </c>
    </row>
    <row r="454" spans="1:34" x14ac:dyDescent="0.25">
      <c r="A454" s="1"/>
      <c r="E454">
        <v>38148</v>
      </c>
      <c r="F454" t="s">
        <v>440</v>
      </c>
      <c r="G454" t="s">
        <v>935</v>
      </c>
      <c r="H454" t="s">
        <v>936</v>
      </c>
      <c r="I454" t="s">
        <v>443</v>
      </c>
      <c r="J454" t="s">
        <v>24</v>
      </c>
      <c r="K454">
        <v>3.2</v>
      </c>
      <c r="L454">
        <v>3.2</v>
      </c>
      <c r="M454">
        <v>2</v>
      </c>
      <c r="N454" t="b">
        <v>0</v>
      </c>
      <c r="O454" t="s">
        <v>151</v>
      </c>
      <c r="P454" t="s">
        <v>151</v>
      </c>
      <c r="Q454" t="s">
        <v>3779</v>
      </c>
      <c r="R454" t="s">
        <v>3778</v>
      </c>
      <c r="S454" t="s">
        <v>3803</v>
      </c>
      <c r="U454">
        <v>0</v>
      </c>
      <c r="V454">
        <v>0</v>
      </c>
      <c r="W454">
        <v>0</v>
      </c>
      <c r="X454">
        <v>0</v>
      </c>
      <c r="Y454">
        <v>1</v>
      </c>
      <c r="Z454">
        <v>20</v>
      </c>
      <c r="AA454">
        <v>433</v>
      </c>
      <c r="AB454">
        <v>453</v>
      </c>
      <c r="AC454" t="s">
        <v>3868</v>
      </c>
      <c r="AD454">
        <v>1</v>
      </c>
      <c r="AE454">
        <v>2</v>
      </c>
      <c r="AF454">
        <v>1</v>
      </c>
      <c r="AG454">
        <v>1</v>
      </c>
      <c r="AH454" t="s">
        <v>4005</v>
      </c>
    </row>
    <row r="455" spans="1:34" x14ac:dyDescent="0.25">
      <c r="A455" s="1"/>
      <c r="E455">
        <v>38154</v>
      </c>
      <c r="F455" t="s">
        <v>904</v>
      </c>
      <c r="G455" t="s">
        <v>937</v>
      </c>
      <c r="H455" t="s">
        <v>938</v>
      </c>
      <c r="I455" t="s">
        <v>924</v>
      </c>
      <c r="J455" t="s">
        <v>107</v>
      </c>
      <c r="K455">
        <v>5.6</v>
      </c>
      <c r="L455">
        <v>5.6</v>
      </c>
      <c r="M455">
        <v>2</v>
      </c>
      <c r="N455" t="b">
        <v>0</v>
      </c>
      <c r="O455" t="s">
        <v>3847</v>
      </c>
      <c r="P455" t="s">
        <v>3847</v>
      </c>
      <c r="Q455" t="s">
        <v>3850</v>
      </c>
      <c r="R455" t="s">
        <v>3851</v>
      </c>
      <c r="S455" t="s">
        <v>3803</v>
      </c>
      <c r="U455">
        <v>0</v>
      </c>
      <c r="V455">
        <v>0</v>
      </c>
      <c r="W455">
        <v>0</v>
      </c>
      <c r="X455">
        <v>0</v>
      </c>
      <c r="Y455">
        <v>1</v>
      </c>
      <c r="Z455">
        <v>20</v>
      </c>
      <c r="AA455">
        <v>434</v>
      </c>
      <c r="AB455">
        <v>454</v>
      </c>
      <c r="AC455" t="s">
        <v>3895</v>
      </c>
      <c r="AD455">
        <v>5</v>
      </c>
      <c r="AE455">
        <v>4</v>
      </c>
      <c r="AF455">
        <v>3</v>
      </c>
      <c r="AG455">
        <v>3</v>
      </c>
      <c r="AH455" t="s">
        <v>3994</v>
      </c>
    </row>
    <row r="456" spans="1:34" x14ac:dyDescent="0.25">
      <c r="A456" s="1"/>
      <c r="E456">
        <v>38161</v>
      </c>
      <c r="F456" t="s">
        <v>489</v>
      </c>
      <c r="G456" t="s">
        <v>939</v>
      </c>
      <c r="H456" t="s">
        <v>940</v>
      </c>
      <c r="I456" t="s">
        <v>14</v>
      </c>
      <c r="J456" t="s">
        <v>492</v>
      </c>
      <c r="K456">
        <v>2</v>
      </c>
      <c r="L456">
        <v>2</v>
      </c>
      <c r="M456">
        <v>1</v>
      </c>
      <c r="N456" t="b">
        <v>0</v>
      </c>
      <c r="O456" t="s">
        <v>489</v>
      </c>
      <c r="P456" t="s">
        <v>2366</v>
      </c>
      <c r="Q456" t="s">
        <v>3825</v>
      </c>
      <c r="R456" t="s">
        <v>3776</v>
      </c>
      <c r="S456" t="s">
        <v>4053</v>
      </c>
      <c r="U456">
        <v>0</v>
      </c>
      <c r="V456">
        <v>0</v>
      </c>
      <c r="W456">
        <v>0</v>
      </c>
      <c r="X456">
        <v>0</v>
      </c>
      <c r="Y456">
        <v>1</v>
      </c>
      <c r="Z456">
        <v>20</v>
      </c>
      <c r="AA456">
        <v>435</v>
      </c>
      <c r="AB456">
        <v>455</v>
      </c>
      <c r="AC456" t="s">
        <v>3826</v>
      </c>
      <c r="AD456">
        <v>7</v>
      </c>
      <c r="AE456">
        <v>3</v>
      </c>
      <c r="AF456">
        <v>3</v>
      </c>
      <c r="AG456">
        <v>2</v>
      </c>
      <c r="AH456" t="s">
        <v>4003</v>
      </c>
    </row>
    <row r="457" spans="1:34" x14ac:dyDescent="0.25">
      <c r="A457" s="1"/>
      <c r="E457">
        <v>38167</v>
      </c>
      <c r="F457" t="s">
        <v>467</v>
      </c>
      <c r="G457" t="s">
        <v>925</v>
      </c>
      <c r="H457" t="s">
        <v>941</v>
      </c>
      <c r="I457" t="s">
        <v>942</v>
      </c>
      <c r="J457" t="s">
        <v>943</v>
      </c>
      <c r="K457">
        <v>4.5999999999999996</v>
      </c>
      <c r="L457">
        <v>4.5999999999999996</v>
      </c>
      <c r="M457">
        <v>2</v>
      </c>
      <c r="N457" t="b">
        <v>0</v>
      </c>
      <c r="O457" t="s">
        <v>3784</v>
      </c>
      <c r="P457" t="s">
        <v>4050</v>
      </c>
      <c r="Q457" t="s">
        <v>3779</v>
      </c>
      <c r="R457" t="s">
        <v>3778</v>
      </c>
      <c r="S457" t="s">
        <v>3854</v>
      </c>
      <c r="U457">
        <v>0</v>
      </c>
      <c r="V457">
        <v>0</v>
      </c>
      <c r="W457">
        <v>1</v>
      </c>
      <c r="X457">
        <v>0</v>
      </c>
      <c r="Y457">
        <v>1</v>
      </c>
      <c r="Z457">
        <v>20</v>
      </c>
      <c r="AA457">
        <v>436</v>
      </c>
      <c r="AB457">
        <v>456</v>
      </c>
      <c r="AC457" t="s">
        <v>3868</v>
      </c>
      <c r="AD457">
        <v>2</v>
      </c>
      <c r="AE457">
        <v>3</v>
      </c>
      <c r="AF457">
        <v>2</v>
      </c>
      <c r="AG457">
        <v>2</v>
      </c>
      <c r="AH457" t="s">
        <v>4005</v>
      </c>
    </row>
    <row r="458" spans="1:34" x14ac:dyDescent="0.25">
      <c r="A458" s="1"/>
      <c r="E458">
        <v>38167</v>
      </c>
      <c r="F458" t="s">
        <v>561</v>
      </c>
      <c r="G458" t="s">
        <v>944</v>
      </c>
      <c r="H458" t="s">
        <v>945</v>
      </c>
      <c r="I458" t="s">
        <v>564</v>
      </c>
      <c r="J458" t="s">
        <v>24</v>
      </c>
      <c r="K458">
        <v>0.2</v>
      </c>
      <c r="L458">
        <v>0.2</v>
      </c>
      <c r="M458">
        <v>1</v>
      </c>
      <c r="N458" t="b">
        <v>0</v>
      </c>
      <c r="O458" t="s">
        <v>561</v>
      </c>
      <c r="P458" t="s">
        <v>561</v>
      </c>
      <c r="Q458" t="s">
        <v>3779</v>
      </c>
      <c r="R458" t="s">
        <v>3841</v>
      </c>
      <c r="S458" t="s">
        <v>3803</v>
      </c>
      <c r="U458">
        <v>0</v>
      </c>
      <c r="V458">
        <v>0</v>
      </c>
      <c r="W458">
        <v>1</v>
      </c>
      <c r="X458">
        <v>0</v>
      </c>
      <c r="Y458">
        <v>1</v>
      </c>
      <c r="Z458">
        <v>20</v>
      </c>
      <c r="AA458">
        <v>437</v>
      </c>
      <c r="AB458">
        <v>457</v>
      </c>
      <c r="AC458" t="s">
        <v>283</v>
      </c>
      <c r="AD458">
        <v>1</v>
      </c>
      <c r="AE458">
        <v>3</v>
      </c>
      <c r="AF458">
        <v>1</v>
      </c>
      <c r="AG458">
        <v>2</v>
      </c>
      <c r="AH458" t="s">
        <v>4005</v>
      </c>
    </row>
    <row r="459" spans="1:34" x14ac:dyDescent="0.25">
      <c r="A459" s="1"/>
      <c r="E459">
        <v>38183</v>
      </c>
      <c r="F459" t="s">
        <v>918</v>
      </c>
      <c r="G459" t="s">
        <v>946</v>
      </c>
      <c r="H459" t="s">
        <v>947</v>
      </c>
      <c r="I459" t="s">
        <v>477</v>
      </c>
      <c r="J459" t="s">
        <v>73</v>
      </c>
      <c r="K459">
        <v>3.1</v>
      </c>
      <c r="L459">
        <v>3.1</v>
      </c>
      <c r="M459">
        <v>2</v>
      </c>
      <c r="N459" t="b">
        <v>0</v>
      </c>
      <c r="O459" t="s">
        <v>918</v>
      </c>
      <c r="P459" t="s">
        <v>2366</v>
      </c>
      <c r="Q459" t="s">
        <v>3825</v>
      </c>
      <c r="R459" t="s">
        <v>3776</v>
      </c>
      <c r="S459" t="s">
        <v>3981</v>
      </c>
      <c r="U459">
        <v>0</v>
      </c>
      <c r="V459">
        <v>0</v>
      </c>
      <c r="W459">
        <v>0</v>
      </c>
      <c r="X459">
        <v>0</v>
      </c>
      <c r="Y459">
        <v>1</v>
      </c>
      <c r="Z459">
        <v>20</v>
      </c>
      <c r="AA459">
        <v>438</v>
      </c>
      <c r="AB459">
        <v>458</v>
      </c>
      <c r="AC459" t="s">
        <v>3826</v>
      </c>
      <c r="AD459">
        <v>7</v>
      </c>
      <c r="AE459">
        <v>2</v>
      </c>
      <c r="AF459">
        <v>3</v>
      </c>
      <c r="AG459">
        <v>1</v>
      </c>
      <c r="AH459" t="s">
        <v>4003</v>
      </c>
    </row>
    <row r="460" spans="1:34" x14ac:dyDescent="0.25">
      <c r="A460" s="1"/>
      <c r="E460">
        <v>38186</v>
      </c>
      <c r="F460" t="s">
        <v>899</v>
      </c>
      <c r="G460" t="s">
        <v>948</v>
      </c>
      <c r="H460" t="s">
        <v>949</v>
      </c>
      <c r="I460" t="s">
        <v>644</v>
      </c>
      <c r="J460" t="s">
        <v>201</v>
      </c>
      <c r="K460">
        <v>5.6</v>
      </c>
      <c r="L460">
        <v>5.6</v>
      </c>
      <c r="M460">
        <v>2</v>
      </c>
      <c r="N460" t="b">
        <v>0</v>
      </c>
      <c r="O460" t="s">
        <v>3791</v>
      </c>
      <c r="P460" t="s">
        <v>197</v>
      </c>
      <c r="Q460" t="s">
        <v>3773</v>
      </c>
      <c r="R460" t="s">
        <v>3774</v>
      </c>
      <c r="S460" t="s">
        <v>3981</v>
      </c>
      <c r="U460">
        <v>0</v>
      </c>
      <c r="V460">
        <v>0</v>
      </c>
      <c r="W460">
        <v>1</v>
      </c>
      <c r="X460">
        <v>0</v>
      </c>
      <c r="Y460">
        <v>1</v>
      </c>
      <c r="Z460">
        <v>20</v>
      </c>
      <c r="AA460">
        <v>439</v>
      </c>
      <c r="AB460">
        <v>459</v>
      </c>
      <c r="AC460" t="s">
        <v>3795</v>
      </c>
      <c r="AD460">
        <v>5</v>
      </c>
      <c r="AE460">
        <v>2</v>
      </c>
      <c r="AF460">
        <v>3</v>
      </c>
      <c r="AG460">
        <v>1</v>
      </c>
      <c r="AH460" t="s">
        <v>3996</v>
      </c>
    </row>
    <row r="461" spans="1:34" x14ac:dyDescent="0.25">
      <c r="A461" s="1"/>
      <c r="E461">
        <v>38190</v>
      </c>
      <c r="F461" t="s">
        <v>514</v>
      </c>
      <c r="G461">
        <v>433</v>
      </c>
      <c r="H461" t="s">
        <v>950</v>
      </c>
      <c r="I461" t="s">
        <v>229</v>
      </c>
      <c r="J461" t="s">
        <v>24</v>
      </c>
      <c r="K461">
        <v>0.8</v>
      </c>
      <c r="L461">
        <v>0.8</v>
      </c>
      <c r="M461">
        <v>1</v>
      </c>
      <c r="N461" t="b">
        <v>0</v>
      </c>
      <c r="O461" t="s">
        <v>514</v>
      </c>
      <c r="P461" t="s">
        <v>514</v>
      </c>
      <c r="Q461" t="s">
        <v>3801</v>
      </c>
      <c r="R461" t="s">
        <v>3802</v>
      </c>
      <c r="S461" t="s">
        <v>3877</v>
      </c>
      <c r="U461">
        <v>0</v>
      </c>
      <c r="V461">
        <v>0</v>
      </c>
      <c r="W461">
        <v>0</v>
      </c>
      <c r="X461">
        <v>0</v>
      </c>
      <c r="Y461">
        <v>1</v>
      </c>
      <c r="Z461">
        <v>20</v>
      </c>
      <c r="AA461">
        <v>440</v>
      </c>
      <c r="AB461">
        <v>460</v>
      </c>
      <c r="AC461" t="s">
        <v>3800</v>
      </c>
      <c r="AD461">
        <v>2</v>
      </c>
      <c r="AE461">
        <v>2</v>
      </c>
      <c r="AF461">
        <v>2</v>
      </c>
      <c r="AG461">
        <v>1</v>
      </c>
      <c r="AH461" t="s">
        <v>4001</v>
      </c>
    </row>
    <row r="462" spans="1:34" x14ac:dyDescent="0.25">
      <c r="A462" s="1"/>
      <c r="E462">
        <v>38193</v>
      </c>
      <c r="F462" t="s">
        <v>951</v>
      </c>
      <c r="G462" t="s">
        <v>952</v>
      </c>
      <c r="H462" t="s">
        <v>953</v>
      </c>
      <c r="I462" t="s">
        <v>305</v>
      </c>
      <c r="J462" t="s">
        <v>954</v>
      </c>
      <c r="K462">
        <v>0.7</v>
      </c>
      <c r="L462">
        <v>0.7</v>
      </c>
      <c r="M462">
        <v>1</v>
      </c>
      <c r="N462" t="b">
        <v>0</v>
      </c>
      <c r="O462" t="s">
        <v>914</v>
      </c>
      <c r="P462" t="s">
        <v>4043</v>
      </c>
      <c r="Q462" t="s">
        <v>3822</v>
      </c>
      <c r="R462" t="s">
        <v>3816</v>
      </c>
      <c r="S462" t="s">
        <v>3982</v>
      </c>
      <c r="U462">
        <v>0</v>
      </c>
      <c r="V462">
        <v>0</v>
      </c>
      <c r="W462">
        <v>1</v>
      </c>
      <c r="X462">
        <v>0</v>
      </c>
      <c r="Y462">
        <v>1</v>
      </c>
      <c r="Z462">
        <v>20</v>
      </c>
      <c r="AA462">
        <v>441</v>
      </c>
      <c r="AB462">
        <v>461</v>
      </c>
      <c r="AC462" t="s">
        <v>3823</v>
      </c>
      <c r="AD462">
        <v>2</v>
      </c>
      <c r="AE462">
        <v>2</v>
      </c>
      <c r="AF462">
        <v>2</v>
      </c>
      <c r="AG462">
        <v>1</v>
      </c>
      <c r="AH462" t="s">
        <v>4002</v>
      </c>
    </row>
    <row r="463" spans="1:34" x14ac:dyDescent="0.25">
      <c r="A463" s="1"/>
      <c r="E463">
        <v>38202</v>
      </c>
      <c r="F463" t="s">
        <v>955</v>
      </c>
      <c r="G463" t="s">
        <v>956</v>
      </c>
      <c r="H463" t="s">
        <v>957</v>
      </c>
      <c r="I463" t="s">
        <v>14</v>
      </c>
      <c r="J463" t="s">
        <v>10</v>
      </c>
      <c r="K463">
        <v>1.1000000000000001</v>
      </c>
      <c r="L463">
        <v>1.1000000000000001</v>
      </c>
      <c r="M463">
        <v>1</v>
      </c>
      <c r="N463" t="b">
        <v>0</v>
      </c>
      <c r="O463" t="s">
        <v>955</v>
      </c>
      <c r="P463" t="s">
        <v>2366</v>
      </c>
      <c r="Q463" t="s">
        <v>3825</v>
      </c>
      <c r="R463" t="s">
        <v>3776</v>
      </c>
      <c r="S463" t="s">
        <v>4053</v>
      </c>
      <c r="U463">
        <v>0</v>
      </c>
      <c r="V463">
        <v>0</v>
      </c>
      <c r="W463">
        <v>0</v>
      </c>
      <c r="X463">
        <v>0</v>
      </c>
      <c r="Y463">
        <v>1</v>
      </c>
      <c r="Z463">
        <v>20</v>
      </c>
      <c r="AA463">
        <v>442</v>
      </c>
      <c r="AB463">
        <v>462</v>
      </c>
      <c r="AC463" t="s">
        <v>3826</v>
      </c>
      <c r="AD463">
        <v>7</v>
      </c>
      <c r="AE463">
        <v>3</v>
      </c>
      <c r="AF463">
        <v>3</v>
      </c>
      <c r="AG463">
        <v>2</v>
      </c>
      <c r="AH463" t="s">
        <v>4003</v>
      </c>
    </row>
    <row r="464" spans="1:34" x14ac:dyDescent="0.25">
      <c r="A464" s="1"/>
      <c r="E464">
        <v>38203</v>
      </c>
      <c r="F464" t="s">
        <v>904</v>
      </c>
      <c r="G464" t="s">
        <v>958</v>
      </c>
      <c r="H464" t="s">
        <v>959</v>
      </c>
      <c r="I464" t="s">
        <v>924</v>
      </c>
      <c r="J464" t="s">
        <v>107</v>
      </c>
      <c r="K464">
        <v>4.5999999999999996</v>
      </c>
      <c r="L464">
        <v>4.5999999999999996</v>
      </c>
      <c r="M464">
        <v>2</v>
      </c>
      <c r="N464" t="b">
        <v>0</v>
      </c>
      <c r="O464" t="s">
        <v>3847</v>
      </c>
      <c r="P464" t="s">
        <v>3847</v>
      </c>
      <c r="Q464" t="s">
        <v>3850</v>
      </c>
      <c r="R464" t="s">
        <v>3851</v>
      </c>
      <c r="S464" t="s">
        <v>3803</v>
      </c>
      <c r="U464">
        <v>0</v>
      </c>
      <c r="V464">
        <v>0</v>
      </c>
      <c r="W464">
        <v>0</v>
      </c>
      <c r="X464">
        <v>0</v>
      </c>
      <c r="Y464">
        <v>1</v>
      </c>
      <c r="Z464">
        <v>20</v>
      </c>
      <c r="AA464">
        <v>443</v>
      </c>
      <c r="AB464">
        <v>463</v>
      </c>
      <c r="AC464" t="s">
        <v>3895</v>
      </c>
      <c r="AD464">
        <v>5</v>
      </c>
      <c r="AE464">
        <v>4</v>
      </c>
      <c r="AF464">
        <v>3</v>
      </c>
      <c r="AG464">
        <v>3</v>
      </c>
      <c r="AH464" t="s">
        <v>3994</v>
      </c>
    </row>
    <row r="465" spans="1:34" x14ac:dyDescent="0.25">
      <c r="A465" s="1"/>
      <c r="E465">
        <v>38210</v>
      </c>
      <c r="F465" t="s">
        <v>30</v>
      </c>
      <c r="G465">
        <v>1689</v>
      </c>
      <c r="H465" t="s">
        <v>960</v>
      </c>
      <c r="I465" t="s">
        <v>891</v>
      </c>
      <c r="J465" t="s">
        <v>24</v>
      </c>
      <c r="K465">
        <v>7.2</v>
      </c>
      <c r="L465">
        <v>7.2</v>
      </c>
      <c r="M465">
        <v>2</v>
      </c>
      <c r="N465" t="b">
        <v>0</v>
      </c>
      <c r="O465" t="s">
        <v>30</v>
      </c>
      <c r="P465" t="s">
        <v>30</v>
      </c>
      <c r="Q465" t="s">
        <v>3993</v>
      </c>
      <c r="R465" t="s">
        <v>3854</v>
      </c>
      <c r="S465" t="s">
        <v>3803</v>
      </c>
      <c r="U465">
        <v>0</v>
      </c>
      <c r="V465">
        <v>0</v>
      </c>
      <c r="W465">
        <v>0</v>
      </c>
      <c r="X465">
        <v>0</v>
      </c>
      <c r="Y465">
        <v>1</v>
      </c>
      <c r="Z465">
        <v>20</v>
      </c>
      <c r="AA465">
        <v>444</v>
      </c>
      <c r="AB465">
        <v>464</v>
      </c>
      <c r="AC465" t="s">
        <v>3909</v>
      </c>
      <c r="AD465">
        <v>1</v>
      </c>
      <c r="AE465">
        <v>3</v>
      </c>
      <c r="AF465">
        <v>1</v>
      </c>
      <c r="AG465">
        <v>2</v>
      </c>
      <c r="AH465" t="s">
        <v>4023</v>
      </c>
    </row>
    <row r="466" spans="1:34" x14ac:dyDescent="0.25">
      <c r="A466" s="1"/>
      <c r="E466">
        <v>38228</v>
      </c>
      <c r="F466" t="s">
        <v>914</v>
      </c>
      <c r="G466" t="s">
        <v>961</v>
      </c>
      <c r="H466" t="s">
        <v>962</v>
      </c>
      <c r="I466" t="s">
        <v>391</v>
      </c>
      <c r="J466" t="s">
        <v>24</v>
      </c>
      <c r="K466">
        <v>2</v>
      </c>
      <c r="L466">
        <v>2</v>
      </c>
      <c r="M466">
        <v>1</v>
      </c>
      <c r="N466" t="b">
        <v>0</v>
      </c>
      <c r="O466" t="s">
        <v>914</v>
      </c>
      <c r="P466" t="s">
        <v>4043</v>
      </c>
      <c r="Q466" t="s">
        <v>3822</v>
      </c>
      <c r="R466" t="s">
        <v>3816</v>
      </c>
      <c r="S466" t="s">
        <v>3981</v>
      </c>
      <c r="U466">
        <v>0</v>
      </c>
      <c r="V466">
        <v>0</v>
      </c>
      <c r="W466">
        <v>1</v>
      </c>
      <c r="X466">
        <v>0</v>
      </c>
      <c r="Y466">
        <v>1</v>
      </c>
      <c r="Z466">
        <v>20</v>
      </c>
      <c r="AA466">
        <v>445</v>
      </c>
      <c r="AB466">
        <v>465</v>
      </c>
      <c r="AC466" t="s">
        <v>3823</v>
      </c>
      <c r="AD466">
        <v>2</v>
      </c>
      <c r="AE466">
        <v>2</v>
      </c>
      <c r="AF466">
        <v>2</v>
      </c>
      <c r="AG466">
        <v>1</v>
      </c>
      <c r="AH466" t="s">
        <v>4002</v>
      </c>
    </row>
    <row r="467" spans="1:34" x14ac:dyDescent="0.25">
      <c r="A467" s="1"/>
      <c r="E467">
        <v>38230</v>
      </c>
      <c r="F467" t="s">
        <v>62</v>
      </c>
      <c r="G467" t="s">
        <v>963</v>
      </c>
      <c r="H467" t="s">
        <v>964</v>
      </c>
      <c r="I467" t="s">
        <v>28</v>
      </c>
      <c r="J467" t="s">
        <v>965</v>
      </c>
      <c r="M467" t="s">
        <v>7191</v>
      </c>
      <c r="N467" t="b">
        <v>0</v>
      </c>
      <c r="O467" t="s">
        <v>62</v>
      </c>
      <c r="P467" t="s">
        <v>67</v>
      </c>
      <c r="Q467" t="s">
        <v>3771</v>
      </c>
      <c r="R467" t="s">
        <v>3776</v>
      </c>
      <c r="S467" t="s">
        <v>4053</v>
      </c>
      <c r="U467">
        <v>0</v>
      </c>
      <c r="V467">
        <v>0</v>
      </c>
      <c r="W467">
        <v>0</v>
      </c>
      <c r="X467">
        <v>0</v>
      </c>
      <c r="Y467">
        <v>1</v>
      </c>
      <c r="Z467">
        <v>20</v>
      </c>
      <c r="AA467">
        <v>446</v>
      </c>
      <c r="AB467">
        <v>466</v>
      </c>
      <c r="AC467" t="s">
        <v>3797</v>
      </c>
      <c r="AD467">
        <v>1</v>
      </c>
      <c r="AE467">
        <v>3.5</v>
      </c>
      <c r="AF467">
        <v>1</v>
      </c>
      <c r="AG467">
        <v>2</v>
      </c>
      <c r="AH467" t="s">
        <v>3998</v>
      </c>
    </row>
    <row r="468" spans="1:34" x14ac:dyDescent="0.25">
      <c r="A468" s="1"/>
      <c r="E468">
        <v>38236</v>
      </c>
      <c r="F468" t="s">
        <v>966</v>
      </c>
      <c r="G468" t="s">
        <v>967</v>
      </c>
      <c r="H468" t="s">
        <v>968</v>
      </c>
      <c r="I468" t="s">
        <v>969</v>
      </c>
      <c r="J468" t="s">
        <v>970</v>
      </c>
      <c r="K468">
        <v>0.2</v>
      </c>
      <c r="L468">
        <v>0.2</v>
      </c>
      <c r="M468">
        <v>1</v>
      </c>
      <c r="N468" t="b">
        <v>1</v>
      </c>
      <c r="O468" t="s">
        <v>3875</v>
      </c>
      <c r="P468" t="s">
        <v>3875</v>
      </c>
      <c r="Q468" t="s">
        <v>3876</v>
      </c>
      <c r="R468" t="s">
        <v>3877</v>
      </c>
      <c r="S468" t="s">
        <v>3986</v>
      </c>
      <c r="U468">
        <v>0</v>
      </c>
      <c r="V468">
        <v>0</v>
      </c>
      <c r="W468">
        <v>0</v>
      </c>
      <c r="X468">
        <v>1</v>
      </c>
      <c r="Y468">
        <v>0</v>
      </c>
      <c r="Z468">
        <v>21</v>
      </c>
      <c r="AA468">
        <v>446</v>
      </c>
      <c r="AB468">
        <v>467</v>
      </c>
      <c r="AC468" t="s">
        <v>16</v>
      </c>
      <c r="AD468">
        <v>1</v>
      </c>
      <c r="AE468">
        <v>4</v>
      </c>
      <c r="AF468">
        <v>1</v>
      </c>
      <c r="AG468">
        <v>3</v>
      </c>
      <c r="AH468" t="s">
        <v>4022</v>
      </c>
    </row>
    <row r="469" spans="1:34" x14ac:dyDescent="0.25">
      <c r="A469" s="1"/>
      <c r="E469">
        <v>38238</v>
      </c>
      <c r="F469" t="s">
        <v>302</v>
      </c>
      <c r="G469" t="s">
        <v>971</v>
      </c>
      <c r="H469" t="s">
        <v>972</v>
      </c>
      <c r="I469" t="s">
        <v>305</v>
      </c>
      <c r="J469" t="s">
        <v>40</v>
      </c>
      <c r="K469">
        <v>1.2</v>
      </c>
      <c r="L469">
        <v>1.2</v>
      </c>
      <c r="M469">
        <v>1</v>
      </c>
      <c r="N469" t="b">
        <v>0</v>
      </c>
      <c r="O469" t="s">
        <v>302</v>
      </c>
      <c r="P469" t="s">
        <v>4045</v>
      </c>
      <c r="Q469" t="s">
        <v>3822</v>
      </c>
      <c r="R469" t="s">
        <v>3816</v>
      </c>
      <c r="S469" t="s">
        <v>3982</v>
      </c>
      <c r="U469">
        <v>0</v>
      </c>
      <c r="V469">
        <v>0</v>
      </c>
      <c r="W469">
        <v>1</v>
      </c>
      <c r="X469">
        <v>0</v>
      </c>
      <c r="Y469">
        <v>1</v>
      </c>
      <c r="Z469">
        <v>21</v>
      </c>
      <c r="AA469">
        <v>447</v>
      </c>
      <c r="AB469">
        <v>468</v>
      </c>
      <c r="AC469" t="s">
        <v>3823</v>
      </c>
      <c r="AD469">
        <v>4</v>
      </c>
      <c r="AE469">
        <v>3</v>
      </c>
      <c r="AF469">
        <v>3</v>
      </c>
      <c r="AG469">
        <v>2</v>
      </c>
      <c r="AH469" t="s">
        <v>4002</v>
      </c>
    </row>
    <row r="470" spans="1:34" x14ac:dyDescent="0.25">
      <c r="A470" s="1"/>
      <c r="E470">
        <v>38250</v>
      </c>
      <c r="F470" t="s">
        <v>654</v>
      </c>
      <c r="G470" t="s">
        <v>973</v>
      </c>
      <c r="H470" t="s">
        <v>974</v>
      </c>
      <c r="I470" t="s">
        <v>975</v>
      </c>
      <c r="J470" t="s">
        <v>201</v>
      </c>
      <c r="K470">
        <v>2</v>
      </c>
      <c r="L470">
        <v>2</v>
      </c>
      <c r="M470">
        <v>1</v>
      </c>
      <c r="N470" t="b">
        <v>0</v>
      </c>
      <c r="O470" t="s">
        <v>3812</v>
      </c>
      <c r="P470" t="s">
        <v>3812</v>
      </c>
      <c r="Q470" t="s">
        <v>3809</v>
      </c>
      <c r="R470" t="s">
        <v>3810</v>
      </c>
      <c r="S470" t="s">
        <v>3986</v>
      </c>
      <c r="U470">
        <v>0</v>
      </c>
      <c r="V470">
        <v>0</v>
      </c>
      <c r="W470">
        <v>0</v>
      </c>
      <c r="X470">
        <v>0</v>
      </c>
      <c r="Y470">
        <v>1</v>
      </c>
      <c r="Z470">
        <v>21</v>
      </c>
      <c r="AA470">
        <v>448</v>
      </c>
      <c r="AB470">
        <v>469</v>
      </c>
      <c r="AC470" t="s">
        <v>3811</v>
      </c>
      <c r="AD470">
        <v>1</v>
      </c>
      <c r="AE470">
        <v>3</v>
      </c>
      <c r="AF470">
        <v>1</v>
      </c>
      <c r="AG470">
        <v>2</v>
      </c>
      <c r="AH470" t="s">
        <v>4009</v>
      </c>
    </row>
    <row r="471" spans="1:34" x14ac:dyDescent="0.25">
      <c r="A471" s="1"/>
      <c r="E471">
        <v>38253</v>
      </c>
      <c r="F471" t="s">
        <v>514</v>
      </c>
      <c r="G471">
        <v>434</v>
      </c>
      <c r="H471" t="s">
        <v>976</v>
      </c>
      <c r="I471" t="s">
        <v>350</v>
      </c>
      <c r="J471" t="s">
        <v>24</v>
      </c>
      <c r="K471">
        <v>0.5</v>
      </c>
      <c r="L471">
        <v>0.5</v>
      </c>
      <c r="M471">
        <v>1</v>
      </c>
      <c r="N471" t="b">
        <v>0</v>
      </c>
      <c r="O471" t="s">
        <v>514</v>
      </c>
      <c r="P471" t="s">
        <v>514</v>
      </c>
      <c r="Q471" t="s">
        <v>3801</v>
      </c>
      <c r="R471" t="s">
        <v>3802</v>
      </c>
      <c r="S471" t="s">
        <v>3877</v>
      </c>
      <c r="U471">
        <v>0</v>
      </c>
      <c r="V471">
        <v>0</v>
      </c>
      <c r="W471">
        <v>0</v>
      </c>
      <c r="X471">
        <v>0</v>
      </c>
      <c r="Y471">
        <v>1</v>
      </c>
      <c r="Z471">
        <v>21</v>
      </c>
      <c r="AA471">
        <v>449</v>
      </c>
      <c r="AB471">
        <v>470</v>
      </c>
      <c r="AC471" t="s">
        <v>3800</v>
      </c>
      <c r="AD471">
        <v>2</v>
      </c>
      <c r="AE471">
        <v>2</v>
      </c>
      <c r="AF471">
        <v>2</v>
      </c>
      <c r="AG471">
        <v>1</v>
      </c>
      <c r="AH471" t="s">
        <v>4001</v>
      </c>
    </row>
    <row r="472" spans="1:34" x14ac:dyDescent="0.25">
      <c r="A472" s="1"/>
      <c r="E472">
        <v>38254</v>
      </c>
      <c r="F472" t="s">
        <v>30</v>
      </c>
      <c r="G472">
        <v>1690</v>
      </c>
      <c r="H472" t="s">
        <v>977</v>
      </c>
      <c r="I472" t="s">
        <v>978</v>
      </c>
      <c r="J472" t="s">
        <v>24</v>
      </c>
      <c r="K472">
        <v>6.7</v>
      </c>
      <c r="L472">
        <v>6.7</v>
      </c>
      <c r="M472">
        <v>2</v>
      </c>
      <c r="N472" t="b">
        <v>0</v>
      </c>
      <c r="O472" t="s">
        <v>30</v>
      </c>
      <c r="P472" t="s">
        <v>30</v>
      </c>
      <c r="Q472" t="s">
        <v>3993</v>
      </c>
      <c r="R472" t="s">
        <v>3854</v>
      </c>
      <c r="S472" t="s">
        <v>3877</v>
      </c>
      <c r="U472">
        <v>0</v>
      </c>
      <c r="V472">
        <v>0</v>
      </c>
      <c r="W472">
        <v>0</v>
      </c>
      <c r="X472">
        <v>0</v>
      </c>
      <c r="Y472">
        <v>1</v>
      </c>
      <c r="Z472">
        <v>21</v>
      </c>
      <c r="AA472">
        <v>450</v>
      </c>
      <c r="AB472">
        <v>471</v>
      </c>
      <c r="AC472" t="s">
        <v>3909</v>
      </c>
      <c r="AD472">
        <v>1</v>
      </c>
      <c r="AE472">
        <v>3</v>
      </c>
      <c r="AF472">
        <v>1</v>
      </c>
      <c r="AG472">
        <v>2</v>
      </c>
      <c r="AH472" t="s">
        <v>4023</v>
      </c>
    </row>
    <row r="473" spans="1:34" x14ac:dyDescent="0.25">
      <c r="A473" s="1"/>
      <c r="E473">
        <v>38257</v>
      </c>
      <c r="F473" t="s">
        <v>979</v>
      </c>
      <c r="G473" t="s">
        <v>980</v>
      </c>
      <c r="H473" t="s">
        <v>981</v>
      </c>
      <c r="I473" t="s">
        <v>391</v>
      </c>
      <c r="J473" t="s">
        <v>24</v>
      </c>
      <c r="K473">
        <v>3</v>
      </c>
      <c r="L473">
        <v>3</v>
      </c>
      <c r="M473">
        <v>2</v>
      </c>
      <c r="N473" t="b">
        <v>0</v>
      </c>
      <c r="O473" t="s">
        <v>979</v>
      </c>
      <c r="P473" t="s">
        <v>4043</v>
      </c>
      <c r="Q473" t="s">
        <v>3822</v>
      </c>
      <c r="R473" t="s">
        <v>3816</v>
      </c>
      <c r="S473" t="s">
        <v>3981</v>
      </c>
      <c r="U473">
        <v>0</v>
      </c>
      <c r="V473">
        <v>0</v>
      </c>
      <c r="W473">
        <v>1</v>
      </c>
      <c r="X473">
        <v>0</v>
      </c>
      <c r="Y473">
        <v>1</v>
      </c>
      <c r="Z473">
        <v>21</v>
      </c>
      <c r="AA473">
        <v>451</v>
      </c>
      <c r="AB473">
        <v>472</v>
      </c>
      <c r="AC473" t="s">
        <v>3823</v>
      </c>
      <c r="AD473">
        <v>2</v>
      </c>
      <c r="AE473">
        <v>2</v>
      </c>
      <c r="AF473">
        <v>2</v>
      </c>
      <c r="AG473">
        <v>1</v>
      </c>
      <c r="AH473" t="s">
        <v>4002</v>
      </c>
    </row>
    <row r="474" spans="1:34" x14ac:dyDescent="0.25">
      <c r="A474" s="1"/>
      <c r="E474">
        <v>38274</v>
      </c>
      <c r="F474" t="s">
        <v>904</v>
      </c>
      <c r="G474" t="s">
        <v>984</v>
      </c>
      <c r="H474" t="s">
        <v>985</v>
      </c>
      <c r="I474" t="s">
        <v>924</v>
      </c>
      <c r="J474" t="s">
        <v>107</v>
      </c>
      <c r="K474">
        <v>4</v>
      </c>
      <c r="L474">
        <v>4</v>
      </c>
      <c r="M474">
        <v>2</v>
      </c>
      <c r="N474" t="b">
        <v>0</v>
      </c>
      <c r="O474" t="s">
        <v>3847</v>
      </c>
      <c r="P474" t="s">
        <v>3847</v>
      </c>
      <c r="Q474" t="s">
        <v>3850</v>
      </c>
      <c r="R474" t="s">
        <v>3851</v>
      </c>
      <c r="S474" t="s">
        <v>3803</v>
      </c>
      <c r="U474">
        <v>0</v>
      </c>
      <c r="V474">
        <v>0</v>
      </c>
      <c r="W474">
        <v>0</v>
      </c>
      <c r="X474">
        <v>0</v>
      </c>
      <c r="Y474">
        <v>1</v>
      </c>
      <c r="Z474">
        <v>21</v>
      </c>
      <c r="AA474">
        <v>452</v>
      </c>
      <c r="AB474">
        <v>473</v>
      </c>
      <c r="AC474" t="s">
        <v>3895</v>
      </c>
      <c r="AD474">
        <v>5</v>
      </c>
      <c r="AE474">
        <v>4</v>
      </c>
      <c r="AF474">
        <v>3</v>
      </c>
      <c r="AG474">
        <v>3</v>
      </c>
      <c r="AH474" t="s">
        <v>3994</v>
      </c>
    </row>
    <row r="475" spans="1:34" x14ac:dyDescent="0.25">
      <c r="A475" s="1"/>
      <c r="E475">
        <v>38274</v>
      </c>
      <c r="F475" t="s">
        <v>982</v>
      </c>
      <c r="G475">
        <v>1691</v>
      </c>
      <c r="H475" t="s">
        <v>983</v>
      </c>
      <c r="I475" t="s">
        <v>891</v>
      </c>
      <c r="J475" t="s">
        <v>24</v>
      </c>
      <c r="K475">
        <v>7.2</v>
      </c>
      <c r="L475">
        <v>7.2</v>
      </c>
      <c r="M475">
        <v>2</v>
      </c>
      <c r="N475" t="b">
        <v>0</v>
      </c>
      <c r="O475" t="s">
        <v>668</v>
      </c>
      <c r="P475" t="s">
        <v>668</v>
      </c>
      <c r="Q475" t="s">
        <v>3993</v>
      </c>
      <c r="R475" t="s">
        <v>3854</v>
      </c>
      <c r="S475" t="s">
        <v>3803</v>
      </c>
      <c r="U475">
        <v>0</v>
      </c>
      <c r="V475">
        <v>0</v>
      </c>
      <c r="W475">
        <v>0</v>
      </c>
      <c r="X475">
        <v>0</v>
      </c>
      <c r="Y475">
        <v>1</v>
      </c>
      <c r="Z475">
        <v>21</v>
      </c>
      <c r="AA475">
        <v>453</v>
      </c>
      <c r="AB475">
        <v>474</v>
      </c>
      <c r="AC475" t="s">
        <v>3909</v>
      </c>
      <c r="AD475">
        <v>1</v>
      </c>
      <c r="AE475">
        <v>3</v>
      </c>
      <c r="AF475">
        <v>1</v>
      </c>
      <c r="AG475">
        <v>2</v>
      </c>
      <c r="AH475" t="s">
        <v>4023</v>
      </c>
    </row>
    <row r="476" spans="1:34" x14ac:dyDescent="0.25">
      <c r="A476" s="1"/>
      <c r="E476">
        <v>38279</v>
      </c>
      <c r="F476" t="s">
        <v>429</v>
      </c>
      <c r="H476" t="s">
        <v>986</v>
      </c>
      <c r="I476" t="s">
        <v>614</v>
      </c>
      <c r="J476" t="s">
        <v>201</v>
      </c>
      <c r="K476">
        <v>1.4</v>
      </c>
      <c r="L476">
        <v>1.4</v>
      </c>
      <c r="M476">
        <v>1</v>
      </c>
      <c r="N476" t="b">
        <v>0</v>
      </c>
      <c r="O476" t="s">
        <v>429</v>
      </c>
      <c r="P476" t="s">
        <v>511</v>
      </c>
      <c r="Q476" t="s">
        <v>3822</v>
      </c>
      <c r="R476" t="s">
        <v>3816</v>
      </c>
      <c r="S476" t="s">
        <v>3981</v>
      </c>
      <c r="U476">
        <v>0</v>
      </c>
      <c r="V476">
        <v>0</v>
      </c>
      <c r="W476">
        <v>1</v>
      </c>
      <c r="X476">
        <v>0</v>
      </c>
      <c r="Y476">
        <v>1</v>
      </c>
      <c r="Z476">
        <v>21</v>
      </c>
      <c r="AA476">
        <v>454</v>
      </c>
      <c r="AB476">
        <v>475</v>
      </c>
      <c r="AC476" t="s">
        <v>3823</v>
      </c>
      <c r="AD476">
        <v>3</v>
      </c>
      <c r="AE476">
        <v>3</v>
      </c>
      <c r="AF476">
        <v>2</v>
      </c>
      <c r="AG476">
        <v>2</v>
      </c>
      <c r="AH476" t="s">
        <v>4002</v>
      </c>
    </row>
    <row r="477" spans="1:34" x14ac:dyDescent="0.25">
      <c r="A477" s="1"/>
      <c r="E477">
        <v>38289</v>
      </c>
      <c r="F477" t="s">
        <v>921</v>
      </c>
      <c r="G477" t="s">
        <v>987</v>
      </c>
      <c r="H477" t="s">
        <v>988</v>
      </c>
      <c r="I477" t="s">
        <v>924</v>
      </c>
      <c r="J477" t="s">
        <v>896</v>
      </c>
      <c r="K477">
        <v>2.5</v>
      </c>
      <c r="L477">
        <v>2.5</v>
      </c>
      <c r="M477">
        <v>1</v>
      </c>
      <c r="N477" t="b">
        <v>0</v>
      </c>
      <c r="O477" t="s">
        <v>909</v>
      </c>
      <c r="P477" t="s">
        <v>909</v>
      </c>
      <c r="Q477" t="s">
        <v>3850</v>
      </c>
      <c r="R477" t="s">
        <v>3851</v>
      </c>
      <c r="S477" t="s">
        <v>3803</v>
      </c>
      <c r="U477">
        <v>0</v>
      </c>
      <c r="V477">
        <v>0</v>
      </c>
      <c r="W477">
        <v>0</v>
      </c>
      <c r="X477">
        <v>0</v>
      </c>
      <c r="Y477">
        <v>1</v>
      </c>
      <c r="Z477">
        <v>21</v>
      </c>
      <c r="AA477">
        <v>455</v>
      </c>
      <c r="AB477">
        <v>476</v>
      </c>
      <c r="AC477" t="s">
        <v>3895</v>
      </c>
      <c r="AD477">
        <v>4</v>
      </c>
      <c r="AE477">
        <v>4</v>
      </c>
      <c r="AF477">
        <v>3</v>
      </c>
      <c r="AG477">
        <v>3</v>
      </c>
      <c r="AH477" t="s">
        <v>3994</v>
      </c>
    </row>
    <row r="478" spans="1:34" x14ac:dyDescent="0.25">
      <c r="A478" s="1"/>
      <c r="E478">
        <v>38297</v>
      </c>
      <c r="F478" t="s">
        <v>302</v>
      </c>
      <c r="G478" t="s">
        <v>989</v>
      </c>
      <c r="H478" t="s">
        <v>990</v>
      </c>
      <c r="I478" t="s">
        <v>305</v>
      </c>
      <c r="J478" t="s">
        <v>24</v>
      </c>
      <c r="K478">
        <v>1.2</v>
      </c>
      <c r="L478">
        <v>1.2</v>
      </c>
      <c r="M478">
        <v>1</v>
      </c>
      <c r="N478" t="b">
        <v>0</v>
      </c>
      <c r="O478" t="s">
        <v>302</v>
      </c>
      <c r="P478" t="s">
        <v>4045</v>
      </c>
      <c r="Q478" t="s">
        <v>3822</v>
      </c>
      <c r="R478" t="s">
        <v>3816</v>
      </c>
      <c r="S478" t="s">
        <v>3982</v>
      </c>
      <c r="U478">
        <v>0</v>
      </c>
      <c r="V478">
        <v>0</v>
      </c>
      <c r="W478">
        <v>1</v>
      </c>
      <c r="X478">
        <v>0</v>
      </c>
      <c r="Y478">
        <v>1</v>
      </c>
      <c r="Z478">
        <v>21</v>
      </c>
      <c r="AA478">
        <v>456</v>
      </c>
      <c r="AB478">
        <v>477</v>
      </c>
      <c r="AC478" t="s">
        <v>3823</v>
      </c>
      <c r="AD478">
        <v>4</v>
      </c>
      <c r="AE478">
        <v>3</v>
      </c>
      <c r="AF478">
        <v>3</v>
      </c>
      <c r="AG478">
        <v>2</v>
      </c>
      <c r="AH478" t="s">
        <v>4002</v>
      </c>
    </row>
    <row r="479" spans="1:34" x14ac:dyDescent="0.25">
      <c r="A479" s="1"/>
      <c r="E479">
        <v>38297</v>
      </c>
      <c r="F479" t="s">
        <v>489</v>
      </c>
      <c r="G479" t="s">
        <v>991</v>
      </c>
      <c r="H479" t="s">
        <v>992</v>
      </c>
      <c r="I479" t="s">
        <v>14</v>
      </c>
      <c r="J479" t="s">
        <v>492</v>
      </c>
      <c r="K479">
        <v>2</v>
      </c>
      <c r="L479">
        <v>2</v>
      </c>
      <c r="M479">
        <v>1</v>
      </c>
      <c r="N479" t="b">
        <v>0</v>
      </c>
      <c r="O479" t="s">
        <v>489</v>
      </c>
      <c r="P479" t="s">
        <v>2366</v>
      </c>
      <c r="Q479" t="s">
        <v>3825</v>
      </c>
      <c r="R479" t="s">
        <v>3776</v>
      </c>
      <c r="S479" t="s">
        <v>4053</v>
      </c>
      <c r="U479">
        <v>0</v>
      </c>
      <c r="V479">
        <v>0</v>
      </c>
      <c r="W479">
        <v>0</v>
      </c>
      <c r="X479">
        <v>0</v>
      </c>
      <c r="Y479">
        <v>1</v>
      </c>
      <c r="Z479">
        <v>21</v>
      </c>
      <c r="AA479">
        <v>457</v>
      </c>
      <c r="AB479">
        <v>478</v>
      </c>
      <c r="AC479" t="s">
        <v>3826</v>
      </c>
      <c r="AD479">
        <v>7</v>
      </c>
      <c r="AE479">
        <v>3</v>
      </c>
      <c r="AF479">
        <v>3</v>
      </c>
      <c r="AG479">
        <v>2</v>
      </c>
      <c r="AH479" t="s">
        <v>4003</v>
      </c>
    </row>
    <row r="480" spans="1:34" x14ac:dyDescent="0.25">
      <c r="A480" s="1"/>
      <c r="E480">
        <v>38299</v>
      </c>
      <c r="F480" t="s">
        <v>993</v>
      </c>
      <c r="G480">
        <v>1692</v>
      </c>
      <c r="H480" t="s">
        <v>994</v>
      </c>
      <c r="I480" t="s">
        <v>356</v>
      </c>
      <c r="J480" t="s">
        <v>995</v>
      </c>
      <c r="K480">
        <v>6.5</v>
      </c>
      <c r="L480">
        <v>6.5</v>
      </c>
      <c r="M480">
        <v>2</v>
      </c>
      <c r="N480" t="b">
        <v>0</v>
      </c>
      <c r="O480" t="s">
        <v>993</v>
      </c>
      <c r="P480" t="s">
        <v>4046</v>
      </c>
      <c r="Q480" t="s">
        <v>3993</v>
      </c>
      <c r="R480" t="s">
        <v>3854</v>
      </c>
      <c r="S480" t="s">
        <v>3877</v>
      </c>
      <c r="U480">
        <v>0</v>
      </c>
      <c r="V480">
        <v>0</v>
      </c>
      <c r="W480">
        <v>1</v>
      </c>
      <c r="X480">
        <v>0</v>
      </c>
      <c r="Y480">
        <v>1</v>
      </c>
      <c r="Z480">
        <v>21</v>
      </c>
      <c r="AA480">
        <v>458</v>
      </c>
      <c r="AB480">
        <v>479</v>
      </c>
      <c r="AC480" t="s">
        <v>3909</v>
      </c>
      <c r="AD480">
        <v>2</v>
      </c>
      <c r="AE480">
        <v>3</v>
      </c>
      <c r="AF480">
        <v>2</v>
      </c>
      <c r="AG480">
        <v>2</v>
      </c>
      <c r="AH480" t="s">
        <v>4023</v>
      </c>
    </row>
    <row r="481" spans="1:34" x14ac:dyDescent="0.25">
      <c r="A481" s="1"/>
      <c r="E481">
        <v>38309</v>
      </c>
      <c r="F481" t="s">
        <v>914</v>
      </c>
      <c r="G481" t="s">
        <v>996</v>
      </c>
      <c r="H481" t="s">
        <v>997</v>
      </c>
      <c r="I481" t="s">
        <v>614</v>
      </c>
      <c r="J481" t="s">
        <v>73</v>
      </c>
      <c r="K481">
        <v>0.3</v>
      </c>
      <c r="L481">
        <v>0.3</v>
      </c>
      <c r="M481">
        <v>1</v>
      </c>
      <c r="N481" t="b">
        <v>0</v>
      </c>
      <c r="O481" t="s">
        <v>914</v>
      </c>
      <c r="P481" t="s">
        <v>4043</v>
      </c>
      <c r="Q481" t="s">
        <v>3822</v>
      </c>
      <c r="R481" t="s">
        <v>3816</v>
      </c>
      <c r="S481" t="s">
        <v>3981</v>
      </c>
      <c r="U481">
        <v>0</v>
      </c>
      <c r="V481">
        <v>0</v>
      </c>
      <c r="W481">
        <v>1</v>
      </c>
      <c r="X481">
        <v>0</v>
      </c>
      <c r="Y481">
        <v>1</v>
      </c>
      <c r="Z481">
        <v>21</v>
      </c>
      <c r="AA481">
        <v>459</v>
      </c>
      <c r="AB481">
        <v>480</v>
      </c>
      <c r="AC481" t="s">
        <v>3823</v>
      </c>
      <c r="AD481">
        <v>2</v>
      </c>
      <c r="AE481">
        <v>2</v>
      </c>
      <c r="AF481">
        <v>2</v>
      </c>
      <c r="AG481">
        <v>1</v>
      </c>
      <c r="AH481" t="s">
        <v>4002</v>
      </c>
    </row>
    <row r="482" spans="1:34" x14ac:dyDescent="0.25">
      <c r="A482" s="1"/>
      <c r="E482">
        <v>38311</v>
      </c>
      <c r="F482" t="s">
        <v>598</v>
      </c>
      <c r="G482" t="s">
        <v>998</v>
      </c>
      <c r="H482" t="s">
        <v>999</v>
      </c>
      <c r="I482" t="s">
        <v>44</v>
      </c>
      <c r="J482" t="s">
        <v>24</v>
      </c>
      <c r="K482">
        <v>1.3</v>
      </c>
      <c r="L482">
        <v>1.3</v>
      </c>
      <c r="M482">
        <v>1</v>
      </c>
      <c r="N482" t="b">
        <v>0</v>
      </c>
      <c r="O482" t="s">
        <v>598</v>
      </c>
      <c r="P482" t="s">
        <v>2366</v>
      </c>
      <c r="Q482" t="s">
        <v>3825</v>
      </c>
      <c r="R482" t="s">
        <v>3776</v>
      </c>
      <c r="S482" t="s">
        <v>4053</v>
      </c>
      <c r="U482">
        <v>0</v>
      </c>
      <c r="V482">
        <v>0</v>
      </c>
      <c r="W482">
        <v>0</v>
      </c>
      <c r="X482">
        <v>0</v>
      </c>
      <c r="Y482">
        <v>1</v>
      </c>
      <c r="Z482">
        <v>21</v>
      </c>
      <c r="AA482">
        <v>460</v>
      </c>
      <c r="AB482">
        <v>481</v>
      </c>
      <c r="AC482" t="s">
        <v>3826</v>
      </c>
      <c r="AD482">
        <v>7</v>
      </c>
      <c r="AE482">
        <v>2</v>
      </c>
      <c r="AF482">
        <v>3</v>
      </c>
      <c r="AG482">
        <v>1</v>
      </c>
      <c r="AH482" t="s">
        <v>4003</v>
      </c>
    </row>
    <row r="483" spans="1:34" x14ac:dyDescent="0.25">
      <c r="A483" s="1"/>
      <c r="E483">
        <v>38338</v>
      </c>
      <c r="F483" t="s">
        <v>1000</v>
      </c>
      <c r="G483" t="s">
        <v>1001</v>
      </c>
      <c r="H483" t="s">
        <v>1002</v>
      </c>
      <c r="I483" t="s">
        <v>163</v>
      </c>
      <c r="J483" t="s">
        <v>201</v>
      </c>
      <c r="K483">
        <v>4.2</v>
      </c>
      <c r="L483">
        <v>4.2</v>
      </c>
      <c r="M483">
        <v>2</v>
      </c>
      <c r="N483" t="b">
        <v>0</v>
      </c>
      <c r="O483" t="s">
        <v>3799</v>
      </c>
      <c r="P483" t="s">
        <v>2066</v>
      </c>
      <c r="Q483" t="s">
        <v>3771</v>
      </c>
      <c r="R483" t="s">
        <v>3776</v>
      </c>
      <c r="S483" t="s">
        <v>4053</v>
      </c>
      <c r="U483">
        <v>0</v>
      </c>
      <c r="V483">
        <v>0</v>
      </c>
      <c r="W483">
        <v>1</v>
      </c>
      <c r="X483">
        <v>0</v>
      </c>
      <c r="Y483">
        <v>1</v>
      </c>
      <c r="Z483">
        <v>21</v>
      </c>
      <c r="AA483">
        <v>461</v>
      </c>
      <c r="AB483">
        <v>482</v>
      </c>
      <c r="AC483" t="s">
        <v>3797</v>
      </c>
      <c r="AD483">
        <v>3</v>
      </c>
      <c r="AE483">
        <v>2</v>
      </c>
      <c r="AF483">
        <v>2</v>
      </c>
      <c r="AG483">
        <v>1</v>
      </c>
      <c r="AH483" t="s">
        <v>3998</v>
      </c>
    </row>
    <row r="484" spans="1:34" x14ac:dyDescent="0.25">
      <c r="A484" s="1"/>
      <c r="E484">
        <v>38339</v>
      </c>
      <c r="F484" t="s">
        <v>899</v>
      </c>
      <c r="G484" t="s">
        <v>1003</v>
      </c>
      <c r="H484" t="s">
        <v>1004</v>
      </c>
      <c r="I484" t="s">
        <v>644</v>
      </c>
      <c r="J484" t="s">
        <v>1005</v>
      </c>
      <c r="K484">
        <v>4.2</v>
      </c>
      <c r="L484">
        <v>4.2</v>
      </c>
      <c r="M484">
        <v>2</v>
      </c>
      <c r="N484" t="b">
        <v>0</v>
      </c>
      <c r="O484" t="s">
        <v>3791</v>
      </c>
      <c r="P484" t="s">
        <v>197</v>
      </c>
      <c r="Q484" t="s">
        <v>3773</v>
      </c>
      <c r="R484" t="s">
        <v>3774</v>
      </c>
      <c r="S484" t="s">
        <v>3981</v>
      </c>
      <c r="U484">
        <v>0</v>
      </c>
      <c r="V484">
        <v>0</v>
      </c>
      <c r="W484">
        <v>1</v>
      </c>
      <c r="X484">
        <v>0</v>
      </c>
      <c r="Y484">
        <v>1</v>
      </c>
      <c r="Z484">
        <v>21</v>
      </c>
      <c r="AA484">
        <v>462</v>
      </c>
      <c r="AB484">
        <v>483</v>
      </c>
      <c r="AC484" t="s">
        <v>3795</v>
      </c>
      <c r="AD484">
        <v>5</v>
      </c>
      <c r="AE484">
        <v>2</v>
      </c>
      <c r="AF484">
        <v>3</v>
      </c>
      <c r="AG484">
        <v>1</v>
      </c>
      <c r="AH484" t="s">
        <v>3996</v>
      </c>
    </row>
    <row r="485" spans="1:34" x14ac:dyDescent="0.25">
      <c r="A485" s="1"/>
      <c r="E485">
        <v>38342</v>
      </c>
      <c r="F485" t="s">
        <v>1006</v>
      </c>
      <c r="G485" t="s">
        <v>1007</v>
      </c>
      <c r="H485" t="s">
        <v>1008</v>
      </c>
      <c r="I485" t="s">
        <v>1009</v>
      </c>
      <c r="J485" t="s">
        <v>1010</v>
      </c>
      <c r="K485">
        <v>6</v>
      </c>
      <c r="L485">
        <v>6</v>
      </c>
      <c r="M485">
        <v>2</v>
      </c>
      <c r="N485" t="b">
        <v>0</v>
      </c>
      <c r="O485" t="s">
        <v>3830</v>
      </c>
      <c r="P485" t="s">
        <v>3827</v>
      </c>
      <c r="Q485" t="s">
        <v>3840</v>
      </c>
      <c r="R485" t="s">
        <v>3776</v>
      </c>
      <c r="S485" t="s">
        <v>4053</v>
      </c>
      <c r="U485">
        <v>0</v>
      </c>
      <c r="V485">
        <v>0</v>
      </c>
      <c r="W485">
        <v>1</v>
      </c>
      <c r="X485">
        <v>0</v>
      </c>
      <c r="Y485">
        <v>1</v>
      </c>
      <c r="Z485">
        <v>21</v>
      </c>
      <c r="AA485">
        <v>463</v>
      </c>
      <c r="AB485">
        <v>484</v>
      </c>
      <c r="AC485" t="s">
        <v>3826</v>
      </c>
      <c r="AD485">
        <v>9</v>
      </c>
      <c r="AE485">
        <v>2</v>
      </c>
      <c r="AF485">
        <v>3</v>
      </c>
      <c r="AG485">
        <v>1</v>
      </c>
      <c r="AH485" t="s">
        <v>4004</v>
      </c>
    </row>
    <row r="486" spans="1:34" x14ac:dyDescent="0.25">
      <c r="A486" s="1"/>
      <c r="E486">
        <v>38344</v>
      </c>
      <c r="F486" t="s">
        <v>30</v>
      </c>
      <c r="G486">
        <v>1693</v>
      </c>
      <c r="H486" t="s">
        <v>1011</v>
      </c>
      <c r="I486" t="s">
        <v>1012</v>
      </c>
      <c r="J486" t="s">
        <v>24</v>
      </c>
      <c r="K486">
        <v>7.5</v>
      </c>
      <c r="L486">
        <v>7.5</v>
      </c>
      <c r="M486">
        <v>2</v>
      </c>
      <c r="N486" t="b">
        <v>0</v>
      </c>
      <c r="O486" t="s">
        <v>30</v>
      </c>
      <c r="P486" t="s">
        <v>30</v>
      </c>
      <c r="Q486" t="s">
        <v>3993</v>
      </c>
      <c r="R486" t="s">
        <v>3854</v>
      </c>
      <c r="S486" t="s">
        <v>3803</v>
      </c>
      <c r="U486">
        <v>0</v>
      </c>
      <c r="V486">
        <v>0</v>
      </c>
      <c r="W486">
        <v>0</v>
      </c>
      <c r="X486">
        <v>0</v>
      </c>
      <c r="Y486">
        <v>1</v>
      </c>
      <c r="Z486">
        <v>21</v>
      </c>
      <c r="AA486">
        <v>464</v>
      </c>
      <c r="AB486">
        <v>485</v>
      </c>
      <c r="AC486" t="s">
        <v>3909</v>
      </c>
      <c r="AD486">
        <v>1</v>
      </c>
      <c r="AE486">
        <v>3</v>
      </c>
      <c r="AF486">
        <v>1</v>
      </c>
      <c r="AG486">
        <v>2</v>
      </c>
      <c r="AH486" t="s">
        <v>4023</v>
      </c>
    </row>
    <row r="487" spans="1:34" x14ac:dyDescent="0.25">
      <c r="A487" s="1"/>
      <c r="E487">
        <v>38345</v>
      </c>
      <c r="F487" t="s">
        <v>615</v>
      </c>
      <c r="G487" t="s">
        <v>1013</v>
      </c>
      <c r="H487" t="s">
        <v>1014</v>
      </c>
      <c r="I487" t="s">
        <v>1015</v>
      </c>
      <c r="J487" t="s">
        <v>1016</v>
      </c>
      <c r="K487">
        <v>2.2000000000000002</v>
      </c>
      <c r="L487">
        <v>2.2000000000000002</v>
      </c>
      <c r="M487">
        <v>1</v>
      </c>
      <c r="N487" t="b">
        <v>0</v>
      </c>
      <c r="O487" t="s">
        <v>693</v>
      </c>
      <c r="P487" t="s">
        <v>693</v>
      </c>
      <c r="Q487" t="s">
        <v>3779</v>
      </c>
      <c r="R487" t="s">
        <v>3778</v>
      </c>
      <c r="S487" t="s">
        <v>3877</v>
      </c>
      <c r="U487">
        <v>0</v>
      </c>
      <c r="V487">
        <v>0</v>
      </c>
      <c r="W487">
        <v>0</v>
      </c>
      <c r="X487">
        <v>0</v>
      </c>
      <c r="Y487">
        <v>1</v>
      </c>
      <c r="Z487">
        <v>21</v>
      </c>
      <c r="AA487">
        <v>465</v>
      </c>
      <c r="AB487">
        <v>486</v>
      </c>
      <c r="AC487" t="s">
        <v>3865</v>
      </c>
      <c r="AD487">
        <v>2</v>
      </c>
      <c r="AE487">
        <v>3</v>
      </c>
      <c r="AF487">
        <v>2</v>
      </c>
      <c r="AG487">
        <v>2</v>
      </c>
      <c r="AH487" t="s">
        <v>4005</v>
      </c>
    </row>
    <row r="488" spans="1:34" x14ac:dyDescent="0.25">
      <c r="A488" s="1"/>
      <c r="E488">
        <v>38347</v>
      </c>
      <c r="F488" t="s">
        <v>909</v>
      </c>
      <c r="G488" t="s">
        <v>1017</v>
      </c>
      <c r="H488" t="s">
        <v>1018</v>
      </c>
      <c r="I488" t="s">
        <v>924</v>
      </c>
      <c r="J488" t="s">
        <v>492</v>
      </c>
      <c r="K488">
        <v>4.2</v>
      </c>
      <c r="L488">
        <v>4.2</v>
      </c>
      <c r="M488">
        <v>2</v>
      </c>
      <c r="N488" t="b">
        <v>0</v>
      </c>
      <c r="O488" t="s">
        <v>909</v>
      </c>
      <c r="P488" t="s">
        <v>909</v>
      </c>
      <c r="Q488" t="s">
        <v>3850</v>
      </c>
      <c r="R488" t="s">
        <v>3851</v>
      </c>
      <c r="S488" t="s">
        <v>3803</v>
      </c>
      <c r="U488">
        <v>0</v>
      </c>
      <c r="V488">
        <v>0</v>
      </c>
      <c r="W488">
        <v>0</v>
      </c>
      <c r="X488">
        <v>0</v>
      </c>
      <c r="Y488">
        <v>1</v>
      </c>
      <c r="Z488">
        <v>21</v>
      </c>
      <c r="AA488">
        <v>466</v>
      </c>
      <c r="AB488">
        <v>487</v>
      </c>
      <c r="AC488" t="s">
        <v>3895</v>
      </c>
      <c r="AD488">
        <v>4</v>
      </c>
      <c r="AE488">
        <v>4</v>
      </c>
      <c r="AF488">
        <v>3</v>
      </c>
      <c r="AG488">
        <v>3</v>
      </c>
      <c r="AH488" t="s">
        <v>3994</v>
      </c>
    </row>
    <row r="489" spans="1:34" x14ac:dyDescent="0.25">
      <c r="A489" s="1"/>
      <c r="E489">
        <v>38364</v>
      </c>
      <c r="F489" t="s">
        <v>489</v>
      </c>
      <c r="G489" t="s">
        <v>1019</v>
      </c>
      <c r="H489" t="s">
        <v>1020</v>
      </c>
      <c r="I489" t="s">
        <v>14</v>
      </c>
      <c r="J489" t="s">
        <v>1021</v>
      </c>
      <c r="K489">
        <v>1.4</v>
      </c>
      <c r="L489">
        <v>1.4</v>
      </c>
      <c r="M489">
        <v>1</v>
      </c>
      <c r="N489" t="b">
        <v>0</v>
      </c>
      <c r="O489" t="s">
        <v>489</v>
      </c>
      <c r="P489" t="s">
        <v>2366</v>
      </c>
      <c r="Q489" t="s">
        <v>3825</v>
      </c>
      <c r="R489" t="s">
        <v>3776</v>
      </c>
      <c r="S489" t="s">
        <v>4053</v>
      </c>
      <c r="U489">
        <v>0</v>
      </c>
      <c r="V489">
        <v>0</v>
      </c>
      <c r="W489">
        <v>0</v>
      </c>
      <c r="X489">
        <v>0</v>
      </c>
      <c r="Y489">
        <v>1</v>
      </c>
      <c r="Z489">
        <v>21</v>
      </c>
      <c r="AA489">
        <v>467</v>
      </c>
      <c r="AB489">
        <v>488</v>
      </c>
      <c r="AC489" t="s">
        <v>3826</v>
      </c>
      <c r="AD489">
        <v>7</v>
      </c>
      <c r="AE489">
        <v>3</v>
      </c>
      <c r="AF489">
        <v>3</v>
      </c>
      <c r="AG489">
        <v>2</v>
      </c>
      <c r="AH489" t="s">
        <v>4003</v>
      </c>
    </row>
    <row r="490" spans="1:34" x14ac:dyDescent="0.25">
      <c r="A490" s="1"/>
      <c r="E490">
        <v>38372</v>
      </c>
      <c r="F490" t="s">
        <v>514</v>
      </c>
      <c r="H490" t="s">
        <v>1022</v>
      </c>
      <c r="I490" t="s">
        <v>350</v>
      </c>
      <c r="J490" t="s">
        <v>24</v>
      </c>
      <c r="K490">
        <v>0.9</v>
      </c>
      <c r="L490">
        <v>0.9</v>
      </c>
      <c r="M490">
        <v>1</v>
      </c>
      <c r="N490" t="b">
        <v>0</v>
      </c>
      <c r="O490" t="s">
        <v>514</v>
      </c>
      <c r="P490" t="s">
        <v>514</v>
      </c>
      <c r="Q490" t="s">
        <v>3801</v>
      </c>
      <c r="R490" t="s">
        <v>3802</v>
      </c>
      <c r="S490" t="s">
        <v>3877</v>
      </c>
      <c r="U490">
        <v>0</v>
      </c>
      <c r="V490">
        <v>0</v>
      </c>
      <c r="W490">
        <v>0</v>
      </c>
      <c r="X490">
        <v>0</v>
      </c>
      <c r="Y490">
        <v>1</v>
      </c>
      <c r="Z490">
        <v>21</v>
      </c>
      <c r="AA490">
        <v>468</v>
      </c>
      <c r="AB490">
        <v>489</v>
      </c>
      <c r="AC490" t="s">
        <v>3800</v>
      </c>
      <c r="AD490">
        <v>2</v>
      </c>
      <c r="AE490">
        <v>2</v>
      </c>
      <c r="AF490">
        <v>2</v>
      </c>
      <c r="AG490">
        <v>1</v>
      </c>
      <c r="AH490" t="s">
        <v>4001</v>
      </c>
    </row>
    <row r="491" spans="1:34" x14ac:dyDescent="0.25">
      <c r="A491" s="1"/>
      <c r="E491">
        <v>38386</v>
      </c>
      <c r="F491" t="s">
        <v>904</v>
      </c>
      <c r="G491" t="s">
        <v>1023</v>
      </c>
      <c r="H491" t="s">
        <v>1024</v>
      </c>
      <c r="I491" t="s">
        <v>332</v>
      </c>
      <c r="J491" t="s">
        <v>201</v>
      </c>
      <c r="K491">
        <v>5</v>
      </c>
      <c r="L491">
        <v>5</v>
      </c>
      <c r="M491">
        <v>2</v>
      </c>
      <c r="N491" t="b">
        <v>0</v>
      </c>
      <c r="O491" t="s">
        <v>3847</v>
      </c>
      <c r="P491" t="s">
        <v>3847</v>
      </c>
      <c r="Q491" t="s">
        <v>3850</v>
      </c>
      <c r="R491" t="s">
        <v>3851</v>
      </c>
      <c r="S491" t="s">
        <v>3803</v>
      </c>
      <c r="U491">
        <v>0</v>
      </c>
      <c r="V491">
        <v>0</v>
      </c>
      <c r="W491">
        <v>0</v>
      </c>
      <c r="X491">
        <v>0</v>
      </c>
      <c r="Y491">
        <v>1</v>
      </c>
      <c r="Z491">
        <v>21</v>
      </c>
      <c r="AA491">
        <v>469</v>
      </c>
      <c r="AB491">
        <v>490</v>
      </c>
      <c r="AC491" t="s">
        <v>3895</v>
      </c>
      <c r="AD491">
        <v>5</v>
      </c>
      <c r="AE491">
        <v>4</v>
      </c>
      <c r="AF491">
        <v>3</v>
      </c>
      <c r="AG491">
        <v>3</v>
      </c>
      <c r="AH491" t="s">
        <v>3994</v>
      </c>
    </row>
    <row r="492" spans="1:34" x14ac:dyDescent="0.25">
      <c r="A492" s="1"/>
      <c r="E492">
        <v>38386</v>
      </c>
      <c r="F492" t="s">
        <v>767</v>
      </c>
      <c r="G492" t="s">
        <v>1025</v>
      </c>
      <c r="H492" t="s">
        <v>1026</v>
      </c>
      <c r="I492" t="s">
        <v>65</v>
      </c>
      <c r="J492" t="s">
        <v>1027</v>
      </c>
      <c r="M492" t="s">
        <v>7191</v>
      </c>
      <c r="N492" t="b">
        <v>0</v>
      </c>
      <c r="O492" t="s">
        <v>767</v>
      </c>
      <c r="P492" t="s">
        <v>4042</v>
      </c>
      <c r="Q492" t="s">
        <v>3771</v>
      </c>
      <c r="R492" t="s">
        <v>3776</v>
      </c>
      <c r="S492" t="s">
        <v>4053</v>
      </c>
      <c r="U492">
        <v>0</v>
      </c>
      <c r="V492">
        <v>0</v>
      </c>
      <c r="W492">
        <v>0</v>
      </c>
      <c r="X492">
        <v>0</v>
      </c>
      <c r="Y492">
        <v>1</v>
      </c>
      <c r="Z492">
        <v>21</v>
      </c>
      <c r="AA492">
        <v>470</v>
      </c>
      <c r="AB492">
        <v>491</v>
      </c>
      <c r="AC492" t="s">
        <v>3797</v>
      </c>
      <c r="AD492">
        <v>2</v>
      </c>
      <c r="AE492">
        <v>2</v>
      </c>
      <c r="AF492">
        <v>2</v>
      </c>
      <c r="AG492">
        <v>1</v>
      </c>
      <c r="AH492" t="s">
        <v>3998</v>
      </c>
    </row>
    <row r="493" spans="1:34" x14ac:dyDescent="0.25">
      <c r="A493" s="1"/>
      <c r="E493">
        <v>38395</v>
      </c>
      <c r="F493" t="s">
        <v>1028</v>
      </c>
      <c r="G493" t="s">
        <v>1029</v>
      </c>
      <c r="H493" t="s">
        <v>1030</v>
      </c>
      <c r="I493" t="s">
        <v>644</v>
      </c>
      <c r="J493" t="s">
        <v>1031</v>
      </c>
      <c r="K493">
        <v>7.4</v>
      </c>
      <c r="L493">
        <v>7.4</v>
      </c>
      <c r="M493">
        <v>2</v>
      </c>
      <c r="N493" t="b">
        <v>0</v>
      </c>
      <c r="O493" t="s">
        <v>1128</v>
      </c>
      <c r="P493" t="s">
        <v>197</v>
      </c>
      <c r="Q493" t="s">
        <v>3773</v>
      </c>
      <c r="R493" t="s">
        <v>3774</v>
      </c>
      <c r="S493" t="s">
        <v>3981</v>
      </c>
      <c r="U493">
        <v>0</v>
      </c>
      <c r="V493">
        <v>0</v>
      </c>
      <c r="W493">
        <v>1</v>
      </c>
      <c r="X493">
        <v>0</v>
      </c>
      <c r="Y493">
        <v>1</v>
      </c>
      <c r="Z493">
        <v>21</v>
      </c>
      <c r="AA493">
        <v>471</v>
      </c>
      <c r="AB493">
        <v>492</v>
      </c>
      <c r="AC493" t="s">
        <v>3795</v>
      </c>
      <c r="AD493">
        <v>5</v>
      </c>
      <c r="AE493">
        <v>2</v>
      </c>
      <c r="AF493">
        <v>3</v>
      </c>
      <c r="AG493">
        <v>1</v>
      </c>
      <c r="AH493" t="s">
        <v>3996</v>
      </c>
    </row>
    <row r="494" spans="1:34" x14ac:dyDescent="0.25">
      <c r="A494" s="1"/>
      <c r="E494">
        <v>38409</v>
      </c>
      <c r="F494" t="s">
        <v>1032</v>
      </c>
      <c r="G494" t="s">
        <v>1033</v>
      </c>
      <c r="H494" t="s">
        <v>1034</v>
      </c>
      <c r="I494" t="s">
        <v>706</v>
      </c>
      <c r="J494" t="s">
        <v>201</v>
      </c>
      <c r="K494">
        <v>3.3</v>
      </c>
      <c r="L494">
        <v>3.3</v>
      </c>
      <c r="M494">
        <v>2</v>
      </c>
      <c r="N494" t="b">
        <v>0</v>
      </c>
      <c r="O494" t="s">
        <v>1362</v>
      </c>
      <c r="P494" t="s">
        <v>51</v>
      </c>
      <c r="Q494" t="s">
        <v>3813</v>
      </c>
      <c r="R494" t="s">
        <v>3803</v>
      </c>
      <c r="S494" t="s">
        <v>3810</v>
      </c>
      <c r="U494">
        <v>0</v>
      </c>
      <c r="V494">
        <v>0</v>
      </c>
      <c r="W494">
        <v>1</v>
      </c>
      <c r="X494">
        <v>0</v>
      </c>
      <c r="Y494">
        <v>1</v>
      </c>
      <c r="Z494">
        <v>21</v>
      </c>
      <c r="AA494">
        <v>472</v>
      </c>
      <c r="AB494">
        <v>493</v>
      </c>
      <c r="AC494" t="s">
        <v>51</v>
      </c>
      <c r="AD494">
        <v>1</v>
      </c>
      <c r="AE494">
        <v>2</v>
      </c>
      <c r="AF494">
        <v>1</v>
      </c>
      <c r="AG494">
        <v>1</v>
      </c>
      <c r="AH494" t="s">
        <v>4010</v>
      </c>
    </row>
    <row r="495" spans="1:34" x14ac:dyDescent="0.25">
      <c r="A495" s="1"/>
      <c r="E495">
        <v>38411</v>
      </c>
      <c r="F495" t="s">
        <v>30</v>
      </c>
      <c r="G495">
        <v>1694</v>
      </c>
      <c r="H495" t="s">
        <v>1035</v>
      </c>
      <c r="I495" t="s">
        <v>891</v>
      </c>
      <c r="J495" t="s">
        <v>24</v>
      </c>
      <c r="K495">
        <v>7.3</v>
      </c>
      <c r="L495">
        <v>7.3</v>
      </c>
      <c r="M495">
        <v>2</v>
      </c>
      <c r="N495" t="b">
        <v>0</v>
      </c>
      <c r="O495" t="s">
        <v>30</v>
      </c>
      <c r="P495" t="s">
        <v>30</v>
      </c>
      <c r="Q495" t="s">
        <v>3993</v>
      </c>
      <c r="R495" t="s">
        <v>3854</v>
      </c>
      <c r="S495" t="s">
        <v>3803</v>
      </c>
      <c r="U495">
        <v>0</v>
      </c>
      <c r="V495">
        <v>0</v>
      </c>
      <c r="W495">
        <v>0</v>
      </c>
      <c r="X495">
        <v>0</v>
      </c>
      <c r="Y495">
        <v>1</v>
      </c>
      <c r="Z495">
        <v>21</v>
      </c>
      <c r="AA495">
        <v>473</v>
      </c>
      <c r="AB495">
        <v>494</v>
      </c>
      <c r="AC495" t="s">
        <v>3909</v>
      </c>
      <c r="AD495">
        <v>1</v>
      </c>
      <c r="AE495">
        <v>3</v>
      </c>
      <c r="AF495">
        <v>1</v>
      </c>
      <c r="AG495">
        <v>2</v>
      </c>
      <c r="AH495" t="s">
        <v>4023</v>
      </c>
    </row>
    <row r="496" spans="1:34" x14ac:dyDescent="0.25">
      <c r="A496" s="1"/>
      <c r="E496">
        <v>38412</v>
      </c>
      <c r="F496" t="s">
        <v>467</v>
      </c>
      <c r="G496" t="s">
        <v>1036</v>
      </c>
      <c r="H496" t="s">
        <v>1037</v>
      </c>
      <c r="I496" t="s">
        <v>270</v>
      </c>
      <c r="J496" t="s">
        <v>201</v>
      </c>
      <c r="K496">
        <v>5.5</v>
      </c>
      <c r="L496">
        <v>5.5</v>
      </c>
      <c r="M496">
        <v>2</v>
      </c>
      <c r="N496" t="b">
        <v>0</v>
      </c>
      <c r="O496" t="s">
        <v>3784</v>
      </c>
      <c r="P496" t="s">
        <v>4050</v>
      </c>
      <c r="Q496" t="s">
        <v>3779</v>
      </c>
      <c r="R496" t="s">
        <v>3778</v>
      </c>
      <c r="S496" t="s">
        <v>3854</v>
      </c>
      <c r="U496">
        <v>0</v>
      </c>
      <c r="V496">
        <v>0</v>
      </c>
      <c r="W496">
        <v>1</v>
      </c>
      <c r="X496">
        <v>0</v>
      </c>
      <c r="Y496">
        <v>1</v>
      </c>
      <c r="Z496">
        <v>21</v>
      </c>
      <c r="AA496">
        <v>474</v>
      </c>
      <c r="AB496">
        <v>495</v>
      </c>
      <c r="AC496" t="s">
        <v>3868</v>
      </c>
      <c r="AD496">
        <v>2</v>
      </c>
      <c r="AE496">
        <v>3</v>
      </c>
      <c r="AF496">
        <v>2</v>
      </c>
      <c r="AG496">
        <v>2</v>
      </c>
      <c r="AH496" t="s">
        <v>4005</v>
      </c>
    </row>
    <row r="497" spans="1:34" x14ac:dyDescent="0.25">
      <c r="A497" s="1"/>
      <c r="E497">
        <v>38422</v>
      </c>
      <c r="F497" t="s">
        <v>1038</v>
      </c>
      <c r="G497" t="s">
        <v>1039</v>
      </c>
      <c r="H497" t="s">
        <v>1040</v>
      </c>
      <c r="I497" t="s">
        <v>163</v>
      </c>
      <c r="J497" t="s">
        <v>1041</v>
      </c>
      <c r="K497">
        <v>6</v>
      </c>
      <c r="L497">
        <v>6</v>
      </c>
      <c r="M497">
        <v>2</v>
      </c>
      <c r="N497" t="b">
        <v>0</v>
      </c>
      <c r="O497" t="s">
        <v>1038</v>
      </c>
      <c r="P497" t="s">
        <v>2066</v>
      </c>
      <c r="Q497" t="s">
        <v>3771</v>
      </c>
      <c r="R497" t="s">
        <v>3776</v>
      </c>
      <c r="S497" t="s">
        <v>4053</v>
      </c>
      <c r="U497">
        <v>0</v>
      </c>
      <c r="V497">
        <v>0</v>
      </c>
      <c r="W497">
        <v>1</v>
      </c>
      <c r="X497">
        <v>0</v>
      </c>
      <c r="Y497">
        <v>1</v>
      </c>
      <c r="Z497">
        <v>21</v>
      </c>
      <c r="AA497">
        <v>475</v>
      </c>
      <c r="AB497">
        <v>496</v>
      </c>
      <c r="AC497" t="s">
        <v>3797</v>
      </c>
      <c r="AD497">
        <v>3</v>
      </c>
      <c r="AE497">
        <v>2</v>
      </c>
      <c r="AF497">
        <v>2</v>
      </c>
      <c r="AG497">
        <v>1</v>
      </c>
      <c r="AH497" t="s">
        <v>3998</v>
      </c>
    </row>
    <row r="498" spans="1:34" x14ac:dyDescent="0.25">
      <c r="A498" s="1"/>
      <c r="E498">
        <v>38440</v>
      </c>
      <c r="F498" t="s">
        <v>921</v>
      </c>
      <c r="G498" t="s">
        <v>1042</v>
      </c>
      <c r="H498" t="s">
        <v>1043</v>
      </c>
      <c r="I498" t="s">
        <v>97</v>
      </c>
      <c r="J498" t="s">
        <v>15</v>
      </c>
      <c r="K498">
        <v>2.6</v>
      </c>
      <c r="L498">
        <v>2.6</v>
      </c>
      <c r="M498">
        <v>2</v>
      </c>
      <c r="N498" t="b">
        <v>0</v>
      </c>
      <c r="O498" t="s">
        <v>909</v>
      </c>
      <c r="P498" t="s">
        <v>909</v>
      </c>
      <c r="Q498" t="s">
        <v>3850</v>
      </c>
      <c r="R498" t="s">
        <v>3851</v>
      </c>
      <c r="S498" t="s">
        <v>3803</v>
      </c>
      <c r="U498">
        <v>0</v>
      </c>
      <c r="V498">
        <v>0</v>
      </c>
      <c r="W498">
        <v>0</v>
      </c>
      <c r="X498">
        <v>0</v>
      </c>
      <c r="Y498">
        <v>1</v>
      </c>
      <c r="Z498">
        <v>21</v>
      </c>
      <c r="AA498">
        <v>476</v>
      </c>
      <c r="AB498">
        <v>497</v>
      </c>
      <c r="AC498" t="s">
        <v>3895</v>
      </c>
      <c r="AD498">
        <v>4</v>
      </c>
      <c r="AE498">
        <v>4</v>
      </c>
      <c r="AF498">
        <v>3</v>
      </c>
      <c r="AG498">
        <v>3</v>
      </c>
      <c r="AH498" t="s">
        <v>3994</v>
      </c>
    </row>
    <row r="499" spans="1:34" x14ac:dyDescent="0.25">
      <c r="A499" s="1"/>
      <c r="E499">
        <v>38453</v>
      </c>
      <c r="F499" t="s">
        <v>433</v>
      </c>
      <c r="G499" t="s">
        <v>1044</v>
      </c>
      <c r="H499" t="s">
        <v>1045</v>
      </c>
      <c r="I499" t="s">
        <v>1046</v>
      </c>
      <c r="J499" t="s">
        <v>40</v>
      </c>
      <c r="K499">
        <v>0.2</v>
      </c>
      <c r="L499">
        <v>0.2</v>
      </c>
      <c r="M499">
        <v>1</v>
      </c>
      <c r="N499" t="b">
        <v>0</v>
      </c>
      <c r="O499" t="s">
        <v>1166</v>
      </c>
      <c r="P499" t="s">
        <v>1166</v>
      </c>
      <c r="Q499" t="s">
        <v>3772</v>
      </c>
      <c r="R499" t="s">
        <v>3776</v>
      </c>
      <c r="S499" t="s">
        <v>3981</v>
      </c>
      <c r="U499">
        <v>0</v>
      </c>
      <c r="V499">
        <v>0</v>
      </c>
      <c r="W499">
        <v>1</v>
      </c>
      <c r="X499">
        <v>0</v>
      </c>
      <c r="Y499">
        <v>1</v>
      </c>
      <c r="Z499">
        <v>21</v>
      </c>
      <c r="AA499">
        <v>477</v>
      </c>
      <c r="AB499">
        <v>498</v>
      </c>
      <c r="AC499" t="s">
        <v>433</v>
      </c>
      <c r="AD499">
        <v>2</v>
      </c>
      <c r="AE499">
        <v>4</v>
      </c>
      <c r="AF499">
        <v>2</v>
      </c>
      <c r="AG499">
        <v>3</v>
      </c>
      <c r="AH499" t="s">
        <v>3995</v>
      </c>
    </row>
    <row r="500" spans="1:34" x14ac:dyDescent="0.25">
      <c r="A500" s="1"/>
      <c r="E500">
        <v>38454</v>
      </c>
      <c r="F500" t="s">
        <v>1047</v>
      </c>
      <c r="G500" t="s">
        <v>1048</v>
      </c>
      <c r="H500" t="s">
        <v>1049</v>
      </c>
      <c r="I500" t="s">
        <v>614</v>
      </c>
      <c r="J500" t="s">
        <v>201</v>
      </c>
      <c r="K500">
        <v>4.7</v>
      </c>
      <c r="L500">
        <v>4.7</v>
      </c>
      <c r="M500">
        <v>2</v>
      </c>
      <c r="N500" t="b">
        <v>0</v>
      </c>
      <c r="O500" t="s">
        <v>120</v>
      </c>
      <c r="P500" t="s">
        <v>511</v>
      </c>
      <c r="Q500" t="s">
        <v>3822</v>
      </c>
      <c r="R500" t="s">
        <v>3816</v>
      </c>
      <c r="S500" t="s">
        <v>3981</v>
      </c>
      <c r="U500">
        <v>0</v>
      </c>
      <c r="V500">
        <v>0</v>
      </c>
      <c r="W500">
        <v>0</v>
      </c>
      <c r="X500">
        <v>0</v>
      </c>
      <c r="Y500">
        <v>1</v>
      </c>
      <c r="Z500">
        <v>21</v>
      </c>
      <c r="AA500">
        <v>478</v>
      </c>
      <c r="AB500">
        <v>499</v>
      </c>
      <c r="AC500" t="s">
        <v>3823</v>
      </c>
      <c r="AD500">
        <v>3</v>
      </c>
      <c r="AE500">
        <v>3</v>
      </c>
      <c r="AF500">
        <v>2</v>
      </c>
      <c r="AG500">
        <v>2</v>
      </c>
      <c r="AH500" t="s">
        <v>4002</v>
      </c>
    </row>
    <row r="501" spans="1:34" x14ac:dyDescent="0.25">
      <c r="A501" s="1"/>
      <c r="E501">
        <v>38456</v>
      </c>
      <c r="F501" t="s">
        <v>982</v>
      </c>
      <c r="G501">
        <v>1695</v>
      </c>
      <c r="H501" t="s">
        <v>1050</v>
      </c>
      <c r="I501" t="s">
        <v>891</v>
      </c>
      <c r="J501" t="s">
        <v>24</v>
      </c>
      <c r="K501">
        <v>7.3</v>
      </c>
      <c r="L501">
        <v>7.3</v>
      </c>
      <c r="M501">
        <v>2</v>
      </c>
      <c r="N501" t="b">
        <v>0</v>
      </c>
      <c r="O501" t="s">
        <v>668</v>
      </c>
      <c r="P501" t="s">
        <v>668</v>
      </c>
      <c r="Q501" t="s">
        <v>3993</v>
      </c>
      <c r="R501" t="s">
        <v>3854</v>
      </c>
      <c r="S501" t="s">
        <v>3803</v>
      </c>
      <c r="U501">
        <v>0</v>
      </c>
      <c r="V501">
        <v>0</v>
      </c>
      <c r="W501">
        <v>0</v>
      </c>
      <c r="X501">
        <v>0</v>
      </c>
      <c r="Y501">
        <v>1</v>
      </c>
      <c r="Z501">
        <v>21</v>
      </c>
      <c r="AA501">
        <v>479</v>
      </c>
      <c r="AB501">
        <v>500</v>
      </c>
      <c r="AC501" t="s">
        <v>3909</v>
      </c>
      <c r="AD501">
        <v>1</v>
      </c>
      <c r="AE501">
        <v>3</v>
      </c>
      <c r="AF501">
        <v>1</v>
      </c>
      <c r="AG501">
        <v>2</v>
      </c>
      <c r="AH501" t="s">
        <v>4023</v>
      </c>
    </row>
    <row r="502" spans="1:34" x14ac:dyDescent="0.25">
      <c r="A502" s="1"/>
      <c r="E502">
        <v>38457</v>
      </c>
      <c r="F502" t="s">
        <v>506</v>
      </c>
      <c r="H502" t="s">
        <v>1051</v>
      </c>
      <c r="I502" t="s">
        <v>58</v>
      </c>
      <c r="J502" t="s">
        <v>40</v>
      </c>
      <c r="K502">
        <v>0.3</v>
      </c>
      <c r="L502">
        <v>0.3</v>
      </c>
      <c r="M502">
        <v>1</v>
      </c>
      <c r="N502" t="b">
        <v>0</v>
      </c>
      <c r="O502" t="s">
        <v>506</v>
      </c>
      <c r="P502" t="s">
        <v>506</v>
      </c>
      <c r="Q502" t="s">
        <v>3772</v>
      </c>
      <c r="R502" t="s">
        <v>3776</v>
      </c>
      <c r="S502" t="s">
        <v>3981</v>
      </c>
      <c r="U502">
        <v>0</v>
      </c>
      <c r="V502" t="s">
        <v>7161</v>
      </c>
      <c r="W502">
        <v>1</v>
      </c>
      <c r="X502">
        <v>0</v>
      </c>
      <c r="Y502">
        <v>1</v>
      </c>
      <c r="Z502">
        <v>21</v>
      </c>
      <c r="AA502">
        <v>480</v>
      </c>
      <c r="AB502">
        <v>501</v>
      </c>
      <c r="AC502" t="s">
        <v>3845</v>
      </c>
      <c r="AD502">
        <v>1</v>
      </c>
      <c r="AE502">
        <v>3</v>
      </c>
      <c r="AF502">
        <v>1</v>
      </c>
      <c r="AG502">
        <v>2</v>
      </c>
      <c r="AH502" t="s">
        <v>3995</v>
      </c>
    </row>
    <row r="503" spans="1:34" x14ac:dyDescent="0.25">
      <c r="A503" s="1"/>
      <c r="E503">
        <v>38468</v>
      </c>
      <c r="F503" t="s">
        <v>467</v>
      </c>
      <c r="G503" t="s">
        <v>1052</v>
      </c>
      <c r="H503" t="s">
        <v>1053</v>
      </c>
      <c r="I503" t="s">
        <v>270</v>
      </c>
      <c r="J503" t="s">
        <v>1054</v>
      </c>
      <c r="K503">
        <v>6.1</v>
      </c>
      <c r="L503">
        <v>6.1</v>
      </c>
      <c r="M503">
        <v>2</v>
      </c>
      <c r="N503" t="b">
        <v>0</v>
      </c>
      <c r="O503" t="s">
        <v>3784</v>
      </c>
      <c r="P503" t="s">
        <v>4050</v>
      </c>
      <c r="Q503" t="s">
        <v>3779</v>
      </c>
      <c r="R503" t="s">
        <v>3778</v>
      </c>
      <c r="S503" t="s">
        <v>3854</v>
      </c>
      <c r="U503">
        <v>0</v>
      </c>
      <c r="V503">
        <v>0</v>
      </c>
      <c r="W503">
        <v>1</v>
      </c>
      <c r="X503">
        <v>0</v>
      </c>
      <c r="Y503">
        <v>1</v>
      </c>
      <c r="Z503">
        <v>21</v>
      </c>
      <c r="AA503">
        <v>481</v>
      </c>
      <c r="AB503">
        <v>502</v>
      </c>
      <c r="AC503" t="s">
        <v>3868</v>
      </c>
      <c r="AD503">
        <v>2</v>
      </c>
      <c r="AE503">
        <v>3</v>
      </c>
      <c r="AF503">
        <v>2</v>
      </c>
      <c r="AG503">
        <v>2</v>
      </c>
      <c r="AH503" t="s">
        <v>4005</v>
      </c>
    </row>
    <row r="504" spans="1:34" x14ac:dyDescent="0.25">
      <c r="A504" s="1"/>
      <c r="E504">
        <v>38472</v>
      </c>
      <c r="F504" t="s">
        <v>1055</v>
      </c>
      <c r="G504" t="s">
        <v>1056</v>
      </c>
      <c r="H504" t="s">
        <v>1057</v>
      </c>
      <c r="I504" t="s">
        <v>111</v>
      </c>
      <c r="J504" t="s">
        <v>1058</v>
      </c>
      <c r="K504">
        <v>14.5</v>
      </c>
      <c r="L504">
        <v>14.5</v>
      </c>
      <c r="M504">
        <v>2</v>
      </c>
      <c r="N504" t="b">
        <v>0</v>
      </c>
      <c r="O504" t="s">
        <v>1055</v>
      </c>
      <c r="P504" t="s">
        <v>4049</v>
      </c>
      <c r="Q504" t="s">
        <v>3788</v>
      </c>
      <c r="R504" t="s">
        <v>3776</v>
      </c>
      <c r="S504" t="s">
        <v>4053</v>
      </c>
      <c r="U504">
        <v>0</v>
      </c>
      <c r="V504">
        <v>0</v>
      </c>
      <c r="W504">
        <v>0</v>
      </c>
      <c r="X504">
        <v>0</v>
      </c>
      <c r="Y504">
        <v>1</v>
      </c>
      <c r="Z504">
        <v>21</v>
      </c>
      <c r="AA504">
        <v>482</v>
      </c>
      <c r="AB504">
        <v>503</v>
      </c>
      <c r="AC504" t="s">
        <v>3864</v>
      </c>
      <c r="AD504">
        <v>4</v>
      </c>
      <c r="AE504">
        <v>3</v>
      </c>
      <c r="AF504">
        <v>3</v>
      </c>
      <c r="AG504">
        <v>2</v>
      </c>
      <c r="AH504" t="s">
        <v>4030</v>
      </c>
    </row>
    <row r="505" spans="1:34" x14ac:dyDescent="0.25">
      <c r="A505" s="1"/>
      <c r="E505">
        <v>38477</v>
      </c>
      <c r="F505" t="s">
        <v>314</v>
      </c>
      <c r="G505" t="s">
        <v>1059</v>
      </c>
      <c r="H505" t="s">
        <v>1060</v>
      </c>
      <c r="I505" t="s">
        <v>1061</v>
      </c>
      <c r="J505" t="s">
        <v>1062</v>
      </c>
      <c r="K505">
        <v>1.6</v>
      </c>
      <c r="L505">
        <v>1.6</v>
      </c>
      <c r="M505">
        <v>1</v>
      </c>
      <c r="N505" t="b">
        <v>0</v>
      </c>
      <c r="O505" t="s">
        <v>314</v>
      </c>
      <c r="P505" t="s">
        <v>314</v>
      </c>
      <c r="Q505" t="s">
        <v>3809</v>
      </c>
      <c r="R505" t="s">
        <v>3810</v>
      </c>
      <c r="S505" t="s">
        <v>3986</v>
      </c>
      <c r="U505">
        <v>0</v>
      </c>
      <c r="V505">
        <v>0</v>
      </c>
      <c r="W505">
        <v>1</v>
      </c>
      <c r="X505">
        <v>0</v>
      </c>
      <c r="Y505">
        <v>1</v>
      </c>
      <c r="Z505">
        <v>21</v>
      </c>
      <c r="AA505">
        <v>483</v>
      </c>
      <c r="AB505">
        <v>504</v>
      </c>
      <c r="AC505" t="s">
        <v>314</v>
      </c>
      <c r="AD505">
        <v>1</v>
      </c>
      <c r="AE505">
        <v>4</v>
      </c>
      <c r="AF505">
        <v>1</v>
      </c>
      <c r="AG505">
        <v>3</v>
      </c>
      <c r="AH505" t="s">
        <v>4009</v>
      </c>
    </row>
    <row r="506" spans="1:34" x14ac:dyDescent="0.25">
      <c r="A506" s="1"/>
      <c r="E506">
        <v>38492</v>
      </c>
      <c r="F506" t="s">
        <v>598</v>
      </c>
      <c r="G506" t="s">
        <v>1063</v>
      </c>
      <c r="H506" t="s">
        <v>1064</v>
      </c>
      <c r="I506" t="s">
        <v>50</v>
      </c>
      <c r="J506" t="s">
        <v>73</v>
      </c>
      <c r="K506">
        <v>2.2000000000000002</v>
      </c>
      <c r="L506">
        <v>2.2000000000000002</v>
      </c>
      <c r="M506">
        <v>1</v>
      </c>
      <c r="N506" t="b">
        <v>0</v>
      </c>
      <c r="O506" t="s">
        <v>598</v>
      </c>
      <c r="P506" t="s">
        <v>2366</v>
      </c>
      <c r="Q506" t="s">
        <v>3825</v>
      </c>
      <c r="R506" t="s">
        <v>3776</v>
      </c>
      <c r="S506" t="s">
        <v>3981</v>
      </c>
      <c r="U506">
        <v>0</v>
      </c>
      <c r="V506">
        <v>0</v>
      </c>
      <c r="W506">
        <v>0</v>
      </c>
      <c r="X506">
        <v>0</v>
      </c>
      <c r="Y506">
        <v>1</v>
      </c>
      <c r="Z506">
        <v>21</v>
      </c>
      <c r="AA506">
        <v>484</v>
      </c>
      <c r="AB506">
        <v>505</v>
      </c>
      <c r="AC506" t="s">
        <v>3826</v>
      </c>
      <c r="AD506">
        <v>7</v>
      </c>
      <c r="AE506">
        <v>2</v>
      </c>
      <c r="AF506">
        <v>3</v>
      </c>
      <c r="AG506">
        <v>1</v>
      </c>
      <c r="AH506" t="s">
        <v>4003</v>
      </c>
    </row>
    <row r="507" spans="1:34" x14ac:dyDescent="0.25">
      <c r="A507" s="1"/>
      <c r="E507">
        <v>38494</v>
      </c>
      <c r="F507" t="s">
        <v>904</v>
      </c>
      <c r="G507" t="s">
        <v>1065</v>
      </c>
      <c r="H507" t="s">
        <v>1066</v>
      </c>
      <c r="I507" t="s">
        <v>97</v>
      </c>
      <c r="J507" t="s">
        <v>107</v>
      </c>
      <c r="K507">
        <v>3.7</v>
      </c>
      <c r="L507">
        <v>3.7</v>
      </c>
      <c r="M507">
        <v>2</v>
      </c>
      <c r="N507" t="b">
        <v>0</v>
      </c>
      <c r="O507" t="s">
        <v>3847</v>
      </c>
      <c r="P507" t="s">
        <v>3847</v>
      </c>
      <c r="Q507" t="s">
        <v>3850</v>
      </c>
      <c r="R507" t="s">
        <v>3851</v>
      </c>
      <c r="S507" t="s">
        <v>3803</v>
      </c>
      <c r="U507">
        <v>0</v>
      </c>
      <c r="V507">
        <v>0</v>
      </c>
      <c r="W507">
        <v>0</v>
      </c>
      <c r="X507">
        <v>0</v>
      </c>
      <c r="Y507">
        <v>1</v>
      </c>
      <c r="Z507">
        <v>21</v>
      </c>
      <c r="AA507">
        <v>485</v>
      </c>
      <c r="AB507">
        <v>506</v>
      </c>
      <c r="AC507" t="s">
        <v>3895</v>
      </c>
      <c r="AD507">
        <v>5</v>
      </c>
      <c r="AE507">
        <v>4</v>
      </c>
      <c r="AF507">
        <v>3</v>
      </c>
      <c r="AG507">
        <v>3</v>
      </c>
      <c r="AH507" t="s">
        <v>3994</v>
      </c>
    </row>
    <row r="508" spans="1:34" x14ac:dyDescent="0.25">
      <c r="A508" s="1"/>
      <c r="E508">
        <v>38503</v>
      </c>
      <c r="F508" t="s">
        <v>30</v>
      </c>
      <c r="G508">
        <v>1696</v>
      </c>
      <c r="H508" t="s">
        <v>1067</v>
      </c>
      <c r="I508" t="s">
        <v>891</v>
      </c>
      <c r="J508" t="s">
        <v>24</v>
      </c>
      <c r="K508">
        <v>6.5</v>
      </c>
      <c r="L508">
        <v>6.5</v>
      </c>
      <c r="M508">
        <v>2</v>
      </c>
      <c r="N508" t="b">
        <v>0</v>
      </c>
      <c r="O508" t="s">
        <v>30</v>
      </c>
      <c r="P508" t="s">
        <v>30</v>
      </c>
      <c r="Q508" t="s">
        <v>3993</v>
      </c>
      <c r="R508" t="s">
        <v>3854</v>
      </c>
      <c r="S508" t="s">
        <v>3803</v>
      </c>
      <c r="U508">
        <v>0</v>
      </c>
      <c r="V508">
        <v>0</v>
      </c>
      <c r="W508">
        <v>0</v>
      </c>
      <c r="X508">
        <v>0</v>
      </c>
      <c r="Y508">
        <v>1</v>
      </c>
      <c r="Z508">
        <v>21</v>
      </c>
      <c r="AA508">
        <v>486</v>
      </c>
      <c r="AB508">
        <v>507</v>
      </c>
      <c r="AC508" t="s">
        <v>3909</v>
      </c>
      <c r="AD508">
        <v>1</v>
      </c>
      <c r="AE508">
        <v>3</v>
      </c>
      <c r="AF508">
        <v>1</v>
      </c>
      <c r="AG508">
        <v>2</v>
      </c>
      <c r="AH508" t="s">
        <v>4023</v>
      </c>
    </row>
    <row r="509" spans="1:34" x14ac:dyDescent="0.25">
      <c r="A509" s="1"/>
      <c r="E509">
        <v>38519</v>
      </c>
      <c r="F509" t="s">
        <v>30</v>
      </c>
      <c r="G509">
        <v>1697</v>
      </c>
      <c r="H509" t="s">
        <v>1068</v>
      </c>
      <c r="I509" t="s">
        <v>891</v>
      </c>
      <c r="J509" t="s">
        <v>24</v>
      </c>
      <c r="K509">
        <v>7.3</v>
      </c>
      <c r="L509">
        <v>7.3</v>
      </c>
      <c r="M509">
        <v>2</v>
      </c>
      <c r="N509" t="b">
        <v>0</v>
      </c>
      <c r="O509" t="s">
        <v>30</v>
      </c>
      <c r="P509" t="s">
        <v>30</v>
      </c>
      <c r="Q509" t="s">
        <v>3993</v>
      </c>
      <c r="R509" t="s">
        <v>3854</v>
      </c>
      <c r="S509" t="s">
        <v>3803</v>
      </c>
      <c r="U509">
        <v>0</v>
      </c>
      <c r="V509">
        <v>0</v>
      </c>
      <c r="W509">
        <v>0</v>
      </c>
      <c r="X509">
        <v>0</v>
      </c>
      <c r="Y509">
        <v>1</v>
      </c>
      <c r="Z509">
        <v>21</v>
      </c>
      <c r="AA509">
        <v>487</v>
      </c>
      <c r="AB509">
        <v>508</v>
      </c>
      <c r="AC509" t="s">
        <v>3909</v>
      </c>
      <c r="AD509">
        <v>1</v>
      </c>
      <c r="AE509">
        <v>3</v>
      </c>
      <c r="AF509">
        <v>1</v>
      </c>
      <c r="AG509">
        <v>2</v>
      </c>
      <c r="AH509" t="s">
        <v>4023</v>
      </c>
    </row>
    <row r="510" spans="1:34" x14ac:dyDescent="0.25">
      <c r="A510" s="1"/>
      <c r="E510">
        <v>38524</v>
      </c>
      <c r="F510" t="s">
        <v>897</v>
      </c>
      <c r="G510">
        <v>1698</v>
      </c>
      <c r="H510" t="s">
        <v>1069</v>
      </c>
      <c r="I510" t="s">
        <v>103</v>
      </c>
      <c r="J510" t="s">
        <v>1070</v>
      </c>
      <c r="K510">
        <v>1.7</v>
      </c>
      <c r="L510">
        <v>1.7</v>
      </c>
      <c r="M510">
        <v>1</v>
      </c>
      <c r="N510" t="b">
        <v>1</v>
      </c>
      <c r="O510" t="s">
        <v>101</v>
      </c>
      <c r="P510" t="s">
        <v>101</v>
      </c>
      <c r="Q510" t="s">
        <v>3843</v>
      </c>
      <c r="R510" t="s">
        <v>3802</v>
      </c>
      <c r="S510" t="s">
        <v>3877</v>
      </c>
      <c r="U510">
        <v>0</v>
      </c>
      <c r="V510">
        <v>0</v>
      </c>
      <c r="W510">
        <v>0</v>
      </c>
      <c r="X510">
        <v>1</v>
      </c>
      <c r="Y510">
        <v>0</v>
      </c>
      <c r="Z510">
        <v>22</v>
      </c>
      <c r="AA510">
        <v>487</v>
      </c>
      <c r="AB510">
        <v>509</v>
      </c>
      <c r="AC510" t="s">
        <v>3844</v>
      </c>
      <c r="AD510">
        <v>2</v>
      </c>
      <c r="AE510">
        <v>4</v>
      </c>
      <c r="AF510">
        <v>2</v>
      </c>
      <c r="AG510">
        <v>3</v>
      </c>
      <c r="AH510" t="s">
        <v>4017</v>
      </c>
    </row>
    <row r="511" spans="1:34" x14ac:dyDescent="0.25">
      <c r="A511" s="1"/>
      <c r="E511">
        <v>38524</v>
      </c>
      <c r="F511" t="s">
        <v>1071</v>
      </c>
      <c r="H511" t="s">
        <v>1072</v>
      </c>
      <c r="I511" t="s">
        <v>1073</v>
      </c>
      <c r="J511" t="s">
        <v>1074</v>
      </c>
      <c r="K511">
        <v>0.1</v>
      </c>
      <c r="L511">
        <v>0.1</v>
      </c>
      <c r="M511">
        <v>1</v>
      </c>
      <c r="N511" t="b">
        <v>1</v>
      </c>
      <c r="O511" t="s">
        <v>1071</v>
      </c>
      <c r="P511" t="s">
        <v>1071</v>
      </c>
      <c r="Q511" t="s">
        <v>3874</v>
      </c>
      <c r="R511" t="s">
        <v>3854</v>
      </c>
      <c r="S511" t="s">
        <v>3872</v>
      </c>
      <c r="U511">
        <v>0</v>
      </c>
      <c r="V511">
        <v>0</v>
      </c>
      <c r="W511">
        <v>1</v>
      </c>
      <c r="X511">
        <v>1</v>
      </c>
      <c r="Y511">
        <v>0</v>
      </c>
      <c r="Z511">
        <v>23</v>
      </c>
      <c r="AA511">
        <v>487</v>
      </c>
      <c r="AB511">
        <v>510</v>
      </c>
      <c r="AC511" t="s">
        <v>1071</v>
      </c>
      <c r="AD511">
        <v>2</v>
      </c>
      <c r="AE511">
        <v>3</v>
      </c>
      <c r="AF511">
        <v>2</v>
      </c>
      <c r="AG511">
        <v>2</v>
      </c>
      <c r="AH511" t="s">
        <v>4020</v>
      </c>
    </row>
    <row r="512" spans="1:34" x14ac:dyDescent="0.25">
      <c r="A512" s="1"/>
      <c r="E512">
        <v>38526</v>
      </c>
      <c r="F512" t="s">
        <v>467</v>
      </c>
      <c r="G512" t="s">
        <v>1075</v>
      </c>
      <c r="H512" t="s">
        <v>1076</v>
      </c>
      <c r="I512" t="s">
        <v>270</v>
      </c>
      <c r="J512" t="s">
        <v>201</v>
      </c>
      <c r="K512">
        <v>5.5</v>
      </c>
      <c r="L512">
        <v>5.5</v>
      </c>
      <c r="M512">
        <v>2</v>
      </c>
      <c r="N512" t="b">
        <v>0</v>
      </c>
      <c r="O512" t="s">
        <v>3784</v>
      </c>
      <c r="P512" t="s">
        <v>4050</v>
      </c>
      <c r="Q512" t="s">
        <v>3779</v>
      </c>
      <c r="R512" t="s">
        <v>3778</v>
      </c>
      <c r="S512" t="s">
        <v>3854</v>
      </c>
      <c r="U512">
        <v>0</v>
      </c>
      <c r="V512">
        <v>0</v>
      </c>
      <c r="W512">
        <v>1</v>
      </c>
      <c r="X512">
        <v>0</v>
      </c>
      <c r="Y512">
        <v>1</v>
      </c>
      <c r="Z512">
        <v>23</v>
      </c>
      <c r="AA512">
        <v>488</v>
      </c>
      <c r="AB512">
        <v>511</v>
      </c>
      <c r="AC512" t="s">
        <v>3868</v>
      </c>
      <c r="AD512">
        <v>2</v>
      </c>
      <c r="AE512">
        <v>3</v>
      </c>
      <c r="AF512">
        <v>2</v>
      </c>
      <c r="AG512">
        <v>2</v>
      </c>
      <c r="AH512" t="s">
        <v>4005</v>
      </c>
    </row>
    <row r="513" spans="1:34" x14ac:dyDescent="0.25">
      <c r="A513" s="1"/>
      <c r="E513">
        <v>38527</v>
      </c>
      <c r="F513" t="s">
        <v>909</v>
      </c>
      <c r="G513" t="s">
        <v>1077</v>
      </c>
      <c r="H513" t="s">
        <v>1078</v>
      </c>
      <c r="I513" t="s">
        <v>97</v>
      </c>
      <c r="J513" t="s">
        <v>896</v>
      </c>
      <c r="K513">
        <v>2.6</v>
      </c>
      <c r="L513">
        <v>2.6</v>
      </c>
      <c r="M513">
        <v>2</v>
      </c>
      <c r="N513" t="b">
        <v>0</v>
      </c>
      <c r="O513" t="s">
        <v>909</v>
      </c>
      <c r="P513" t="s">
        <v>909</v>
      </c>
      <c r="Q513" t="s">
        <v>3850</v>
      </c>
      <c r="R513" t="s">
        <v>3851</v>
      </c>
      <c r="S513" t="s">
        <v>3803</v>
      </c>
      <c r="U513">
        <v>0</v>
      </c>
      <c r="V513">
        <v>0</v>
      </c>
      <c r="W513">
        <v>0</v>
      </c>
      <c r="X513">
        <v>0</v>
      </c>
      <c r="Y513">
        <v>1</v>
      </c>
      <c r="Z513">
        <v>23</v>
      </c>
      <c r="AA513">
        <v>489</v>
      </c>
      <c r="AB513">
        <v>512</v>
      </c>
      <c r="AC513" t="s">
        <v>3895</v>
      </c>
      <c r="AD513">
        <v>4</v>
      </c>
      <c r="AE513">
        <v>4</v>
      </c>
      <c r="AF513">
        <v>3</v>
      </c>
      <c r="AG513">
        <v>3</v>
      </c>
      <c r="AH513" t="s">
        <v>3994</v>
      </c>
    </row>
    <row r="514" spans="1:34" x14ac:dyDescent="0.25">
      <c r="A514" s="1"/>
      <c r="E514">
        <v>38538</v>
      </c>
      <c r="F514" t="s">
        <v>979</v>
      </c>
      <c r="H514" t="s">
        <v>1079</v>
      </c>
      <c r="I514" t="s">
        <v>391</v>
      </c>
      <c r="J514" t="s">
        <v>1080</v>
      </c>
      <c r="M514" t="s">
        <v>7191</v>
      </c>
      <c r="N514" t="b">
        <v>0</v>
      </c>
      <c r="O514" t="s">
        <v>979</v>
      </c>
      <c r="P514" t="s">
        <v>4043</v>
      </c>
      <c r="Q514" t="s">
        <v>3822</v>
      </c>
      <c r="R514" t="s">
        <v>3816</v>
      </c>
      <c r="S514" t="s">
        <v>3981</v>
      </c>
      <c r="U514">
        <v>0</v>
      </c>
      <c r="V514">
        <v>0</v>
      </c>
      <c r="W514">
        <v>1</v>
      </c>
      <c r="X514">
        <v>0</v>
      </c>
      <c r="Y514">
        <v>1</v>
      </c>
      <c r="Z514">
        <v>23</v>
      </c>
      <c r="AA514">
        <v>490</v>
      </c>
      <c r="AB514">
        <v>513</v>
      </c>
      <c r="AC514" t="s">
        <v>3823</v>
      </c>
      <c r="AD514">
        <v>2</v>
      </c>
      <c r="AE514">
        <v>2</v>
      </c>
      <c r="AF514">
        <v>2</v>
      </c>
      <c r="AG514">
        <v>1</v>
      </c>
      <c r="AH514" t="s">
        <v>4002</v>
      </c>
    </row>
    <row r="515" spans="1:34" x14ac:dyDescent="0.25">
      <c r="A515" s="1"/>
      <c r="E515">
        <v>38543</v>
      </c>
      <c r="F515" t="s">
        <v>143</v>
      </c>
      <c r="G515" t="s">
        <v>1081</v>
      </c>
      <c r="H515" t="s">
        <v>1082</v>
      </c>
      <c r="I515" t="s">
        <v>1083</v>
      </c>
      <c r="J515" t="s">
        <v>24</v>
      </c>
      <c r="K515">
        <v>1.7</v>
      </c>
      <c r="L515">
        <v>1.7</v>
      </c>
      <c r="M515">
        <v>1</v>
      </c>
      <c r="N515" t="b">
        <v>0</v>
      </c>
      <c r="O515" t="s">
        <v>143</v>
      </c>
      <c r="P515" t="s">
        <v>143</v>
      </c>
      <c r="Q515" t="s">
        <v>3890</v>
      </c>
      <c r="R515" t="s">
        <v>3803</v>
      </c>
      <c r="S515" t="s">
        <v>3816</v>
      </c>
      <c r="U515">
        <v>0</v>
      </c>
      <c r="V515">
        <v>0</v>
      </c>
      <c r="W515">
        <v>1</v>
      </c>
      <c r="X515">
        <v>0</v>
      </c>
      <c r="Y515">
        <v>1</v>
      </c>
      <c r="Z515">
        <v>23</v>
      </c>
      <c r="AA515">
        <v>491</v>
      </c>
      <c r="AB515">
        <v>514</v>
      </c>
      <c r="AC515" t="s">
        <v>143</v>
      </c>
      <c r="AD515">
        <v>1</v>
      </c>
      <c r="AE515">
        <v>3</v>
      </c>
      <c r="AF515">
        <v>1</v>
      </c>
      <c r="AG515">
        <v>2</v>
      </c>
      <c r="AH515" t="s">
        <v>4015</v>
      </c>
    </row>
    <row r="516" spans="1:34" x14ac:dyDescent="0.25">
      <c r="A516" s="1"/>
      <c r="E516">
        <v>38559</v>
      </c>
      <c r="F516" t="s">
        <v>124</v>
      </c>
      <c r="G516" t="s">
        <v>575</v>
      </c>
      <c r="H516" t="s">
        <v>1084</v>
      </c>
      <c r="I516" t="s">
        <v>88</v>
      </c>
      <c r="J516" t="s">
        <v>1085</v>
      </c>
      <c r="K516">
        <v>121</v>
      </c>
      <c r="L516">
        <v>121</v>
      </c>
      <c r="M516">
        <v>3</v>
      </c>
      <c r="N516" t="b">
        <v>0</v>
      </c>
      <c r="O516" t="s">
        <v>3793</v>
      </c>
      <c r="P516" t="s">
        <v>3798</v>
      </c>
      <c r="Q516" t="s">
        <v>3777</v>
      </c>
      <c r="R516" t="s">
        <v>3776</v>
      </c>
      <c r="S516" t="s">
        <v>3803</v>
      </c>
      <c r="U516">
        <v>0</v>
      </c>
      <c r="V516">
        <v>0</v>
      </c>
      <c r="W516">
        <v>0</v>
      </c>
      <c r="X516">
        <v>0</v>
      </c>
      <c r="Y516">
        <v>1</v>
      </c>
      <c r="Z516">
        <v>23</v>
      </c>
      <c r="AA516">
        <v>492</v>
      </c>
      <c r="AB516">
        <v>515</v>
      </c>
      <c r="AC516" t="s">
        <v>3798</v>
      </c>
      <c r="AD516">
        <v>100</v>
      </c>
      <c r="AE516">
        <v>2</v>
      </c>
      <c r="AF516">
        <v>3</v>
      </c>
      <c r="AG516">
        <v>1</v>
      </c>
      <c r="AH516" t="s">
        <v>3999</v>
      </c>
    </row>
    <row r="517" spans="1:34" x14ac:dyDescent="0.25">
      <c r="A517" s="1"/>
      <c r="E517">
        <v>38566</v>
      </c>
      <c r="F517" t="s">
        <v>1086</v>
      </c>
      <c r="G517" t="s">
        <v>1087</v>
      </c>
      <c r="H517" t="s">
        <v>1088</v>
      </c>
      <c r="I517" t="s">
        <v>391</v>
      </c>
      <c r="J517" t="s">
        <v>24</v>
      </c>
      <c r="K517">
        <v>3</v>
      </c>
      <c r="L517">
        <v>3</v>
      </c>
      <c r="M517">
        <v>2</v>
      </c>
      <c r="N517" t="b">
        <v>0</v>
      </c>
      <c r="O517" t="s">
        <v>914</v>
      </c>
      <c r="P517" t="s">
        <v>4043</v>
      </c>
      <c r="Q517" t="s">
        <v>3822</v>
      </c>
      <c r="R517" t="s">
        <v>3816</v>
      </c>
      <c r="S517" t="s">
        <v>3981</v>
      </c>
      <c r="U517">
        <v>0</v>
      </c>
      <c r="V517">
        <v>0</v>
      </c>
      <c r="W517">
        <v>1</v>
      </c>
      <c r="X517">
        <v>0</v>
      </c>
      <c r="Y517">
        <v>1</v>
      </c>
      <c r="Z517">
        <v>23</v>
      </c>
      <c r="AA517">
        <v>493</v>
      </c>
      <c r="AB517">
        <v>516</v>
      </c>
      <c r="AC517" t="s">
        <v>3823</v>
      </c>
      <c r="AD517">
        <v>2</v>
      </c>
      <c r="AE517">
        <v>2</v>
      </c>
      <c r="AF517">
        <v>2</v>
      </c>
      <c r="AG517">
        <v>1</v>
      </c>
      <c r="AH517" t="s">
        <v>4002</v>
      </c>
    </row>
    <row r="518" spans="1:34" x14ac:dyDescent="0.25">
      <c r="A518" s="1"/>
      <c r="E518">
        <v>38575</v>
      </c>
      <c r="F518" t="s">
        <v>1089</v>
      </c>
      <c r="G518" t="s">
        <v>1090</v>
      </c>
      <c r="H518" t="s">
        <v>1091</v>
      </c>
      <c r="I518" t="s">
        <v>644</v>
      </c>
      <c r="J518" t="s">
        <v>1092</v>
      </c>
      <c r="K518">
        <v>6.5</v>
      </c>
      <c r="L518">
        <v>6.5</v>
      </c>
      <c r="M518">
        <v>2</v>
      </c>
      <c r="N518" t="b">
        <v>0</v>
      </c>
      <c r="O518" t="s">
        <v>1089</v>
      </c>
      <c r="P518" t="s">
        <v>197</v>
      </c>
      <c r="Q518" t="s">
        <v>3773</v>
      </c>
      <c r="R518" t="s">
        <v>3774</v>
      </c>
      <c r="S518" t="s">
        <v>3981</v>
      </c>
      <c r="U518">
        <v>0</v>
      </c>
      <c r="V518">
        <v>0</v>
      </c>
      <c r="W518">
        <v>1</v>
      </c>
      <c r="X518">
        <v>0</v>
      </c>
      <c r="Y518">
        <v>1</v>
      </c>
      <c r="Z518">
        <v>23</v>
      </c>
      <c r="AA518">
        <v>494</v>
      </c>
      <c r="AB518">
        <v>517</v>
      </c>
      <c r="AC518" t="s">
        <v>3795</v>
      </c>
      <c r="AD518">
        <v>5</v>
      </c>
      <c r="AE518">
        <v>2</v>
      </c>
      <c r="AF518">
        <v>3</v>
      </c>
      <c r="AG518">
        <v>1</v>
      </c>
      <c r="AH518" t="s">
        <v>3996</v>
      </c>
    </row>
    <row r="519" spans="1:34" x14ac:dyDescent="0.25">
      <c r="A519" s="1"/>
      <c r="E519">
        <v>38576</v>
      </c>
      <c r="F519" t="s">
        <v>1093</v>
      </c>
      <c r="G519" t="s">
        <v>1094</v>
      </c>
      <c r="H519" t="s">
        <v>1095</v>
      </c>
      <c r="I519" t="s">
        <v>163</v>
      </c>
      <c r="J519" t="s">
        <v>10</v>
      </c>
      <c r="K519">
        <v>2.2000000000000002</v>
      </c>
      <c r="L519">
        <v>2.2000000000000002</v>
      </c>
      <c r="M519">
        <v>1</v>
      </c>
      <c r="N519" t="b">
        <v>0</v>
      </c>
      <c r="O519" t="s">
        <v>1093</v>
      </c>
      <c r="P519" t="s">
        <v>2066</v>
      </c>
      <c r="Q519" t="s">
        <v>3771</v>
      </c>
      <c r="R519" t="s">
        <v>3776</v>
      </c>
      <c r="S519" t="s">
        <v>4053</v>
      </c>
      <c r="U519">
        <v>0</v>
      </c>
      <c r="V519">
        <v>0</v>
      </c>
      <c r="W519">
        <v>1</v>
      </c>
      <c r="X519">
        <v>0</v>
      </c>
      <c r="Y519">
        <v>1</v>
      </c>
      <c r="Z519">
        <v>23</v>
      </c>
      <c r="AA519">
        <v>495</v>
      </c>
      <c r="AB519">
        <v>518</v>
      </c>
      <c r="AC519" t="s">
        <v>3797</v>
      </c>
      <c r="AD519">
        <v>3</v>
      </c>
      <c r="AE519">
        <v>2</v>
      </c>
      <c r="AF519">
        <v>2</v>
      </c>
      <c r="AG519">
        <v>1</v>
      </c>
      <c r="AH519" t="s">
        <v>3998</v>
      </c>
    </row>
    <row r="520" spans="1:34" x14ac:dyDescent="0.25">
      <c r="A520" s="1"/>
      <c r="E520">
        <v>38577</v>
      </c>
      <c r="F520" t="s">
        <v>1096</v>
      </c>
      <c r="G520" t="s">
        <v>1097</v>
      </c>
      <c r="H520" t="s">
        <v>1098</v>
      </c>
      <c r="I520" t="s">
        <v>1099</v>
      </c>
      <c r="J520" t="s">
        <v>107</v>
      </c>
      <c r="K520">
        <v>2.1</v>
      </c>
      <c r="L520">
        <v>2.1</v>
      </c>
      <c r="M520">
        <v>1</v>
      </c>
      <c r="N520" t="b">
        <v>0</v>
      </c>
      <c r="O520" t="s">
        <v>1096</v>
      </c>
      <c r="P520" t="s">
        <v>668</v>
      </c>
      <c r="Q520" t="s">
        <v>3993</v>
      </c>
      <c r="R520" t="s">
        <v>3854</v>
      </c>
      <c r="S520" t="s">
        <v>3803</v>
      </c>
      <c r="U520">
        <v>0</v>
      </c>
      <c r="V520">
        <v>0</v>
      </c>
      <c r="W520">
        <v>0</v>
      </c>
      <c r="X520">
        <v>0</v>
      </c>
      <c r="Y520">
        <v>1</v>
      </c>
      <c r="Z520">
        <v>23</v>
      </c>
      <c r="AA520">
        <v>496</v>
      </c>
      <c r="AB520">
        <v>519</v>
      </c>
      <c r="AC520" t="s">
        <v>3909</v>
      </c>
      <c r="AD520">
        <v>1</v>
      </c>
      <c r="AE520">
        <v>3</v>
      </c>
      <c r="AF520">
        <v>1</v>
      </c>
      <c r="AG520">
        <v>2</v>
      </c>
      <c r="AH520" t="s">
        <v>4023</v>
      </c>
    </row>
    <row r="521" spans="1:34" x14ac:dyDescent="0.25">
      <c r="A521" s="1"/>
      <c r="E521">
        <v>38587</v>
      </c>
      <c r="F521" t="s">
        <v>561</v>
      </c>
      <c r="H521" t="s">
        <v>1100</v>
      </c>
      <c r="I521" t="s">
        <v>564</v>
      </c>
      <c r="J521" t="s">
        <v>73</v>
      </c>
      <c r="K521">
        <v>0.6</v>
      </c>
      <c r="L521">
        <v>0.6</v>
      </c>
      <c r="M521">
        <v>1</v>
      </c>
      <c r="N521" t="b">
        <v>0</v>
      </c>
      <c r="O521" t="s">
        <v>561</v>
      </c>
      <c r="P521" t="s">
        <v>561</v>
      </c>
      <c r="Q521" t="s">
        <v>3779</v>
      </c>
      <c r="R521" t="s">
        <v>3841</v>
      </c>
      <c r="S521" t="s">
        <v>3803</v>
      </c>
      <c r="U521">
        <v>0</v>
      </c>
      <c r="V521">
        <v>0</v>
      </c>
      <c r="W521">
        <v>1</v>
      </c>
      <c r="X521">
        <v>0</v>
      </c>
      <c r="Y521">
        <v>1</v>
      </c>
      <c r="Z521">
        <v>23</v>
      </c>
      <c r="AA521">
        <v>497</v>
      </c>
      <c r="AB521">
        <v>520</v>
      </c>
      <c r="AC521" t="s">
        <v>283</v>
      </c>
      <c r="AD521">
        <v>1</v>
      </c>
      <c r="AE521">
        <v>3</v>
      </c>
      <c r="AF521">
        <v>1</v>
      </c>
      <c r="AG521">
        <v>2</v>
      </c>
      <c r="AH521" t="s">
        <v>4005</v>
      </c>
    </row>
    <row r="522" spans="1:34" x14ac:dyDescent="0.25">
      <c r="A522" s="1"/>
      <c r="E522">
        <v>38590</v>
      </c>
      <c r="F522" t="s">
        <v>1101</v>
      </c>
      <c r="G522">
        <v>7</v>
      </c>
      <c r="H522" t="s">
        <v>1102</v>
      </c>
      <c r="I522" t="s">
        <v>496</v>
      </c>
      <c r="J522" t="s">
        <v>73</v>
      </c>
      <c r="K522">
        <v>0.7</v>
      </c>
      <c r="L522">
        <v>0.7</v>
      </c>
      <c r="M522">
        <v>1</v>
      </c>
      <c r="N522" t="b">
        <v>0</v>
      </c>
      <c r="O522" t="s">
        <v>3897</v>
      </c>
      <c r="P522" t="s">
        <v>3897</v>
      </c>
      <c r="Q522" t="s">
        <v>3850</v>
      </c>
      <c r="R522" t="s">
        <v>3854</v>
      </c>
      <c r="S522" t="s">
        <v>3877</v>
      </c>
      <c r="U522">
        <v>0</v>
      </c>
      <c r="V522">
        <v>0</v>
      </c>
      <c r="W522">
        <v>1</v>
      </c>
      <c r="X522">
        <v>0</v>
      </c>
      <c r="Y522">
        <v>1</v>
      </c>
      <c r="Z522">
        <v>23</v>
      </c>
      <c r="AA522">
        <v>498</v>
      </c>
      <c r="AB522">
        <v>521</v>
      </c>
      <c r="AC522" t="s">
        <v>3898</v>
      </c>
      <c r="AD522">
        <v>2</v>
      </c>
      <c r="AE522">
        <v>3</v>
      </c>
      <c r="AF522">
        <v>2</v>
      </c>
      <c r="AG522">
        <v>2</v>
      </c>
      <c r="AH522" t="s">
        <v>3994</v>
      </c>
    </row>
    <row r="523" spans="1:34" x14ac:dyDescent="0.25">
      <c r="A523" s="1"/>
      <c r="E523">
        <v>38593</v>
      </c>
      <c r="F523" t="s">
        <v>979</v>
      </c>
      <c r="H523" t="s">
        <v>1103</v>
      </c>
      <c r="I523" t="s">
        <v>391</v>
      </c>
      <c r="J523" t="s">
        <v>24</v>
      </c>
      <c r="K523">
        <v>3</v>
      </c>
      <c r="L523">
        <v>3</v>
      </c>
      <c r="M523">
        <v>2</v>
      </c>
      <c r="N523" t="b">
        <v>0</v>
      </c>
      <c r="O523" t="s">
        <v>979</v>
      </c>
      <c r="P523" t="s">
        <v>4043</v>
      </c>
      <c r="Q523" t="s">
        <v>3822</v>
      </c>
      <c r="R523" t="s">
        <v>3816</v>
      </c>
      <c r="S523" t="s">
        <v>3981</v>
      </c>
      <c r="U523">
        <v>0</v>
      </c>
      <c r="V523">
        <v>0</v>
      </c>
      <c r="W523">
        <v>1</v>
      </c>
      <c r="X523">
        <v>0</v>
      </c>
      <c r="Y523">
        <v>1</v>
      </c>
      <c r="Z523">
        <v>23</v>
      </c>
      <c r="AA523">
        <v>499</v>
      </c>
      <c r="AB523">
        <v>522</v>
      </c>
      <c r="AC523" t="s">
        <v>3823</v>
      </c>
      <c r="AD523">
        <v>2</v>
      </c>
      <c r="AE523">
        <v>2</v>
      </c>
      <c r="AF523">
        <v>2</v>
      </c>
      <c r="AG523">
        <v>1</v>
      </c>
      <c r="AH523" t="s">
        <v>4002</v>
      </c>
    </row>
    <row r="524" spans="1:34" x14ac:dyDescent="0.25">
      <c r="A524" s="1"/>
      <c r="E524">
        <v>38597</v>
      </c>
      <c r="F524" t="s">
        <v>30</v>
      </c>
      <c r="G524">
        <v>1700</v>
      </c>
      <c r="H524" t="s">
        <v>1104</v>
      </c>
      <c r="I524" t="s">
        <v>1099</v>
      </c>
      <c r="J524" t="s">
        <v>24</v>
      </c>
      <c r="K524">
        <v>6.6</v>
      </c>
      <c r="L524">
        <v>6.6</v>
      </c>
      <c r="M524">
        <v>2</v>
      </c>
      <c r="N524" t="b">
        <v>0</v>
      </c>
      <c r="O524" t="s">
        <v>30</v>
      </c>
      <c r="P524" t="s">
        <v>30</v>
      </c>
      <c r="Q524" t="s">
        <v>3993</v>
      </c>
      <c r="R524" t="s">
        <v>3854</v>
      </c>
      <c r="S524" t="s">
        <v>3803</v>
      </c>
      <c r="U524">
        <v>0</v>
      </c>
      <c r="V524">
        <v>0</v>
      </c>
      <c r="W524">
        <v>0</v>
      </c>
      <c r="X524">
        <v>0</v>
      </c>
      <c r="Y524">
        <v>1</v>
      </c>
      <c r="Z524">
        <v>23</v>
      </c>
      <c r="AA524">
        <v>500</v>
      </c>
      <c r="AB524">
        <v>523</v>
      </c>
      <c r="AC524" t="s">
        <v>3909</v>
      </c>
      <c r="AD524">
        <v>1</v>
      </c>
      <c r="AE524">
        <v>3</v>
      </c>
      <c r="AF524">
        <v>1</v>
      </c>
      <c r="AG524">
        <v>2</v>
      </c>
      <c r="AH524" t="s">
        <v>4023</v>
      </c>
    </row>
    <row r="525" spans="1:34" x14ac:dyDescent="0.25">
      <c r="A525" s="1"/>
      <c r="E525">
        <v>38603</v>
      </c>
      <c r="F525" t="s">
        <v>904</v>
      </c>
      <c r="G525" t="s">
        <v>1106</v>
      </c>
      <c r="H525" t="s">
        <v>1107</v>
      </c>
      <c r="I525" t="s">
        <v>97</v>
      </c>
      <c r="J525" t="s">
        <v>201</v>
      </c>
      <c r="K525">
        <v>4</v>
      </c>
      <c r="L525">
        <v>4</v>
      </c>
      <c r="M525">
        <v>2</v>
      </c>
      <c r="N525" t="b">
        <v>0</v>
      </c>
      <c r="O525" t="s">
        <v>3847</v>
      </c>
      <c r="P525" t="s">
        <v>3847</v>
      </c>
      <c r="Q525" t="s">
        <v>3850</v>
      </c>
      <c r="R525" t="s">
        <v>3851</v>
      </c>
      <c r="S525" t="s">
        <v>3803</v>
      </c>
      <c r="U525">
        <v>0</v>
      </c>
      <c r="V525">
        <v>0</v>
      </c>
      <c r="W525">
        <v>0</v>
      </c>
      <c r="X525">
        <v>0</v>
      </c>
      <c r="Y525">
        <v>1</v>
      </c>
      <c r="Z525">
        <v>23</v>
      </c>
      <c r="AA525">
        <v>501</v>
      </c>
      <c r="AB525">
        <v>524</v>
      </c>
      <c r="AC525" t="s">
        <v>3895</v>
      </c>
      <c r="AD525">
        <v>5</v>
      </c>
      <c r="AE525">
        <v>4</v>
      </c>
      <c r="AF525">
        <v>3</v>
      </c>
      <c r="AG525">
        <v>3</v>
      </c>
      <c r="AH525" t="s">
        <v>3994</v>
      </c>
    </row>
    <row r="526" spans="1:34" x14ac:dyDescent="0.25">
      <c r="A526" s="1"/>
      <c r="E526">
        <v>38603</v>
      </c>
      <c r="F526" t="s">
        <v>30</v>
      </c>
      <c r="G526">
        <v>1701</v>
      </c>
      <c r="H526" t="s">
        <v>1105</v>
      </c>
      <c r="I526" t="s">
        <v>891</v>
      </c>
      <c r="J526" t="s">
        <v>24</v>
      </c>
      <c r="K526">
        <v>7.3</v>
      </c>
      <c r="L526">
        <v>7.3</v>
      </c>
      <c r="M526">
        <v>2</v>
      </c>
      <c r="N526" t="b">
        <v>0</v>
      </c>
      <c r="O526" t="s">
        <v>30</v>
      </c>
      <c r="P526" t="s">
        <v>30</v>
      </c>
      <c r="Q526" t="s">
        <v>3993</v>
      </c>
      <c r="R526" t="s">
        <v>3854</v>
      </c>
      <c r="S526" t="s">
        <v>3803</v>
      </c>
      <c r="U526">
        <v>0</v>
      </c>
      <c r="V526">
        <v>0</v>
      </c>
      <c r="W526">
        <v>0</v>
      </c>
      <c r="X526">
        <v>0</v>
      </c>
      <c r="Y526">
        <v>1</v>
      </c>
      <c r="Z526">
        <v>23</v>
      </c>
      <c r="AA526">
        <v>502</v>
      </c>
      <c r="AB526">
        <v>525</v>
      </c>
      <c r="AC526" t="s">
        <v>3909</v>
      </c>
      <c r="AD526">
        <v>1</v>
      </c>
      <c r="AE526">
        <v>3</v>
      </c>
      <c r="AF526">
        <v>1</v>
      </c>
      <c r="AG526">
        <v>2</v>
      </c>
      <c r="AH526" t="s">
        <v>4023</v>
      </c>
    </row>
    <row r="527" spans="1:34" x14ac:dyDescent="0.25">
      <c r="A527" s="1"/>
      <c r="E527">
        <v>38618</v>
      </c>
      <c r="F527" t="s">
        <v>433</v>
      </c>
      <c r="G527" t="s">
        <v>1108</v>
      </c>
      <c r="H527" t="s">
        <v>1109</v>
      </c>
      <c r="I527" t="s">
        <v>1046</v>
      </c>
      <c r="J527" t="s">
        <v>40</v>
      </c>
      <c r="M527" t="s">
        <v>7191</v>
      </c>
      <c r="N527" t="b">
        <v>0</v>
      </c>
      <c r="O527" t="s">
        <v>1166</v>
      </c>
      <c r="P527" t="s">
        <v>1166</v>
      </c>
      <c r="Q527" t="s">
        <v>3772</v>
      </c>
      <c r="R527" t="s">
        <v>3776</v>
      </c>
      <c r="S527" t="s">
        <v>3981</v>
      </c>
      <c r="U527">
        <v>0</v>
      </c>
      <c r="V527">
        <v>0</v>
      </c>
      <c r="W527">
        <v>1</v>
      </c>
      <c r="X527">
        <v>0</v>
      </c>
      <c r="Y527">
        <v>1</v>
      </c>
      <c r="Z527">
        <v>23</v>
      </c>
      <c r="AA527">
        <v>503</v>
      </c>
      <c r="AB527">
        <v>526</v>
      </c>
      <c r="AC527" t="s">
        <v>433</v>
      </c>
      <c r="AD527">
        <v>2</v>
      </c>
      <c r="AE527">
        <v>4</v>
      </c>
      <c r="AF527">
        <v>2</v>
      </c>
      <c r="AG527">
        <v>3</v>
      </c>
      <c r="AH527" t="s">
        <v>3995</v>
      </c>
    </row>
    <row r="528" spans="1:34" x14ac:dyDescent="0.25">
      <c r="A528" s="1"/>
      <c r="E528">
        <v>38621</v>
      </c>
      <c r="F528" t="s">
        <v>489</v>
      </c>
      <c r="G528" t="s">
        <v>1110</v>
      </c>
      <c r="H528" t="s">
        <v>1111</v>
      </c>
      <c r="I528" t="s">
        <v>44</v>
      </c>
      <c r="J528" t="s">
        <v>492</v>
      </c>
      <c r="K528">
        <v>2.1</v>
      </c>
      <c r="L528">
        <v>2.1</v>
      </c>
      <c r="M528">
        <v>1</v>
      </c>
      <c r="N528" t="b">
        <v>0</v>
      </c>
      <c r="O528" t="s">
        <v>489</v>
      </c>
      <c r="P528" t="s">
        <v>2366</v>
      </c>
      <c r="Q528" t="s">
        <v>3825</v>
      </c>
      <c r="R528" t="s">
        <v>3776</v>
      </c>
      <c r="S528" t="s">
        <v>4053</v>
      </c>
      <c r="U528">
        <v>0</v>
      </c>
      <c r="V528">
        <v>0</v>
      </c>
      <c r="W528">
        <v>0</v>
      </c>
      <c r="X528">
        <v>0</v>
      </c>
      <c r="Y528">
        <v>1</v>
      </c>
      <c r="Z528">
        <v>23</v>
      </c>
      <c r="AA528">
        <v>504</v>
      </c>
      <c r="AB528">
        <v>527</v>
      </c>
      <c r="AC528" t="s">
        <v>3826</v>
      </c>
      <c r="AD528">
        <v>7</v>
      </c>
      <c r="AE528">
        <v>3</v>
      </c>
      <c r="AF528">
        <v>3</v>
      </c>
      <c r="AG528">
        <v>2</v>
      </c>
      <c r="AH528" t="s">
        <v>4003</v>
      </c>
    </row>
    <row r="529" spans="1:34" x14ac:dyDescent="0.25">
      <c r="A529" s="1"/>
      <c r="E529">
        <v>38626</v>
      </c>
      <c r="F529" t="s">
        <v>668</v>
      </c>
      <c r="G529">
        <v>1702</v>
      </c>
      <c r="H529" t="s">
        <v>1112</v>
      </c>
      <c r="I529" t="s">
        <v>891</v>
      </c>
      <c r="J529" t="s">
        <v>24</v>
      </c>
      <c r="K529">
        <v>7.3</v>
      </c>
      <c r="L529">
        <v>7.3</v>
      </c>
      <c r="M529">
        <v>2</v>
      </c>
      <c r="N529" t="b">
        <v>0</v>
      </c>
      <c r="O529" t="s">
        <v>668</v>
      </c>
      <c r="P529" t="s">
        <v>668</v>
      </c>
      <c r="Q529" t="s">
        <v>3993</v>
      </c>
      <c r="R529" t="s">
        <v>3854</v>
      </c>
      <c r="S529" t="s">
        <v>3803</v>
      </c>
      <c r="U529">
        <v>0</v>
      </c>
      <c r="V529">
        <v>0</v>
      </c>
      <c r="W529">
        <v>0</v>
      </c>
      <c r="X529">
        <v>0</v>
      </c>
      <c r="Y529">
        <v>1</v>
      </c>
      <c r="Z529">
        <v>23</v>
      </c>
      <c r="AA529">
        <v>505</v>
      </c>
      <c r="AB529">
        <v>528</v>
      </c>
      <c r="AC529" t="s">
        <v>3909</v>
      </c>
      <c r="AD529">
        <v>1</v>
      </c>
      <c r="AE529">
        <v>3</v>
      </c>
      <c r="AF529">
        <v>1</v>
      </c>
      <c r="AG529">
        <v>2</v>
      </c>
      <c r="AH529" t="s">
        <v>4023</v>
      </c>
    </row>
    <row r="530" spans="1:34" x14ac:dyDescent="0.25">
      <c r="A530" s="1"/>
      <c r="E530">
        <v>38633</v>
      </c>
      <c r="F530" t="s">
        <v>1101</v>
      </c>
      <c r="G530">
        <v>8</v>
      </c>
      <c r="H530" t="s">
        <v>1113</v>
      </c>
      <c r="I530" t="s">
        <v>496</v>
      </c>
      <c r="J530" t="s">
        <v>1114</v>
      </c>
      <c r="K530">
        <v>0.7</v>
      </c>
      <c r="L530">
        <v>0.7</v>
      </c>
      <c r="M530">
        <v>1</v>
      </c>
      <c r="N530" t="b">
        <v>1</v>
      </c>
      <c r="O530" t="s">
        <v>3897</v>
      </c>
      <c r="P530" t="s">
        <v>3897</v>
      </c>
      <c r="Q530" t="s">
        <v>3850</v>
      </c>
      <c r="R530" t="s">
        <v>3854</v>
      </c>
      <c r="S530" t="s">
        <v>3877</v>
      </c>
      <c r="U530">
        <v>0</v>
      </c>
      <c r="V530">
        <v>0</v>
      </c>
      <c r="W530">
        <v>1</v>
      </c>
      <c r="X530">
        <v>1</v>
      </c>
      <c r="Y530">
        <v>0</v>
      </c>
      <c r="Z530">
        <v>24</v>
      </c>
      <c r="AA530">
        <v>505</v>
      </c>
      <c r="AB530">
        <v>529</v>
      </c>
      <c r="AC530" t="s">
        <v>3898</v>
      </c>
      <c r="AD530">
        <v>2</v>
      </c>
      <c r="AE530">
        <v>3</v>
      </c>
      <c r="AF530">
        <v>2</v>
      </c>
      <c r="AG530">
        <v>2</v>
      </c>
      <c r="AH530" t="s">
        <v>3994</v>
      </c>
    </row>
    <row r="531" spans="1:34" x14ac:dyDescent="0.25">
      <c r="A531" s="1"/>
      <c r="E531">
        <v>38637</v>
      </c>
      <c r="F531" t="s">
        <v>388</v>
      </c>
      <c r="G531" t="s">
        <v>1115</v>
      </c>
      <c r="H531" t="s">
        <v>1116</v>
      </c>
      <c r="I531" t="s">
        <v>391</v>
      </c>
      <c r="J531" t="s">
        <v>1117</v>
      </c>
      <c r="K531">
        <v>8</v>
      </c>
      <c r="L531">
        <v>8</v>
      </c>
      <c r="M531">
        <v>2</v>
      </c>
      <c r="N531" t="b">
        <v>0</v>
      </c>
      <c r="O531" t="s">
        <v>388</v>
      </c>
      <c r="P531" t="s">
        <v>4043</v>
      </c>
      <c r="Q531" t="s">
        <v>3822</v>
      </c>
      <c r="R531" t="s">
        <v>3816</v>
      </c>
      <c r="S531" t="s">
        <v>3981</v>
      </c>
      <c r="U531">
        <v>0</v>
      </c>
      <c r="V531">
        <v>0</v>
      </c>
      <c r="W531">
        <v>1</v>
      </c>
      <c r="X531">
        <v>0</v>
      </c>
      <c r="Y531">
        <v>1</v>
      </c>
      <c r="Z531">
        <v>24</v>
      </c>
      <c r="AA531">
        <v>506</v>
      </c>
      <c r="AB531">
        <v>530</v>
      </c>
      <c r="AC531" t="s">
        <v>3823</v>
      </c>
      <c r="AD531">
        <v>2</v>
      </c>
      <c r="AE531">
        <v>2</v>
      </c>
      <c r="AF531">
        <v>2</v>
      </c>
      <c r="AG531">
        <v>1</v>
      </c>
      <c r="AH531" t="s">
        <v>4002</v>
      </c>
    </row>
    <row r="532" spans="1:34" x14ac:dyDescent="0.25">
      <c r="A532" s="1"/>
      <c r="E532">
        <v>38638</v>
      </c>
      <c r="F532" t="s">
        <v>1089</v>
      </c>
      <c r="G532" t="s">
        <v>1118</v>
      </c>
      <c r="H532" t="s">
        <v>7169</v>
      </c>
      <c r="I532" t="s">
        <v>200</v>
      </c>
      <c r="J532" t="s">
        <v>201</v>
      </c>
      <c r="K532">
        <v>5.8</v>
      </c>
      <c r="L532">
        <v>5.8</v>
      </c>
      <c r="M532">
        <v>2</v>
      </c>
      <c r="N532" t="b">
        <v>0</v>
      </c>
      <c r="O532" t="s">
        <v>1089</v>
      </c>
      <c r="P532" t="s">
        <v>197</v>
      </c>
      <c r="Q532" t="s">
        <v>3773</v>
      </c>
      <c r="R532" t="s">
        <v>3774</v>
      </c>
      <c r="S532" t="s">
        <v>3981</v>
      </c>
      <c r="U532">
        <v>0</v>
      </c>
      <c r="V532">
        <v>0</v>
      </c>
      <c r="W532">
        <v>1</v>
      </c>
      <c r="X532">
        <v>0</v>
      </c>
      <c r="Y532">
        <v>1</v>
      </c>
      <c r="Z532">
        <v>24</v>
      </c>
      <c r="AA532">
        <v>507</v>
      </c>
      <c r="AB532">
        <v>531</v>
      </c>
      <c r="AC532" t="s">
        <v>3795</v>
      </c>
      <c r="AD532">
        <v>5</v>
      </c>
      <c r="AE532">
        <v>2</v>
      </c>
      <c r="AF532">
        <v>3</v>
      </c>
      <c r="AG532">
        <v>1</v>
      </c>
      <c r="AH532" t="s">
        <v>3996</v>
      </c>
    </row>
    <row r="533" spans="1:34" x14ac:dyDescent="0.25">
      <c r="A533" s="1"/>
      <c r="E533">
        <v>38644</v>
      </c>
      <c r="F533" t="s">
        <v>724</v>
      </c>
      <c r="G533" t="s">
        <v>1119</v>
      </c>
      <c r="H533" t="s">
        <v>1120</v>
      </c>
      <c r="I533" t="s">
        <v>313</v>
      </c>
      <c r="J533" t="s">
        <v>1121</v>
      </c>
      <c r="K533">
        <v>20</v>
      </c>
      <c r="L533">
        <v>20</v>
      </c>
      <c r="M533">
        <v>2</v>
      </c>
      <c r="N533" t="b">
        <v>0</v>
      </c>
      <c r="O533" t="s">
        <v>724</v>
      </c>
      <c r="P533" t="s">
        <v>4049</v>
      </c>
      <c r="Q533" t="s">
        <v>3788</v>
      </c>
      <c r="R533" t="s">
        <v>3776</v>
      </c>
      <c r="S533" t="s">
        <v>3981</v>
      </c>
      <c r="U533">
        <v>0</v>
      </c>
      <c r="V533">
        <v>0</v>
      </c>
      <c r="W533">
        <v>0</v>
      </c>
      <c r="X533">
        <v>0</v>
      </c>
      <c r="Y533">
        <v>1</v>
      </c>
      <c r="Z533">
        <v>24</v>
      </c>
      <c r="AA533">
        <v>508</v>
      </c>
      <c r="AB533">
        <v>532</v>
      </c>
      <c r="AC533" t="s">
        <v>3864</v>
      </c>
      <c r="AD533">
        <v>4</v>
      </c>
      <c r="AE533">
        <v>2</v>
      </c>
      <c r="AF533">
        <v>3</v>
      </c>
      <c r="AG533">
        <v>1</v>
      </c>
      <c r="AH533" t="s">
        <v>4030</v>
      </c>
    </row>
    <row r="534" spans="1:34" x14ac:dyDescent="0.25">
      <c r="A534" s="1"/>
      <c r="E534">
        <v>38652</v>
      </c>
      <c r="F534" t="s">
        <v>514</v>
      </c>
      <c r="G534">
        <v>104</v>
      </c>
      <c r="H534" t="s">
        <v>1122</v>
      </c>
      <c r="I534" t="s">
        <v>350</v>
      </c>
      <c r="J534" t="s">
        <v>73</v>
      </c>
      <c r="K534">
        <v>0.2</v>
      </c>
      <c r="L534">
        <v>0.2</v>
      </c>
      <c r="M534">
        <v>1</v>
      </c>
      <c r="N534" t="b">
        <v>0</v>
      </c>
      <c r="O534" t="s">
        <v>514</v>
      </c>
      <c r="P534" t="s">
        <v>514</v>
      </c>
      <c r="Q534" t="s">
        <v>3801</v>
      </c>
      <c r="R534" t="s">
        <v>3802</v>
      </c>
      <c r="S534" t="s">
        <v>3877</v>
      </c>
      <c r="U534">
        <v>0</v>
      </c>
      <c r="V534">
        <v>0</v>
      </c>
      <c r="W534">
        <v>0</v>
      </c>
      <c r="X534">
        <v>0</v>
      </c>
      <c r="Y534">
        <v>1</v>
      </c>
      <c r="Z534">
        <v>24</v>
      </c>
      <c r="AA534">
        <v>509</v>
      </c>
      <c r="AB534">
        <v>533</v>
      </c>
      <c r="AC534" t="s">
        <v>3800</v>
      </c>
      <c r="AD534">
        <v>2</v>
      </c>
      <c r="AE534">
        <v>2</v>
      </c>
      <c r="AF534">
        <v>2</v>
      </c>
      <c r="AG534">
        <v>1</v>
      </c>
      <c r="AH534" t="s">
        <v>4001</v>
      </c>
    </row>
    <row r="535" spans="1:34" x14ac:dyDescent="0.25">
      <c r="A535" s="1"/>
      <c r="E535">
        <v>38664</v>
      </c>
      <c r="F535" t="s">
        <v>467</v>
      </c>
      <c r="G535" t="s">
        <v>1123</v>
      </c>
      <c r="H535" t="s">
        <v>1124</v>
      </c>
      <c r="I535" t="s">
        <v>270</v>
      </c>
      <c r="J535" t="s">
        <v>201</v>
      </c>
      <c r="K535">
        <v>6</v>
      </c>
      <c r="L535">
        <v>6</v>
      </c>
      <c r="M535">
        <v>2</v>
      </c>
      <c r="N535" t="b">
        <v>0</v>
      </c>
      <c r="O535" t="s">
        <v>3784</v>
      </c>
      <c r="P535" t="s">
        <v>4050</v>
      </c>
      <c r="Q535" t="s">
        <v>3779</v>
      </c>
      <c r="R535" t="s">
        <v>3778</v>
      </c>
      <c r="S535" t="s">
        <v>3854</v>
      </c>
      <c r="U535">
        <v>0</v>
      </c>
      <c r="V535">
        <v>0</v>
      </c>
      <c r="W535">
        <v>1</v>
      </c>
      <c r="X535">
        <v>0</v>
      </c>
      <c r="Y535">
        <v>1</v>
      </c>
      <c r="Z535">
        <v>24</v>
      </c>
      <c r="AA535">
        <v>510</v>
      </c>
      <c r="AB535">
        <v>534</v>
      </c>
      <c r="AC535" t="s">
        <v>3868</v>
      </c>
      <c r="AD535">
        <v>2</v>
      </c>
      <c r="AE535">
        <v>3</v>
      </c>
      <c r="AF535">
        <v>2</v>
      </c>
      <c r="AG535">
        <v>2</v>
      </c>
      <c r="AH535" t="s">
        <v>4005</v>
      </c>
    </row>
    <row r="536" spans="1:34" x14ac:dyDescent="0.25">
      <c r="A536" s="1"/>
      <c r="E536">
        <v>38665</v>
      </c>
      <c r="F536" t="s">
        <v>1125</v>
      </c>
      <c r="G536" t="s">
        <v>1126</v>
      </c>
      <c r="H536" t="s">
        <v>1127</v>
      </c>
      <c r="I536" t="s">
        <v>1099</v>
      </c>
      <c r="J536" t="s">
        <v>10</v>
      </c>
      <c r="K536">
        <v>1.3</v>
      </c>
      <c r="L536">
        <v>1.3</v>
      </c>
      <c r="M536">
        <v>1</v>
      </c>
      <c r="N536" t="b">
        <v>0</v>
      </c>
      <c r="O536" t="s">
        <v>1096</v>
      </c>
      <c r="P536" t="s">
        <v>668</v>
      </c>
      <c r="Q536" t="s">
        <v>3993</v>
      </c>
      <c r="R536" t="s">
        <v>3854</v>
      </c>
      <c r="S536" t="s">
        <v>3803</v>
      </c>
      <c r="U536">
        <v>0</v>
      </c>
      <c r="V536">
        <v>0</v>
      </c>
      <c r="W536">
        <v>0</v>
      </c>
      <c r="X536">
        <v>0</v>
      </c>
      <c r="Y536">
        <v>1</v>
      </c>
      <c r="Z536">
        <v>24</v>
      </c>
      <c r="AA536">
        <v>511</v>
      </c>
      <c r="AB536">
        <v>535</v>
      </c>
      <c r="AC536" t="s">
        <v>3909</v>
      </c>
      <c r="AD536">
        <v>1</v>
      </c>
      <c r="AE536">
        <v>3</v>
      </c>
      <c r="AF536">
        <v>1</v>
      </c>
      <c r="AG536">
        <v>2</v>
      </c>
      <c r="AH536" t="s">
        <v>4023</v>
      </c>
    </row>
    <row r="537" spans="1:34" x14ac:dyDescent="0.25">
      <c r="A537" s="1"/>
      <c r="E537">
        <v>38672</v>
      </c>
      <c r="F537" t="s">
        <v>1128</v>
      </c>
      <c r="G537" t="s">
        <v>1129</v>
      </c>
      <c r="H537" t="s">
        <v>1130</v>
      </c>
      <c r="I537" t="s">
        <v>200</v>
      </c>
      <c r="J537" t="s">
        <v>1131</v>
      </c>
      <c r="K537">
        <v>8.1</v>
      </c>
      <c r="L537">
        <v>8.1</v>
      </c>
      <c r="M537">
        <v>2</v>
      </c>
      <c r="N537" t="b">
        <v>0</v>
      </c>
      <c r="O537" t="s">
        <v>1128</v>
      </c>
      <c r="P537" t="s">
        <v>197</v>
      </c>
      <c r="Q537" t="s">
        <v>3773</v>
      </c>
      <c r="R537" t="s">
        <v>3774</v>
      </c>
      <c r="S537" t="s">
        <v>3981</v>
      </c>
      <c r="U537">
        <v>0</v>
      </c>
      <c r="V537">
        <v>0</v>
      </c>
      <c r="W537">
        <v>1</v>
      </c>
      <c r="X537">
        <v>0</v>
      </c>
      <c r="Y537">
        <v>1</v>
      </c>
      <c r="Z537">
        <v>24</v>
      </c>
      <c r="AA537">
        <v>512</v>
      </c>
      <c r="AB537">
        <v>536</v>
      </c>
      <c r="AC537" t="s">
        <v>3795</v>
      </c>
      <c r="AD537">
        <v>5</v>
      </c>
      <c r="AE537">
        <v>2</v>
      </c>
      <c r="AF537">
        <v>3</v>
      </c>
      <c r="AG537">
        <v>1</v>
      </c>
      <c r="AH537" t="s">
        <v>3996</v>
      </c>
    </row>
    <row r="538" spans="1:34" x14ac:dyDescent="0.25">
      <c r="A538" s="1"/>
      <c r="E538">
        <v>38707</v>
      </c>
      <c r="F538" t="s">
        <v>1089</v>
      </c>
      <c r="G538" t="s">
        <v>1135</v>
      </c>
      <c r="H538" t="s">
        <v>1136</v>
      </c>
      <c r="I538" t="s">
        <v>200</v>
      </c>
      <c r="J538" t="s">
        <v>201</v>
      </c>
      <c r="K538">
        <v>5.3</v>
      </c>
      <c r="L538">
        <v>5.3</v>
      </c>
      <c r="M538">
        <v>2</v>
      </c>
      <c r="N538" t="b">
        <v>0</v>
      </c>
      <c r="O538" t="s">
        <v>1089</v>
      </c>
      <c r="P538" t="s">
        <v>197</v>
      </c>
      <c r="Q538" t="s">
        <v>3773</v>
      </c>
      <c r="R538" t="s">
        <v>3774</v>
      </c>
      <c r="S538" t="s">
        <v>3981</v>
      </c>
      <c r="U538">
        <v>0</v>
      </c>
      <c r="V538">
        <v>0</v>
      </c>
      <c r="W538">
        <v>1</v>
      </c>
      <c r="X538">
        <v>0</v>
      </c>
      <c r="Y538">
        <v>1</v>
      </c>
      <c r="Z538">
        <v>24</v>
      </c>
      <c r="AA538">
        <v>513</v>
      </c>
      <c r="AB538">
        <v>537</v>
      </c>
      <c r="AC538" t="s">
        <v>3795</v>
      </c>
      <c r="AD538">
        <v>5</v>
      </c>
      <c r="AE538">
        <v>2</v>
      </c>
      <c r="AF538">
        <v>3</v>
      </c>
      <c r="AG538">
        <v>1</v>
      </c>
      <c r="AH538" t="s">
        <v>3996</v>
      </c>
    </row>
    <row r="539" spans="1:34" x14ac:dyDescent="0.25">
      <c r="A539" s="1"/>
      <c r="E539">
        <v>38707</v>
      </c>
      <c r="F539" t="s">
        <v>1132</v>
      </c>
      <c r="G539">
        <v>1704</v>
      </c>
      <c r="H539" t="s">
        <v>1133</v>
      </c>
      <c r="I539" t="s">
        <v>891</v>
      </c>
      <c r="J539" t="s">
        <v>24</v>
      </c>
      <c r="K539">
        <v>7.3</v>
      </c>
      <c r="L539">
        <v>7.3</v>
      </c>
      <c r="M539">
        <v>2</v>
      </c>
      <c r="N539" t="b">
        <v>0</v>
      </c>
      <c r="O539" t="s">
        <v>30</v>
      </c>
      <c r="P539" t="s">
        <v>30</v>
      </c>
      <c r="Q539" t="s">
        <v>3993</v>
      </c>
      <c r="R539" t="s">
        <v>3854</v>
      </c>
      <c r="S539" t="s">
        <v>3803</v>
      </c>
      <c r="U539">
        <v>0</v>
      </c>
      <c r="V539">
        <v>0</v>
      </c>
      <c r="W539">
        <v>0</v>
      </c>
      <c r="X539">
        <v>0</v>
      </c>
      <c r="Y539">
        <v>1</v>
      </c>
      <c r="Z539">
        <v>24</v>
      </c>
      <c r="AA539">
        <v>514</v>
      </c>
      <c r="AB539">
        <v>538</v>
      </c>
      <c r="AC539" t="s">
        <v>3909</v>
      </c>
      <c r="AD539">
        <v>1</v>
      </c>
      <c r="AE539">
        <v>3</v>
      </c>
      <c r="AF539">
        <v>1</v>
      </c>
      <c r="AG539">
        <v>2</v>
      </c>
      <c r="AH539" t="s">
        <v>4023</v>
      </c>
    </row>
    <row r="540" spans="1:34" x14ac:dyDescent="0.25">
      <c r="A540" s="1"/>
      <c r="E540">
        <v>38707</v>
      </c>
      <c r="F540" t="s">
        <v>514</v>
      </c>
      <c r="H540" t="s">
        <v>1134</v>
      </c>
      <c r="I540" t="s">
        <v>350</v>
      </c>
      <c r="J540" t="s">
        <v>40</v>
      </c>
      <c r="K540">
        <v>0.5</v>
      </c>
      <c r="L540">
        <v>0.5</v>
      </c>
      <c r="M540">
        <v>1</v>
      </c>
      <c r="N540" t="b">
        <v>0</v>
      </c>
      <c r="O540" t="s">
        <v>514</v>
      </c>
      <c r="P540" t="s">
        <v>514</v>
      </c>
      <c r="Q540" t="s">
        <v>3801</v>
      </c>
      <c r="R540" t="s">
        <v>3802</v>
      </c>
      <c r="S540" t="s">
        <v>3877</v>
      </c>
      <c r="U540">
        <v>0</v>
      </c>
      <c r="V540">
        <v>0</v>
      </c>
      <c r="W540">
        <v>0</v>
      </c>
      <c r="X540">
        <v>0</v>
      </c>
      <c r="Y540">
        <v>1</v>
      </c>
      <c r="Z540">
        <v>24</v>
      </c>
      <c r="AA540">
        <v>515</v>
      </c>
      <c r="AB540">
        <v>539</v>
      </c>
      <c r="AC540" t="s">
        <v>3800</v>
      </c>
      <c r="AD540">
        <v>2</v>
      </c>
      <c r="AE540">
        <v>2</v>
      </c>
      <c r="AF540">
        <v>2</v>
      </c>
      <c r="AG540">
        <v>1</v>
      </c>
      <c r="AH540" t="s">
        <v>4001</v>
      </c>
    </row>
    <row r="541" spans="1:34" x14ac:dyDescent="0.25">
      <c r="A541" s="1"/>
      <c r="E541">
        <v>38711</v>
      </c>
      <c r="F541" t="s">
        <v>921</v>
      </c>
      <c r="G541">
        <v>41012</v>
      </c>
      <c r="H541" t="s">
        <v>1137</v>
      </c>
      <c r="I541" t="s">
        <v>84</v>
      </c>
      <c r="J541" t="s">
        <v>239</v>
      </c>
      <c r="K541">
        <v>4.4000000000000004</v>
      </c>
      <c r="L541">
        <v>4.4000000000000004</v>
      </c>
      <c r="M541">
        <v>2</v>
      </c>
      <c r="N541" t="b">
        <v>0</v>
      </c>
      <c r="O541" t="s">
        <v>909</v>
      </c>
      <c r="P541" t="s">
        <v>909</v>
      </c>
      <c r="Q541" t="s">
        <v>3850</v>
      </c>
      <c r="R541" t="s">
        <v>3851</v>
      </c>
      <c r="S541" t="s">
        <v>3803</v>
      </c>
      <c r="U541">
        <v>0</v>
      </c>
      <c r="V541">
        <v>0</v>
      </c>
      <c r="W541">
        <v>0</v>
      </c>
      <c r="X541">
        <v>0</v>
      </c>
      <c r="Y541">
        <v>1</v>
      </c>
      <c r="Z541">
        <v>24</v>
      </c>
      <c r="AA541">
        <v>516</v>
      </c>
      <c r="AB541">
        <v>540</v>
      </c>
      <c r="AC541" t="s">
        <v>3895</v>
      </c>
      <c r="AD541">
        <v>4</v>
      </c>
      <c r="AE541">
        <v>4</v>
      </c>
      <c r="AF541">
        <v>3</v>
      </c>
      <c r="AG541">
        <v>3</v>
      </c>
      <c r="AH541" t="s">
        <v>3994</v>
      </c>
    </row>
    <row r="542" spans="1:34" x14ac:dyDescent="0.25">
      <c r="A542" s="1"/>
      <c r="E542">
        <v>38714</v>
      </c>
      <c r="F542" t="s">
        <v>1125</v>
      </c>
      <c r="G542" t="s">
        <v>1138</v>
      </c>
      <c r="H542" t="s">
        <v>1139</v>
      </c>
      <c r="I542" t="s">
        <v>1099</v>
      </c>
      <c r="J542" t="s">
        <v>239</v>
      </c>
      <c r="K542">
        <v>0.6</v>
      </c>
      <c r="L542">
        <v>0.6</v>
      </c>
      <c r="M542">
        <v>1</v>
      </c>
      <c r="N542" t="b">
        <v>0</v>
      </c>
      <c r="O542" t="s">
        <v>1096</v>
      </c>
      <c r="P542" t="s">
        <v>668</v>
      </c>
      <c r="Q542" t="s">
        <v>3993</v>
      </c>
      <c r="R542" t="s">
        <v>3854</v>
      </c>
      <c r="S542" t="s">
        <v>3803</v>
      </c>
      <c r="U542">
        <v>0</v>
      </c>
      <c r="V542">
        <v>0</v>
      </c>
      <c r="W542">
        <v>0</v>
      </c>
      <c r="X542">
        <v>0</v>
      </c>
      <c r="Y542">
        <v>1</v>
      </c>
      <c r="Z542">
        <v>24</v>
      </c>
      <c r="AA542">
        <v>517</v>
      </c>
      <c r="AB542">
        <v>541</v>
      </c>
      <c r="AC542" t="s">
        <v>3909</v>
      </c>
      <c r="AD542">
        <v>1</v>
      </c>
      <c r="AE542">
        <v>3</v>
      </c>
      <c r="AF542">
        <v>1</v>
      </c>
      <c r="AG542">
        <v>2</v>
      </c>
      <c r="AH542" t="s">
        <v>4023</v>
      </c>
    </row>
    <row r="543" spans="1:34" x14ac:dyDescent="0.25">
      <c r="A543" s="1"/>
      <c r="E543">
        <v>38715</v>
      </c>
      <c r="F543" t="s">
        <v>904</v>
      </c>
      <c r="G543">
        <v>88514</v>
      </c>
      <c r="H543" t="s">
        <v>1140</v>
      </c>
      <c r="I543" t="s">
        <v>97</v>
      </c>
      <c r="J543" t="s">
        <v>107</v>
      </c>
      <c r="K543">
        <v>5</v>
      </c>
      <c r="L543">
        <v>5</v>
      </c>
      <c r="M543">
        <v>2</v>
      </c>
      <c r="N543" t="b">
        <v>0</v>
      </c>
      <c r="O543" t="s">
        <v>3847</v>
      </c>
      <c r="P543" t="s">
        <v>3847</v>
      </c>
      <c r="Q543" t="s">
        <v>3850</v>
      </c>
      <c r="R543" t="s">
        <v>3851</v>
      </c>
      <c r="S543" t="s">
        <v>3803</v>
      </c>
      <c r="U543">
        <v>0</v>
      </c>
      <c r="V543">
        <v>0</v>
      </c>
      <c r="W543">
        <v>0</v>
      </c>
      <c r="X543">
        <v>0</v>
      </c>
      <c r="Y543">
        <v>1</v>
      </c>
      <c r="Z543">
        <v>24</v>
      </c>
      <c r="AA543">
        <v>518</v>
      </c>
      <c r="AB543">
        <v>542</v>
      </c>
      <c r="AC543" t="s">
        <v>3895</v>
      </c>
      <c r="AD543">
        <v>5</v>
      </c>
      <c r="AE543">
        <v>4</v>
      </c>
      <c r="AF543">
        <v>3</v>
      </c>
      <c r="AG543">
        <v>3</v>
      </c>
      <c r="AH543" t="s">
        <v>3994</v>
      </c>
    </row>
    <row r="544" spans="1:34" x14ac:dyDescent="0.25">
      <c r="A544" s="1"/>
      <c r="E544">
        <v>38736</v>
      </c>
      <c r="F544" t="s">
        <v>1141</v>
      </c>
      <c r="G544" t="s">
        <v>1142</v>
      </c>
      <c r="H544" t="s">
        <v>1143</v>
      </c>
      <c r="I544" t="s">
        <v>163</v>
      </c>
      <c r="J544" t="s">
        <v>10</v>
      </c>
      <c r="K544">
        <v>0.47</v>
      </c>
      <c r="L544">
        <v>0.47</v>
      </c>
      <c r="M544">
        <v>1</v>
      </c>
      <c r="N544" t="b">
        <v>0</v>
      </c>
      <c r="O544" t="s">
        <v>1141</v>
      </c>
      <c r="P544" t="s">
        <v>2066</v>
      </c>
      <c r="Q544" t="s">
        <v>3771</v>
      </c>
      <c r="R544" t="s">
        <v>3776</v>
      </c>
      <c r="S544" t="s">
        <v>4053</v>
      </c>
      <c r="U544">
        <v>0</v>
      </c>
      <c r="V544">
        <v>0</v>
      </c>
      <c r="W544">
        <v>1</v>
      </c>
      <c r="X544">
        <v>0</v>
      </c>
      <c r="Y544">
        <v>1</v>
      </c>
      <c r="Z544">
        <v>24</v>
      </c>
      <c r="AA544">
        <v>519</v>
      </c>
      <c r="AB544">
        <v>543</v>
      </c>
      <c r="AC544" t="s">
        <v>3797</v>
      </c>
      <c r="AD544">
        <v>3</v>
      </c>
      <c r="AE544">
        <v>2</v>
      </c>
      <c r="AF544">
        <v>2</v>
      </c>
      <c r="AG544">
        <v>1</v>
      </c>
      <c r="AH544" t="s">
        <v>3998</v>
      </c>
    </row>
    <row r="545" spans="1:34" x14ac:dyDescent="0.25">
      <c r="A545" s="1"/>
      <c r="E545">
        <v>38741</v>
      </c>
      <c r="F545" t="s">
        <v>1144</v>
      </c>
      <c r="G545" t="s">
        <v>1145</v>
      </c>
      <c r="H545" t="s">
        <v>1146</v>
      </c>
      <c r="I545" t="s">
        <v>1147</v>
      </c>
      <c r="J545" t="s">
        <v>73</v>
      </c>
      <c r="K545">
        <v>4</v>
      </c>
      <c r="L545">
        <v>4</v>
      </c>
      <c r="M545">
        <v>2</v>
      </c>
      <c r="N545" t="b">
        <v>0</v>
      </c>
      <c r="O545" t="s">
        <v>1362</v>
      </c>
      <c r="P545" t="s">
        <v>51</v>
      </c>
      <c r="Q545" t="s">
        <v>3813</v>
      </c>
      <c r="R545" t="s">
        <v>3803</v>
      </c>
      <c r="S545" t="s">
        <v>3810</v>
      </c>
      <c r="U545">
        <v>0</v>
      </c>
      <c r="V545">
        <v>0</v>
      </c>
      <c r="W545">
        <v>1</v>
      </c>
      <c r="X545">
        <v>0</v>
      </c>
      <c r="Y545">
        <v>1</v>
      </c>
      <c r="Z545">
        <v>24</v>
      </c>
      <c r="AA545">
        <v>520</v>
      </c>
      <c r="AB545">
        <v>544</v>
      </c>
      <c r="AC545" t="s">
        <v>51</v>
      </c>
      <c r="AD545">
        <v>1</v>
      </c>
      <c r="AE545">
        <v>2</v>
      </c>
      <c r="AF545">
        <v>1</v>
      </c>
      <c r="AG545">
        <v>1</v>
      </c>
      <c r="AH545" t="s">
        <v>4010</v>
      </c>
    </row>
    <row r="546" spans="1:34" x14ac:dyDescent="0.25">
      <c r="A546" s="1"/>
      <c r="E546">
        <v>38763</v>
      </c>
      <c r="F546" t="s">
        <v>467</v>
      </c>
      <c r="G546" t="s">
        <v>1148</v>
      </c>
      <c r="H546" t="s">
        <v>1149</v>
      </c>
      <c r="I546" t="s">
        <v>647</v>
      </c>
      <c r="J546" t="s">
        <v>201</v>
      </c>
      <c r="K546">
        <v>4.33</v>
      </c>
      <c r="L546">
        <v>4.33</v>
      </c>
      <c r="M546">
        <v>2</v>
      </c>
      <c r="N546" t="b">
        <v>0</v>
      </c>
      <c r="O546" t="s">
        <v>3784</v>
      </c>
      <c r="P546" t="s">
        <v>4050</v>
      </c>
      <c r="Q546" t="s">
        <v>3779</v>
      </c>
      <c r="R546" t="s">
        <v>3778</v>
      </c>
      <c r="S546" t="s">
        <v>3854</v>
      </c>
      <c r="U546">
        <v>0</v>
      </c>
      <c r="V546">
        <v>0</v>
      </c>
      <c r="W546">
        <v>1</v>
      </c>
      <c r="X546">
        <v>0</v>
      </c>
      <c r="Y546">
        <v>1</v>
      </c>
      <c r="Z546">
        <v>24</v>
      </c>
      <c r="AA546">
        <v>521</v>
      </c>
      <c r="AB546">
        <v>545</v>
      </c>
      <c r="AC546" t="s">
        <v>3868</v>
      </c>
      <c r="AD546">
        <v>2</v>
      </c>
      <c r="AE546">
        <v>3</v>
      </c>
      <c r="AF546">
        <v>2</v>
      </c>
      <c r="AG546">
        <v>2</v>
      </c>
      <c r="AH546" t="s">
        <v>4005</v>
      </c>
    </row>
    <row r="547" spans="1:34" x14ac:dyDescent="0.25">
      <c r="A547" s="1"/>
      <c r="E547">
        <v>38766</v>
      </c>
      <c r="F547" t="s">
        <v>758</v>
      </c>
      <c r="G547" t="s">
        <v>1150</v>
      </c>
      <c r="H547" t="s">
        <v>1151</v>
      </c>
      <c r="I547" t="s">
        <v>1147</v>
      </c>
      <c r="J547" t="s">
        <v>201</v>
      </c>
      <c r="K547">
        <v>4.6500000000000004</v>
      </c>
      <c r="L547">
        <v>4.6500000000000004</v>
      </c>
      <c r="M547">
        <v>2</v>
      </c>
      <c r="N547" t="b">
        <v>0</v>
      </c>
      <c r="O547" t="s">
        <v>3814</v>
      </c>
      <c r="P547" t="s">
        <v>51</v>
      </c>
      <c r="Q547" t="s">
        <v>3813</v>
      </c>
      <c r="R547" t="s">
        <v>3803</v>
      </c>
      <c r="S547" t="s">
        <v>3810</v>
      </c>
      <c r="U547">
        <v>0</v>
      </c>
      <c r="V547">
        <v>0</v>
      </c>
      <c r="W547">
        <v>1</v>
      </c>
      <c r="X547">
        <v>0</v>
      </c>
      <c r="Y547">
        <v>1</v>
      </c>
      <c r="Z547">
        <v>24</v>
      </c>
      <c r="AA547">
        <v>522</v>
      </c>
      <c r="AB547">
        <v>546</v>
      </c>
      <c r="AC547" t="s">
        <v>51</v>
      </c>
      <c r="AD547">
        <v>1</v>
      </c>
      <c r="AE547">
        <v>2</v>
      </c>
      <c r="AF547">
        <v>1</v>
      </c>
      <c r="AG547">
        <v>1</v>
      </c>
      <c r="AH547" t="s">
        <v>4010</v>
      </c>
    </row>
    <row r="548" spans="1:34" x14ac:dyDescent="0.25">
      <c r="A548" s="1"/>
      <c r="E548">
        <v>38769</v>
      </c>
      <c r="F548" t="s">
        <v>143</v>
      </c>
      <c r="G548" t="s">
        <v>1145</v>
      </c>
      <c r="H548" t="s">
        <v>1152</v>
      </c>
      <c r="I548" t="s">
        <v>1083</v>
      </c>
      <c r="J548" t="s">
        <v>73</v>
      </c>
      <c r="K548">
        <v>0.96</v>
      </c>
      <c r="L548">
        <v>0.96</v>
      </c>
      <c r="M548">
        <v>1</v>
      </c>
      <c r="N548" t="b">
        <v>0</v>
      </c>
      <c r="O548" t="s">
        <v>143</v>
      </c>
      <c r="P548" t="s">
        <v>143</v>
      </c>
      <c r="Q548" t="s">
        <v>3890</v>
      </c>
      <c r="R548" t="s">
        <v>3803</v>
      </c>
      <c r="S548" t="s">
        <v>3816</v>
      </c>
      <c r="U548">
        <v>0</v>
      </c>
      <c r="V548">
        <v>0</v>
      </c>
      <c r="W548">
        <v>1</v>
      </c>
      <c r="X548">
        <v>0</v>
      </c>
      <c r="Y548">
        <v>1</v>
      </c>
      <c r="Z548">
        <v>24</v>
      </c>
      <c r="AA548">
        <v>523</v>
      </c>
      <c r="AB548">
        <v>547</v>
      </c>
      <c r="AC548" t="s">
        <v>143</v>
      </c>
      <c r="AD548">
        <v>1</v>
      </c>
      <c r="AE548">
        <v>3</v>
      </c>
      <c r="AF548">
        <v>1</v>
      </c>
      <c r="AG548">
        <v>2</v>
      </c>
      <c r="AH548" t="s">
        <v>4015</v>
      </c>
    </row>
    <row r="549" spans="1:34" x14ac:dyDescent="0.25">
      <c r="A549" s="1"/>
      <c r="E549">
        <v>38776</v>
      </c>
      <c r="F549" t="s">
        <v>904</v>
      </c>
      <c r="G549">
        <v>53511</v>
      </c>
      <c r="H549" t="s">
        <v>1153</v>
      </c>
      <c r="I549" t="s">
        <v>97</v>
      </c>
      <c r="J549" t="s">
        <v>1154</v>
      </c>
      <c r="K549">
        <v>3.3</v>
      </c>
      <c r="L549">
        <v>3.3</v>
      </c>
      <c r="M549">
        <v>2</v>
      </c>
      <c r="N549" t="b">
        <v>0</v>
      </c>
      <c r="O549" t="s">
        <v>3847</v>
      </c>
      <c r="P549" t="s">
        <v>3847</v>
      </c>
      <c r="Q549" t="s">
        <v>3850</v>
      </c>
      <c r="R549" t="s">
        <v>3851</v>
      </c>
      <c r="S549" t="s">
        <v>3803</v>
      </c>
      <c r="U549">
        <v>0</v>
      </c>
      <c r="V549">
        <v>0</v>
      </c>
      <c r="W549">
        <v>0</v>
      </c>
      <c r="X549">
        <v>0</v>
      </c>
      <c r="Y549">
        <v>1</v>
      </c>
      <c r="Z549">
        <v>24</v>
      </c>
      <c r="AA549">
        <v>524</v>
      </c>
      <c r="AB549">
        <v>548</v>
      </c>
      <c r="AC549" t="s">
        <v>3895</v>
      </c>
      <c r="AD549">
        <v>5</v>
      </c>
      <c r="AE549">
        <v>4</v>
      </c>
      <c r="AF549">
        <v>3</v>
      </c>
      <c r="AG549">
        <v>3</v>
      </c>
      <c r="AH549" t="s">
        <v>3994</v>
      </c>
    </row>
    <row r="550" spans="1:34" x14ac:dyDescent="0.25">
      <c r="A550" s="1"/>
      <c r="E550">
        <v>38787</v>
      </c>
      <c r="F550" t="s">
        <v>1128</v>
      </c>
      <c r="G550" t="s">
        <v>1155</v>
      </c>
      <c r="H550" t="s">
        <v>1156</v>
      </c>
      <c r="I550" t="s">
        <v>200</v>
      </c>
      <c r="J550" t="s">
        <v>201</v>
      </c>
      <c r="K550">
        <v>7.7</v>
      </c>
      <c r="L550">
        <v>7.7</v>
      </c>
      <c r="M550">
        <v>2</v>
      </c>
      <c r="N550" t="b">
        <v>0</v>
      </c>
      <c r="O550" t="s">
        <v>1128</v>
      </c>
      <c r="P550" t="s">
        <v>197</v>
      </c>
      <c r="Q550" t="s">
        <v>3773</v>
      </c>
      <c r="R550" t="s">
        <v>3774</v>
      </c>
      <c r="S550" t="s">
        <v>3981</v>
      </c>
      <c r="U550">
        <v>0</v>
      </c>
      <c r="V550">
        <v>0</v>
      </c>
      <c r="W550">
        <v>1</v>
      </c>
      <c r="X550">
        <v>0</v>
      </c>
      <c r="Y550">
        <v>1</v>
      </c>
      <c r="Z550">
        <v>24</v>
      </c>
      <c r="AA550">
        <v>525</v>
      </c>
      <c r="AB550">
        <v>549</v>
      </c>
      <c r="AC550" t="s">
        <v>3795</v>
      </c>
      <c r="AD550">
        <v>5</v>
      </c>
      <c r="AE550">
        <v>2</v>
      </c>
      <c r="AF550">
        <v>3</v>
      </c>
      <c r="AG550">
        <v>1</v>
      </c>
      <c r="AH550" t="s">
        <v>3996</v>
      </c>
    </row>
    <row r="551" spans="1:34" x14ac:dyDescent="0.25">
      <c r="A551" s="1"/>
      <c r="E551">
        <v>38798</v>
      </c>
      <c r="F551" t="s">
        <v>506</v>
      </c>
      <c r="H551" t="s">
        <v>1157</v>
      </c>
      <c r="I551" t="s">
        <v>58</v>
      </c>
      <c r="J551" t="s">
        <v>954</v>
      </c>
      <c r="K551">
        <v>0.75</v>
      </c>
      <c r="L551">
        <v>0.75</v>
      </c>
      <c r="M551">
        <v>1</v>
      </c>
      <c r="N551" t="b">
        <v>0</v>
      </c>
      <c r="O551" t="s">
        <v>506</v>
      </c>
      <c r="P551" t="s">
        <v>506</v>
      </c>
      <c r="Q551" t="s">
        <v>3772</v>
      </c>
      <c r="R551" t="s">
        <v>3776</v>
      </c>
      <c r="S551" t="s">
        <v>3981</v>
      </c>
      <c r="U551">
        <v>0</v>
      </c>
      <c r="V551" t="s">
        <v>7161</v>
      </c>
      <c r="W551">
        <v>1</v>
      </c>
      <c r="X551">
        <v>0</v>
      </c>
      <c r="Y551">
        <v>1</v>
      </c>
      <c r="Z551">
        <v>24</v>
      </c>
      <c r="AA551">
        <v>526</v>
      </c>
      <c r="AB551">
        <v>550</v>
      </c>
      <c r="AC551" t="s">
        <v>3845</v>
      </c>
      <c r="AD551">
        <v>1</v>
      </c>
      <c r="AE551">
        <v>3</v>
      </c>
      <c r="AF551">
        <v>1</v>
      </c>
      <c r="AG551">
        <v>2</v>
      </c>
      <c r="AH551" t="s">
        <v>3995</v>
      </c>
    </row>
    <row r="552" spans="1:34" x14ac:dyDescent="0.25">
      <c r="A552" s="1"/>
      <c r="E552">
        <v>38806</v>
      </c>
      <c r="F552" t="s">
        <v>982</v>
      </c>
      <c r="G552">
        <v>1706</v>
      </c>
      <c r="H552" t="s">
        <v>1163</v>
      </c>
      <c r="I552" t="s">
        <v>891</v>
      </c>
      <c r="J552" t="s">
        <v>24</v>
      </c>
      <c r="K552">
        <v>7.25</v>
      </c>
      <c r="L552">
        <v>7.25</v>
      </c>
      <c r="M552">
        <v>2</v>
      </c>
      <c r="N552" t="b">
        <v>0</v>
      </c>
      <c r="O552" t="s">
        <v>668</v>
      </c>
      <c r="P552" t="s">
        <v>668</v>
      </c>
      <c r="Q552" t="s">
        <v>3993</v>
      </c>
      <c r="R552" t="s">
        <v>3854</v>
      </c>
      <c r="S552" t="s">
        <v>3803</v>
      </c>
      <c r="U552">
        <v>0</v>
      </c>
      <c r="V552">
        <v>0</v>
      </c>
      <c r="W552">
        <v>0</v>
      </c>
      <c r="X552">
        <v>0</v>
      </c>
      <c r="Y552">
        <v>1</v>
      </c>
      <c r="Z552" t="e">
        <v>#REF!</v>
      </c>
      <c r="AA552" t="e">
        <v>#REF!</v>
      </c>
      <c r="AB552" t="e">
        <v>#REF!</v>
      </c>
      <c r="AC552" t="s">
        <v>3909</v>
      </c>
      <c r="AD552">
        <v>1</v>
      </c>
      <c r="AE552">
        <v>3</v>
      </c>
      <c r="AF552">
        <v>1</v>
      </c>
      <c r="AG552">
        <v>2</v>
      </c>
      <c r="AH552" t="s">
        <v>4023</v>
      </c>
    </row>
    <row r="553" spans="1:34" x14ac:dyDescent="0.25">
      <c r="A553" s="1"/>
      <c r="E553">
        <v>38819</v>
      </c>
      <c r="F553" t="s">
        <v>467</v>
      </c>
      <c r="G553" t="s">
        <v>1164</v>
      </c>
      <c r="H553" t="s">
        <v>1165</v>
      </c>
      <c r="I553" t="s">
        <v>647</v>
      </c>
      <c r="J553" t="s">
        <v>201</v>
      </c>
      <c r="K553">
        <v>4.4000000000000004</v>
      </c>
      <c r="L553">
        <v>4.4000000000000004</v>
      </c>
      <c r="M553">
        <v>2</v>
      </c>
      <c r="N553" t="b">
        <v>0</v>
      </c>
      <c r="O553" t="s">
        <v>3784</v>
      </c>
      <c r="P553" t="s">
        <v>4050</v>
      </c>
      <c r="Q553" t="s">
        <v>3779</v>
      </c>
      <c r="R553" t="s">
        <v>3778</v>
      </c>
      <c r="S553" t="s">
        <v>3854</v>
      </c>
      <c r="U553">
        <v>0</v>
      </c>
      <c r="V553">
        <v>0</v>
      </c>
      <c r="W553">
        <v>1</v>
      </c>
      <c r="X553">
        <v>0</v>
      </c>
      <c r="Y553">
        <v>1</v>
      </c>
      <c r="Z553" t="e">
        <v>#REF!</v>
      </c>
      <c r="AA553" t="e">
        <v>#REF!</v>
      </c>
      <c r="AB553" t="e">
        <v>#REF!</v>
      </c>
      <c r="AC553" t="s">
        <v>3868</v>
      </c>
      <c r="AD553">
        <v>2</v>
      </c>
      <c r="AE553">
        <v>3</v>
      </c>
      <c r="AF553">
        <v>2</v>
      </c>
      <c r="AG553">
        <v>2</v>
      </c>
      <c r="AH553" t="s">
        <v>4005</v>
      </c>
    </row>
    <row r="554" spans="1:34" x14ac:dyDescent="0.25">
      <c r="A554" s="1"/>
      <c r="E554">
        <v>38822</v>
      </c>
      <c r="F554" t="s">
        <v>1166</v>
      </c>
      <c r="G554" t="s">
        <v>1167</v>
      </c>
      <c r="H554" t="s">
        <v>1168</v>
      </c>
      <c r="I554" t="s">
        <v>1046</v>
      </c>
      <c r="J554" t="s">
        <v>73</v>
      </c>
      <c r="K554">
        <v>0.42</v>
      </c>
      <c r="L554">
        <v>0.42</v>
      </c>
      <c r="M554">
        <v>1</v>
      </c>
      <c r="N554" t="b">
        <v>0</v>
      </c>
      <c r="O554" t="s">
        <v>1166</v>
      </c>
      <c r="P554" t="s">
        <v>1166</v>
      </c>
      <c r="Q554" t="s">
        <v>3772</v>
      </c>
      <c r="R554" t="s">
        <v>3776</v>
      </c>
      <c r="S554" t="s">
        <v>3981</v>
      </c>
      <c r="U554">
        <v>0</v>
      </c>
      <c r="V554">
        <v>0</v>
      </c>
      <c r="W554">
        <v>1</v>
      </c>
      <c r="X554">
        <v>0</v>
      </c>
      <c r="Y554">
        <v>1</v>
      </c>
      <c r="Z554" t="e">
        <v>#REF!</v>
      </c>
      <c r="AA554" t="e">
        <v>#REF!</v>
      </c>
      <c r="AB554" t="e">
        <v>#REF!</v>
      </c>
      <c r="AC554" t="s">
        <v>433</v>
      </c>
      <c r="AD554">
        <v>2</v>
      </c>
      <c r="AE554">
        <v>4</v>
      </c>
      <c r="AF554">
        <v>2</v>
      </c>
      <c r="AG554">
        <v>3</v>
      </c>
      <c r="AH554" t="s">
        <v>3995</v>
      </c>
    </row>
    <row r="555" spans="1:34" x14ac:dyDescent="0.25">
      <c r="A555" s="1"/>
      <c r="E555">
        <v>38827</v>
      </c>
      <c r="F555" t="s">
        <v>1169</v>
      </c>
      <c r="G555" t="s">
        <v>1170</v>
      </c>
      <c r="H555" t="s">
        <v>1171</v>
      </c>
      <c r="I555" t="s">
        <v>163</v>
      </c>
      <c r="J555" t="s">
        <v>107</v>
      </c>
      <c r="K555">
        <v>4.33</v>
      </c>
      <c r="L555">
        <v>4.33</v>
      </c>
      <c r="M555">
        <v>2</v>
      </c>
      <c r="N555" t="b">
        <v>0</v>
      </c>
      <c r="O555" t="s">
        <v>1169</v>
      </c>
      <c r="P555" t="s">
        <v>2066</v>
      </c>
      <c r="Q555" t="s">
        <v>3771</v>
      </c>
      <c r="R555" t="s">
        <v>3776</v>
      </c>
      <c r="S555" t="s">
        <v>4053</v>
      </c>
      <c r="U555">
        <v>0</v>
      </c>
      <c r="V555">
        <v>0</v>
      </c>
      <c r="W555">
        <v>1</v>
      </c>
      <c r="X555">
        <v>0</v>
      </c>
      <c r="Y555">
        <v>1</v>
      </c>
      <c r="Z555" t="e">
        <v>#REF!</v>
      </c>
      <c r="AA555" t="e">
        <v>#REF!</v>
      </c>
      <c r="AB555" t="e">
        <v>#REF!</v>
      </c>
      <c r="AC555" t="s">
        <v>3797</v>
      </c>
      <c r="AD555">
        <v>3</v>
      </c>
      <c r="AE555">
        <v>2</v>
      </c>
      <c r="AF555">
        <v>2</v>
      </c>
      <c r="AG555">
        <v>1</v>
      </c>
      <c r="AH555" t="s">
        <v>3998</v>
      </c>
    </row>
    <row r="556" spans="1:34" x14ac:dyDescent="0.25">
      <c r="A556" s="1"/>
      <c r="E556">
        <v>38831</v>
      </c>
      <c r="F556" t="s">
        <v>1132</v>
      </c>
      <c r="G556">
        <v>1707</v>
      </c>
      <c r="H556" t="s">
        <v>1172</v>
      </c>
      <c r="I556" t="s">
        <v>891</v>
      </c>
      <c r="J556" t="s">
        <v>24</v>
      </c>
      <c r="K556">
        <v>7.3</v>
      </c>
      <c r="L556">
        <v>7.3</v>
      </c>
      <c r="M556">
        <v>2</v>
      </c>
      <c r="N556" t="b">
        <v>0</v>
      </c>
      <c r="O556" t="s">
        <v>30</v>
      </c>
      <c r="P556" t="s">
        <v>30</v>
      </c>
      <c r="Q556" t="s">
        <v>3993</v>
      </c>
      <c r="R556" t="s">
        <v>3854</v>
      </c>
      <c r="S556" t="s">
        <v>3803</v>
      </c>
      <c r="U556">
        <v>0</v>
      </c>
      <c r="V556">
        <v>0</v>
      </c>
      <c r="W556">
        <v>0</v>
      </c>
      <c r="X556">
        <v>0</v>
      </c>
      <c r="Y556">
        <v>1</v>
      </c>
      <c r="Z556" t="e">
        <v>#REF!</v>
      </c>
      <c r="AA556" t="e">
        <v>#REF!</v>
      </c>
      <c r="AB556" t="e">
        <v>#REF!</v>
      </c>
      <c r="AC556" t="s">
        <v>3909</v>
      </c>
      <c r="AD556">
        <v>1</v>
      </c>
      <c r="AE556">
        <v>3</v>
      </c>
      <c r="AF556">
        <v>1</v>
      </c>
      <c r="AG556">
        <v>2</v>
      </c>
      <c r="AH556" t="s">
        <v>4023</v>
      </c>
    </row>
    <row r="557" spans="1:34" x14ac:dyDescent="0.25">
      <c r="A557" s="1"/>
      <c r="E557">
        <v>38832</v>
      </c>
      <c r="F557" t="s">
        <v>605</v>
      </c>
      <c r="H557" t="s">
        <v>1173</v>
      </c>
      <c r="I557" t="s">
        <v>607</v>
      </c>
      <c r="J557" t="s">
        <v>73</v>
      </c>
      <c r="K557">
        <v>0.36</v>
      </c>
      <c r="L557">
        <v>0.36</v>
      </c>
      <c r="M557">
        <v>1</v>
      </c>
      <c r="N557" t="b">
        <v>0</v>
      </c>
      <c r="O557" t="s">
        <v>605</v>
      </c>
      <c r="P557" t="s">
        <v>605</v>
      </c>
      <c r="Q557" t="s">
        <v>3853</v>
      </c>
      <c r="R557" t="s">
        <v>3854</v>
      </c>
      <c r="S557" t="s">
        <v>3810</v>
      </c>
      <c r="U557">
        <v>0</v>
      </c>
      <c r="V557">
        <v>0</v>
      </c>
      <c r="W557">
        <v>1</v>
      </c>
      <c r="X557">
        <v>0</v>
      </c>
      <c r="Y557">
        <v>1</v>
      </c>
      <c r="Z557" t="e">
        <v>#REF!</v>
      </c>
      <c r="AA557" t="e">
        <v>#REF!</v>
      </c>
      <c r="AB557" t="e">
        <v>#REF!</v>
      </c>
      <c r="AC557" t="s">
        <v>3852</v>
      </c>
      <c r="AD557">
        <v>2</v>
      </c>
      <c r="AE557">
        <v>4</v>
      </c>
      <c r="AF557">
        <v>2</v>
      </c>
      <c r="AG557">
        <v>3</v>
      </c>
      <c r="AH557" t="s">
        <v>4025</v>
      </c>
    </row>
    <row r="558" spans="1:34" x14ac:dyDescent="0.25">
      <c r="A558" s="1"/>
      <c r="E558">
        <v>38833</v>
      </c>
      <c r="F558" t="s">
        <v>302</v>
      </c>
      <c r="G558" t="s">
        <v>1174</v>
      </c>
      <c r="H558" t="s">
        <v>1175</v>
      </c>
      <c r="I558" t="s">
        <v>305</v>
      </c>
      <c r="J558" t="s">
        <v>73</v>
      </c>
      <c r="K558">
        <v>2.7</v>
      </c>
      <c r="L558">
        <v>2.7</v>
      </c>
      <c r="M558">
        <v>2</v>
      </c>
      <c r="N558" t="b">
        <v>0</v>
      </c>
      <c r="O558" t="s">
        <v>302</v>
      </c>
      <c r="P558" t="s">
        <v>4045</v>
      </c>
      <c r="Q558" t="s">
        <v>3822</v>
      </c>
      <c r="R558" t="s">
        <v>3816</v>
      </c>
      <c r="S558" t="s">
        <v>3982</v>
      </c>
      <c r="U558">
        <v>0</v>
      </c>
      <c r="V558">
        <v>0</v>
      </c>
      <c r="W558">
        <v>1</v>
      </c>
      <c r="X558">
        <v>0</v>
      </c>
      <c r="Y558">
        <v>1</v>
      </c>
      <c r="Z558" t="e">
        <v>#REF!</v>
      </c>
      <c r="AA558" t="e">
        <v>#REF!</v>
      </c>
      <c r="AB558" t="e">
        <v>#REF!</v>
      </c>
      <c r="AC558" t="s">
        <v>3823</v>
      </c>
      <c r="AD558">
        <v>4</v>
      </c>
      <c r="AE558">
        <v>3</v>
      </c>
      <c r="AF558">
        <v>3</v>
      </c>
      <c r="AG558">
        <v>2</v>
      </c>
      <c r="AH558" t="s">
        <v>4002</v>
      </c>
    </row>
    <row r="559" spans="1:34" x14ac:dyDescent="0.25">
      <c r="A559" s="1"/>
      <c r="E559">
        <v>38835</v>
      </c>
      <c r="F559" t="s">
        <v>444</v>
      </c>
      <c r="G559" t="s">
        <v>1176</v>
      </c>
      <c r="H559" t="s">
        <v>1177</v>
      </c>
      <c r="I559" t="s">
        <v>50</v>
      </c>
      <c r="J559" t="s">
        <v>73</v>
      </c>
      <c r="K559">
        <v>1.7</v>
      </c>
      <c r="L559">
        <v>1.7</v>
      </c>
      <c r="M559">
        <v>1</v>
      </c>
      <c r="N559" t="b">
        <v>0</v>
      </c>
      <c r="O559" t="s">
        <v>444</v>
      </c>
      <c r="P559" t="s">
        <v>2366</v>
      </c>
      <c r="Q559" t="s">
        <v>3825</v>
      </c>
      <c r="R559" t="s">
        <v>3776</v>
      </c>
      <c r="S559" t="s">
        <v>3981</v>
      </c>
      <c r="U559">
        <v>0</v>
      </c>
      <c r="V559">
        <v>0</v>
      </c>
      <c r="W559">
        <v>0</v>
      </c>
      <c r="X559">
        <v>0</v>
      </c>
      <c r="Y559">
        <v>1</v>
      </c>
      <c r="Z559" t="e">
        <v>#REF!</v>
      </c>
      <c r="AA559" t="e">
        <v>#REF!</v>
      </c>
      <c r="AB559" t="e">
        <v>#REF!</v>
      </c>
      <c r="AC559" t="s">
        <v>3826</v>
      </c>
      <c r="AD559">
        <v>7</v>
      </c>
      <c r="AE559">
        <v>2</v>
      </c>
      <c r="AF559">
        <v>3</v>
      </c>
      <c r="AG559">
        <v>1</v>
      </c>
      <c r="AH559" t="s">
        <v>4003</v>
      </c>
    </row>
    <row r="560" spans="1:34" x14ac:dyDescent="0.25">
      <c r="A560" s="1"/>
      <c r="E560">
        <v>38840</v>
      </c>
      <c r="F560" t="s">
        <v>1132</v>
      </c>
      <c r="G560">
        <v>1708</v>
      </c>
      <c r="H560" t="s">
        <v>1178</v>
      </c>
      <c r="I560" t="s">
        <v>103</v>
      </c>
      <c r="J560" t="s">
        <v>24</v>
      </c>
      <c r="K560">
        <v>6.7</v>
      </c>
      <c r="L560">
        <v>6.7</v>
      </c>
      <c r="M560">
        <v>2</v>
      </c>
      <c r="N560" t="b">
        <v>0</v>
      </c>
      <c r="O560" t="s">
        <v>30</v>
      </c>
      <c r="P560" t="s">
        <v>30</v>
      </c>
      <c r="Q560" t="s">
        <v>3993</v>
      </c>
      <c r="R560" t="s">
        <v>3854</v>
      </c>
      <c r="S560" t="s">
        <v>3877</v>
      </c>
      <c r="U560">
        <v>0</v>
      </c>
      <c r="V560">
        <v>0</v>
      </c>
      <c r="W560">
        <v>0</v>
      </c>
      <c r="X560">
        <v>0</v>
      </c>
      <c r="Y560">
        <v>1</v>
      </c>
      <c r="Z560" t="e">
        <v>#REF!</v>
      </c>
      <c r="AA560" t="e">
        <v>#REF!</v>
      </c>
      <c r="AB560" t="e">
        <v>#REF!</v>
      </c>
      <c r="AC560" t="s">
        <v>3909</v>
      </c>
      <c r="AD560">
        <v>1</v>
      </c>
      <c r="AE560">
        <v>3</v>
      </c>
      <c r="AF560">
        <v>1</v>
      </c>
      <c r="AG560">
        <v>2</v>
      </c>
      <c r="AH560" t="s">
        <v>4023</v>
      </c>
    </row>
    <row r="561" spans="1:34" x14ac:dyDescent="0.25">
      <c r="A561" s="1"/>
      <c r="E561">
        <v>38861</v>
      </c>
      <c r="F561" t="s">
        <v>1179</v>
      </c>
      <c r="G561" t="s">
        <v>1180</v>
      </c>
      <c r="H561" t="s">
        <v>1181</v>
      </c>
      <c r="I561" t="s">
        <v>1182</v>
      </c>
      <c r="J561" t="s">
        <v>107</v>
      </c>
      <c r="K561">
        <v>3.2</v>
      </c>
      <c r="L561">
        <v>3.2</v>
      </c>
      <c r="M561">
        <v>2</v>
      </c>
      <c r="N561" t="b">
        <v>0</v>
      </c>
      <c r="O561" t="s">
        <v>3831</v>
      </c>
      <c r="P561" t="s">
        <v>3827</v>
      </c>
      <c r="Q561" t="s">
        <v>3840</v>
      </c>
      <c r="R561" t="s">
        <v>3776</v>
      </c>
      <c r="S561" t="s">
        <v>4053</v>
      </c>
      <c r="U561">
        <v>0</v>
      </c>
      <c r="V561">
        <v>0</v>
      </c>
      <c r="W561">
        <v>1</v>
      </c>
      <c r="X561">
        <v>0</v>
      </c>
      <c r="Y561">
        <v>1</v>
      </c>
      <c r="Z561" t="e">
        <v>#REF!</v>
      </c>
      <c r="AA561" t="e">
        <v>#REF!</v>
      </c>
      <c r="AB561" t="e">
        <v>#REF!</v>
      </c>
      <c r="AC561" t="s">
        <v>3826</v>
      </c>
      <c r="AD561">
        <v>9</v>
      </c>
      <c r="AE561">
        <v>2</v>
      </c>
      <c r="AF561">
        <v>3</v>
      </c>
      <c r="AG561">
        <v>1</v>
      </c>
      <c r="AH561" t="s">
        <v>4004</v>
      </c>
    </row>
    <row r="562" spans="1:34" x14ac:dyDescent="0.25">
      <c r="A562" s="1"/>
      <c r="E562">
        <v>38863</v>
      </c>
      <c r="F562" t="s">
        <v>1183</v>
      </c>
      <c r="G562" t="s">
        <v>1184</v>
      </c>
      <c r="H562" t="s">
        <v>1185</v>
      </c>
      <c r="I562" t="s">
        <v>1073</v>
      </c>
      <c r="J562" t="s">
        <v>1186</v>
      </c>
      <c r="K562">
        <v>0.08</v>
      </c>
      <c r="L562">
        <v>0.08</v>
      </c>
      <c r="M562">
        <v>1</v>
      </c>
      <c r="N562" t="b">
        <v>0</v>
      </c>
      <c r="O562" t="s">
        <v>1183</v>
      </c>
      <c r="P562" t="s">
        <v>1183</v>
      </c>
      <c r="Q562" t="s">
        <v>3874</v>
      </c>
      <c r="R562" t="s">
        <v>3854</v>
      </c>
      <c r="S562" t="s">
        <v>3872</v>
      </c>
      <c r="U562">
        <v>0</v>
      </c>
      <c r="V562">
        <v>0</v>
      </c>
      <c r="W562">
        <v>1</v>
      </c>
      <c r="X562">
        <v>0</v>
      </c>
      <c r="Y562">
        <v>1</v>
      </c>
      <c r="Z562" t="e">
        <v>#REF!</v>
      </c>
      <c r="AA562" t="e">
        <v>#REF!</v>
      </c>
      <c r="AB562" t="e">
        <v>#REF!</v>
      </c>
      <c r="AC562" t="s">
        <v>1183</v>
      </c>
      <c r="AD562">
        <v>1</v>
      </c>
      <c r="AE562">
        <v>3</v>
      </c>
      <c r="AF562">
        <v>1</v>
      </c>
      <c r="AG562">
        <v>2</v>
      </c>
      <c r="AH562" t="s">
        <v>4020</v>
      </c>
    </row>
    <row r="563" spans="1:34" x14ac:dyDescent="0.25">
      <c r="A563" s="1"/>
      <c r="E563">
        <v>38864</v>
      </c>
      <c r="F563" t="s">
        <v>1128</v>
      </c>
      <c r="G563" t="s">
        <v>1187</v>
      </c>
      <c r="H563" t="s">
        <v>1188</v>
      </c>
      <c r="I563" t="s">
        <v>200</v>
      </c>
      <c r="J563" t="s">
        <v>201</v>
      </c>
      <c r="K563">
        <v>8.23</v>
      </c>
      <c r="L563">
        <v>8.23</v>
      </c>
      <c r="M563">
        <v>2</v>
      </c>
      <c r="N563" t="b">
        <v>0</v>
      </c>
      <c r="O563" t="s">
        <v>1128</v>
      </c>
      <c r="P563" t="s">
        <v>197</v>
      </c>
      <c r="Q563" t="s">
        <v>3773</v>
      </c>
      <c r="R563" t="s">
        <v>3774</v>
      </c>
      <c r="S563" t="s">
        <v>3981</v>
      </c>
      <c r="U563">
        <v>0</v>
      </c>
      <c r="V563">
        <v>0</v>
      </c>
      <c r="W563">
        <v>1</v>
      </c>
      <c r="X563">
        <v>0</v>
      </c>
      <c r="Y563">
        <v>1</v>
      </c>
      <c r="Z563" t="e">
        <v>#REF!</v>
      </c>
      <c r="AA563" t="e">
        <v>#REF!</v>
      </c>
      <c r="AB563" t="e">
        <v>#REF!</v>
      </c>
      <c r="AC563" t="s">
        <v>3795</v>
      </c>
      <c r="AD563">
        <v>5</v>
      </c>
      <c r="AE563">
        <v>2</v>
      </c>
      <c r="AF563">
        <v>3</v>
      </c>
      <c r="AG563">
        <v>1</v>
      </c>
      <c r="AH563" t="s">
        <v>3996</v>
      </c>
    </row>
    <row r="564" spans="1:34" x14ac:dyDescent="0.25">
      <c r="A564" s="1"/>
      <c r="E564">
        <v>38883</v>
      </c>
      <c r="F564" t="s">
        <v>30</v>
      </c>
      <c r="G564">
        <v>1709</v>
      </c>
      <c r="H564" t="s">
        <v>1189</v>
      </c>
      <c r="I564" t="s">
        <v>891</v>
      </c>
      <c r="J564" t="s">
        <v>24</v>
      </c>
      <c r="K564">
        <v>7.25</v>
      </c>
      <c r="L564">
        <v>7.25</v>
      </c>
      <c r="M564">
        <v>2</v>
      </c>
      <c r="N564" t="b">
        <v>0</v>
      </c>
      <c r="O564" t="s">
        <v>30</v>
      </c>
      <c r="P564" t="s">
        <v>30</v>
      </c>
      <c r="Q564" t="s">
        <v>3993</v>
      </c>
      <c r="R564" t="s">
        <v>3854</v>
      </c>
      <c r="S564" t="s">
        <v>3803</v>
      </c>
      <c r="U564">
        <v>0</v>
      </c>
      <c r="V564">
        <v>0</v>
      </c>
      <c r="W564">
        <v>0</v>
      </c>
      <c r="X564">
        <v>0</v>
      </c>
      <c r="Y564">
        <v>1</v>
      </c>
      <c r="Z564" t="e">
        <v>#REF!</v>
      </c>
      <c r="AA564" t="e">
        <v>#REF!</v>
      </c>
      <c r="AB564" t="e">
        <v>#REF!</v>
      </c>
      <c r="AC564" t="s">
        <v>3909</v>
      </c>
      <c r="AD564">
        <v>1</v>
      </c>
      <c r="AE564">
        <v>3</v>
      </c>
      <c r="AF564">
        <v>1</v>
      </c>
      <c r="AG564">
        <v>2</v>
      </c>
      <c r="AH564" t="s">
        <v>4023</v>
      </c>
    </row>
    <row r="565" spans="1:34" x14ac:dyDescent="0.25">
      <c r="A565" s="1"/>
      <c r="E565">
        <v>38885</v>
      </c>
      <c r="F565" t="s">
        <v>921</v>
      </c>
      <c r="G565">
        <v>41012</v>
      </c>
      <c r="H565" t="s">
        <v>1190</v>
      </c>
      <c r="I565" t="s">
        <v>97</v>
      </c>
      <c r="J565" t="s">
        <v>15</v>
      </c>
      <c r="K565">
        <v>1.38</v>
      </c>
      <c r="L565">
        <v>1.38</v>
      </c>
      <c r="M565">
        <v>1</v>
      </c>
      <c r="N565" t="b">
        <v>0</v>
      </c>
      <c r="O565" t="s">
        <v>909</v>
      </c>
      <c r="P565" t="s">
        <v>909</v>
      </c>
      <c r="Q565" t="s">
        <v>3850</v>
      </c>
      <c r="R565" t="s">
        <v>3851</v>
      </c>
      <c r="S565" t="s">
        <v>3803</v>
      </c>
      <c r="U565">
        <v>0</v>
      </c>
      <c r="V565">
        <v>0</v>
      </c>
      <c r="W565">
        <v>0</v>
      </c>
      <c r="X565">
        <v>0</v>
      </c>
      <c r="Y565">
        <v>1</v>
      </c>
      <c r="Z565" t="e">
        <v>#REF!</v>
      </c>
      <c r="AA565" t="e">
        <v>#REF!</v>
      </c>
      <c r="AB565" t="e">
        <v>#REF!</v>
      </c>
      <c r="AC565" t="s">
        <v>3895</v>
      </c>
      <c r="AD565">
        <v>4</v>
      </c>
      <c r="AE565">
        <v>4</v>
      </c>
      <c r="AF565">
        <v>3</v>
      </c>
      <c r="AG565">
        <v>3</v>
      </c>
      <c r="AH565" t="s">
        <v>3994</v>
      </c>
    </row>
    <row r="566" spans="1:34" x14ac:dyDescent="0.25">
      <c r="A566" s="1"/>
      <c r="E566">
        <v>38886</v>
      </c>
      <c r="F566" t="s">
        <v>467</v>
      </c>
      <c r="G566" t="s">
        <v>1191</v>
      </c>
      <c r="H566" t="s">
        <v>1192</v>
      </c>
      <c r="I566" t="s">
        <v>647</v>
      </c>
      <c r="J566" t="s">
        <v>201</v>
      </c>
      <c r="K566">
        <v>4.6399999999999997</v>
      </c>
      <c r="L566">
        <v>4.6399999999999997</v>
      </c>
      <c r="M566">
        <v>2</v>
      </c>
      <c r="N566" t="b">
        <v>0</v>
      </c>
      <c r="O566" t="s">
        <v>3784</v>
      </c>
      <c r="P566" t="s">
        <v>4050</v>
      </c>
      <c r="Q566" t="s">
        <v>3779</v>
      </c>
      <c r="R566" t="s">
        <v>3778</v>
      </c>
      <c r="S566" t="s">
        <v>3854</v>
      </c>
      <c r="U566">
        <v>0</v>
      </c>
      <c r="V566">
        <v>0</v>
      </c>
      <c r="W566">
        <v>1</v>
      </c>
      <c r="X566">
        <v>0</v>
      </c>
      <c r="Y566">
        <v>1</v>
      </c>
      <c r="Z566" t="e">
        <v>#REF!</v>
      </c>
      <c r="AA566" t="e">
        <v>#REF!</v>
      </c>
      <c r="AB566" t="e">
        <v>#REF!</v>
      </c>
      <c r="AC566" t="s">
        <v>3868</v>
      </c>
      <c r="AD566">
        <v>2</v>
      </c>
      <c r="AE566">
        <v>3</v>
      </c>
      <c r="AF566">
        <v>2</v>
      </c>
      <c r="AG566">
        <v>2</v>
      </c>
      <c r="AH566" t="s">
        <v>4005</v>
      </c>
    </row>
    <row r="567" spans="1:34" x14ac:dyDescent="0.25">
      <c r="A567" s="1"/>
      <c r="E567">
        <v>38889</v>
      </c>
      <c r="F567" t="s">
        <v>489</v>
      </c>
      <c r="G567" t="s">
        <v>1193</v>
      </c>
      <c r="H567" t="s">
        <v>1194</v>
      </c>
      <c r="I567" t="s">
        <v>44</v>
      </c>
      <c r="J567" t="s">
        <v>1195</v>
      </c>
      <c r="K567">
        <v>1.1000000000000001</v>
      </c>
      <c r="L567">
        <v>1.1000000000000001</v>
      </c>
      <c r="M567">
        <v>1</v>
      </c>
      <c r="N567" t="b">
        <v>0</v>
      </c>
      <c r="O567" t="s">
        <v>489</v>
      </c>
      <c r="P567" t="s">
        <v>2366</v>
      </c>
      <c r="Q567" t="s">
        <v>3825</v>
      </c>
      <c r="R567" t="s">
        <v>3776</v>
      </c>
      <c r="S567" t="s">
        <v>4053</v>
      </c>
      <c r="U567">
        <v>0</v>
      </c>
      <c r="V567">
        <v>0</v>
      </c>
      <c r="W567">
        <v>0</v>
      </c>
      <c r="X567">
        <v>0</v>
      </c>
      <c r="Y567">
        <v>1</v>
      </c>
      <c r="Z567" t="e">
        <v>#REF!</v>
      </c>
      <c r="AA567" t="e">
        <v>#REF!</v>
      </c>
      <c r="AB567" t="e">
        <v>#REF!</v>
      </c>
      <c r="AC567" t="s">
        <v>3826</v>
      </c>
      <c r="AD567">
        <v>7</v>
      </c>
      <c r="AE567">
        <v>3</v>
      </c>
      <c r="AF567">
        <v>3</v>
      </c>
      <c r="AG567">
        <v>2</v>
      </c>
      <c r="AH567" t="s">
        <v>4003</v>
      </c>
    </row>
    <row r="568" spans="1:34" x14ac:dyDescent="0.25">
      <c r="A568" s="1"/>
      <c r="E568">
        <v>38892</v>
      </c>
      <c r="F568" t="s">
        <v>30</v>
      </c>
      <c r="G568">
        <v>1710</v>
      </c>
      <c r="H568" t="s">
        <v>1196</v>
      </c>
      <c r="I568" t="s">
        <v>891</v>
      </c>
      <c r="J568" t="s">
        <v>24</v>
      </c>
      <c r="K568">
        <v>7.25</v>
      </c>
      <c r="L568">
        <v>7.25</v>
      </c>
      <c r="M568">
        <v>2</v>
      </c>
      <c r="N568" t="b">
        <v>0</v>
      </c>
      <c r="O568" t="s">
        <v>30</v>
      </c>
      <c r="P568" t="s">
        <v>30</v>
      </c>
      <c r="Q568" t="s">
        <v>3993</v>
      </c>
      <c r="R568" t="s">
        <v>3854</v>
      </c>
      <c r="S568" t="s">
        <v>3803</v>
      </c>
      <c r="U568">
        <v>0</v>
      </c>
      <c r="V568">
        <v>0</v>
      </c>
      <c r="W568">
        <v>0</v>
      </c>
      <c r="X568">
        <v>0</v>
      </c>
      <c r="Y568">
        <v>1</v>
      </c>
      <c r="Z568" t="e">
        <v>#REF!</v>
      </c>
      <c r="AA568" t="e">
        <v>#REF!</v>
      </c>
      <c r="AB568" t="e">
        <v>#REF!</v>
      </c>
      <c r="AC568" t="s">
        <v>3909</v>
      </c>
      <c r="AD568">
        <v>1</v>
      </c>
      <c r="AE568">
        <v>3</v>
      </c>
      <c r="AF568">
        <v>1</v>
      </c>
      <c r="AG568">
        <v>2</v>
      </c>
      <c r="AH568" t="s">
        <v>4023</v>
      </c>
    </row>
    <row r="569" spans="1:34" x14ac:dyDescent="0.25">
      <c r="A569" s="1"/>
      <c r="E569">
        <v>38893</v>
      </c>
      <c r="F569" t="s">
        <v>420</v>
      </c>
      <c r="G569">
        <v>105</v>
      </c>
      <c r="H569" t="s">
        <v>1197</v>
      </c>
      <c r="I569" t="s">
        <v>934</v>
      </c>
      <c r="J569" t="s">
        <v>24</v>
      </c>
      <c r="K569">
        <v>3.2</v>
      </c>
      <c r="L569">
        <v>3.2</v>
      </c>
      <c r="M569">
        <v>2</v>
      </c>
      <c r="N569" t="b">
        <v>0</v>
      </c>
      <c r="O569" t="s">
        <v>3786</v>
      </c>
      <c r="P569" t="s">
        <v>3786</v>
      </c>
      <c r="Q569" t="s">
        <v>3779</v>
      </c>
      <c r="R569" t="s">
        <v>3778</v>
      </c>
      <c r="S569" t="s">
        <v>3803</v>
      </c>
      <c r="U569">
        <v>0</v>
      </c>
      <c r="V569">
        <v>0</v>
      </c>
      <c r="W569">
        <v>0</v>
      </c>
      <c r="X569">
        <v>0</v>
      </c>
      <c r="Y569">
        <v>1</v>
      </c>
      <c r="Z569" t="e">
        <v>#REF!</v>
      </c>
      <c r="AA569" t="e">
        <v>#REF!</v>
      </c>
      <c r="AB569" t="e">
        <v>#REF!</v>
      </c>
      <c r="AC569" t="s">
        <v>3865</v>
      </c>
      <c r="AD569">
        <v>2</v>
      </c>
      <c r="AE569">
        <v>2</v>
      </c>
      <c r="AF569">
        <v>2</v>
      </c>
      <c r="AG569">
        <v>1</v>
      </c>
      <c r="AH569" t="s">
        <v>4005</v>
      </c>
    </row>
    <row r="570" spans="1:34" x14ac:dyDescent="0.25">
      <c r="A570" s="1"/>
      <c r="E570">
        <v>38896</v>
      </c>
      <c r="F570" t="s">
        <v>1179</v>
      </c>
      <c r="G570" t="s">
        <v>1198</v>
      </c>
      <c r="H570" t="s">
        <v>1199</v>
      </c>
      <c r="I570" t="s">
        <v>289</v>
      </c>
      <c r="J570" t="s">
        <v>1200</v>
      </c>
      <c r="M570" t="s">
        <v>7191</v>
      </c>
      <c r="N570" t="b">
        <v>0</v>
      </c>
      <c r="O570" t="s">
        <v>3831</v>
      </c>
      <c r="P570" t="s">
        <v>3827</v>
      </c>
      <c r="Q570" t="s">
        <v>3840</v>
      </c>
      <c r="R570" t="s">
        <v>3776</v>
      </c>
      <c r="S570" t="s">
        <v>3981</v>
      </c>
      <c r="U570">
        <v>0</v>
      </c>
      <c r="V570">
        <v>0</v>
      </c>
      <c r="W570">
        <v>1</v>
      </c>
      <c r="X570">
        <v>0</v>
      </c>
      <c r="Y570">
        <v>1</v>
      </c>
      <c r="Z570" t="e">
        <v>#REF!</v>
      </c>
      <c r="AA570" t="e">
        <v>#REF!</v>
      </c>
      <c r="AB570" t="e">
        <v>#REF!</v>
      </c>
      <c r="AC570" t="s">
        <v>3826</v>
      </c>
      <c r="AD570">
        <v>9</v>
      </c>
      <c r="AE570">
        <v>2</v>
      </c>
      <c r="AF570">
        <v>3</v>
      </c>
      <c r="AG570">
        <v>1</v>
      </c>
      <c r="AH570" t="s">
        <v>4004</v>
      </c>
    </row>
    <row r="571" spans="1:34" x14ac:dyDescent="0.25">
      <c r="A571" s="1"/>
      <c r="E571">
        <v>38902</v>
      </c>
      <c r="F571" t="s">
        <v>1203</v>
      </c>
      <c r="H571" t="s">
        <v>1204</v>
      </c>
      <c r="I571" t="s">
        <v>178</v>
      </c>
      <c r="J571" t="s">
        <v>1205</v>
      </c>
      <c r="M571" t="s">
        <v>7191</v>
      </c>
      <c r="N571" t="b">
        <v>1</v>
      </c>
      <c r="O571" t="s">
        <v>3858</v>
      </c>
      <c r="P571" t="s">
        <v>3858</v>
      </c>
      <c r="Q571" t="s">
        <v>3859</v>
      </c>
      <c r="R571" t="s">
        <v>3859</v>
      </c>
      <c r="S571" t="s">
        <v>3983</v>
      </c>
      <c r="U571">
        <v>0</v>
      </c>
      <c r="V571">
        <v>0</v>
      </c>
      <c r="W571">
        <v>1</v>
      </c>
      <c r="X571">
        <v>1</v>
      </c>
      <c r="Y571">
        <v>0</v>
      </c>
      <c r="Z571" t="e">
        <v>#REF!</v>
      </c>
      <c r="AA571" t="e">
        <v>#REF!</v>
      </c>
      <c r="AB571" t="e">
        <v>#REF!</v>
      </c>
      <c r="AC571" t="s">
        <v>3911</v>
      </c>
      <c r="AD571">
        <v>2</v>
      </c>
      <c r="AE571">
        <v>3</v>
      </c>
      <c r="AF571">
        <v>2</v>
      </c>
      <c r="AG571">
        <v>2</v>
      </c>
      <c r="AH571" t="s">
        <v>4028</v>
      </c>
    </row>
    <row r="572" spans="1:34" x14ac:dyDescent="0.25">
      <c r="A572" s="1"/>
      <c r="E572">
        <v>38902</v>
      </c>
      <c r="F572" t="s">
        <v>124</v>
      </c>
      <c r="G572" t="s">
        <v>575</v>
      </c>
      <c r="H572" t="s">
        <v>1201</v>
      </c>
      <c r="I572" t="s">
        <v>88</v>
      </c>
      <c r="J572" t="s">
        <v>1202</v>
      </c>
      <c r="K572">
        <v>3.5</v>
      </c>
      <c r="L572">
        <v>3.5</v>
      </c>
      <c r="M572">
        <v>2</v>
      </c>
      <c r="N572" t="b">
        <v>0</v>
      </c>
      <c r="O572" t="s">
        <v>3793</v>
      </c>
      <c r="P572" t="s">
        <v>3798</v>
      </c>
      <c r="Q572" t="s">
        <v>3777</v>
      </c>
      <c r="R572" t="s">
        <v>3776</v>
      </c>
      <c r="S572" t="s">
        <v>3803</v>
      </c>
      <c r="U572">
        <v>0</v>
      </c>
      <c r="V572">
        <v>0</v>
      </c>
      <c r="W572">
        <v>0</v>
      </c>
      <c r="X572">
        <v>0</v>
      </c>
      <c r="Y572">
        <v>1</v>
      </c>
      <c r="Z572" t="e">
        <v>#REF!</v>
      </c>
      <c r="AA572" t="e">
        <v>#REF!</v>
      </c>
      <c r="AB572" t="e">
        <v>#REF!</v>
      </c>
      <c r="AC572" t="s">
        <v>3798</v>
      </c>
      <c r="AD572">
        <v>100</v>
      </c>
      <c r="AE572">
        <v>2</v>
      </c>
      <c r="AF572">
        <v>3</v>
      </c>
      <c r="AG572">
        <v>1</v>
      </c>
      <c r="AH572" t="s">
        <v>3999</v>
      </c>
    </row>
    <row r="573" spans="1:34" x14ac:dyDescent="0.25">
      <c r="A573" s="1"/>
      <c r="E573">
        <v>38908</v>
      </c>
      <c r="F573" t="s">
        <v>654</v>
      </c>
      <c r="G573" t="s">
        <v>1206</v>
      </c>
      <c r="H573" t="s">
        <v>1207</v>
      </c>
      <c r="I573" t="s">
        <v>1061</v>
      </c>
      <c r="J573" t="s">
        <v>1208</v>
      </c>
      <c r="K573">
        <v>2.17</v>
      </c>
      <c r="L573">
        <v>2.17</v>
      </c>
      <c r="M573">
        <v>1</v>
      </c>
      <c r="N573" t="b">
        <v>1</v>
      </c>
      <c r="O573" t="s">
        <v>3812</v>
      </c>
      <c r="P573" t="s">
        <v>3812</v>
      </c>
      <c r="Q573" t="s">
        <v>3809</v>
      </c>
      <c r="R573" t="s">
        <v>3810</v>
      </c>
      <c r="S573" t="s">
        <v>3986</v>
      </c>
      <c r="U573">
        <v>0</v>
      </c>
      <c r="V573">
        <v>0</v>
      </c>
      <c r="W573">
        <v>0</v>
      </c>
      <c r="X573">
        <v>1</v>
      </c>
      <c r="Y573">
        <v>0</v>
      </c>
      <c r="Z573" t="e">
        <v>#REF!</v>
      </c>
      <c r="AA573" t="e">
        <v>#REF!</v>
      </c>
      <c r="AB573" t="e">
        <v>#REF!</v>
      </c>
      <c r="AC573" t="s">
        <v>3811</v>
      </c>
      <c r="AD573">
        <v>1</v>
      </c>
      <c r="AE573">
        <v>3</v>
      </c>
      <c r="AF573">
        <v>1</v>
      </c>
      <c r="AG573">
        <v>2</v>
      </c>
      <c r="AH573" t="s">
        <v>4009</v>
      </c>
    </row>
    <row r="574" spans="1:34" x14ac:dyDescent="0.25">
      <c r="A574" s="1"/>
      <c r="E574">
        <v>38910</v>
      </c>
      <c r="F574" t="s">
        <v>283</v>
      </c>
      <c r="G574">
        <v>6</v>
      </c>
      <c r="H574" t="s">
        <v>1209</v>
      </c>
      <c r="I574" t="s">
        <v>1210</v>
      </c>
      <c r="J574" t="s">
        <v>1211</v>
      </c>
      <c r="K574">
        <v>1.36</v>
      </c>
      <c r="L574">
        <v>1.36</v>
      </c>
      <c r="M574">
        <v>1</v>
      </c>
      <c r="N574" t="b">
        <v>0</v>
      </c>
      <c r="O574" t="s">
        <v>561</v>
      </c>
      <c r="P574" t="s">
        <v>561</v>
      </c>
      <c r="Q574" t="s">
        <v>3779</v>
      </c>
      <c r="R574" t="s">
        <v>3841</v>
      </c>
      <c r="S574" t="s">
        <v>3981</v>
      </c>
      <c r="U574">
        <v>0</v>
      </c>
      <c r="V574">
        <v>0</v>
      </c>
      <c r="W574">
        <v>1</v>
      </c>
      <c r="X574">
        <v>0</v>
      </c>
      <c r="Y574">
        <v>1</v>
      </c>
      <c r="Z574" t="e">
        <v>#REF!</v>
      </c>
      <c r="AA574" t="e">
        <v>#REF!</v>
      </c>
      <c r="AB574" t="e">
        <v>#REF!</v>
      </c>
      <c r="AC574" t="s">
        <v>283</v>
      </c>
      <c r="AD574">
        <v>1</v>
      </c>
      <c r="AE574">
        <v>3</v>
      </c>
      <c r="AF574">
        <v>1</v>
      </c>
      <c r="AG574">
        <v>2</v>
      </c>
      <c r="AH574" t="s">
        <v>4005</v>
      </c>
    </row>
    <row r="575" spans="1:34" x14ac:dyDescent="0.25">
      <c r="A575" s="1"/>
      <c r="E575">
        <v>38919</v>
      </c>
      <c r="F575" t="s">
        <v>897</v>
      </c>
      <c r="G575">
        <v>1711</v>
      </c>
      <c r="H575" t="s">
        <v>1212</v>
      </c>
      <c r="I575" t="s">
        <v>103</v>
      </c>
      <c r="J575" t="s">
        <v>424</v>
      </c>
      <c r="K575">
        <v>2.4</v>
      </c>
      <c r="L575">
        <v>2.4</v>
      </c>
      <c r="M575">
        <v>1</v>
      </c>
      <c r="N575" t="b">
        <v>0</v>
      </c>
      <c r="O575" t="s">
        <v>101</v>
      </c>
      <c r="P575" t="s">
        <v>101</v>
      </c>
      <c r="Q575" t="s">
        <v>3843</v>
      </c>
      <c r="R575" t="s">
        <v>3802</v>
      </c>
      <c r="S575" t="s">
        <v>3877</v>
      </c>
      <c r="U575">
        <v>0</v>
      </c>
      <c r="V575">
        <v>0</v>
      </c>
      <c r="W575">
        <v>0</v>
      </c>
      <c r="X575">
        <v>0</v>
      </c>
      <c r="Y575">
        <v>1</v>
      </c>
      <c r="Z575" t="e">
        <v>#REF!</v>
      </c>
      <c r="AA575" t="e">
        <v>#REF!</v>
      </c>
      <c r="AB575" t="e">
        <v>#REF!</v>
      </c>
      <c r="AC575" t="s">
        <v>3844</v>
      </c>
      <c r="AD575">
        <v>2</v>
      </c>
      <c r="AE575">
        <v>4</v>
      </c>
      <c r="AF575">
        <v>2</v>
      </c>
      <c r="AG575">
        <v>3</v>
      </c>
      <c r="AH575" t="s">
        <v>4017</v>
      </c>
    </row>
    <row r="576" spans="1:34" x14ac:dyDescent="0.25">
      <c r="A576" s="1"/>
      <c r="E576">
        <v>38924</v>
      </c>
      <c r="F576" t="s">
        <v>283</v>
      </c>
      <c r="G576">
        <v>7</v>
      </c>
      <c r="H576" t="s">
        <v>1213</v>
      </c>
      <c r="I576" t="s">
        <v>564</v>
      </c>
      <c r="J576" t="s">
        <v>1074</v>
      </c>
      <c r="K576">
        <v>0.46</v>
      </c>
      <c r="L576">
        <v>0.46</v>
      </c>
      <c r="M576">
        <v>1</v>
      </c>
      <c r="N576" t="b">
        <v>1</v>
      </c>
      <c r="O576" t="s">
        <v>561</v>
      </c>
      <c r="P576" t="s">
        <v>561</v>
      </c>
      <c r="Q576" t="s">
        <v>3779</v>
      </c>
      <c r="R576" t="s">
        <v>3841</v>
      </c>
      <c r="S576" t="s">
        <v>3803</v>
      </c>
      <c r="U576">
        <v>0</v>
      </c>
      <c r="V576">
        <v>0</v>
      </c>
      <c r="W576">
        <v>1</v>
      </c>
      <c r="X576">
        <v>1</v>
      </c>
      <c r="Y576">
        <v>0</v>
      </c>
      <c r="Z576" t="e">
        <v>#REF!</v>
      </c>
      <c r="AA576" t="e">
        <v>#REF!</v>
      </c>
      <c r="AB576" t="e">
        <v>#REF!</v>
      </c>
      <c r="AC576" t="s">
        <v>283</v>
      </c>
      <c r="AD576">
        <v>1</v>
      </c>
      <c r="AE576">
        <v>3</v>
      </c>
      <c r="AF576">
        <v>1</v>
      </c>
      <c r="AG576">
        <v>2</v>
      </c>
      <c r="AH576" t="s">
        <v>4005</v>
      </c>
    </row>
    <row r="577" spans="1:34" x14ac:dyDescent="0.25">
      <c r="A577" s="1"/>
      <c r="E577">
        <v>38926</v>
      </c>
      <c r="F577" t="s">
        <v>493</v>
      </c>
      <c r="G577">
        <v>9</v>
      </c>
      <c r="H577" t="s">
        <v>1214</v>
      </c>
      <c r="I577" t="s">
        <v>496</v>
      </c>
      <c r="J577" t="s">
        <v>73</v>
      </c>
      <c r="K577">
        <v>0.8</v>
      </c>
      <c r="L577">
        <v>0.8</v>
      </c>
      <c r="M577">
        <v>1</v>
      </c>
      <c r="N577" t="b">
        <v>0</v>
      </c>
      <c r="O577" t="s">
        <v>3897</v>
      </c>
      <c r="P577" t="s">
        <v>3897</v>
      </c>
      <c r="Q577" t="s">
        <v>3850</v>
      </c>
      <c r="R577" t="s">
        <v>3854</v>
      </c>
      <c r="S577" t="s">
        <v>3877</v>
      </c>
      <c r="U577">
        <v>0</v>
      </c>
      <c r="V577">
        <v>0</v>
      </c>
      <c r="W577">
        <v>1</v>
      </c>
      <c r="X577">
        <v>0</v>
      </c>
      <c r="Y577">
        <v>1</v>
      </c>
      <c r="Z577" t="e">
        <v>#REF!</v>
      </c>
      <c r="AA577" t="e">
        <v>#REF!</v>
      </c>
      <c r="AB577" t="e">
        <v>#REF!</v>
      </c>
      <c r="AC577" t="s">
        <v>3898</v>
      </c>
      <c r="AD577">
        <v>2</v>
      </c>
      <c r="AE577">
        <v>3</v>
      </c>
      <c r="AF577">
        <v>2</v>
      </c>
      <c r="AG577">
        <v>2</v>
      </c>
      <c r="AH577" t="s">
        <v>3994</v>
      </c>
    </row>
    <row r="578" spans="1:34" x14ac:dyDescent="0.25">
      <c r="A578" s="1"/>
      <c r="E578">
        <v>38933</v>
      </c>
      <c r="F578" t="s">
        <v>904</v>
      </c>
      <c r="G578">
        <v>53514</v>
      </c>
      <c r="H578" t="s">
        <v>1215</v>
      </c>
      <c r="I578" t="s">
        <v>97</v>
      </c>
      <c r="J578" t="s">
        <v>107</v>
      </c>
      <c r="K578">
        <v>4.88</v>
      </c>
      <c r="L578">
        <v>4.88</v>
      </c>
      <c r="M578">
        <v>2</v>
      </c>
      <c r="N578" t="b">
        <v>0</v>
      </c>
      <c r="O578" t="s">
        <v>3847</v>
      </c>
      <c r="P578" t="s">
        <v>3847</v>
      </c>
      <c r="Q578" t="s">
        <v>3850</v>
      </c>
      <c r="R578" t="s">
        <v>3851</v>
      </c>
      <c r="S578" t="s">
        <v>3803</v>
      </c>
      <c r="U578">
        <v>0</v>
      </c>
      <c r="V578">
        <v>0</v>
      </c>
      <c r="W578">
        <v>0</v>
      </c>
      <c r="X578">
        <v>0</v>
      </c>
      <c r="Y578">
        <v>1</v>
      </c>
      <c r="Z578" t="e">
        <v>#REF!</v>
      </c>
      <c r="AA578" t="e">
        <v>#REF!</v>
      </c>
      <c r="AB578" t="e">
        <v>#REF!</v>
      </c>
      <c r="AC578" t="s">
        <v>3895</v>
      </c>
      <c r="AD578">
        <v>5</v>
      </c>
      <c r="AE578">
        <v>4</v>
      </c>
      <c r="AF578">
        <v>3</v>
      </c>
      <c r="AG578">
        <v>3</v>
      </c>
      <c r="AH578" t="s">
        <v>3994</v>
      </c>
    </row>
    <row r="579" spans="1:34" x14ac:dyDescent="0.25">
      <c r="A579" s="1"/>
      <c r="E579">
        <v>38940</v>
      </c>
      <c r="F579" t="s">
        <v>871</v>
      </c>
      <c r="G579" t="s">
        <v>1216</v>
      </c>
      <c r="H579" t="s">
        <v>1217</v>
      </c>
      <c r="I579" t="s">
        <v>200</v>
      </c>
      <c r="J579" t="s">
        <v>201</v>
      </c>
      <c r="K579">
        <v>7.8</v>
      </c>
      <c r="L579">
        <v>7.8</v>
      </c>
      <c r="M579">
        <v>2</v>
      </c>
      <c r="N579" t="b">
        <v>0</v>
      </c>
      <c r="O579" t="s">
        <v>1128</v>
      </c>
      <c r="P579" t="s">
        <v>197</v>
      </c>
      <c r="Q579" t="s">
        <v>3773</v>
      </c>
      <c r="R579" t="s">
        <v>3774</v>
      </c>
      <c r="S579" t="s">
        <v>3981</v>
      </c>
      <c r="U579">
        <v>0</v>
      </c>
      <c r="V579">
        <v>0</v>
      </c>
      <c r="W579">
        <v>1</v>
      </c>
      <c r="X579">
        <v>0</v>
      </c>
      <c r="Y579">
        <v>1</v>
      </c>
      <c r="Z579" t="e">
        <v>#REF!</v>
      </c>
      <c r="AA579" t="e">
        <v>#REF!</v>
      </c>
      <c r="AB579" t="e">
        <v>#REF!</v>
      </c>
      <c r="AC579" t="s">
        <v>3795</v>
      </c>
      <c r="AD579">
        <v>5</v>
      </c>
      <c r="AE579">
        <v>2</v>
      </c>
      <c r="AF579">
        <v>3</v>
      </c>
      <c r="AG579">
        <v>1</v>
      </c>
      <c r="AH579" t="s">
        <v>3996</v>
      </c>
    </row>
    <row r="580" spans="1:34" x14ac:dyDescent="0.25">
      <c r="A580" s="1"/>
      <c r="E580">
        <v>38951</v>
      </c>
      <c r="F580" t="s">
        <v>467</v>
      </c>
      <c r="G580" t="s">
        <v>1218</v>
      </c>
      <c r="H580" t="s">
        <v>1219</v>
      </c>
      <c r="I580" t="s">
        <v>647</v>
      </c>
      <c r="J580" t="s">
        <v>201</v>
      </c>
      <c r="K580">
        <v>4.47</v>
      </c>
      <c r="L580">
        <v>4.47</v>
      </c>
      <c r="M580">
        <v>2</v>
      </c>
      <c r="N580" t="b">
        <v>0</v>
      </c>
      <c r="O580" t="s">
        <v>3784</v>
      </c>
      <c r="P580" t="s">
        <v>4050</v>
      </c>
      <c r="Q580" t="s">
        <v>3779</v>
      </c>
      <c r="R580" t="s">
        <v>3778</v>
      </c>
      <c r="S580" t="s">
        <v>3854</v>
      </c>
      <c r="U580">
        <v>0</v>
      </c>
      <c r="V580">
        <v>0</v>
      </c>
      <c r="W580">
        <v>1</v>
      </c>
      <c r="X580">
        <v>0</v>
      </c>
      <c r="Y580">
        <v>1</v>
      </c>
      <c r="Z580" t="e">
        <v>#REF!</v>
      </c>
      <c r="AA580" t="e">
        <v>#REF!</v>
      </c>
      <c r="AB580" t="e">
        <v>#REF!</v>
      </c>
      <c r="AC580" t="s">
        <v>3868</v>
      </c>
      <c r="AD580">
        <v>2</v>
      </c>
      <c r="AE580">
        <v>3</v>
      </c>
      <c r="AF580">
        <v>2</v>
      </c>
      <c r="AG580">
        <v>2</v>
      </c>
      <c r="AH580" t="s">
        <v>4005</v>
      </c>
    </row>
    <row r="581" spans="1:34" x14ac:dyDescent="0.25">
      <c r="A581" s="1"/>
      <c r="E581">
        <v>38969</v>
      </c>
      <c r="F581" t="s">
        <v>914</v>
      </c>
      <c r="G581" t="s">
        <v>1220</v>
      </c>
      <c r="H581" t="s">
        <v>1221</v>
      </c>
      <c r="I581" t="s">
        <v>391</v>
      </c>
      <c r="J581" t="s">
        <v>24</v>
      </c>
      <c r="K581">
        <v>2</v>
      </c>
      <c r="L581">
        <v>2</v>
      </c>
      <c r="M581">
        <v>1</v>
      </c>
      <c r="N581" t="b">
        <v>0</v>
      </c>
      <c r="O581" t="s">
        <v>914</v>
      </c>
      <c r="P581" t="s">
        <v>4043</v>
      </c>
      <c r="Q581" t="s">
        <v>3822</v>
      </c>
      <c r="R581" t="s">
        <v>3816</v>
      </c>
      <c r="S581" t="s">
        <v>3981</v>
      </c>
      <c r="U581">
        <v>0</v>
      </c>
      <c r="V581">
        <v>0</v>
      </c>
      <c r="W581">
        <v>1</v>
      </c>
      <c r="X581">
        <v>0</v>
      </c>
      <c r="Y581">
        <v>1</v>
      </c>
      <c r="Z581" t="e">
        <v>#REF!</v>
      </c>
      <c r="AA581" t="e">
        <v>#REF!</v>
      </c>
      <c r="AB581" t="e">
        <v>#REF!</v>
      </c>
      <c r="AC581" t="s">
        <v>3823</v>
      </c>
      <c r="AD581">
        <v>2</v>
      </c>
      <c r="AE581">
        <v>2</v>
      </c>
      <c r="AF581">
        <v>2</v>
      </c>
      <c r="AG581">
        <v>1</v>
      </c>
      <c r="AH581" t="s">
        <v>4002</v>
      </c>
    </row>
    <row r="582" spans="1:34" x14ac:dyDescent="0.25">
      <c r="A582" s="1"/>
      <c r="E582">
        <v>38969</v>
      </c>
      <c r="F582" t="s">
        <v>792</v>
      </c>
      <c r="G582" t="s">
        <v>575</v>
      </c>
      <c r="H582" t="s">
        <v>1222</v>
      </c>
      <c r="I582" t="s">
        <v>1223</v>
      </c>
      <c r="J582" t="s">
        <v>1202</v>
      </c>
      <c r="K582">
        <v>7.5</v>
      </c>
      <c r="L582">
        <v>7.5</v>
      </c>
      <c r="M582">
        <v>2</v>
      </c>
      <c r="N582" t="b">
        <v>0</v>
      </c>
      <c r="O582" t="s">
        <v>1651</v>
      </c>
      <c r="P582" t="s">
        <v>3798</v>
      </c>
      <c r="Q582" t="s">
        <v>3777</v>
      </c>
      <c r="R582" t="s">
        <v>3776</v>
      </c>
      <c r="S582" t="s">
        <v>3803</v>
      </c>
      <c r="U582">
        <v>0</v>
      </c>
      <c r="V582">
        <v>0</v>
      </c>
      <c r="W582">
        <v>0</v>
      </c>
      <c r="X582">
        <v>0</v>
      </c>
      <c r="Y582">
        <v>1</v>
      </c>
      <c r="Z582" t="e">
        <v>#REF!</v>
      </c>
      <c r="AA582" t="e">
        <v>#REF!</v>
      </c>
      <c r="AB582" t="e">
        <v>#REF!</v>
      </c>
      <c r="AC582" t="s">
        <v>3798</v>
      </c>
      <c r="AD582">
        <v>100</v>
      </c>
      <c r="AE582">
        <v>2</v>
      </c>
      <c r="AF582">
        <v>3</v>
      </c>
      <c r="AG582">
        <v>1</v>
      </c>
      <c r="AH582" t="s">
        <v>3999</v>
      </c>
    </row>
    <row r="583" spans="1:34" x14ac:dyDescent="0.25">
      <c r="A583" s="1"/>
      <c r="E583">
        <v>38971</v>
      </c>
      <c r="F583" t="s">
        <v>1224</v>
      </c>
      <c r="G583" t="s">
        <v>1225</v>
      </c>
      <c r="H583" t="s">
        <v>1226</v>
      </c>
      <c r="I583" t="s">
        <v>1147</v>
      </c>
      <c r="J583" t="s">
        <v>73</v>
      </c>
      <c r="K583">
        <v>0.85</v>
      </c>
      <c r="L583">
        <v>0.85</v>
      </c>
      <c r="M583">
        <v>1</v>
      </c>
      <c r="N583" t="b">
        <v>0</v>
      </c>
      <c r="O583" t="s">
        <v>1224</v>
      </c>
      <c r="P583" t="s">
        <v>51</v>
      </c>
      <c r="Q583" t="s">
        <v>3813</v>
      </c>
      <c r="R583" t="s">
        <v>3803</v>
      </c>
      <c r="S583" t="s">
        <v>3810</v>
      </c>
      <c r="U583">
        <v>0</v>
      </c>
      <c r="V583">
        <v>0</v>
      </c>
      <c r="W583">
        <v>1</v>
      </c>
      <c r="X583">
        <v>0</v>
      </c>
      <c r="Y583">
        <v>1</v>
      </c>
      <c r="Z583" t="e">
        <v>#REF!</v>
      </c>
      <c r="AA583" t="e">
        <v>#REF!</v>
      </c>
      <c r="AB583" t="e">
        <v>#REF!</v>
      </c>
      <c r="AC583" t="s">
        <v>51</v>
      </c>
      <c r="AD583">
        <v>1</v>
      </c>
      <c r="AE583">
        <v>2</v>
      </c>
      <c r="AF583">
        <v>1</v>
      </c>
      <c r="AG583">
        <v>1</v>
      </c>
      <c r="AH583" t="s">
        <v>4010</v>
      </c>
    </row>
    <row r="584" spans="1:34" x14ac:dyDescent="0.25">
      <c r="A584" s="1"/>
      <c r="E584">
        <v>38972</v>
      </c>
      <c r="F584" t="s">
        <v>429</v>
      </c>
      <c r="G584" t="s">
        <v>1227</v>
      </c>
      <c r="H584" t="s">
        <v>1228</v>
      </c>
      <c r="I584" t="s">
        <v>1229</v>
      </c>
      <c r="J584" t="s">
        <v>201</v>
      </c>
      <c r="M584" t="s">
        <v>7191</v>
      </c>
      <c r="N584" t="b">
        <v>0</v>
      </c>
      <c r="O584" t="s">
        <v>429</v>
      </c>
      <c r="P584" t="s">
        <v>511</v>
      </c>
      <c r="Q584" t="s">
        <v>3822</v>
      </c>
      <c r="R584" t="s">
        <v>3816</v>
      </c>
      <c r="S584" t="s">
        <v>3981</v>
      </c>
      <c r="U584">
        <v>0</v>
      </c>
      <c r="V584">
        <v>0</v>
      </c>
      <c r="W584">
        <v>1</v>
      </c>
      <c r="X584">
        <v>0</v>
      </c>
      <c r="Y584">
        <v>1</v>
      </c>
      <c r="Z584" t="e">
        <v>#REF!</v>
      </c>
      <c r="AA584" t="e">
        <v>#REF!</v>
      </c>
      <c r="AB584" t="e">
        <v>#REF!</v>
      </c>
      <c r="AC584" t="s">
        <v>3823</v>
      </c>
      <c r="AD584">
        <v>3</v>
      </c>
      <c r="AE584">
        <v>3</v>
      </c>
      <c r="AF584">
        <v>2</v>
      </c>
      <c r="AG584">
        <v>2</v>
      </c>
      <c r="AH584" t="s">
        <v>4002</v>
      </c>
    </row>
    <row r="585" spans="1:34" x14ac:dyDescent="0.25">
      <c r="A585" s="1"/>
      <c r="E585">
        <v>38974</v>
      </c>
      <c r="F585" t="s">
        <v>30</v>
      </c>
      <c r="G585">
        <v>1712</v>
      </c>
      <c r="H585" t="s">
        <v>1230</v>
      </c>
      <c r="I585" t="s">
        <v>1099</v>
      </c>
      <c r="J585" t="s">
        <v>24</v>
      </c>
      <c r="K585">
        <v>6.75</v>
      </c>
      <c r="L585">
        <v>6.75</v>
      </c>
      <c r="M585">
        <v>2</v>
      </c>
      <c r="N585" t="b">
        <v>0</v>
      </c>
      <c r="O585" t="s">
        <v>30</v>
      </c>
      <c r="P585" t="s">
        <v>30</v>
      </c>
      <c r="Q585" t="s">
        <v>3993</v>
      </c>
      <c r="R585" t="s">
        <v>3854</v>
      </c>
      <c r="S585" t="s">
        <v>3803</v>
      </c>
      <c r="U585">
        <v>0</v>
      </c>
      <c r="V585">
        <v>0</v>
      </c>
      <c r="W585">
        <v>0</v>
      </c>
      <c r="X585">
        <v>0</v>
      </c>
      <c r="Y585">
        <v>1</v>
      </c>
      <c r="Z585" t="e">
        <v>#REF!</v>
      </c>
      <c r="AA585" t="e">
        <v>#REF!</v>
      </c>
      <c r="AB585" t="e">
        <v>#REF!</v>
      </c>
      <c r="AC585" t="s">
        <v>3909</v>
      </c>
      <c r="AD585">
        <v>1</v>
      </c>
      <c r="AE585">
        <v>3</v>
      </c>
      <c r="AF585">
        <v>1</v>
      </c>
      <c r="AG585">
        <v>2</v>
      </c>
      <c r="AH585" t="s">
        <v>4023</v>
      </c>
    </row>
    <row r="586" spans="1:34" x14ac:dyDescent="0.25">
      <c r="A586" s="1"/>
      <c r="E586">
        <v>38978</v>
      </c>
      <c r="F586" t="s">
        <v>668</v>
      </c>
      <c r="G586">
        <v>1713</v>
      </c>
      <c r="H586" t="s">
        <v>1231</v>
      </c>
      <c r="I586" t="s">
        <v>891</v>
      </c>
      <c r="J586" t="s">
        <v>1202</v>
      </c>
      <c r="K586">
        <v>7.25</v>
      </c>
      <c r="L586">
        <v>7.25</v>
      </c>
      <c r="M586">
        <v>2</v>
      </c>
      <c r="N586" t="b">
        <v>0</v>
      </c>
      <c r="O586" t="s">
        <v>668</v>
      </c>
      <c r="P586" t="s">
        <v>668</v>
      </c>
      <c r="Q586" t="s">
        <v>3993</v>
      </c>
      <c r="R586" t="s">
        <v>3854</v>
      </c>
      <c r="S586" t="s">
        <v>3803</v>
      </c>
      <c r="U586">
        <v>0</v>
      </c>
      <c r="V586">
        <v>0</v>
      </c>
      <c r="W586">
        <v>0</v>
      </c>
      <c r="X586">
        <v>0</v>
      </c>
      <c r="Y586">
        <v>1</v>
      </c>
      <c r="Z586" t="e">
        <v>#REF!</v>
      </c>
      <c r="AA586" t="e">
        <v>#REF!</v>
      </c>
      <c r="AB586" t="e">
        <v>#REF!</v>
      </c>
      <c r="AC586" t="s">
        <v>3909</v>
      </c>
      <c r="AD586">
        <v>1</v>
      </c>
      <c r="AE586">
        <v>3</v>
      </c>
      <c r="AF586">
        <v>1</v>
      </c>
      <c r="AG586">
        <v>2</v>
      </c>
      <c r="AH586" t="s">
        <v>4023</v>
      </c>
    </row>
    <row r="587" spans="1:34" x14ac:dyDescent="0.25">
      <c r="A587" s="1"/>
      <c r="E587">
        <v>38982</v>
      </c>
      <c r="F587" t="s">
        <v>143</v>
      </c>
      <c r="G587" t="s">
        <v>1232</v>
      </c>
      <c r="H587" t="s">
        <v>1233</v>
      </c>
      <c r="I587" t="s">
        <v>1083</v>
      </c>
      <c r="J587" t="s">
        <v>73</v>
      </c>
      <c r="K587">
        <v>0.87</v>
      </c>
      <c r="L587">
        <v>0.87</v>
      </c>
      <c r="M587">
        <v>1</v>
      </c>
      <c r="N587" t="b">
        <v>0</v>
      </c>
      <c r="O587" t="s">
        <v>143</v>
      </c>
      <c r="P587" t="s">
        <v>143</v>
      </c>
      <c r="Q587" t="s">
        <v>3890</v>
      </c>
      <c r="R587" t="s">
        <v>3803</v>
      </c>
      <c r="S587" t="s">
        <v>3816</v>
      </c>
      <c r="U587">
        <v>0</v>
      </c>
      <c r="V587">
        <v>0</v>
      </c>
      <c r="W587">
        <v>1</v>
      </c>
      <c r="X587">
        <v>0</v>
      </c>
      <c r="Y587">
        <v>1</v>
      </c>
      <c r="Z587" t="e">
        <v>#REF!</v>
      </c>
      <c r="AA587" t="e">
        <v>#REF!</v>
      </c>
      <c r="AB587" t="e">
        <v>#REF!</v>
      </c>
      <c r="AC587" t="s">
        <v>143</v>
      </c>
      <c r="AD587">
        <v>1</v>
      </c>
      <c r="AE587">
        <v>3</v>
      </c>
      <c r="AF587">
        <v>1</v>
      </c>
      <c r="AG587">
        <v>2</v>
      </c>
      <c r="AH587" t="s">
        <v>4015</v>
      </c>
    </row>
    <row r="588" spans="1:34" x14ac:dyDescent="0.25">
      <c r="A588" s="1"/>
      <c r="E588">
        <v>38985</v>
      </c>
      <c r="F588" t="s">
        <v>489</v>
      </c>
      <c r="G588" t="s">
        <v>1234</v>
      </c>
      <c r="H588" t="s">
        <v>1235</v>
      </c>
      <c r="I588" t="s">
        <v>44</v>
      </c>
      <c r="J588" t="s">
        <v>492</v>
      </c>
      <c r="K588">
        <v>2.06</v>
      </c>
      <c r="L588">
        <v>2.06</v>
      </c>
      <c r="M588">
        <v>1</v>
      </c>
      <c r="N588" t="b">
        <v>0</v>
      </c>
      <c r="O588" t="s">
        <v>489</v>
      </c>
      <c r="P588" t="s">
        <v>2366</v>
      </c>
      <c r="Q588" t="s">
        <v>3825</v>
      </c>
      <c r="R588" t="s">
        <v>3776</v>
      </c>
      <c r="S588" t="s">
        <v>4053</v>
      </c>
      <c r="U588">
        <v>0</v>
      </c>
      <c r="V588">
        <v>0</v>
      </c>
      <c r="W588">
        <v>0</v>
      </c>
      <c r="X588">
        <v>0</v>
      </c>
      <c r="Y588">
        <v>1</v>
      </c>
      <c r="Z588" t="e">
        <v>#REF!</v>
      </c>
      <c r="AA588" t="e">
        <v>#REF!</v>
      </c>
      <c r="AB588" t="e">
        <v>#REF!</v>
      </c>
      <c r="AC588" t="s">
        <v>3826</v>
      </c>
      <c r="AD588">
        <v>7</v>
      </c>
      <c r="AE588">
        <v>3</v>
      </c>
      <c r="AF588">
        <v>3</v>
      </c>
      <c r="AG588">
        <v>2</v>
      </c>
      <c r="AH588" t="s">
        <v>4003</v>
      </c>
    </row>
    <row r="589" spans="1:34" x14ac:dyDescent="0.25">
      <c r="A589" s="1"/>
      <c r="E589">
        <v>39003</v>
      </c>
      <c r="F589" t="s">
        <v>871</v>
      </c>
      <c r="G589" t="s">
        <v>1236</v>
      </c>
      <c r="H589" t="s">
        <v>1237</v>
      </c>
      <c r="I589" t="s">
        <v>200</v>
      </c>
      <c r="J589" t="s">
        <v>201</v>
      </c>
      <c r="K589">
        <v>8.18</v>
      </c>
      <c r="L589">
        <v>8.18</v>
      </c>
      <c r="M589">
        <v>2</v>
      </c>
      <c r="N589" t="b">
        <v>0</v>
      </c>
      <c r="O589" t="s">
        <v>1128</v>
      </c>
      <c r="P589" t="s">
        <v>197</v>
      </c>
      <c r="Q589" t="s">
        <v>3773</v>
      </c>
      <c r="R589" t="s">
        <v>3774</v>
      </c>
      <c r="S589" t="s">
        <v>3981</v>
      </c>
      <c r="U589">
        <v>0</v>
      </c>
      <c r="V589">
        <v>0</v>
      </c>
      <c r="W589">
        <v>1</v>
      </c>
      <c r="X589">
        <v>0</v>
      </c>
      <c r="Y589">
        <v>1</v>
      </c>
      <c r="Z589" t="e">
        <v>#REF!</v>
      </c>
      <c r="AA589" t="e">
        <v>#REF!</v>
      </c>
      <c r="AB589" t="e">
        <v>#REF!</v>
      </c>
      <c r="AC589" t="s">
        <v>3795</v>
      </c>
      <c r="AD589">
        <v>5</v>
      </c>
      <c r="AE589">
        <v>2</v>
      </c>
      <c r="AF589">
        <v>3</v>
      </c>
      <c r="AG589">
        <v>1</v>
      </c>
      <c r="AH589" t="s">
        <v>3996</v>
      </c>
    </row>
    <row r="590" spans="1:34" x14ac:dyDescent="0.25">
      <c r="A590" s="1"/>
      <c r="E590">
        <v>39009</v>
      </c>
      <c r="F590" t="s">
        <v>1238</v>
      </c>
      <c r="G590">
        <v>1714</v>
      </c>
      <c r="H590" t="s">
        <v>1239</v>
      </c>
      <c r="I590" t="s">
        <v>1099</v>
      </c>
      <c r="J590" t="s">
        <v>73</v>
      </c>
      <c r="K590">
        <v>4.18</v>
      </c>
      <c r="L590">
        <v>4.18</v>
      </c>
      <c r="M590">
        <v>2</v>
      </c>
      <c r="N590" t="b">
        <v>0</v>
      </c>
      <c r="O590" t="s">
        <v>3908</v>
      </c>
      <c r="P590" t="s">
        <v>4046</v>
      </c>
      <c r="Q590" t="s">
        <v>3993</v>
      </c>
      <c r="R590" t="s">
        <v>3854</v>
      </c>
      <c r="S590" t="s">
        <v>3803</v>
      </c>
      <c r="U590">
        <v>0</v>
      </c>
      <c r="V590">
        <v>0</v>
      </c>
      <c r="W590">
        <v>1</v>
      </c>
      <c r="X590">
        <v>0</v>
      </c>
      <c r="Y590">
        <v>1</v>
      </c>
      <c r="Z590" t="e">
        <v>#REF!</v>
      </c>
      <c r="AA590" t="e">
        <v>#REF!</v>
      </c>
      <c r="AB590" t="e">
        <v>#REF!</v>
      </c>
      <c r="AC590" t="s">
        <v>3909</v>
      </c>
      <c r="AD590">
        <v>2</v>
      </c>
      <c r="AE590">
        <v>3</v>
      </c>
      <c r="AF590">
        <v>2</v>
      </c>
      <c r="AG590">
        <v>2</v>
      </c>
      <c r="AH590" t="s">
        <v>4023</v>
      </c>
    </row>
    <row r="591" spans="1:34" x14ac:dyDescent="0.25">
      <c r="A591" s="1"/>
      <c r="E591">
        <v>39013</v>
      </c>
      <c r="F591" t="s">
        <v>302</v>
      </c>
      <c r="G591" t="s">
        <v>1241</v>
      </c>
      <c r="H591" t="s">
        <v>1242</v>
      </c>
      <c r="I591" t="s">
        <v>305</v>
      </c>
      <c r="J591" t="s">
        <v>40</v>
      </c>
      <c r="K591">
        <v>2.4</v>
      </c>
      <c r="L591">
        <v>2.4</v>
      </c>
      <c r="M591">
        <v>1</v>
      </c>
      <c r="N591" t="b">
        <v>0</v>
      </c>
      <c r="O591" t="s">
        <v>302</v>
      </c>
      <c r="P591" t="s">
        <v>4045</v>
      </c>
      <c r="Q591" t="s">
        <v>3822</v>
      </c>
      <c r="R591" t="s">
        <v>3816</v>
      </c>
      <c r="S591" t="s">
        <v>3982</v>
      </c>
      <c r="U591">
        <v>0</v>
      </c>
      <c r="V591">
        <v>0</v>
      </c>
      <c r="W591">
        <v>1</v>
      </c>
      <c r="X591">
        <v>0</v>
      </c>
      <c r="Y591">
        <v>1</v>
      </c>
      <c r="Z591" t="e">
        <v>#REF!</v>
      </c>
      <c r="AA591" t="e">
        <v>#REF!</v>
      </c>
      <c r="AB591" t="e">
        <v>#REF!</v>
      </c>
      <c r="AC591" t="s">
        <v>3823</v>
      </c>
      <c r="AD591">
        <v>4</v>
      </c>
      <c r="AE591">
        <v>3</v>
      </c>
      <c r="AF591">
        <v>3</v>
      </c>
      <c r="AG591">
        <v>2</v>
      </c>
      <c r="AH591" t="s">
        <v>4002</v>
      </c>
    </row>
    <row r="592" spans="1:34" x14ac:dyDescent="0.25">
      <c r="A592" s="1"/>
      <c r="E592">
        <v>39013</v>
      </c>
      <c r="F592" t="s">
        <v>1132</v>
      </c>
      <c r="G592">
        <v>1715</v>
      </c>
      <c r="H592" t="s">
        <v>1240</v>
      </c>
      <c r="I592" t="s">
        <v>891</v>
      </c>
      <c r="J592" t="s">
        <v>1202</v>
      </c>
      <c r="K592">
        <v>7.25</v>
      </c>
      <c r="L592">
        <v>7.25</v>
      </c>
      <c r="M592">
        <v>2</v>
      </c>
      <c r="N592" t="b">
        <v>0</v>
      </c>
      <c r="O592" t="s">
        <v>30</v>
      </c>
      <c r="P592" t="s">
        <v>30</v>
      </c>
      <c r="Q592" t="s">
        <v>3993</v>
      </c>
      <c r="R592" t="s">
        <v>3854</v>
      </c>
      <c r="S592" t="s">
        <v>3803</v>
      </c>
      <c r="U592">
        <v>0</v>
      </c>
      <c r="V592">
        <v>0</v>
      </c>
      <c r="W592">
        <v>0</v>
      </c>
      <c r="X592">
        <v>0</v>
      </c>
      <c r="Y592">
        <v>1</v>
      </c>
      <c r="Z592" t="e">
        <v>#REF!</v>
      </c>
      <c r="AA592" t="e">
        <v>#REF!</v>
      </c>
      <c r="AB592" t="e">
        <v>#REF!</v>
      </c>
      <c r="AC592" t="s">
        <v>3909</v>
      </c>
      <c r="AD592">
        <v>1</v>
      </c>
      <c r="AE592">
        <v>3</v>
      </c>
      <c r="AF592">
        <v>1</v>
      </c>
      <c r="AG592">
        <v>2</v>
      </c>
      <c r="AH592" t="s">
        <v>4023</v>
      </c>
    </row>
    <row r="593" spans="1:34" x14ac:dyDescent="0.25">
      <c r="A593" s="1"/>
      <c r="E593">
        <v>39016</v>
      </c>
      <c r="F593" t="s">
        <v>489</v>
      </c>
      <c r="G593" t="s">
        <v>1243</v>
      </c>
      <c r="H593" t="s">
        <v>1244</v>
      </c>
      <c r="I593" t="s">
        <v>14</v>
      </c>
      <c r="J593" t="s">
        <v>29</v>
      </c>
      <c r="K593">
        <v>1.24</v>
      </c>
      <c r="L593">
        <v>1.24</v>
      </c>
      <c r="M593">
        <v>1</v>
      </c>
      <c r="N593" t="b">
        <v>0</v>
      </c>
      <c r="O593" t="s">
        <v>489</v>
      </c>
      <c r="P593" t="s">
        <v>2366</v>
      </c>
      <c r="Q593" t="s">
        <v>3825</v>
      </c>
      <c r="R593" t="s">
        <v>3776</v>
      </c>
      <c r="S593" t="s">
        <v>4053</v>
      </c>
      <c r="U593">
        <v>0</v>
      </c>
      <c r="V593">
        <v>0</v>
      </c>
      <c r="W593">
        <v>0</v>
      </c>
      <c r="X593">
        <v>0</v>
      </c>
      <c r="Y593">
        <v>1</v>
      </c>
      <c r="Z593" t="e">
        <v>#REF!</v>
      </c>
      <c r="AA593" t="e">
        <v>#REF!</v>
      </c>
      <c r="AB593" t="e">
        <v>#REF!</v>
      </c>
      <c r="AC593" t="s">
        <v>3826</v>
      </c>
      <c r="AD593">
        <v>7</v>
      </c>
      <c r="AE593">
        <v>3</v>
      </c>
      <c r="AF593">
        <v>3</v>
      </c>
      <c r="AG593">
        <v>2</v>
      </c>
      <c r="AH593" t="s">
        <v>4003</v>
      </c>
    </row>
    <row r="594" spans="1:34" x14ac:dyDescent="0.25">
      <c r="A594" s="1"/>
      <c r="E594">
        <v>39018</v>
      </c>
      <c r="F594" t="s">
        <v>120</v>
      </c>
      <c r="G594" t="s">
        <v>1245</v>
      </c>
      <c r="H594" t="s">
        <v>1246</v>
      </c>
      <c r="I594" t="s">
        <v>123</v>
      </c>
      <c r="J594" t="s">
        <v>201</v>
      </c>
      <c r="K594">
        <v>5.0999999999999996</v>
      </c>
      <c r="L594">
        <v>5.0999999999999996</v>
      </c>
      <c r="M594">
        <v>2</v>
      </c>
      <c r="N594" t="b">
        <v>0</v>
      </c>
      <c r="O594" t="s">
        <v>120</v>
      </c>
      <c r="P594" t="s">
        <v>511</v>
      </c>
      <c r="Q594" t="s">
        <v>3822</v>
      </c>
      <c r="R594" t="s">
        <v>3816</v>
      </c>
      <c r="S594" t="s">
        <v>3981</v>
      </c>
      <c r="U594">
        <v>0</v>
      </c>
      <c r="V594">
        <v>0</v>
      </c>
      <c r="W594">
        <v>0</v>
      </c>
      <c r="X594">
        <v>0</v>
      </c>
      <c r="Y594">
        <v>1</v>
      </c>
      <c r="Z594" t="e">
        <v>#REF!</v>
      </c>
      <c r="AA594" t="e">
        <v>#REF!</v>
      </c>
      <c r="AB594" t="e">
        <v>#REF!</v>
      </c>
      <c r="AC594" t="s">
        <v>3823</v>
      </c>
      <c r="AD594">
        <v>3</v>
      </c>
      <c r="AE594">
        <v>3</v>
      </c>
      <c r="AF594">
        <v>2</v>
      </c>
      <c r="AG594">
        <v>2</v>
      </c>
      <c r="AH594" t="s">
        <v>4002</v>
      </c>
    </row>
    <row r="595" spans="1:34" x14ac:dyDescent="0.25">
      <c r="A595" s="1"/>
      <c r="E595">
        <v>39020</v>
      </c>
      <c r="F595" t="s">
        <v>467</v>
      </c>
      <c r="G595" t="s">
        <v>1247</v>
      </c>
      <c r="H595" t="s">
        <v>1248</v>
      </c>
      <c r="I595" t="s">
        <v>647</v>
      </c>
      <c r="J595" t="s">
        <v>201</v>
      </c>
      <c r="K595">
        <v>5.1929999999999996</v>
      </c>
      <c r="L595">
        <v>5.1929999999999996</v>
      </c>
      <c r="M595">
        <v>2</v>
      </c>
      <c r="N595" t="b">
        <v>0</v>
      </c>
      <c r="O595" t="s">
        <v>3784</v>
      </c>
      <c r="P595" t="s">
        <v>4050</v>
      </c>
      <c r="Q595" t="s">
        <v>3779</v>
      </c>
      <c r="R595" t="s">
        <v>3778</v>
      </c>
      <c r="S595" t="s">
        <v>3854</v>
      </c>
      <c r="U595">
        <v>0</v>
      </c>
      <c r="V595">
        <v>0</v>
      </c>
      <c r="W595">
        <v>1</v>
      </c>
      <c r="X595">
        <v>0</v>
      </c>
      <c r="Y595">
        <v>1</v>
      </c>
      <c r="Z595" t="e">
        <v>#REF!</v>
      </c>
      <c r="AA595" t="e">
        <v>#REF!</v>
      </c>
      <c r="AB595" t="e">
        <v>#REF!</v>
      </c>
      <c r="AC595" t="s">
        <v>3868</v>
      </c>
      <c r="AD595">
        <v>2</v>
      </c>
      <c r="AE595">
        <v>3</v>
      </c>
      <c r="AF595">
        <v>2</v>
      </c>
      <c r="AG595">
        <v>2</v>
      </c>
      <c r="AH595" t="s">
        <v>4005</v>
      </c>
    </row>
    <row r="596" spans="1:34" x14ac:dyDescent="0.25">
      <c r="A596" s="1"/>
      <c r="E596">
        <v>39025</v>
      </c>
      <c r="F596" t="s">
        <v>1249</v>
      </c>
      <c r="G596" t="s">
        <v>1250</v>
      </c>
      <c r="H596" t="s">
        <v>1251</v>
      </c>
      <c r="I596" t="s">
        <v>1252</v>
      </c>
      <c r="J596" t="s">
        <v>73</v>
      </c>
      <c r="K596">
        <v>1.2250000000000001</v>
      </c>
      <c r="L596">
        <v>1.2250000000000001</v>
      </c>
      <c r="M596">
        <v>1</v>
      </c>
      <c r="N596" t="b">
        <v>0</v>
      </c>
      <c r="O596" t="s">
        <v>3829</v>
      </c>
      <c r="P596" t="s">
        <v>3827</v>
      </c>
      <c r="Q596" t="s">
        <v>3840</v>
      </c>
      <c r="R596" t="s">
        <v>3776</v>
      </c>
      <c r="S596" t="s">
        <v>3981</v>
      </c>
      <c r="U596">
        <v>0</v>
      </c>
      <c r="V596">
        <v>0</v>
      </c>
      <c r="W596">
        <v>1</v>
      </c>
      <c r="X596">
        <v>0</v>
      </c>
      <c r="Y596">
        <v>1</v>
      </c>
      <c r="Z596" t="e">
        <v>#REF!</v>
      </c>
      <c r="AA596" t="e">
        <v>#REF!</v>
      </c>
      <c r="AB596" t="e">
        <v>#REF!</v>
      </c>
      <c r="AC596" t="s">
        <v>3826</v>
      </c>
      <c r="AD596">
        <v>9</v>
      </c>
      <c r="AE596">
        <v>2</v>
      </c>
      <c r="AF596">
        <v>3</v>
      </c>
      <c r="AG596">
        <v>1</v>
      </c>
      <c r="AH596" t="s">
        <v>4004</v>
      </c>
    </row>
    <row r="597" spans="1:34" x14ac:dyDescent="0.25">
      <c r="A597" s="1"/>
      <c r="E597">
        <v>39029</v>
      </c>
      <c r="F597" t="s">
        <v>904</v>
      </c>
      <c r="G597">
        <v>53515</v>
      </c>
      <c r="H597" t="s">
        <v>1253</v>
      </c>
      <c r="I597" t="s">
        <v>97</v>
      </c>
      <c r="J597" t="s">
        <v>107</v>
      </c>
      <c r="K597">
        <v>3.28</v>
      </c>
      <c r="L597">
        <v>3.28</v>
      </c>
      <c r="M597">
        <v>2</v>
      </c>
      <c r="N597" t="b">
        <v>0</v>
      </c>
      <c r="O597" t="s">
        <v>3847</v>
      </c>
      <c r="P597" t="s">
        <v>3847</v>
      </c>
      <c r="Q597" t="s">
        <v>3850</v>
      </c>
      <c r="R597" t="s">
        <v>3851</v>
      </c>
      <c r="S597" t="s">
        <v>3803</v>
      </c>
      <c r="U597">
        <v>0</v>
      </c>
      <c r="V597">
        <v>0</v>
      </c>
      <c r="W597">
        <v>0</v>
      </c>
      <c r="X597">
        <v>0</v>
      </c>
      <c r="Y597">
        <v>1</v>
      </c>
      <c r="Z597" t="e">
        <v>#REF!</v>
      </c>
      <c r="AA597" t="e">
        <v>#REF!</v>
      </c>
      <c r="AB597" t="e">
        <v>#REF!</v>
      </c>
      <c r="AC597" t="s">
        <v>3895</v>
      </c>
      <c r="AD597">
        <v>5</v>
      </c>
      <c r="AE597">
        <v>4</v>
      </c>
      <c r="AF597">
        <v>3</v>
      </c>
      <c r="AG597">
        <v>3</v>
      </c>
      <c r="AH597" t="s">
        <v>3994</v>
      </c>
    </row>
    <row r="598" spans="1:34" x14ac:dyDescent="0.25">
      <c r="A598" s="1"/>
      <c r="E598">
        <v>39038</v>
      </c>
      <c r="F598" t="s">
        <v>489</v>
      </c>
      <c r="G598" t="s">
        <v>1254</v>
      </c>
      <c r="H598" t="s">
        <v>1255</v>
      </c>
      <c r="I598" t="s">
        <v>44</v>
      </c>
      <c r="J598" t="s">
        <v>492</v>
      </c>
      <c r="K598">
        <v>2.06</v>
      </c>
      <c r="L598">
        <v>2.06</v>
      </c>
      <c r="M598">
        <v>1</v>
      </c>
      <c r="N598" t="b">
        <v>0</v>
      </c>
      <c r="O598" t="s">
        <v>489</v>
      </c>
      <c r="P598" t="s">
        <v>2366</v>
      </c>
      <c r="Q598" t="s">
        <v>3825</v>
      </c>
      <c r="R598" t="s">
        <v>3776</v>
      </c>
      <c r="S598" t="s">
        <v>4053</v>
      </c>
      <c r="U598">
        <v>0</v>
      </c>
      <c r="V598">
        <v>0</v>
      </c>
      <c r="W598">
        <v>0</v>
      </c>
      <c r="X598">
        <v>0</v>
      </c>
      <c r="Y598">
        <v>1</v>
      </c>
      <c r="Z598" t="e">
        <v>#REF!</v>
      </c>
      <c r="AA598" t="e">
        <v>#REF!</v>
      </c>
      <c r="AB598" t="e">
        <v>#REF!</v>
      </c>
      <c r="AC598" t="s">
        <v>3826</v>
      </c>
      <c r="AD598">
        <v>7</v>
      </c>
      <c r="AE598">
        <v>3</v>
      </c>
      <c r="AF598">
        <v>3</v>
      </c>
      <c r="AG598">
        <v>2</v>
      </c>
      <c r="AH598" t="s">
        <v>4003</v>
      </c>
    </row>
    <row r="599" spans="1:34" x14ac:dyDescent="0.25">
      <c r="A599" s="1"/>
      <c r="E599">
        <v>39059</v>
      </c>
      <c r="F599" t="s">
        <v>1128</v>
      </c>
      <c r="G599" t="s">
        <v>1258</v>
      </c>
      <c r="H599" t="s">
        <v>1259</v>
      </c>
      <c r="I599" t="s">
        <v>200</v>
      </c>
      <c r="J599" t="s">
        <v>201</v>
      </c>
      <c r="K599">
        <v>6.82</v>
      </c>
      <c r="L599">
        <v>6.82</v>
      </c>
      <c r="M599">
        <v>2</v>
      </c>
      <c r="N599" t="b">
        <v>0</v>
      </c>
      <c r="O599" t="s">
        <v>1128</v>
      </c>
      <c r="P599" t="s">
        <v>197</v>
      </c>
      <c r="Q599" t="s">
        <v>3773</v>
      </c>
      <c r="R599" t="s">
        <v>3774</v>
      </c>
      <c r="S599" t="s">
        <v>3981</v>
      </c>
      <c r="U599">
        <v>0</v>
      </c>
      <c r="V599">
        <v>0</v>
      </c>
      <c r="W599">
        <v>1</v>
      </c>
      <c r="X599">
        <v>0</v>
      </c>
      <c r="Y599">
        <v>1</v>
      </c>
      <c r="Z599" t="e">
        <v>#REF!</v>
      </c>
      <c r="AA599" t="e">
        <v>#REF!</v>
      </c>
      <c r="AB599" t="e">
        <v>#REF!</v>
      </c>
      <c r="AC599" t="s">
        <v>3795</v>
      </c>
      <c r="AD599">
        <v>5</v>
      </c>
      <c r="AE599">
        <v>2</v>
      </c>
      <c r="AF599">
        <v>3</v>
      </c>
      <c r="AG599">
        <v>1</v>
      </c>
      <c r="AH599" t="s">
        <v>3996</v>
      </c>
    </row>
    <row r="600" spans="1:34" x14ac:dyDescent="0.25">
      <c r="A600" s="1"/>
      <c r="E600">
        <v>39059</v>
      </c>
      <c r="F600" t="s">
        <v>429</v>
      </c>
      <c r="G600" t="s">
        <v>1256</v>
      </c>
      <c r="H600" t="s">
        <v>1257</v>
      </c>
      <c r="I600" t="s">
        <v>1229</v>
      </c>
      <c r="J600" t="s">
        <v>201</v>
      </c>
      <c r="K600">
        <v>1.39</v>
      </c>
      <c r="L600">
        <v>1.39</v>
      </c>
      <c r="M600">
        <v>1</v>
      </c>
      <c r="N600" t="b">
        <v>0</v>
      </c>
      <c r="O600" t="s">
        <v>429</v>
      </c>
      <c r="P600" t="s">
        <v>511</v>
      </c>
      <c r="Q600" t="s">
        <v>3822</v>
      </c>
      <c r="R600" t="s">
        <v>3816</v>
      </c>
      <c r="S600" t="s">
        <v>3981</v>
      </c>
      <c r="U600">
        <v>0</v>
      </c>
      <c r="V600">
        <v>0</v>
      </c>
      <c r="W600">
        <v>1</v>
      </c>
      <c r="X600">
        <v>0</v>
      </c>
      <c r="Y600">
        <v>1</v>
      </c>
      <c r="Z600" t="e">
        <v>#REF!</v>
      </c>
      <c r="AA600" t="e">
        <v>#REF!</v>
      </c>
      <c r="AB600" t="e">
        <v>#REF!</v>
      </c>
      <c r="AC600" t="s">
        <v>3823</v>
      </c>
      <c r="AD600">
        <v>3</v>
      </c>
      <c r="AE600">
        <v>3</v>
      </c>
      <c r="AF600">
        <v>2</v>
      </c>
      <c r="AG600">
        <v>2</v>
      </c>
      <c r="AH600" t="s">
        <v>4002</v>
      </c>
    </row>
    <row r="601" spans="1:34" x14ac:dyDescent="0.25">
      <c r="A601" s="1"/>
      <c r="E601">
        <v>39061</v>
      </c>
      <c r="F601" t="s">
        <v>124</v>
      </c>
      <c r="G601" t="s">
        <v>575</v>
      </c>
      <c r="H601" t="s">
        <v>1260</v>
      </c>
      <c r="I601" t="s">
        <v>88</v>
      </c>
      <c r="J601" t="s">
        <v>1202</v>
      </c>
      <c r="K601">
        <v>0.42</v>
      </c>
      <c r="L601">
        <v>0.42</v>
      </c>
      <c r="M601">
        <v>1</v>
      </c>
      <c r="N601" t="b">
        <v>0</v>
      </c>
      <c r="O601" t="s">
        <v>3793</v>
      </c>
      <c r="P601" t="s">
        <v>3798</v>
      </c>
      <c r="Q601" t="s">
        <v>3777</v>
      </c>
      <c r="R601" t="s">
        <v>3776</v>
      </c>
      <c r="S601" t="s">
        <v>3803</v>
      </c>
      <c r="U601">
        <v>0</v>
      </c>
      <c r="V601">
        <v>0</v>
      </c>
      <c r="W601">
        <v>0</v>
      </c>
      <c r="X601">
        <v>0</v>
      </c>
      <c r="Y601">
        <v>1</v>
      </c>
      <c r="Z601" t="e">
        <v>#REF!</v>
      </c>
      <c r="AA601" t="e">
        <v>#REF!</v>
      </c>
      <c r="AB601" t="e">
        <v>#REF!</v>
      </c>
      <c r="AC601" t="s">
        <v>3798</v>
      </c>
      <c r="AD601">
        <v>100</v>
      </c>
      <c r="AE601">
        <v>2</v>
      </c>
      <c r="AF601">
        <v>3</v>
      </c>
      <c r="AG601">
        <v>1</v>
      </c>
      <c r="AH601" t="s">
        <v>3999</v>
      </c>
    </row>
    <row r="602" spans="1:34" x14ac:dyDescent="0.25">
      <c r="A602" s="1"/>
      <c r="E602">
        <v>39062</v>
      </c>
      <c r="F602" t="s">
        <v>904</v>
      </c>
      <c r="G602">
        <v>53521</v>
      </c>
      <c r="H602" t="s">
        <v>1261</v>
      </c>
      <c r="I602" t="s">
        <v>97</v>
      </c>
      <c r="J602" t="s">
        <v>201</v>
      </c>
      <c r="K602">
        <v>4.7699999999999996</v>
      </c>
      <c r="L602">
        <v>4.7699999999999996</v>
      </c>
      <c r="M602">
        <v>2</v>
      </c>
      <c r="N602" t="b">
        <v>0</v>
      </c>
      <c r="O602" t="s">
        <v>3847</v>
      </c>
      <c r="P602" t="s">
        <v>3847</v>
      </c>
      <c r="Q602" t="s">
        <v>3850</v>
      </c>
      <c r="R602" t="s">
        <v>3851</v>
      </c>
      <c r="S602" t="s">
        <v>3803</v>
      </c>
      <c r="U602">
        <v>0</v>
      </c>
      <c r="V602">
        <v>0</v>
      </c>
      <c r="W602">
        <v>0</v>
      </c>
      <c r="X602">
        <v>0</v>
      </c>
      <c r="Y602">
        <v>1</v>
      </c>
      <c r="Z602" t="e">
        <v>#REF!</v>
      </c>
      <c r="AA602" t="e">
        <v>#REF!</v>
      </c>
      <c r="AB602" t="e">
        <v>#REF!</v>
      </c>
      <c r="AC602" t="s">
        <v>3895</v>
      </c>
      <c r="AD602">
        <v>5</v>
      </c>
      <c r="AE602">
        <v>4</v>
      </c>
      <c r="AF602">
        <v>3</v>
      </c>
      <c r="AG602">
        <v>3</v>
      </c>
      <c r="AH602" t="s">
        <v>3994</v>
      </c>
    </row>
    <row r="603" spans="1:34" x14ac:dyDescent="0.25">
      <c r="A603" s="1"/>
      <c r="E603">
        <v>39065</v>
      </c>
      <c r="F603" t="s">
        <v>918</v>
      </c>
      <c r="G603" t="s">
        <v>1262</v>
      </c>
      <c r="H603" t="s">
        <v>1263</v>
      </c>
      <c r="I603" t="s">
        <v>50</v>
      </c>
      <c r="J603" t="s">
        <v>24</v>
      </c>
      <c r="M603" t="s">
        <v>7191</v>
      </c>
      <c r="N603" t="b">
        <v>0</v>
      </c>
      <c r="O603" t="s">
        <v>918</v>
      </c>
      <c r="P603" t="s">
        <v>2366</v>
      </c>
      <c r="Q603" t="s">
        <v>3825</v>
      </c>
      <c r="R603" t="s">
        <v>3776</v>
      </c>
      <c r="S603" t="s">
        <v>3981</v>
      </c>
      <c r="U603">
        <v>0</v>
      </c>
      <c r="V603">
        <v>0</v>
      </c>
      <c r="W603">
        <v>0</v>
      </c>
      <c r="X603">
        <v>0</v>
      </c>
      <c r="Y603">
        <v>1</v>
      </c>
      <c r="Z603" t="e">
        <v>#REF!</v>
      </c>
      <c r="AA603" t="e">
        <v>#REF!</v>
      </c>
      <c r="AB603" t="e">
        <v>#REF!</v>
      </c>
      <c r="AC603" t="s">
        <v>3826</v>
      </c>
      <c r="AD603">
        <v>7</v>
      </c>
      <c r="AE603">
        <v>2</v>
      </c>
      <c r="AF603">
        <v>3</v>
      </c>
      <c r="AG603">
        <v>1</v>
      </c>
      <c r="AH603" t="s">
        <v>4003</v>
      </c>
    </row>
    <row r="604" spans="1:34" x14ac:dyDescent="0.25">
      <c r="A604" s="1"/>
      <c r="E604">
        <v>39067</v>
      </c>
      <c r="F604" t="s">
        <v>1166</v>
      </c>
      <c r="G604" t="s">
        <v>1264</v>
      </c>
      <c r="H604" t="s">
        <v>1265</v>
      </c>
      <c r="I604" t="s">
        <v>1266</v>
      </c>
      <c r="J604" t="s">
        <v>24</v>
      </c>
      <c r="K604">
        <v>0.37</v>
      </c>
      <c r="L604">
        <v>0.37</v>
      </c>
      <c r="M604">
        <v>1</v>
      </c>
      <c r="N604" t="b">
        <v>0</v>
      </c>
      <c r="O604" t="s">
        <v>1166</v>
      </c>
      <c r="P604" t="s">
        <v>1166</v>
      </c>
      <c r="Q604" t="s">
        <v>3772</v>
      </c>
      <c r="R604" t="s">
        <v>3776</v>
      </c>
      <c r="S604" t="s">
        <v>4053</v>
      </c>
      <c r="U604">
        <v>0</v>
      </c>
      <c r="V604">
        <v>0</v>
      </c>
      <c r="W604">
        <v>1</v>
      </c>
      <c r="X604">
        <v>0</v>
      </c>
      <c r="Y604">
        <v>1</v>
      </c>
      <c r="Z604" t="e">
        <v>#REF!</v>
      </c>
      <c r="AA604" t="e">
        <v>#REF!</v>
      </c>
      <c r="AB604" t="e">
        <v>#REF!</v>
      </c>
      <c r="AC604" t="s">
        <v>433</v>
      </c>
      <c r="AD604">
        <v>2</v>
      </c>
      <c r="AE604">
        <v>4</v>
      </c>
      <c r="AF604">
        <v>2</v>
      </c>
      <c r="AG604">
        <v>3</v>
      </c>
      <c r="AH604" t="s">
        <v>3995</v>
      </c>
    </row>
    <row r="605" spans="1:34" x14ac:dyDescent="0.25">
      <c r="A605" s="1"/>
      <c r="E605">
        <v>39069</v>
      </c>
      <c r="F605" t="s">
        <v>1267</v>
      </c>
      <c r="G605" t="s">
        <v>1268</v>
      </c>
      <c r="H605" t="s">
        <v>1269</v>
      </c>
      <c r="I605" t="s">
        <v>54</v>
      </c>
      <c r="J605" t="s">
        <v>201</v>
      </c>
      <c r="K605">
        <v>5.8</v>
      </c>
      <c r="L605">
        <v>5.8</v>
      </c>
      <c r="M605">
        <v>2</v>
      </c>
      <c r="N605" t="b">
        <v>0</v>
      </c>
      <c r="O605" t="s">
        <v>1267</v>
      </c>
      <c r="P605" t="s">
        <v>51</v>
      </c>
      <c r="Q605" t="s">
        <v>3813</v>
      </c>
      <c r="R605" t="s">
        <v>3803</v>
      </c>
      <c r="S605" t="s">
        <v>3810</v>
      </c>
      <c r="U605">
        <v>0</v>
      </c>
      <c r="V605">
        <v>0</v>
      </c>
      <c r="W605">
        <v>1</v>
      </c>
      <c r="X605">
        <v>0</v>
      </c>
      <c r="Y605">
        <v>1</v>
      </c>
      <c r="Z605" t="e">
        <v>#REF!</v>
      </c>
      <c r="AA605" t="e">
        <v>#REF!</v>
      </c>
      <c r="AB605" t="e">
        <v>#REF!</v>
      </c>
      <c r="AC605" t="s">
        <v>51</v>
      </c>
      <c r="AD605">
        <v>1</v>
      </c>
      <c r="AE605">
        <v>2</v>
      </c>
      <c r="AF605">
        <v>1</v>
      </c>
      <c r="AG605">
        <v>1</v>
      </c>
      <c r="AH605" t="s">
        <v>4010</v>
      </c>
    </row>
    <row r="606" spans="1:34" x14ac:dyDescent="0.25">
      <c r="A606" s="1"/>
      <c r="E606">
        <v>39070</v>
      </c>
      <c r="F606" t="s">
        <v>514</v>
      </c>
      <c r="H606" t="s">
        <v>1270</v>
      </c>
      <c r="I606" t="s">
        <v>350</v>
      </c>
      <c r="J606" t="s">
        <v>40</v>
      </c>
      <c r="K606">
        <v>0.72</v>
      </c>
      <c r="L606">
        <v>0.72</v>
      </c>
      <c r="M606">
        <v>1</v>
      </c>
      <c r="N606" t="b">
        <v>0</v>
      </c>
      <c r="O606" t="s">
        <v>514</v>
      </c>
      <c r="P606" t="s">
        <v>514</v>
      </c>
      <c r="Q606" t="s">
        <v>3801</v>
      </c>
      <c r="R606" t="s">
        <v>3802</v>
      </c>
      <c r="S606" t="s">
        <v>3877</v>
      </c>
      <c r="U606">
        <v>0</v>
      </c>
      <c r="V606">
        <v>0</v>
      </c>
      <c r="W606">
        <v>0</v>
      </c>
      <c r="X606">
        <v>0</v>
      </c>
      <c r="Y606">
        <v>1</v>
      </c>
      <c r="Z606" t="e">
        <v>#REF!</v>
      </c>
      <c r="AA606" t="e">
        <v>#REF!</v>
      </c>
      <c r="AB606" t="e">
        <v>#REF!</v>
      </c>
      <c r="AC606" t="s">
        <v>3800</v>
      </c>
      <c r="AD606">
        <v>2</v>
      </c>
      <c r="AE606">
        <v>2</v>
      </c>
      <c r="AF606">
        <v>2</v>
      </c>
      <c r="AG606">
        <v>1</v>
      </c>
      <c r="AH606" t="s">
        <v>4001</v>
      </c>
    </row>
    <row r="607" spans="1:34" x14ac:dyDescent="0.25">
      <c r="A607" s="1"/>
      <c r="E607">
        <v>39075</v>
      </c>
      <c r="F607" t="s">
        <v>1271</v>
      </c>
      <c r="G607">
        <v>1716</v>
      </c>
      <c r="H607" t="s">
        <v>1272</v>
      </c>
      <c r="I607" t="s">
        <v>356</v>
      </c>
      <c r="J607" t="s">
        <v>424</v>
      </c>
      <c r="K607">
        <v>2</v>
      </c>
      <c r="L607">
        <v>2</v>
      </c>
      <c r="M607">
        <v>1</v>
      </c>
      <c r="N607" t="b">
        <v>0</v>
      </c>
      <c r="O607" t="s">
        <v>3908</v>
      </c>
      <c r="P607" t="s">
        <v>4046</v>
      </c>
      <c r="Q607" t="s">
        <v>3993</v>
      </c>
      <c r="R607" t="s">
        <v>3854</v>
      </c>
      <c r="S607" t="s">
        <v>3877</v>
      </c>
      <c r="U607">
        <v>0</v>
      </c>
      <c r="V607">
        <v>0</v>
      </c>
      <c r="W607">
        <v>1</v>
      </c>
      <c r="X607">
        <v>0</v>
      </c>
      <c r="Y607">
        <v>1</v>
      </c>
      <c r="Z607" t="e">
        <v>#REF!</v>
      </c>
      <c r="AA607" t="e">
        <v>#REF!</v>
      </c>
      <c r="AB607" t="e">
        <v>#REF!</v>
      </c>
      <c r="AC607" t="s">
        <v>3909</v>
      </c>
      <c r="AD607">
        <v>2</v>
      </c>
      <c r="AE607">
        <v>3</v>
      </c>
      <c r="AF607">
        <v>2</v>
      </c>
      <c r="AG607">
        <v>2</v>
      </c>
      <c r="AH607" t="s">
        <v>4023</v>
      </c>
    </row>
    <row r="608" spans="1:34" x14ac:dyDescent="0.25">
      <c r="A608" s="1"/>
      <c r="E608">
        <v>39076</v>
      </c>
      <c r="F608" t="s">
        <v>909</v>
      </c>
      <c r="G608">
        <v>41015</v>
      </c>
      <c r="H608" t="s">
        <v>1273</v>
      </c>
      <c r="I608" t="s">
        <v>332</v>
      </c>
      <c r="J608" t="s">
        <v>239</v>
      </c>
      <c r="K608">
        <v>4.3499999999999996</v>
      </c>
      <c r="L608">
        <v>4.3499999999999996</v>
      </c>
      <c r="M608">
        <v>2</v>
      </c>
      <c r="N608" t="b">
        <v>0</v>
      </c>
      <c r="O608" t="s">
        <v>909</v>
      </c>
      <c r="P608" t="s">
        <v>909</v>
      </c>
      <c r="Q608" t="s">
        <v>3850</v>
      </c>
      <c r="R608" t="s">
        <v>3851</v>
      </c>
      <c r="S608" t="s">
        <v>3803</v>
      </c>
      <c r="U608">
        <v>0</v>
      </c>
      <c r="V608">
        <v>0</v>
      </c>
      <c r="W608">
        <v>0</v>
      </c>
      <c r="X608">
        <v>0</v>
      </c>
      <c r="Y608">
        <v>1</v>
      </c>
      <c r="Z608" t="e">
        <v>#REF!</v>
      </c>
      <c r="AA608" t="e">
        <v>#REF!</v>
      </c>
      <c r="AB608" t="e">
        <v>#REF!</v>
      </c>
      <c r="AC608" t="s">
        <v>3895</v>
      </c>
      <c r="AD608">
        <v>4</v>
      </c>
      <c r="AE608">
        <v>4</v>
      </c>
      <c r="AF608">
        <v>3</v>
      </c>
      <c r="AG608">
        <v>3</v>
      </c>
      <c r="AH608" t="s">
        <v>3994</v>
      </c>
    </row>
    <row r="609" spans="1:34" x14ac:dyDescent="0.25">
      <c r="A609" s="1"/>
      <c r="E609">
        <v>39078</v>
      </c>
      <c r="F609" t="s">
        <v>1274</v>
      </c>
      <c r="G609">
        <v>1717</v>
      </c>
      <c r="H609" t="s">
        <v>1275</v>
      </c>
      <c r="I609" t="s">
        <v>1099</v>
      </c>
      <c r="J609" t="s">
        <v>40</v>
      </c>
      <c r="K609">
        <v>0.63</v>
      </c>
      <c r="L609">
        <v>0.63</v>
      </c>
      <c r="M609">
        <v>1</v>
      </c>
      <c r="N609" t="b">
        <v>0</v>
      </c>
      <c r="O609" t="s">
        <v>3906</v>
      </c>
      <c r="P609" t="s">
        <v>4046</v>
      </c>
      <c r="Q609" t="s">
        <v>3993</v>
      </c>
      <c r="R609" t="s">
        <v>3854</v>
      </c>
      <c r="S609" t="s">
        <v>3803</v>
      </c>
      <c r="U609">
        <v>0</v>
      </c>
      <c r="V609">
        <v>0</v>
      </c>
      <c r="W609">
        <v>1</v>
      </c>
      <c r="X609">
        <v>0</v>
      </c>
      <c r="Y609">
        <v>1</v>
      </c>
      <c r="Z609" t="e">
        <v>#REF!</v>
      </c>
      <c r="AA609" t="e">
        <v>#REF!</v>
      </c>
      <c r="AB609" t="e">
        <v>#REF!</v>
      </c>
      <c r="AC609" t="s">
        <v>3909</v>
      </c>
      <c r="AD609">
        <v>2</v>
      </c>
      <c r="AE609">
        <v>3</v>
      </c>
      <c r="AF609">
        <v>2</v>
      </c>
      <c r="AG609">
        <v>2</v>
      </c>
      <c r="AH609" t="s">
        <v>4023</v>
      </c>
    </row>
    <row r="610" spans="1:34" x14ac:dyDescent="0.25">
      <c r="A610" s="1"/>
      <c r="E610">
        <v>39092</v>
      </c>
      <c r="F610" t="s">
        <v>1276</v>
      </c>
      <c r="G610" t="s">
        <v>1277</v>
      </c>
      <c r="H610" t="s">
        <v>1278</v>
      </c>
      <c r="I610" t="s">
        <v>1279</v>
      </c>
      <c r="J610" t="s">
        <v>73</v>
      </c>
      <c r="K610">
        <v>1.29</v>
      </c>
      <c r="L610">
        <v>1.29</v>
      </c>
      <c r="M610">
        <v>1</v>
      </c>
      <c r="N610" t="b">
        <v>0</v>
      </c>
      <c r="O610" t="s">
        <v>1276</v>
      </c>
      <c r="P610" t="s">
        <v>1276</v>
      </c>
      <c r="Q610" t="s">
        <v>3809</v>
      </c>
      <c r="R610" t="s">
        <v>3810</v>
      </c>
      <c r="S610" t="s">
        <v>3986</v>
      </c>
      <c r="U610">
        <v>0</v>
      </c>
      <c r="V610">
        <v>0</v>
      </c>
      <c r="W610">
        <v>1</v>
      </c>
      <c r="X610">
        <v>0</v>
      </c>
      <c r="Y610">
        <v>1</v>
      </c>
      <c r="Z610" t="e">
        <v>#REF!</v>
      </c>
      <c r="AA610" t="e">
        <v>#REF!</v>
      </c>
      <c r="AB610" t="e">
        <v>#REF!</v>
      </c>
      <c r="AC610" t="s">
        <v>314</v>
      </c>
      <c r="AD610">
        <v>1</v>
      </c>
      <c r="AE610">
        <v>4</v>
      </c>
      <c r="AF610">
        <v>1</v>
      </c>
      <c r="AG610">
        <v>3</v>
      </c>
      <c r="AH610" t="s">
        <v>4009</v>
      </c>
    </row>
    <row r="611" spans="1:34" x14ac:dyDescent="0.25">
      <c r="A611" s="1"/>
      <c r="E611">
        <v>39100</v>
      </c>
      <c r="F611" t="s">
        <v>30</v>
      </c>
      <c r="G611">
        <v>1718</v>
      </c>
      <c r="H611" t="s">
        <v>1280</v>
      </c>
      <c r="I611" t="s">
        <v>891</v>
      </c>
      <c r="J611" t="s">
        <v>1202</v>
      </c>
      <c r="K611">
        <v>7.4</v>
      </c>
      <c r="L611">
        <v>7.4</v>
      </c>
      <c r="M611">
        <v>2</v>
      </c>
      <c r="N611" t="b">
        <v>0</v>
      </c>
      <c r="O611" t="s">
        <v>30</v>
      </c>
      <c r="P611" t="s">
        <v>30</v>
      </c>
      <c r="Q611" t="s">
        <v>3993</v>
      </c>
      <c r="R611" t="s">
        <v>3854</v>
      </c>
      <c r="S611" t="s">
        <v>3803</v>
      </c>
      <c r="U611">
        <v>0</v>
      </c>
      <c r="V611">
        <v>0</v>
      </c>
      <c r="W611">
        <v>0</v>
      </c>
      <c r="X611">
        <v>0</v>
      </c>
      <c r="Y611">
        <v>1</v>
      </c>
      <c r="Z611" t="e">
        <v>#REF!</v>
      </c>
      <c r="AA611" t="e">
        <v>#REF!</v>
      </c>
      <c r="AB611" t="e">
        <v>#REF!</v>
      </c>
      <c r="AC611" t="s">
        <v>3909</v>
      </c>
      <c r="AD611">
        <v>1</v>
      </c>
      <c r="AE611">
        <v>3</v>
      </c>
      <c r="AF611">
        <v>1</v>
      </c>
      <c r="AG611">
        <v>2</v>
      </c>
      <c r="AH611" t="s">
        <v>4023</v>
      </c>
    </row>
    <row r="612" spans="1:34" x14ac:dyDescent="0.25">
      <c r="A612" s="1"/>
      <c r="E612">
        <v>39112</v>
      </c>
      <c r="F612" t="s">
        <v>467</v>
      </c>
      <c r="G612" t="s">
        <v>1281</v>
      </c>
      <c r="H612" t="s">
        <v>1282</v>
      </c>
      <c r="I612" t="s">
        <v>270</v>
      </c>
      <c r="J612" t="s">
        <v>1283</v>
      </c>
      <c r="K612">
        <v>5.92</v>
      </c>
      <c r="L612">
        <v>5.92</v>
      </c>
      <c r="M612">
        <v>2</v>
      </c>
      <c r="N612" t="b">
        <v>1</v>
      </c>
      <c r="O612" t="s">
        <v>3784</v>
      </c>
      <c r="P612" t="s">
        <v>4050</v>
      </c>
      <c r="Q612" t="s">
        <v>3779</v>
      </c>
      <c r="R612" t="s">
        <v>3778</v>
      </c>
      <c r="S612" t="s">
        <v>3854</v>
      </c>
      <c r="U612">
        <v>0</v>
      </c>
      <c r="V612">
        <v>0</v>
      </c>
      <c r="W612">
        <v>1</v>
      </c>
      <c r="X612">
        <v>1</v>
      </c>
      <c r="Y612">
        <v>0</v>
      </c>
      <c r="Z612" t="e">
        <v>#REF!</v>
      </c>
      <c r="AA612" t="e">
        <v>#REF!</v>
      </c>
      <c r="AB612" t="e">
        <v>#REF!</v>
      </c>
      <c r="AC612" t="s">
        <v>3868</v>
      </c>
      <c r="AD612">
        <v>2</v>
      </c>
      <c r="AE612">
        <v>3</v>
      </c>
      <c r="AF612">
        <v>2</v>
      </c>
      <c r="AG612">
        <v>2</v>
      </c>
      <c r="AH612" t="s">
        <v>4005</v>
      </c>
    </row>
    <row r="613" spans="1:34" x14ac:dyDescent="0.25">
      <c r="A613" s="1"/>
      <c r="E613">
        <v>39115</v>
      </c>
      <c r="F613" t="s">
        <v>1284</v>
      </c>
      <c r="G613" t="s">
        <v>1285</v>
      </c>
      <c r="H613" t="s">
        <v>1286</v>
      </c>
      <c r="I613" t="s">
        <v>123</v>
      </c>
      <c r="J613" t="s">
        <v>201</v>
      </c>
      <c r="K613">
        <v>2.2000000000000002</v>
      </c>
      <c r="L613">
        <v>2.2000000000000002</v>
      </c>
      <c r="M613">
        <v>1</v>
      </c>
      <c r="N613" t="b">
        <v>0</v>
      </c>
      <c r="O613" t="s">
        <v>429</v>
      </c>
      <c r="P613" t="s">
        <v>511</v>
      </c>
      <c r="Q613" t="s">
        <v>3822</v>
      </c>
      <c r="R613" t="s">
        <v>3816</v>
      </c>
      <c r="S613" t="s">
        <v>3981</v>
      </c>
      <c r="U613">
        <v>0</v>
      </c>
      <c r="V613">
        <v>0</v>
      </c>
      <c r="W613">
        <v>1</v>
      </c>
      <c r="X613">
        <v>0</v>
      </c>
      <c r="Y613">
        <v>1</v>
      </c>
      <c r="Z613" t="e">
        <v>#REF!</v>
      </c>
      <c r="AA613" t="e">
        <v>#REF!</v>
      </c>
      <c r="AB613" t="e">
        <v>#REF!</v>
      </c>
      <c r="AC613" t="s">
        <v>3823</v>
      </c>
      <c r="AD613">
        <v>3</v>
      </c>
      <c r="AE613">
        <v>3</v>
      </c>
      <c r="AF613">
        <v>2</v>
      </c>
      <c r="AG613">
        <v>2</v>
      </c>
      <c r="AH613" t="s">
        <v>4002</v>
      </c>
    </row>
    <row r="614" spans="1:34" x14ac:dyDescent="0.25">
      <c r="A614" s="1"/>
      <c r="E614">
        <v>39130</v>
      </c>
      <c r="F614" t="s">
        <v>1287</v>
      </c>
      <c r="G614" t="s">
        <v>1288</v>
      </c>
      <c r="H614" t="s">
        <v>1289</v>
      </c>
      <c r="I614" t="s">
        <v>14</v>
      </c>
      <c r="J614" t="s">
        <v>29</v>
      </c>
      <c r="K614">
        <v>0.5</v>
      </c>
      <c r="L614">
        <v>0.5</v>
      </c>
      <c r="M614">
        <v>1</v>
      </c>
      <c r="N614" t="b">
        <v>0</v>
      </c>
      <c r="O614" t="s">
        <v>1287</v>
      </c>
      <c r="P614" t="s">
        <v>2366</v>
      </c>
      <c r="Q614" t="s">
        <v>3825</v>
      </c>
      <c r="R614" t="s">
        <v>3776</v>
      </c>
      <c r="S614" t="s">
        <v>4053</v>
      </c>
      <c r="U614">
        <v>0</v>
      </c>
      <c r="V614">
        <v>0</v>
      </c>
      <c r="W614">
        <v>0</v>
      </c>
      <c r="X614">
        <v>0</v>
      </c>
      <c r="Y614">
        <v>1</v>
      </c>
      <c r="Z614" t="e">
        <v>#REF!</v>
      </c>
      <c r="AA614" t="e">
        <v>#REF!</v>
      </c>
      <c r="AB614" t="e">
        <v>#REF!</v>
      </c>
      <c r="AC614" t="s">
        <v>3826</v>
      </c>
      <c r="AD614">
        <v>7</v>
      </c>
      <c r="AE614">
        <v>3</v>
      </c>
      <c r="AF614">
        <v>3</v>
      </c>
      <c r="AG614">
        <v>2</v>
      </c>
      <c r="AH614" t="s">
        <v>4003</v>
      </c>
    </row>
    <row r="615" spans="1:34" x14ac:dyDescent="0.25">
      <c r="A615" s="1"/>
      <c r="E615">
        <v>39137</v>
      </c>
      <c r="F615" t="s">
        <v>1290</v>
      </c>
      <c r="G615" t="s">
        <v>1291</v>
      </c>
      <c r="H615" t="s">
        <v>1292</v>
      </c>
      <c r="I615" t="s">
        <v>1293</v>
      </c>
      <c r="J615" t="s">
        <v>73</v>
      </c>
      <c r="K615">
        <v>1.2</v>
      </c>
      <c r="L615">
        <v>1.2</v>
      </c>
      <c r="M615">
        <v>1</v>
      </c>
      <c r="N615" t="b">
        <v>0</v>
      </c>
      <c r="O615" t="s">
        <v>3814</v>
      </c>
      <c r="P615" t="s">
        <v>51</v>
      </c>
      <c r="Q615" t="s">
        <v>3813</v>
      </c>
      <c r="R615" t="s">
        <v>3803</v>
      </c>
      <c r="S615" t="s">
        <v>3810</v>
      </c>
      <c r="U615">
        <v>0</v>
      </c>
      <c r="V615">
        <v>0</v>
      </c>
      <c r="W615">
        <v>1</v>
      </c>
      <c r="X615">
        <v>0</v>
      </c>
      <c r="Y615">
        <v>1</v>
      </c>
      <c r="Z615" t="e">
        <v>#REF!</v>
      </c>
      <c r="AA615" t="e">
        <v>#REF!</v>
      </c>
      <c r="AB615" t="e">
        <v>#REF!</v>
      </c>
      <c r="AC615" t="s">
        <v>51</v>
      </c>
      <c r="AD615">
        <v>1</v>
      </c>
      <c r="AE615">
        <v>2</v>
      </c>
      <c r="AF615">
        <v>1</v>
      </c>
      <c r="AG615">
        <v>1</v>
      </c>
      <c r="AH615" t="s">
        <v>4010</v>
      </c>
    </row>
    <row r="616" spans="1:34" x14ac:dyDescent="0.25">
      <c r="A616" s="1"/>
      <c r="E616">
        <v>39150</v>
      </c>
      <c r="F616" t="s">
        <v>1093</v>
      </c>
      <c r="G616" t="s">
        <v>1294</v>
      </c>
      <c r="H616" t="s">
        <v>7170</v>
      </c>
      <c r="I616" t="s">
        <v>163</v>
      </c>
      <c r="J616" t="s">
        <v>24</v>
      </c>
      <c r="K616">
        <v>1.4</v>
      </c>
      <c r="L616">
        <v>1.4</v>
      </c>
      <c r="M616">
        <v>1</v>
      </c>
      <c r="N616" t="b">
        <v>0</v>
      </c>
      <c r="O616" t="s">
        <v>1093</v>
      </c>
      <c r="P616" t="s">
        <v>2066</v>
      </c>
      <c r="Q616" t="s">
        <v>3771</v>
      </c>
      <c r="R616" t="s">
        <v>3776</v>
      </c>
      <c r="S616" t="s">
        <v>4053</v>
      </c>
      <c r="U616">
        <v>0</v>
      </c>
      <c r="V616">
        <v>0</v>
      </c>
      <c r="W616">
        <v>1</v>
      </c>
      <c r="X616">
        <v>0</v>
      </c>
      <c r="Y616">
        <v>1</v>
      </c>
      <c r="Z616" t="e">
        <v>#REF!</v>
      </c>
      <c r="AA616" t="e">
        <v>#REF!</v>
      </c>
      <c r="AB616" t="e">
        <v>#REF!</v>
      </c>
      <c r="AC616" t="s">
        <v>3797</v>
      </c>
      <c r="AD616">
        <v>3</v>
      </c>
      <c r="AE616">
        <v>2</v>
      </c>
      <c r="AF616">
        <v>2</v>
      </c>
      <c r="AG616">
        <v>1</v>
      </c>
      <c r="AH616" t="s">
        <v>3998</v>
      </c>
    </row>
    <row r="617" spans="1:34" x14ac:dyDescent="0.25">
      <c r="A617" s="1"/>
      <c r="E617">
        <v>39152</v>
      </c>
      <c r="F617" t="s">
        <v>871</v>
      </c>
      <c r="G617" t="s">
        <v>1295</v>
      </c>
      <c r="H617" t="s">
        <v>1296</v>
      </c>
      <c r="I617" t="s">
        <v>200</v>
      </c>
      <c r="J617" t="s">
        <v>201</v>
      </c>
      <c r="K617">
        <v>7.67</v>
      </c>
      <c r="L617">
        <v>7.67</v>
      </c>
      <c r="M617">
        <v>2</v>
      </c>
      <c r="N617" t="b">
        <v>0</v>
      </c>
      <c r="O617" t="s">
        <v>1128</v>
      </c>
      <c r="P617" t="s">
        <v>197</v>
      </c>
      <c r="Q617" t="s">
        <v>3773</v>
      </c>
      <c r="R617" t="s">
        <v>3774</v>
      </c>
      <c r="S617" t="s">
        <v>3981</v>
      </c>
      <c r="U617">
        <v>0</v>
      </c>
      <c r="V617">
        <v>0</v>
      </c>
      <c r="W617">
        <v>1</v>
      </c>
      <c r="X617">
        <v>0</v>
      </c>
      <c r="Y617">
        <v>1</v>
      </c>
      <c r="Z617" t="e">
        <v>#REF!</v>
      </c>
      <c r="AA617" t="e">
        <v>#REF!</v>
      </c>
      <c r="AB617" t="e">
        <v>#REF!</v>
      </c>
      <c r="AC617" t="s">
        <v>3795</v>
      </c>
      <c r="AD617">
        <v>5</v>
      </c>
      <c r="AE617">
        <v>2</v>
      </c>
      <c r="AF617">
        <v>3</v>
      </c>
      <c r="AG617">
        <v>1</v>
      </c>
      <c r="AH617" t="s">
        <v>3996</v>
      </c>
    </row>
    <row r="618" spans="1:34" x14ac:dyDescent="0.25">
      <c r="A618" s="1"/>
      <c r="E618">
        <v>39179</v>
      </c>
      <c r="F618" t="s">
        <v>982</v>
      </c>
      <c r="G618">
        <v>1719</v>
      </c>
      <c r="H618" t="s">
        <v>1299</v>
      </c>
      <c r="I618" t="s">
        <v>891</v>
      </c>
      <c r="J618" t="s">
        <v>1202</v>
      </c>
      <c r="K618">
        <v>7.25</v>
      </c>
      <c r="L618">
        <v>7.25</v>
      </c>
      <c r="M618">
        <v>2</v>
      </c>
      <c r="N618" t="b">
        <v>0</v>
      </c>
      <c r="O618" t="s">
        <v>668</v>
      </c>
      <c r="P618" t="s">
        <v>668</v>
      </c>
      <c r="Q618" t="s">
        <v>3993</v>
      </c>
      <c r="R618" t="s">
        <v>3854</v>
      </c>
      <c r="S618" t="s">
        <v>3803</v>
      </c>
      <c r="U618">
        <v>0</v>
      </c>
      <c r="V618">
        <v>0</v>
      </c>
      <c r="W618">
        <v>0</v>
      </c>
      <c r="X618">
        <v>0</v>
      </c>
      <c r="Y618">
        <v>1</v>
      </c>
      <c r="Z618" t="e">
        <v>#REF!</v>
      </c>
      <c r="AA618" t="e">
        <v>#REF!</v>
      </c>
      <c r="AB618" t="e">
        <v>#REF!</v>
      </c>
      <c r="AC618" t="s">
        <v>3909</v>
      </c>
      <c r="AD618">
        <v>1</v>
      </c>
      <c r="AE618">
        <v>3</v>
      </c>
      <c r="AF618">
        <v>1</v>
      </c>
      <c r="AG618">
        <v>2</v>
      </c>
      <c r="AH618" t="s">
        <v>4023</v>
      </c>
    </row>
    <row r="619" spans="1:34" x14ac:dyDescent="0.25">
      <c r="A619" s="1"/>
      <c r="E619">
        <v>39181</v>
      </c>
      <c r="F619" t="s">
        <v>904</v>
      </c>
      <c r="G619">
        <v>53516</v>
      </c>
      <c r="H619" t="s">
        <v>1300</v>
      </c>
      <c r="I619" t="s">
        <v>97</v>
      </c>
      <c r="J619" t="s">
        <v>107</v>
      </c>
      <c r="K619">
        <v>4.6399999999999997</v>
      </c>
      <c r="L619">
        <v>4.6399999999999997</v>
      </c>
      <c r="M619">
        <v>2</v>
      </c>
      <c r="N619" t="b">
        <v>0</v>
      </c>
      <c r="O619" t="s">
        <v>3847</v>
      </c>
      <c r="P619" t="s">
        <v>3847</v>
      </c>
      <c r="Q619" t="s">
        <v>3850</v>
      </c>
      <c r="R619" t="s">
        <v>3851</v>
      </c>
      <c r="S619" t="s">
        <v>3803</v>
      </c>
      <c r="U619">
        <v>0</v>
      </c>
      <c r="V619">
        <v>0</v>
      </c>
      <c r="W619">
        <v>0</v>
      </c>
      <c r="X619">
        <v>0</v>
      </c>
      <c r="Y619">
        <v>1</v>
      </c>
      <c r="Z619" t="e">
        <v>#REF!</v>
      </c>
      <c r="AA619" t="e">
        <v>#REF!</v>
      </c>
      <c r="AB619" t="e">
        <v>#REF!</v>
      </c>
      <c r="AC619" t="s">
        <v>3895</v>
      </c>
      <c r="AD619">
        <v>5</v>
      </c>
      <c r="AE619">
        <v>4</v>
      </c>
      <c r="AF619">
        <v>3</v>
      </c>
      <c r="AG619">
        <v>3</v>
      </c>
      <c r="AH619" t="s">
        <v>3994</v>
      </c>
    </row>
    <row r="620" spans="1:34" x14ac:dyDescent="0.25">
      <c r="A620" s="1"/>
      <c r="E620">
        <v>39183</v>
      </c>
      <c r="F620" t="s">
        <v>914</v>
      </c>
      <c r="G620" t="s">
        <v>1301</v>
      </c>
      <c r="H620" t="s">
        <v>1302</v>
      </c>
      <c r="I620" t="s">
        <v>1303</v>
      </c>
      <c r="J620" t="s">
        <v>73</v>
      </c>
      <c r="K620">
        <v>0.36</v>
      </c>
      <c r="L620">
        <v>0.36</v>
      </c>
      <c r="M620">
        <v>1</v>
      </c>
      <c r="N620" t="b">
        <v>0</v>
      </c>
      <c r="O620" t="s">
        <v>914</v>
      </c>
      <c r="P620" t="s">
        <v>4043</v>
      </c>
      <c r="Q620" t="s">
        <v>3822</v>
      </c>
      <c r="R620" t="s">
        <v>3816</v>
      </c>
      <c r="S620" t="s">
        <v>3982</v>
      </c>
      <c r="U620">
        <v>0</v>
      </c>
      <c r="V620">
        <v>0</v>
      </c>
      <c r="W620">
        <v>1</v>
      </c>
      <c r="X620">
        <v>0</v>
      </c>
      <c r="Y620">
        <v>1</v>
      </c>
      <c r="Z620" t="e">
        <v>#REF!</v>
      </c>
      <c r="AA620" t="e">
        <v>#REF!</v>
      </c>
      <c r="AB620" t="e">
        <v>#REF!</v>
      </c>
      <c r="AC620" t="s">
        <v>3823</v>
      </c>
      <c r="AD620">
        <v>2</v>
      </c>
      <c r="AE620">
        <v>2</v>
      </c>
      <c r="AF620">
        <v>2</v>
      </c>
      <c r="AG620">
        <v>1</v>
      </c>
      <c r="AH620" t="s">
        <v>4002</v>
      </c>
    </row>
    <row r="621" spans="1:34" x14ac:dyDescent="0.25">
      <c r="A621" s="1"/>
      <c r="E621">
        <v>39185</v>
      </c>
      <c r="F621" t="s">
        <v>429</v>
      </c>
      <c r="G621" t="s">
        <v>1304</v>
      </c>
      <c r="H621" t="s">
        <v>1305</v>
      </c>
      <c r="I621" t="s">
        <v>1306</v>
      </c>
      <c r="J621" t="s">
        <v>492</v>
      </c>
      <c r="K621">
        <v>2.2000000000000002</v>
      </c>
      <c r="L621">
        <v>2.2000000000000002</v>
      </c>
      <c r="M621">
        <v>1</v>
      </c>
      <c r="N621" t="b">
        <v>0</v>
      </c>
      <c r="O621" t="s">
        <v>429</v>
      </c>
      <c r="P621" t="s">
        <v>511</v>
      </c>
      <c r="Q621" t="s">
        <v>3822</v>
      </c>
      <c r="R621" t="s">
        <v>3816</v>
      </c>
      <c r="S621" t="s">
        <v>3981</v>
      </c>
      <c r="U621">
        <v>0</v>
      </c>
      <c r="V621">
        <v>0</v>
      </c>
      <c r="W621">
        <v>1</v>
      </c>
      <c r="X621">
        <v>0</v>
      </c>
      <c r="Y621">
        <v>1</v>
      </c>
      <c r="Z621" t="e">
        <v>#REF!</v>
      </c>
      <c r="AA621" t="e">
        <v>#REF!</v>
      </c>
      <c r="AB621" t="e">
        <v>#REF!</v>
      </c>
      <c r="AC621" t="s">
        <v>3823</v>
      </c>
      <c r="AD621">
        <v>3</v>
      </c>
      <c r="AE621">
        <v>3</v>
      </c>
      <c r="AF621">
        <v>2</v>
      </c>
      <c r="AG621">
        <v>2</v>
      </c>
      <c r="AH621" t="s">
        <v>4002</v>
      </c>
    </row>
    <row r="622" spans="1:34" x14ac:dyDescent="0.25">
      <c r="A622" s="1"/>
      <c r="E622">
        <v>39189</v>
      </c>
      <c r="F622" t="s">
        <v>283</v>
      </c>
      <c r="G622" t="s">
        <v>1307</v>
      </c>
      <c r="H622" t="s">
        <v>1308</v>
      </c>
      <c r="I622" t="s">
        <v>139</v>
      </c>
      <c r="J622" t="s">
        <v>73</v>
      </c>
      <c r="K622">
        <v>0.21</v>
      </c>
      <c r="L622">
        <v>0.21</v>
      </c>
      <c r="M622">
        <v>1</v>
      </c>
      <c r="N622" t="b">
        <v>0</v>
      </c>
      <c r="O622" t="s">
        <v>561</v>
      </c>
      <c r="P622" t="s">
        <v>561</v>
      </c>
      <c r="Q622" t="s">
        <v>3779</v>
      </c>
      <c r="R622" t="s">
        <v>3841</v>
      </c>
      <c r="S622" t="s">
        <v>3803</v>
      </c>
      <c r="U622">
        <v>0</v>
      </c>
      <c r="V622">
        <v>0</v>
      </c>
      <c r="W622">
        <v>1</v>
      </c>
      <c r="X622">
        <v>0</v>
      </c>
      <c r="Y622">
        <v>1</v>
      </c>
      <c r="Z622" t="e">
        <v>#REF!</v>
      </c>
      <c r="AA622" t="e">
        <v>#REF!</v>
      </c>
      <c r="AB622" t="e">
        <v>#REF!</v>
      </c>
      <c r="AC622" t="s">
        <v>283</v>
      </c>
      <c r="AD622">
        <v>1</v>
      </c>
      <c r="AE622">
        <v>3</v>
      </c>
      <c r="AF622">
        <v>1</v>
      </c>
      <c r="AG622">
        <v>2</v>
      </c>
      <c r="AH622" t="s">
        <v>4005</v>
      </c>
    </row>
    <row r="623" spans="1:34" x14ac:dyDescent="0.25">
      <c r="A623" s="1"/>
      <c r="E623">
        <v>39195</v>
      </c>
      <c r="F623" t="s">
        <v>1309</v>
      </c>
      <c r="G623" t="s">
        <v>1310</v>
      </c>
      <c r="H623" t="s">
        <v>1311</v>
      </c>
      <c r="I623" t="s">
        <v>1061</v>
      </c>
      <c r="J623" t="s">
        <v>24</v>
      </c>
      <c r="K623">
        <v>0.54</v>
      </c>
      <c r="L623">
        <v>0.54</v>
      </c>
      <c r="M623">
        <v>1</v>
      </c>
      <c r="N623" t="b">
        <v>0</v>
      </c>
      <c r="O623" t="s">
        <v>1444</v>
      </c>
      <c r="P623" t="s">
        <v>1444</v>
      </c>
      <c r="Q623" t="s">
        <v>3809</v>
      </c>
      <c r="R623" t="s">
        <v>3810</v>
      </c>
      <c r="S623" t="s">
        <v>3986</v>
      </c>
      <c r="U623">
        <v>0</v>
      </c>
      <c r="V623">
        <v>0</v>
      </c>
      <c r="W623">
        <v>1</v>
      </c>
      <c r="X623">
        <v>0</v>
      </c>
      <c r="Y623">
        <v>1</v>
      </c>
      <c r="Z623" t="e">
        <v>#REF!</v>
      </c>
      <c r="AA623" t="e">
        <v>#REF!</v>
      </c>
      <c r="AB623" t="e">
        <v>#REF!</v>
      </c>
      <c r="AC623" t="s">
        <v>314</v>
      </c>
      <c r="AD623">
        <v>1</v>
      </c>
      <c r="AE623">
        <v>4</v>
      </c>
      <c r="AF623">
        <v>1</v>
      </c>
      <c r="AG623">
        <v>3</v>
      </c>
      <c r="AH623" t="s">
        <v>4009</v>
      </c>
    </row>
    <row r="624" spans="1:34" x14ac:dyDescent="0.25">
      <c r="A624" s="1"/>
      <c r="E624">
        <v>39196</v>
      </c>
      <c r="F624" t="s">
        <v>1166</v>
      </c>
      <c r="G624" t="s">
        <v>1312</v>
      </c>
      <c r="H624" t="s">
        <v>1313</v>
      </c>
      <c r="I624" t="s">
        <v>1314</v>
      </c>
      <c r="J624" t="s">
        <v>24</v>
      </c>
      <c r="K624">
        <v>0.45</v>
      </c>
      <c r="L624">
        <v>0.45</v>
      </c>
      <c r="M624">
        <v>1</v>
      </c>
      <c r="N624" t="b">
        <v>0</v>
      </c>
      <c r="O624" t="s">
        <v>1166</v>
      </c>
      <c r="P624" t="s">
        <v>1166</v>
      </c>
      <c r="Q624" t="s">
        <v>3772</v>
      </c>
      <c r="R624" t="s">
        <v>3776</v>
      </c>
      <c r="S624" t="s">
        <v>4053</v>
      </c>
      <c r="U624">
        <v>0</v>
      </c>
      <c r="V624">
        <v>0</v>
      </c>
      <c r="W624">
        <v>1</v>
      </c>
      <c r="X624">
        <v>0</v>
      </c>
      <c r="Y624">
        <v>1</v>
      </c>
      <c r="Z624" t="e">
        <v>#REF!</v>
      </c>
      <c r="AA624" t="e">
        <v>#REF!</v>
      </c>
      <c r="AB624" t="e">
        <v>#REF!</v>
      </c>
      <c r="AC624" t="s">
        <v>433</v>
      </c>
      <c r="AD624">
        <v>2</v>
      </c>
      <c r="AE624">
        <v>4</v>
      </c>
      <c r="AF624">
        <v>2</v>
      </c>
      <c r="AG624">
        <v>3</v>
      </c>
      <c r="AH624" t="s">
        <v>3995</v>
      </c>
    </row>
    <row r="625" spans="1:34" x14ac:dyDescent="0.25">
      <c r="A625" s="1"/>
      <c r="E625">
        <v>39197</v>
      </c>
      <c r="F625" t="s">
        <v>506</v>
      </c>
      <c r="H625" t="s">
        <v>1315</v>
      </c>
      <c r="I625" t="s">
        <v>58</v>
      </c>
      <c r="J625" t="s">
        <v>73</v>
      </c>
      <c r="K625">
        <v>0.2</v>
      </c>
      <c r="L625">
        <v>0.2</v>
      </c>
      <c r="M625">
        <v>1</v>
      </c>
      <c r="N625" t="b">
        <v>0</v>
      </c>
      <c r="O625" t="s">
        <v>506</v>
      </c>
      <c r="P625" t="s">
        <v>506</v>
      </c>
      <c r="Q625" t="s">
        <v>3772</v>
      </c>
      <c r="R625" t="s">
        <v>3776</v>
      </c>
      <c r="S625" t="s">
        <v>3981</v>
      </c>
      <c r="U625">
        <v>0</v>
      </c>
      <c r="V625" t="s">
        <v>7161</v>
      </c>
      <c r="W625">
        <v>1</v>
      </c>
      <c r="X625">
        <v>0</v>
      </c>
      <c r="Y625">
        <v>1</v>
      </c>
      <c r="Z625" t="e">
        <v>#REF!</v>
      </c>
      <c r="AA625" t="e">
        <v>#REF!</v>
      </c>
      <c r="AB625" t="e">
        <v>#REF!</v>
      </c>
      <c r="AC625" t="s">
        <v>3845</v>
      </c>
      <c r="AD625">
        <v>1</v>
      </c>
      <c r="AE625">
        <v>3</v>
      </c>
      <c r="AF625">
        <v>1</v>
      </c>
      <c r="AG625">
        <v>2</v>
      </c>
      <c r="AH625" t="s">
        <v>3995</v>
      </c>
    </row>
    <row r="626" spans="1:34" x14ac:dyDescent="0.25">
      <c r="A626" s="1"/>
      <c r="E626">
        <v>39206</v>
      </c>
      <c r="F626" t="s">
        <v>1128</v>
      </c>
      <c r="G626" t="s">
        <v>1316</v>
      </c>
      <c r="H626" t="s">
        <v>1317</v>
      </c>
      <c r="I626" t="s">
        <v>200</v>
      </c>
      <c r="J626" t="s">
        <v>201</v>
      </c>
      <c r="K626">
        <v>8.6</v>
      </c>
      <c r="L626">
        <v>8.6</v>
      </c>
      <c r="M626">
        <v>2</v>
      </c>
      <c r="N626" t="b">
        <v>0</v>
      </c>
      <c r="O626" t="s">
        <v>1128</v>
      </c>
      <c r="P626" t="s">
        <v>197</v>
      </c>
      <c r="Q626" t="s">
        <v>3773</v>
      </c>
      <c r="R626" t="s">
        <v>3774</v>
      </c>
      <c r="S626" t="s">
        <v>3981</v>
      </c>
      <c r="U626">
        <v>0</v>
      </c>
      <c r="V626">
        <v>0</v>
      </c>
      <c r="W626">
        <v>1</v>
      </c>
      <c r="X626">
        <v>0</v>
      </c>
      <c r="Y626">
        <v>1</v>
      </c>
      <c r="Z626" t="e">
        <v>#REF!</v>
      </c>
      <c r="AA626" t="e">
        <v>#REF!</v>
      </c>
      <c r="AB626" t="e">
        <v>#REF!</v>
      </c>
      <c r="AC626" t="s">
        <v>3795</v>
      </c>
      <c r="AD626">
        <v>5</v>
      </c>
      <c r="AE626">
        <v>2</v>
      </c>
      <c r="AF626">
        <v>3</v>
      </c>
      <c r="AG626">
        <v>1</v>
      </c>
      <c r="AH626" t="s">
        <v>3996</v>
      </c>
    </row>
    <row r="627" spans="1:34" x14ac:dyDescent="0.25">
      <c r="A627" s="1"/>
      <c r="E627">
        <v>39214</v>
      </c>
      <c r="F627" t="s">
        <v>1132</v>
      </c>
      <c r="G627">
        <v>1720</v>
      </c>
      <c r="H627" t="s">
        <v>1318</v>
      </c>
      <c r="I627" t="s">
        <v>891</v>
      </c>
      <c r="J627" t="s">
        <v>1202</v>
      </c>
      <c r="K627">
        <v>7.28</v>
      </c>
      <c r="L627">
        <v>7.28</v>
      </c>
      <c r="M627">
        <v>2</v>
      </c>
      <c r="N627" t="b">
        <v>0</v>
      </c>
      <c r="O627" t="s">
        <v>30</v>
      </c>
      <c r="P627" t="s">
        <v>30</v>
      </c>
      <c r="Q627" t="s">
        <v>3993</v>
      </c>
      <c r="R627" t="s">
        <v>3854</v>
      </c>
      <c r="S627" t="s">
        <v>3803</v>
      </c>
      <c r="U627">
        <v>0</v>
      </c>
      <c r="V627">
        <v>0</v>
      </c>
      <c r="W627">
        <v>0</v>
      </c>
      <c r="X627">
        <v>0</v>
      </c>
      <c r="Y627">
        <v>1</v>
      </c>
      <c r="Z627" t="e">
        <v>#REF!</v>
      </c>
      <c r="AA627" t="e">
        <v>#REF!</v>
      </c>
      <c r="AB627" t="e">
        <v>#REF!</v>
      </c>
      <c r="AC627" t="s">
        <v>3909</v>
      </c>
      <c r="AD627">
        <v>1</v>
      </c>
      <c r="AE627">
        <v>3</v>
      </c>
      <c r="AF627">
        <v>1</v>
      </c>
      <c r="AG627">
        <v>2</v>
      </c>
      <c r="AH627" t="s">
        <v>4023</v>
      </c>
    </row>
    <row r="628" spans="1:34" x14ac:dyDescent="0.25">
      <c r="A628" s="1"/>
      <c r="E628">
        <v>39215</v>
      </c>
      <c r="F628" t="s">
        <v>120</v>
      </c>
      <c r="G628" t="s">
        <v>1319</v>
      </c>
      <c r="H628" t="s">
        <v>1320</v>
      </c>
      <c r="I628" t="s">
        <v>123</v>
      </c>
      <c r="J628" t="s">
        <v>201</v>
      </c>
      <c r="K628">
        <v>5.15</v>
      </c>
      <c r="L628">
        <v>5.15</v>
      </c>
      <c r="M628">
        <v>2</v>
      </c>
      <c r="N628" t="b">
        <v>0</v>
      </c>
      <c r="O628" t="s">
        <v>120</v>
      </c>
      <c r="P628" t="s">
        <v>511</v>
      </c>
      <c r="Q628" t="s">
        <v>3822</v>
      </c>
      <c r="R628" t="s">
        <v>3816</v>
      </c>
      <c r="S628" t="s">
        <v>3981</v>
      </c>
      <c r="U628">
        <v>0</v>
      </c>
      <c r="V628">
        <v>0</v>
      </c>
      <c r="W628">
        <v>0</v>
      </c>
      <c r="X628">
        <v>0</v>
      </c>
      <c r="Y628">
        <v>1</v>
      </c>
      <c r="Z628" t="e">
        <v>#REF!</v>
      </c>
      <c r="AA628" t="e">
        <v>#REF!</v>
      </c>
      <c r="AB628" t="e">
        <v>#REF!</v>
      </c>
      <c r="AC628" t="s">
        <v>3823</v>
      </c>
      <c r="AD628">
        <v>3</v>
      </c>
      <c r="AE628">
        <v>3</v>
      </c>
      <c r="AF628">
        <v>2</v>
      </c>
      <c r="AG628">
        <v>2</v>
      </c>
      <c r="AH628" t="s">
        <v>4002</v>
      </c>
    </row>
    <row r="629" spans="1:34" x14ac:dyDescent="0.25">
      <c r="A629" s="1"/>
      <c r="E629">
        <v>39227</v>
      </c>
      <c r="F629" t="s">
        <v>979</v>
      </c>
      <c r="G629" t="s">
        <v>1321</v>
      </c>
      <c r="H629" t="s">
        <v>1322</v>
      </c>
      <c r="I629" t="s">
        <v>1323</v>
      </c>
      <c r="J629" t="s">
        <v>73</v>
      </c>
      <c r="K629">
        <v>3.5</v>
      </c>
      <c r="L629">
        <v>3.5</v>
      </c>
      <c r="M629">
        <v>2</v>
      </c>
      <c r="N629" t="b">
        <v>0</v>
      </c>
      <c r="O629" t="s">
        <v>979</v>
      </c>
      <c r="P629" t="s">
        <v>4043</v>
      </c>
      <c r="Q629" t="s">
        <v>3822</v>
      </c>
      <c r="R629" t="s">
        <v>3816</v>
      </c>
      <c r="S629" t="s">
        <v>3981</v>
      </c>
      <c r="U629">
        <v>0</v>
      </c>
      <c r="V629">
        <v>0</v>
      </c>
      <c r="W629">
        <v>1</v>
      </c>
      <c r="X629">
        <v>0</v>
      </c>
      <c r="Y629">
        <v>1</v>
      </c>
      <c r="Z629" t="e">
        <v>#REF!</v>
      </c>
      <c r="AA629" t="e">
        <v>#REF!</v>
      </c>
      <c r="AB629" t="e">
        <v>#REF!</v>
      </c>
      <c r="AC629" t="s">
        <v>3823</v>
      </c>
      <c r="AD629">
        <v>2</v>
      </c>
      <c r="AE629">
        <v>2</v>
      </c>
      <c r="AF629">
        <v>2</v>
      </c>
      <c r="AG629">
        <v>1</v>
      </c>
      <c r="AH629" t="s">
        <v>4002</v>
      </c>
    </row>
    <row r="630" spans="1:34" x14ac:dyDescent="0.25">
      <c r="A630" s="1"/>
      <c r="E630">
        <v>39231</v>
      </c>
      <c r="F630" t="s">
        <v>1125</v>
      </c>
      <c r="G630">
        <v>1721</v>
      </c>
      <c r="H630" t="s">
        <v>1324</v>
      </c>
      <c r="I630" t="s">
        <v>1099</v>
      </c>
      <c r="J630" t="s">
        <v>24</v>
      </c>
      <c r="K630">
        <v>1.8</v>
      </c>
      <c r="L630">
        <v>1.8</v>
      </c>
      <c r="M630">
        <v>1</v>
      </c>
      <c r="N630" t="b">
        <v>0</v>
      </c>
      <c r="O630" t="s">
        <v>1096</v>
      </c>
      <c r="P630" t="s">
        <v>668</v>
      </c>
      <c r="Q630" t="s">
        <v>3993</v>
      </c>
      <c r="R630" t="s">
        <v>3854</v>
      </c>
      <c r="S630" t="s">
        <v>3803</v>
      </c>
      <c r="U630">
        <v>0</v>
      </c>
      <c r="V630">
        <v>0</v>
      </c>
      <c r="W630">
        <v>0</v>
      </c>
      <c r="X630">
        <v>0</v>
      </c>
      <c r="Y630">
        <v>1</v>
      </c>
      <c r="Z630" t="e">
        <v>#REF!</v>
      </c>
      <c r="AA630" t="e">
        <v>#REF!</v>
      </c>
      <c r="AB630" t="e">
        <v>#REF!</v>
      </c>
      <c r="AC630" t="s">
        <v>3909</v>
      </c>
      <c r="AD630">
        <v>1</v>
      </c>
      <c r="AE630">
        <v>3</v>
      </c>
      <c r="AF630">
        <v>1</v>
      </c>
      <c r="AG630">
        <v>2</v>
      </c>
      <c r="AH630" t="s">
        <v>4023</v>
      </c>
    </row>
    <row r="631" spans="1:34" x14ac:dyDescent="0.25">
      <c r="A631" s="1"/>
      <c r="E631">
        <v>39233</v>
      </c>
      <c r="F631" t="s">
        <v>429</v>
      </c>
      <c r="G631" t="s">
        <v>1325</v>
      </c>
      <c r="H631" t="s">
        <v>1326</v>
      </c>
      <c r="I631" t="s">
        <v>1306</v>
      </c>
      <c r="J631" t="s">
        <v>201</v>
      </c>
      <c r="K631">
        <v>2.2000000000000002</v>
      </c>
      <c r="L631">
        <v>2.2000000000000002</v>
      </c>
      <c r="M631">
        <v>1</v>
      </c>
      <c r="N631" t="b">
        <v>0</v>
      </c>
      <c r="O631" t="s">
        <v>429</v>
      </c>
      <c r="P631" t="s">
        <v>511</v>
      </c>
      <c r="Q631" t="s">
        <v>3822</v>
      </c>
      <c r="R631" t="s">
        <v>3816</v>
      </c>
      <c r="S631" t="s">
        <v>3981</v>
      </c>
      <c r="U631">
        <v>0</v>
      </c>
      <c r="V631">
        <v>0</v>
      </c>
      <c r="W631">
        <v>1</v>
      </c>
      <c r="X631">
        <v>0</v>
      </c>
      <c r="Y631">
        <v>1</v>
      </c>
      <c r="Z631" t="e">
        <v>#REF!</v>
      </c>
      <c r="AA631" t="e">
        <v>#REF!</v>
      </c>
      <c r="AB631" t="e">
        <v>#REF!</v>
      </c>
      <c r="AC631" t="s">
        <v>3823</v>
      </c>
      <c r="AD631">
        <v>3</v>
      </c>
      <c r="AE631">
        <v>3</v>
      </c>
      <c r="AF631">
        <v>2</v>
      </c>
      <c r="AG631">
        <v>2</v>
      </c>
      <c r="AH631" t="s">
        <v>4002</v>
      </c>
    </row>
    <row r="632" spans="1:34" x14ac:dyDescent="0.25">
      <c r="A632" s="1"/>
      <c r="E632">
        <v>39240</v>
      </c>
      <c r="F632" t="s">
        <v>30</v>
      </c>
      <c r="G632">
        <v>1722</v>
      </c>
      <c r="H632" t="s">
        <v>1327</v>
      </c>
      <c r="I632" t="s">
        <v>1328</v>
      </c>
      <c r="J632" t="s">
        <v>24</v>
      </c>
      <c r="M632" t="s">
        <v>7191</v>
      </c>
      <c r="N632" t="b">
        <v>0</v>
      </c>
      <c r="O632" t="s">
        <v>30</v>
      </c>
      <c r="P632" t="s">
        <v>30</v>
      </c>
      <c r="Q632" t="s">
        <v>3993</v>
      </c>
      <c r="R632" t="s">
        <v>3854</v>
      </c>
      <c r="S632" t="s">
        <v>3877</v>
      </c>
      <c r="U632">
        <v>0</v>
      </c>
      <c r="V632">
        <v>0</v>
      </c>
      <c r="W632">
        <v>0</v>
      </c>
      <c r="X632">
        <v>0</v>
      </c>
      <c r="Y632">
        <v>1</v>
      </c>
      <c r="Z632" t="e">
        <v>#REF!</v>
      </c>
      <c r="AA632" t="e">
        <v>#REF!</v>
      </c>
      <c r="AB632" t="e">
        <v>#REF!</v>
      </c>
      <c r="AC632" t="s">
        <v>3909</v>
      </c>
      <c r="AD632">
        <v>1</v>
      </c>
      <c r="AE632">
        <v>3</v>
      </c>
      <c r="AF632">
        <v>1</v>
      </c>
      <c r="AG632">
        <v>2</v>
      </c>
      <c r="AH632" t="s">
        <v>4023</v>
      </c>
    </row>
    <row r="633" spans="1:34" x14ac:dyDescent="0.25">
      <c r="A633" s="1"/>
      <c r="E633">
        <v>39241</v>
      </c>
      <c r="F633" t="s">
        <v>1329</v>
      </c>
      <c r="G633" t="s">
        <v>1330</v>
      </c>
      <c r="H633" t="s">
        <v>1331</v>
      </c>
      <c r="I633" t="s">
        <v>50</v>
      </c>
      <c r="J633" t="s">
        <v>73</v>
      </c>
      <c r="K633">
        <v>1.91</v>
      </c>
      <c r="L633">
        <v>1.91</v>
      </c>
      <c r="M633">
        <v>1</v>
      </c>
      <c r="N633" t="b">
        <v>0</v>
      </c>
      <c r="O633" t="s">
        <v>1329</v>
      </c>
      <c r="P633" t="s">
        <v>2366</v>
      </c>
      <c r="Q633" t="s">
        <v>3825</v>
      </c>
      <c r="R633" t="s">
        <v>3776</v>
      </c>
      <c r="S633" t="s">
        <v>3981</v>
      </c>
      <c r="U633">
        <v>0</v>
      </c>
      <c r="V633">
        <v>0</v>
      </c>
      <c r="W633">
        <v>0</v>
      </c>
      <c r="X633">
        <v>0</v>
      </c>
      <c r="Y633">
        <v>1</v>
      </c>
      <c r="Z633" t="e">
        <v>#REF!</v>
      </c>
      <c r="AA633" t="e">
        <v>#REF!</v>
      </c>
      <c r="AB633" t="e">
        <v>#REF!</v>
      </c>
      <c r="AC633" t="s">
        <v>3826</v>
      </c>
      <c r="AD633">
        <v>7</v>
      </c>
      <c r="AE633">
        <v>2</v>
      </c>
      <c r="AF633">
        <v>3</v>
      </c>
      <c r="AG633">
        <v>1</v>
      </c>
      <c r="AH633" t="s">
        <v>4003</v>
      </c>
    </row>
    <row r="634" spans="1:34" x14ac:dyDescent="0.25">
      <c r="A634" s="1"/>
      <c r="E634">
        <v>39241</v>
      </c>
      <c r="F634" t="s">
        <v>792</v>
      </c>
      <c r="G634" t="s">
        <v>498</v>
      </c>
      <c r="H634" t="s">
        <v>1332</v>
      </c>
      <c r="I634" t="s">
        <v>23</v>
      </c>
      <c r="J634" t="s">
        <v>1202</v>
      </c>
      <c r="K634">
        <v>16.329999999999998</v>
      </c>
      <c r="L634">
        <v>16.329999999999998</v>
      </c>
      <c r="M634">
        <v>2</v>
      </c>
      <c r="N634" t="b">
        <v>0</v>
      </c>
      <c r="O634" t="s">
        <v>1651</v>
      </c>
      <c r="P634" t="s">
        <v>3798</v>
      </c>
      <c r="Q634" t="s">
        <v>3777</v>
      </c>
      <c r="R634" t="s">
        <v>3776</v>
      </c>
      <c r="S634" t="s">
        <v>3803</v>
      </c>
      <c r="U634">
        <v>0</v>
      </c>
      <c r="V634">
        <v>0</v>
      </c>
      <c r="W634">
        <v>0</v>
      </c>
      <c r="X634">
        <v>0</v>
      </c>
      <c r="Y634">
        <v>1</v>
      </c>
      <c r="Z634" t="e">
        <v>#REF!</v>
      </c>
      <c r="AA634" t="e">
        <v>#REF!</v>
      </c>
      <c r="AB634" t="e">
        <v>#REF!</v>
      </c>
      <c r="AC634" t="s">
        <v>3798</v>
      </c>
      <c r="AD634">
        <v>100</v>
      </c>
      <c r="AE634">
        <v>2</v>
      </c>
      <c r="AF634">
        <v>3</v>
      </c>
      <c r="AG634">
        <v>1</v>
      </c>
      <c r="AH634" t="s">
        <v>3999</v>
      </c>
    </row>
    <row r="635" spans="1:34" x14ac:dyDescent="0.25">
      <c r="A635" s="1"/>
      <c r="E635">
        <v>39243</v>
      </c>
      <c r="F635" t="s">
        <v>16</v>
      </c>
      <c r="G635" t="s">
        <v>1333</v>
      </c>
      <c r="H635" t="s">
        <v>1334</v>
      </c>
      <c r="I635" t="s">
        <v>18</v>
      </c>
      <c r="J635" t="s">
        <v>24</v>
      </c>
      <c r="K635">
        <v>0.3</v>
      </c>
      <c r="L635">
        <v>0.3</v>
      </c>
      <c r="M635">
        <v>1</v>
      </c>
      <c r="N635" t="b">
        <v>0</v>
      </c>
      <c r="O635" t="s">
        <v>16</v>
      </c>
      <c r="P635" t="s">
        <v>16</v>
      </c>
      <c r="Q635" t="s">
        <v>3876</v>
      </c>
      <c r="R635" t="s">
        <v>3877</v>
      </c>
      <c r="S635" t="s">
        <v>3986</v>
      </c>
      <c r="U635">
        <v>0</v>
      </c>
      <c r="V635">
        <v>0</v>
      </c>
      <c r="W635">
        <v>0</v>
      </c>
      <c r="X635">
        <v>0</v>
      </c>
      <c r="Y635">
        <v>1</v>
      </c>
      <c r="Z635" t="e">
        <v>#REF!</v>
      </c>
      <c r="AA635" t="e">
        <v>#REF!</v>
      </c>
      <c r="AB635" t="e">
        <v>#REF!</v>
      </c>
      <c r="AC635" t="s">
        <v>16</v>
      </c>
      <c r="AD635">
        <v>1</v>
      </c>
      <c r="AE635">
        <v>4</v>
      </c>
      <c r="AF635">
        <v>1</v>
      </c>
      <c r="AG635">
        <v>3</v>
      </c>
      <c r="AH635" t="s">
        <v>4022</v>
      </c>
    </row>
    <row r="636" spans="1:34" x14ac:dyDescent="0.25">
      <c r="A636" s="1"/>
      <c r="E636">
        <v>39248</v>
      </c>
      <c r="F636" t="s">
        <v>1093</v>
      </c>
      <c r="G636" t="s">
        <v>1337</v>
      </c>
      <c r="H636" t="s">
        <v>1338</v>
      </c>
      <c r="I636" t="s">
        <v>163</v>
      </c>
      <c r="J636" t="s">
        <v>1339</v>
      </c>
      <c r="M636" t="s">
        <v>7191</v>
      </c>
      <c r="N636" t="b">
        <v>0</v>
      </c>
      <c r="O636" t="s">
        <v>1093</v>
      </c>
      <c r="P636" t="s">
        <v>2066</v>
      </c>
      <c r="Q636" t="s">
        <v>3771</v>
      </c>
      <c r="R636" t="s">
        <v>3776</v>
      </c>
      <c r="S636" t="s">
        <v>4053</v>
      </c>
      <c r="U636">
        <v>0</v>
      </c>
      <c r="V636">
        <v>0</v>
      </c>
      <c r="W636">
        <v>1</v>
      </c>
      <c r="X636">
        <v>0</v>
      </c>
      <c r="Y636">
        <v>1</v>
      </c>
      <c r="Z636" t="e">
        <v>#REF!</v>
      </c>
      <c r="AA636" t="e">
        <v>#REF!</v>
      </c>
      <c r="AB636" t="e">
        <v>#REF!</v>
      </c>
      <c r="AC636" t="s">
        <v>3797</v>
      </c>
      <c r="AD636">
        <v>3</v>
      </c>
      <c r="AE636">
        <v>2</v>
      </c>
      <c r="AF636">
        <v>2</v>
      </c>
      <c r="AG636">
        <v>1</v>
      </c>
      <c r="AH636" t="s">
        <v>3998</v>
      </c>
    </row>
    <row r="637" spans="1:34" x14ac:dyDescent="0.25">
      <c r="A637" s="1"/>
      <c r="E637">
        <v>39248</v>
      </c>
      <c r="F637" t="s">
        <v>283</v>
      </c>
      <c r="G637" t="s">
        <v>1335</v>
      </c>
      <c r="H637" t="s">
        <v>1336</v>
      </c>
      <c r="I637" t="s">
        <v>564</v>
      </c>
      <c r="J637" t="s">
        <v>73</v>
      </c>
      <c r="K637">
        <v>1.3460000000000001</v>
      </c>
      <c r="L637">
        <v>1.3460000000000001</v>
      </c>
      <c r="M637">
        <v>1</v>
      </c>
      <c r="N637" t="b">
        <v>0</v>
      </c>
      <c r="O637" t="s">
        <v>561</v>
      </c>
      <c r="P637" t="s">
        <v>561</v>
      </c>
      <c r="Q637" t="s">
        <v>3779</v>
      </c>
      <c r="R637" t="s">
        <v>3841</v>
      </c>
      <c r="S637" t="s">
        <v>3803</v>
      </c>
      <c r="U637">
        <v>0</v>
      </c>
      <c r="V637">
        <v>0</v>
      </c>
      <c r="W637">
        <v>1</v>
      </c>
      <c r="X637">
        <v>0</v>
      </c>
      <c r="Y637">
        <v>1</v>
      </c>
      <c r="Z637" t="e">
        <v>#REF!</v>
      </c>
      <c r="AA637" t="e">
        <v>#REF!</v>
      </c>
      <c r="AB637" t="e">
        <v>#REF!</v>
      </c>
      <c r="AC637" t="s">
        <v>283</v>
      </c>
      <c r="AD637">
        <v>1</v>
      </c>
      <c r="AE637">
        <v>3</v>
      </c>
      <c r="AF637">
        <v>1</v>
      </c>
      <c r="AG637">
        <v>2</v>
      </c>
      <c r="AH637" t="s">
        <v>4005</v>
      </c>
    </row>
    <row r="638" spans="1:34" x14ac:dyDescent="0.25">
      <c r="A638" s="1"/>
      <c r="E638">
        <v>39261</v>
      </c>
      <c r="F638" t="s">
        <v>283</v>
      </c>
      <c r="G638" t="s">
        <v>1340</v>
      </c>
      <c r="H638" t="s">
        <v>1341</v>
      </c>
      <c r="I638" t="s">
        <v>1210</v>
      </c>
      <c r="J638" t="s">
        <v>24</v>
      </c>
      <c r="K638">
        <v>1.36</v>
      </c>
      <c r="L638">
        <v>1.36</v>
      </c>
      <c r="M638">
        <v>1</v>
      </c>
      <c r="N638" t="b">
        <v>0</v>
      </c>
      <c r="O638" t="s">
        <v>561</v>
      </c>
      <c r="P638" t="s">
        <v>561</v>
      </c>
      <c r="Q638" t="s">
        <v>3779</v>
      </c>
      <c r="R638" t="s">
        <v>3841</v>
      </c>
      <c r="S638" t="s">
        <v>3981</v>
      </c>
      <c r="U638">
        <v>0</v>
      </c>
      <c r="V638">
        <v>0</v>
      </c>
      <c r="W638">
        <v>1</v>
      </c>
      <c r="X638">
        <v>0</v>
      </c>
      <c r="Y638">
        <v>1</v>
      </c>
      <c r="Z638" t="e">
        <v>#REF!</v>
      </c>
      <c r="AA638" t="e">
        <v>#REF!</v>
      </c>
      <c r="AB638" t="e">
        <v>#REF!</v>
      </c>
      <c r="AC638" t="s">
        <v>283</v>
      </c>
      <c r="AD638">
        <v>1</v>
      </c>
      <c r="AE638">
        <v>3</v>
      </c>
      <c r="AF638">
        <v>1</v>
      </c>
      <c r="AG638">
        <v>2</v>
      </c>
      <c r="AH638" t="s">
        <v>4005</v>
      </c>
    </row>
    <row r="639" spans="1:34" x14ac:dyDescent="0.25">
      <c r="A639" s="1"/>
      <c r="C639" s="2"/>
      <c r="E639">
        <v>39262</v>
      </c>
      <c r="F639" t="s">
        <v>1342</v>
      </c>
      <c r="G639">
        <v>38353</v>
      </c>
      <c r="H639" t="s">
        <v>1343</v>
      </c>
      <c r="I639" t="s">
        <v>340</v>
      </c>
      <c r="J639" t="s">
        <v>24</v>
      </c>
      <c r="K639">
        <v>3.2</v>
      </c>
      <c r="L639">
        <v>3.2</v>
      </c>
      <c r="M639">
        <v>2</v>
      </c>
      <c r="N639" t="b">
        <v>0</v>
      </c>
      <c r="O639" t="s">
        <v>3780</v>
      </c>
      <c r="P639" t="s">
        <v>151</v>
      </c>
      <c r="Q639" t="s">
        <v>3779</v>
      </c>
      <c r="R639" t="s">
        <v>3778</v>
      </c>
      <c r="S639" t="s">
        <v>3803</v>
      </c>
      <c r="U639">
        <v>0</v>
      </c>
      <c r="V639">
        <v>0</v>
      </c>
      <c r="W639">
        <v>0</v>
      </c>
      <c r="X639">
        <v>0</v>
      </c>
      <c r="Y639">
        <v>1</v>
      </c>
      <c r="Z639" t="e">
        <v>#REF!</v>
      </c>
      <c r="AA639" t="e">
        <v>#REF!</v>
      </c>
      <c r="AB639" t="e">
        <v>#REF!</v>
      </c>
      <c r="AC639" t="s">
        <v>3868</v>
      </c>
      <c r="AD639">
        <v>1</v>
      </c>
      <c r="AE639">
        <v>2</v>
      </c>
      <c r="AF639">
        <v>1</v>
      </c>
      <c r="AG639">
        <v>1</v>
      </c>
      <c r="AH639" t="s">
        <v>4005</v>
      </c>
    </row>
    <row r="640" spans="1:34" x14ac:dyDescent="0.25">
      <c r="A640" s="1"/>
      <c r="E640">
        <v>39265</v>
      </c>
      <c r="F640" t="s">
        <v>514</v>
      </c>
      <c r="H640" t="s">
        <v>1344</v>
      </c>
      <c r="I640" t="s">
        <v>350</v>
      </c>
      <c r="J640" t="s">
        <v>40</v>
      </c>
      <c r="K640">
        <v>0.72</v>
      </c>
      <c r="L640">
        <v>0.72</v>
      </c>
      <c r="M640">
        <v>1</v>
      </c>
      <c r="N640" t="b">
        <v>0</v>
      </c>
      <c r="O640" t="s">
        <v>514</v>
      </c>
      <c r="P640" t="s">
        <v>514</v>
      </c>
      <c r="Q640" t="s">
        <v>3801</v>
      </c>
      <c r="R640" t="s">
        <v>3802</v>
      </c>
      <c r="S640" t="s">
        <v>3877</v>
      </c>
      <c r="U640">
        <v>0</v>
      </c>
      <c r="V640">
        <v>0</v>
      </c>
      <c r="W640">
        <v>0</v>
      </c>
      <c r="X640">
        <v>0</v>
      </c>
      <c r="Y640">
        <v>1</v>
      </c>
      <c r="Z640" t="e">
        <v>#REF!</v>
      </c>
      <c r="AA640" t="e">
        <v>#REF!</v>
      </c>
      <c r="AB640" t="e">
        <v>#REF!</v>
      </c>
      <c r="AC640" t="s">
        <v>3800</v>
      </c>
      <c r="AD640">
        <v>2</v>
      </c>
      <c r="AE640">
        <v>2</v>
      </c>
      <c r="AF640">
        <v>2</v>
      </c>
      <c r="AG640">
        <v>1</v>
      </c>
      <c r="AH640" t="s">
        <v>4001</v>
      </c>
    </row>
    <row r="641" spans="1:34" x14ac:dyDescent="0.25">
      <c r="A641" s="1"/>
      <c r="E641">
        <v>39268</v>
      </c>
      <c r="F641" t="s">
        <v>120</v>
      </c>
      <c r="G641" t="s">
        <v>1345</v>
      </c>
      <c r="H641" t="s">
        <v>1346</v>
      </c>
      <c r="I641" t="s">
        <v>123</v>
      </c>
      <c r="J641" t="s">
        <v>201</v>
      </c>
      <c r="K641">
        <v>4.5999999999999996</v>
      </c>
      <c r="L641">
        <v>4.5999999999999996</v>
      </c>
      <c r="M641">
        <v>2</v>
      </c>
      <c r="N641" t="b">
        <v>0</v>
      </c>
      <c r="O641" t="s">
        <v>120</v>
      </c>
      <c r="P641" t="s">
        <v>511</v>
      </c>
      <c r="Q641" t="s">
        <v>3822</v>
      </c>
      <c r="R641" t="s">
        <v>3816</v>
      </c>
      <c r="S641" t="s">
        <v>3981</v>
      </c>
      <c r="U641">
        <v>0</v>
      </c>
      <c r="V641">
        <v>0</v>
      </c>
      <c r="W641">
        <v>0</v>
      </c>
      <c r="X641">
        <v>0</v>
      </c>
      <c r="Y641">
        <v>1</v>
      </c>
      <c r="Z641" t="e">
        <v>#REF!</v>
      </c>
      <c r="AA641" t="e">
        <v>#REF!</v>
      </c>
      <c r="AB641" t="e">
        <v>#REF!</v>
      </c>
      <c r="AC641" t="s">
        <v>3823</v>
      </c>
      <c r="AD641">
        <v>3</v>
      </c>
      <c r="AE641">
        <v>3</v>
      </c>
      <c r="AF641">
        <v>2</v>
      </c>
      <c r="AG641">
        <v>2</v>
      </c>
      <c r="AH641" t="s">
        <v>4002</v>
      </c>
    </row>
    <row r="642" spans="1:34" x14ac:dyDescent="0.25">
      <c r="A642" s="1"/>
      <c r="E642">
        <v>39270</v>
      </c>
      <c r="F642" t="s">
        <v>904</v>
      </c>
      <c r="H642" t="s">
        <v>1347</v>
      </c>
      <c r="I642" t="s">
        <v>97</v>
      </c>
      <c r="J642" t="s">
        <v>201</v>
      </c>
      <c r="K642">
        <v>5.89</v>
      </c>
      <c r="L642">
        <v>5.89</v>
      </c>
      <c r="M642">
        <v>2</v>
      </c>
      <c r="N642" t="b">
        <v>0</v>
      </c>
      <c r="O642" t="s">
        <v>3847</v>
      </c>
      <c r="P642" t="s">
        <v>3847</v>
      </c>
      <c r="Q642" t="s">
        <v>3850</v>
      </c>
      <c r="R642" t="s">
        <v>3851</v>
      </c>
      <c r="S642" t="s">
        <v>3803</v>
      </c>
      <c r="U642">
        <v>0</v>
      </c>
      <c r="V642">
        <v>0</v>
      </c>
      <c r="W642">
        <v>0</v>
      </c>
      <c r="X642">
        <v>0</v>
      </c>
      <c r="Y642">
        <v>1</v>
      </c>
      <c r="Z642" t="e">
        <v>#REF!</v>
      </c>
      <c r="AA642" t="e">
        <v>#REF!</v>
      </c>
      <c r="AB642" t="e">
        <v>#REF!</v>
      </c>
      <c r="AC642" t="s">
        <v>3895</v>
      </c>
      <c r="AD642">
        <v>5</v>
      </c>
      <c r="AE642">
        <v>4</v>
      </c>
      <c r="AF642">
        <v>3</v>
      </c>
      <c r="AG642">
        <v>3</v>
      </c>
      <c r="AH642" t="s">
        <v>3994</v>
      </c>
    </row>
    <row r="643" spans="1:34" x14ac:dyDescent="0.25">
      <c r="A643" s="1"/>
      <c r="E643">
        <v>39296</v>
      </c>
      <c r="F643" t="s">
        <v>30</v>
      </c>
      <c r="G643">
        <v>1723</v>
      </c>
      <c r="H643" t="s">
        <v>1348</v>
      </c>
      <c r="I643" t="s">
        <v>891</v>
      </c>
      <c r="J643" t="s">
        <v>1202</v>
      </c>
      <c r="K643">
        <v>7.2</v>
      </c>
      <c r="L643">
        <v>7.2</v>
      </c>
      <c r="M643">
        <v>2</v>
      </c>
      <c r="N643" t="b">
        <v>0</v>
      </c>
      <c r="O643" t="s">
        <v>30</v>
      </c>
      <c r="P643" t="s">
        <v>30</v>
      </c>
      <c r="Q643" t="s">
        <v>3993</v>
      </c>
      <c r="R643" t="s">
        <v>3854</v>
      </c>
      <c r="S643" t="s">
        <v>3803</v>
      </c>
      <c r="U643">
        <v>0</v>
      </c>
      <c r="V643">
        <v>0</v>
      </c>
      <c r="W643">
        <v>0</v>
      </c>
      <c r="X643">
        <v>0</v>
      </c>
      <c r="Y643">
        <v>1</v>
      </c>
      <c r="Z643" t="e">
        <v>#REF!</v>
      </c>
      <c r="AA643" t="e">
        <v>#REF!</v>
      </c>
      <c r="AB643" t="e">
        <v>#REF!</v>
      </c>
      <c r="AC643" t="s">
        <v>3909</v>
      </c>
      <c r="AD643">
        <v>1</v>
      </c>
      <c r="AE643">
        <v>3</v>
      </c>
      <c r="AF643">
        <v>1</v>
      </c>
      <c r="AG643">
        <v>2</v>
      </c>
      <c r="AH643" t="s">
        <v>4023</v>
      </c>
    </row>
    <row r="644" spans="1:34" x14ac:dyDescent="0.25">
      <c r="A644" s="1"/>
      <c r="E644">
        <v>39298</v>
      </c>
      <c r="F644" t="s">
        <v>489</v>
      </c>
      <c r="G644" t="s">
        <v>1349</v>
      </c>
      <c r="H644" t="s">
        <v>1350</v>
      </c>
      <c r="I644" t="s">
        <v>44</v>
      </c>
      <c r="J644" t="s">
        <v>10</v>
      </c>
      <c r="K644">
        <v>0.67</v>
      </c>
      <c r="L644">
        <v>0.67</v>
      </c>
      <c r="M644">
        <v>1</v>
      </c>
      <c r="N644" t="b">
        <v>0</v>
      </c>
      <c r="O644" t="s">
        <v>489</v>
      </c>
      <c r="P644" t="s">
        <v>2366</v>
      </c>
      <c r="Q644" t="s">
        <v>3825</v>
      </c>
      <c r="R644" t="s">
        <v>3776</v>
      </c>
      <c r="S644" t="s">
        <v>4053</v>
      </c>
      <c r="U644">
        <v>0</v>
      </c>
      <c r="V644">
        <v>0</v>
      </c>
      <c r="W644">
        <v>0</v>
      </c>
      <c r="X644">
        <v>0</v>
      </c>
      <c r="Y644">
        <v>1</v>
      </c>
      <c r="Z644" t="e">
        <v>#REF!</v>
      </c>
      <c r="AA644" t="e">
        <v>#REF!</v>
      </c>
      <c r="AB644" t="e">
        <v>#REF!</v>
      </c>
      <c r="AC644" t="s">
        <v>3826</v>
      </c>
      <c r="AD644">
        <v>7</v>
      </c>
      <c r="AE644">
        <v>3</v>
      </c>
      <c r="AF644">
        <v>3</v>
      </c>
      <c r="AG644">
        <v>2</v>
      </c>
      <c r="AH644" t="s">
        <v>4003</v>
      </c>
    </row>
    <row r="645" spans="1:34" x14ac:dyDescent="0.25">
      <c r="A645" s="1"/>
      <c r="E645">
        <v>39302</v>
      </c>
      <c r="F645" t="s">
        <v>1351</v>
      </c>
      <c r="G645" t="s">
        <v>454</v>
      </c>
      <c r="H645" t="s">
        <v>1352</v>
      </c>
      <c r="I645" t="s">
        <v>23</v>
      </c>
      <c r="J645" t="s">
        <v>1202</v>
      </c>
      <c r="K645">
        <v>127.86</v>
      </c>
      <c r="L645">
        <v>127.86</v>
      </c>
      <c r="M645">
        <v>3</v>
      </c>
      <c r="N645" t="b">
        <v>0</v>
      </c>
      <c r="O645" t="s">
        <v>1351</v>
      </c>
      <c r="P645" t="s">
        <v>3798</v>
      </c>
      <c r="Q645" t="s">
        <v>3777</v>
      </c>
      <c r="R645" t="s">
        <v>3776</v>
      </c>
      <c r="S645" t="s">
        <v>3803</v>
      </c>
      <c r="U645">
        <v>0</v>
      </c>
      <c r="V645">
        <v>0</v>
      </c>
      <c r="W645">
        <v>0</v>
      </c>
      <c r="X645">
        <v>0</v>
      </c>
      <c r="Y645">
        <v>1</v>
      </c>
      <c r="Z645" t="e">
        <v>#REF!</v>
      </c>
      <c r="AA645" t="e">
        <v>#REF!</v>
      </c>
      <c r="AB645" t="e">
        <v>#REF!</v>
      </c>
      <c r="AC645" t="s">
        <v>3798</v>
      </c>
      <c r="AD645">
        <v>100</v>
      </c>
      <c r="AE645">
        <v>2</v>
      </c>
      <c r="AF645">
        <v>3</v>
      </c>
      <c r="AG645">
        <v>1</v>
      </c>
      <c r="AH645" t="s">
        <v>3999</v>
      </c>
    </row>
    <row r="646" spans="1:34" x14ac:dyDescent="0.25">
      <c r="A646" s="1"/>
      <c r="E646">
        <v>39308</v>
      </c>
      <c r="F646" t="s">
        <v>871</v>
      </c>
      <c r="G646" t="s">
        <v>1353</v>
      </c>
      <c r="H646" t="s">
        <v>1354</v>
      </c>
      <c r="I646" t="s">
        <v>200</v>
      </c>
      <c r="J646" t="s">
        <v>201</v>
      </c>
      <c r="K646">
        <v>8.06</v>
      </c>
      <c r="L646">
        <v>8.06</v>
      </c>
      <c r="M646">
        <v>2</v>
      </c>
      <c r="N646" t="b">
        <v>0</v>
      </c>
      <c r="O646" t="s">
        <v>1128</v>
      </c>
      <c r="P646" t="s">
        <v>197</v>
      </c>
      <c r="Q646" t="s">
        <v>3773</v>
      </c>
      <c r="R646" t="s">
        <v>3774</v>
      </c>
      <c r="S646" t="s">
        <v>3981</v>
      </c>
      <c r="U646">
        <v>0</v>
      </c>
      <c r="V646">
        <v>0</v>
      </c>
      <c r="W646">
        <v>1</v>
      </c>
      <c r="X646">
        <v>0</v>
      </c>
      <c r="Y646">
        <v>1</v>
      </c>
      <c r="Z646" t="e">
        <v>#REF!</v>
      </c>
      <c r="AA646" t="e">
        <v>#REF!</v>
      </c>
      <c r="AB646" t="e">
        <v>#REF!</v>
      </c>
      <c r="AC646" t="s">
        <v>3795</v>
      </c>
      <c r="AD646">
        <v>5</v>
      </c>
      <c r="AE646">
        <v>2</v>
      </c>
      <c r="AF646">
        <v>3</v>
      </c>
      <c r="AG646">
        <v>1</v>
      </c>
      <c r="AH646" t="s">
        <v>3996</v>
      </c>
    </row>
    <row r="647" spans="1:34" x14ac:dyDescent="0.25">
      <c r="A647" s="1"/>
      <c r="E647">
        <v>39327</v>
      </c>
      <c r="F647" t="s">
        <v>654</v>
      </c>
      <c r="G647" t="s">
        <v>1355</v>
      </c>
      <c r="H647" t="s">
        <v>1356</v>
      </c>
      <c r="I647" t="s">
        <v>1357</v>
      </c>
      <c r="J647" t="s">
        <v>1358</v>
      </c>
      <c r="K647">
        <v>2.13</v>
      </c>
      <c r="L647">
        <v>2.13</v>
      </c>
      <c r="M647">
        <v>1</v>
      </c>
      <c r="N647" t="b">
        <v>0</v>
      </c>
      <c r="O647" t="s">
        <v>3812</v>
      </c>
      <c r="P647" t="s">
        <v>3812</v>
      </c>
      <c r="Q647" t="s">
        <v>3809</v>
      </c>
      <c r="R647" t="s">
        <v>3810</v>
      </c>
      <c r="S647" t="s">
        <v>3986</v>
      </c>
      <c r="U647">
        <v>0</v>
      </c>
      <c r="V647">
        <v>0</v>
      </c>
      <c r="W647">
        <v>0</v>
      </c>
      <c r="X647">
        <v>0</v>
      </c>
      <c r="Y647">
        <v>1</v>
      </c>
      <c r="Z647" t="e">
        <v>#REF!</v>
      </c>
      <c r="AA647" t="e">
        <v>#REF!</v>
      </c>
      <c r="AB647" t="e">
        <v>#REF!</v>
      </c>
      <c r="AC647" t="s">
        <v>3811</v>
      </c>
      <c r="AD647">
        <v>1</v>
      </c>
      <c r="AE647">
        <v>3</v>
      </c>
      <c r="AF647">
        <v>1</v>
      </c>
      <c r="AG647">
        <v>2</v>
      </c>
      <c r="AH647" t="s">
        <v>4009</v>
      </c>
    </row>
    <row r="648" spans="1:34" x14ac:dyDescent="0.25">
      <c r="A648" s="1"/>
      <c r="E648">
        <v>39330</v>
      </c>
      <c r="F648" t="s">
        <v>904</v>
      </c>
      <c r="G648">
        <v>53522</v>
      </c>
      <c r="H648" t="s">
        <v>1359</v>
      </c>
      <c r="I648" t="s">
        <v>97</v>
      </c>
      <c r="J648" t="s">
        <v>1360</v>
      </c>
      <c r="K648">
        <v>4</v>
      </c>
      <c r="L648">
        <v>4</v>
      </c>
      <c r="M648">
        <v>2</v>
      </c>
      <c r="N648" t="b">
        <v>1</v>
      </c>
      <c r="O648" t="s">
        <v>3847</v>
      </c>
      <c r="P648" t="s">
        <v>3847</v>
      </c>
      <c r="Q648" t="s">
        <v>3850</v>
      </c>
      <c r="R648" t="s">
        <v>3851</v>
      </c>
      <c r="S648" t="s">
        <v>3803</v>
      </c>
      <c r="U648">
        <v>0</v>
      </c>
      <c r="V648">
        <v>0</v>
      </c>
      <c r="W648">
        <v>0</v>
      </c>
      <c r="X648">
        <v>1</v>
      </c>
      <c r="Y648">
        <v>0</v>
      </c>
      <c r="Z648" t="e">
        <v>#REF!</v>
      </c>
      <c r="AA648" t="e">
        <v>#REF!</v>
      </c>
      <c r="AB648" t="e">
        <v>#REF!</v>
      </c>
      <c r="AC648" t="s">
        <v>3895</v>
      </c>
      <c r="AD648">
        <v>5</v>
      </c>
      <c r="AE648">
        <v>4</v>
      </c>
      <c r="AF648">
        <v>3</v>
      </c>
      <c r="AG648">
        <v>3</v>
      </c>
      <c r="AH648" t="s">
        <v>3994</v>
      </c>
    </row>
    <row r="649" spans="1:34" x14ac:dyDescent="0.25">
      <c r="A649" s="1"/>
      <c r="E649">
        <v>39336</v>
      </c>
      <c r="F649" t="s">
        <v>514</v>
      </c>
      <c r="H649" t="s">
        <v>1361</v>
      </c>
      <c r="I649" t="s">
        <v>350</v>
      </c>
      <c r="J649" t="s">
        <v>24</v>
      </c>
      <c r="M649" t="s">
        <v>7191</v>
      </c>
      <c r="N649" t="b">
        <v>0</v>
      </c>
      <c r="O649" t="s">
        <v>514</v>
      </c>
      <c r="P649" t="s">
        <v>514</v>
      </c>
      <c r="Q649" t="s">
        <v>3801</v>
      </c>
      <c r="R649" t="s">
        <v>3802</v>
      </c>
      <c r="S649" t="s">
        <v>3877</v>
      </c>
      <c r="U649">
        <v>0</v>
      </c>
      <c r="V649">
        <v>0</v>
      </c>
      <c r="W649">
        <v>0</v>
      </c>
      <c r="X649">
        <v>0</v>
      </c>
      <c r="Y649">
        <v>1</v>
      </c>
      <c r="Z649" t="e">
        <v>#REF!</v>
      </c>
      <c r="AA649" t="e">
        <v>#REF!</v>
      </c>
      <c r="AB649" t="e">
        <v>#REF!</v>
      </c>
      <c r="AC649" t="s">
        <v>3800</v>
      </c>
      <c r="AD649">
        <v>2</v>
      </c>
      <c r="AE649">
        <v>2</v>
      </c>
      <c r="AF649">
        <v>2</v>
      </c>
      <c r="AG649">
        <v>1</v>
      </c>
      <c r="AH649" t="s">
        <v>4001</v>
      </c>
    </row>
    <row r="650" spans="1:34" x14ac:dyDescent="0.25">
      <c r="A650" s="1"/>
      <c r="E650">
        <v>39339</v>
      </c>
      <c r="F650" t="s">
        <v>1362</v>
      </c>
      <c r="G650" t="s">
        <v>1363</v>
      </c>
      <c r="H650" t="s">
        <v>1364</v>
      </c>
      <c r="I650" t="s">
        <v>1293</v>
      </c>
      <c r="J650" t="s">
        <v>603</v>
      </c>
      <c r="K650">
        <v>3.09</v>
      </c>
      <c r="L650">
        <v>3.09</v>
      </c>
      <c r="M650">
        <v>2</v>
      </c>
      <c r="N650" t="b">
        <v>0</v>
      </c>
      <c r="O650" t="s">
        <v>1362</v>
      </c>
      <c r="P650" t="s">
        <v>51</v>
      </c>
      <c r="Q650" t="s">
        <v>3813</v>
      </c>
      <c r="R650" t="s">
        <v>3803</v>
      </c>
      <c r="S650" t="s">
        <v>3810</v>
      </c>
      <c r="U650">
        <v>0</v>
      </c>
      <c r="V650">
        <v>0</v>
      </c>
      <c r="W650">
        <v>1</v>
      </c>
      <c r="X650">
        <v>0</v>
      </c>
      <c r="Y650">
        <v>1</v>
      </c>
      <c r="Z650" t="e">
        <v>#REF!</v>
      </c>
      <c r="AA650" t="e">
        <v>#REF!</v>
      </c>
      <c r="AB650" t="e">
        <v>#REF!</v>
      </c>
      <c r="AC650" t="s">
        <v>51</v>
      </c>
      <c r="AD650">
        <v>1</v>
      </c>
      <c r="AE650">
        <v>2</v>
      </c>
      <c r="AF650">
        <v>1</v>
      </c>
      <c r="AG650">
        <v>1</v>
      </c>
      <c r="AH650" t="s">
        <v>4010</v>
      </c>
    </row>
    <row r="651" spans="1:34" x14ac:dyDescent="0.25">
      <c r="A651" s="1"/>
      <c r="E651">
        <v>39339</v>
      </c>
      <c r="F651" t="s">
        <v>30</v>
      </c>
      <c r="G651">
        <v>1724</v>
      </c>
      <c r="H651" t="s">
        <v>1365</v>
      </c>
      <c r="I651" t="s">
        <v>891</v>
      </c>
      <c r="J651" t="s">
        <v>24</v>
      </c>
      <c r="K651">
        <v>6.5</v>
      </c>
      <c r="L651">
        <v>6.5</v>
      </c>
      <c r="M651">
        <v>2</v>
      </c>
      <c r="N651" t="b">
        <v>0</v>
      </c>
      <c r="O651" t="s">
        <v>30</v>
      </c>
      <c r="P651" t="s">
        <v>30</v>
      </c>
      <c r="Q651" t="s">
        <v>3993</v>
      </c>
      <c r="R651" t="s">
        <v>3854</v>
      </c>
      <c r="S651" t="s">
        <v>3803</v>
      </c>
      <c r="U651">
        <v>0</v>
      </c>
      <c r="V651">
        <v>0</v>
      </c>
      <c r="W651">
        <v>0</v>
      </c>
      <c r="X651">
        <v>0</v>
      </c>
      <c r="Y651">
        <v>1</v>
      </c>
      <c r="Z651" t="e">
        <v>#REF!</v>
      </c>
      <c r="AA651" t="e">
        <v>#REF!</v>
      </c>
      <c r="AB651" t="e">
        <v>#REF!</v>
      </c>
      <c r="AC651" t="s">
        <v>3909</v>
      </c>
      <c r="AD651">
        <v>1</v>
      </c>
      <c r="AE651">
        <v>3</v>
      </c>
      <c r="AF651">
        <v>1</v>
      </c>
      <c r="AG651">
        <v>2</v>
      </c>
      <c r="AH651" t="s">
        <v>4023</v>
      </c>
    </row>
    <row r="652" spans="1:34" x14ac:dyDescent="0.25">
      <c r="A652" s="1"/>
      <c r="E652">
        <v>39343</v>
      </c>
      <c r="F652" t="s">
        <v>1366</v>
      </c>
      <c r="G652" t="s">
        <v>1367</v>
      </c>
      <c r="H652" t="s">
        <v>1368</v>
      </c>
      <c r="I652" t="s">
        <v>50</v>
      </c>
      <c r="J652" t="s">
        <v>73</v>
      </c>
      <c r="K652">
        <v>2.5</v>
      </c>
      <c r="L652">
        <v>2.5</v>
      </c>
      <c r="M652">
        <v>1</v>
      </c>
      <c r="N652" t="b">
        <v>0</v>
      </c>
      <c r="O652" t="s">
        <v>1366</v>
      </c>
      <c r="P652" t="s">
        <v>2366</v>
      </c>
      <c r="Q652" t="s">
        <v>3825</v>
      </c>
      <c r="R652" t="s">
        <v>3776</v>
      </c>
      <c r="S652" t="s">
        <v>3981</v>
      </c>
      <c r="U652">
        <v>0</v>
      </c>
      <c r="V652">
        <v>0</v>
      </c>
      <c r="W652">
        <v>0</v>
      </c>
      <c r="X652">
        <v>0</v>
      </c>
      <c r="Y652">
        <v>1</v>
      </c>
      <c r="Z652" t="e">
        <v>#REF!</v>
      </c>
      <c r="AA652" t="e">
        <v>#REF!</v>
      </c>
      <c r="AB652" t="e">
        <v>#REF!</v>
      </c>
      <c r="AC652" t="s">
        <v>3826</v>
      </c>
      <c r="AD652">
        <v>7</v>
      </c>
      <c r="AE652">
        <v>2</v>
      </c>
      <c r="AF652">
        <v>3</v>
      </c>
      <c r="AG652">
        <v>1</v>
      </c>
      <c r="AH652" t="s">
        <v>4003</v>
      </c>
    </row>
    <row r="653" spans="1:34" x14ac:dyDescent="0.25">
      <c r="A653" s="1"/>
      <c r="E653">
        <v>39344</v>
      </c>
      <c r="F653" t="s">
        <v>302</v>
      </c>
      <c r="G653" t="s">
        <v>1369</v>
      </c>
      <c r="H653" t="s">
        <v>1370</v>
      </c>
      <c r="I653" t="s">
        <v>305</v>
      </c>
      <c r="J653" t="s">
        <v>73</v>
      </c>
      <c r="K653">
        <v>1.452</v>
      </c>
      <c r="L653">
        <v>1.452</v>
      </c>
      <c r="M653">
        <v>1</v>
      </c>
      <c r="N653" t="b">
        <v>0</v>
      </c>
      <c r="O653" t="s">
        <v>302</v>
      </c>
      <c r="P653" t="s">
        <v>4045</v>
      </c>
      <c r="Q653" t="s">
        <v>3822</v>
      </c>
      <c r="R653" t="s">
        <v>3816</v>
      </c>
      <c r="S653" t="s">
        <v>3982</v>
      </c>
      <c r="U653">
        <v>0</v>
      </c>
      <c r="V653">
        <v>0</v>
      </c>
      <c r="W653">
        <v>1</v>
      </c>
      <c r="X653">
        <v>0</v>
      </c>
      <c r="Y653">
        <v>1</v>
      </c>
      <c r="Z653" t="e">
        <v>#REF!</v>
      </c>
      <c r="AA653" t="e">
        <v>#REF!</v>
      </c>
      <c r="AB653" t="e">
        <v>#REF!</v>
      </c>
      <c r="AC653" t="s">
        <v>3823</v>
      </c>
      <c r="AD653">
        <v>4</v>
      </c>
      <c r="AE653">
        <v>3</v>
      </c>
      <c r="AF653">
        <v>3</v>
      </c>
      <c r="AG653">
        <v>2</v>
      </c>
      <c r="AH653" t="s">
        <v>4002</v>
      </c>
    </row>
    <row r="654" spans="1:34" x14ac:dyDescent="0.25">
      <c r="A654" s="1"/>
      <c r="E654">
        <v>39352</v>
      </c>
      <c r="F654" t="s">
        <v>1371</v>
      </c>
      <c r="G654" t="s">
        <v>1372</v>
      </c>
      <c r="H654" t="s">
        <v>1373</v>
      </c>
      <c r="I654" t="s">
        <v>14</v>
      </c>
      <c r="J654" t="s">
        <v>10</v>
      </c>
      <c r="K654">
        <v>1.218</v>
      </c>
      <c r="L654">
        <v>1.218</v>
      </c>
      <c r="M654">
        <v>1</v>
      </c>
      <c r="N654" t="b">
        <v>0</v>
      </c>
      <c r="O654" t="s">
        <v>1371</v>
      </c>
      <c r="P654" t="s">
        <v>2366</v>
      </c>
      <c r="Q654" t="s">
        <v>3825</v>
      </c>
      <c r="R654" t="s">
        <v>3776</v>
      </c>
      <c r="S654" t="s">
        <v>4053</v>
      </c>
      <c r="U654">
        <v>0</v>
      </c>
      <c r="V654">
        <v>0</v>
      </c>
      <c r="W654">
        <v>0</v>
      </c>
      <c r="X654">
        <v>0</v>
      </c>
      <c r="Y654">
        <v>1</v>
      </c>
      <c r="Z654" t="e">
        <v>#REF!</v>
      </c>
      <c r="AA654" t="e">
        <v>#REF!</v>
      </c>
      <c r="AB654" t="e">
        <v>#REF!</v>
      </c>
      <c r="AC654" t="s">
        <v>3826</v>
      </c>
      <c r="AD654">
        <v>7</v>
      </c>
      <c r="AE654">
        <v>3</v>
      </c>
      <c r="AF654">
        <v>3</v>
      </c>
      <c r="AG654">
        <v>2</v>
      </c>
      <c r="AH654" t="s">
        <v>4003</v>
      </c>
    </row>
    <row r="655" spans="1:34" x14ac:dyDescent="0.25">
      <c r="A655" s="1"/>
      <c r="E655">
        <v>39360</v>
      </c>
      <c r="F655" t="s">
        <v>1089</v>
      </c>
      <c r="G655" t="s">
        <v>1374</v>
      </c>
      <c r="H655" t="s">
        <v>7171</v>
      </c>
      <c r="I655" t="s">
        <v>200</v>
      </c>
      <c r="J655" t="s">
        <v>201</v>
      </c>
      <c r="K655">
        <v>4.8499999999999996</v>
      </c>
      <c r="L655">
        <v>4.8499999999999996</v>
      </c>
      <c r="M655">
        <v>2</v>
      </c>
      <c r="N655" t="b">
        <v>0</v>
      </c>
      <c r="O655" t="s">
        <v>1089</v>
      </c>
      <c r="P655" t="s">
        <v>197</v>
      </c>
      <c r="Q655" t="s">
        <v>3773</v>
      </c>
      <c r="R655" t="s">
        <v>3774</v>
      </c>
      <c r="S655" t="s">
        <v>3981</v>
      </c>
      <c r="U655">
        <v>0</v>
      </c>
      <c r="V655">
        <v>0</v>
      </c>
      <c r="W655">
        <v>1</v>
      </c>
      <c r="X655">
        <v>0</v>
      </c>
      <c r="Y655">
        <v>1</v>
      </c>
      <c r="Z655" t="e">
        <v>#REF!</v>
      </c>
      <c r="AA655" t="e">
        <v>#REF!</v>
      </c>
      <c r="AB655" t="e">
        <v>#REF!</v>
      </c>
      <c r="AC655" t="s">
        <v>3795</v>
      </c>
      <c r="AD655">
        <v>5</v>
      </c>
      <c r="AE655">
        <v>2</v>
      </c>
      <c r="AF655">
        <v>3</v>
      </c>
      <c r="AG655">
        <v>1</v>
      </c>
      <c r="AH655" t="s">
        <v>3996</v>
      </c>
    </row>
    <row r="656" spans="1:34" x14ac:dyDescent="0.25">
      <c r="A656" s="1"/>
      <c r="E656">
        <v>39365</v>
      </c>
      <c r="F656" t="s">
        <v>982</v>
      </c>
      <c r="G656">
        <v>1725</v>
      </c>
      <c r="H656" t="s">
        <v>1375</v>
      </c>
      <c r="I656" t="s">
        <v>891</v>
      </c>
      <c r="J656" t="s">
        <v>1202</v>
      </c>
      <c r="K656">
        <v>7.25</v>
      </c>
      <c r="L656">
        <v>7.25</v>
      </c>
      <c r="M656">
        <v>2</v>
      </c>
      <c r="N656" t="b">
        <v>0</v>
      </c>
      <c r="O656" t="s">
        <v>668</v>
      </c>
      <c r="P656" t="s">
        <v>668</v>
      </c>
      <c r="Q656" t="s">
        <v>3993</v>
      </c>
      <c r="R656" t="s">
        <v>3854</v>
      </c>
      <c r="S656" t="s">
        <v>3803</v>
      </c>
      <c r="U656">
        <v>0</v>
      </c>
      <c r="V656">
        <v>0</v>
      </c>
      <c r="W656">
        <v>0</v>
      </c>
      <c r="X656">
        <v>0</v>
      </c>
      <c r="Y656">
        <v>1</v>
      </c>
      <c r="Z656" t="e">
        <v>#REF!</v>
      </c>
      <c r="AA656" t="e">
        <v>#REF!</v>
      </c>
      <c r="AB656" t="e">
        <v>#REF!</v>
      </c>
      <c r="AC656" t="s">
        <v>3909</v>
      </c>
      <c r="AD656">
        <v>1</v>
      </c>
      <c r="AE656">
        <v>3</v>
      </c>
      <c r="AF656">
        <v>1</v>
      </c>
      <c r="AG656">
        <v>2</v>
      </c>
      <c r="AH656" t="s">
        <v>4023</v>
      </c>
    </row>
    <row r="657" spans="1:34" x14ac:dyDescent="0.25">
      <c r="A657" s="1"/>
      <c r="E657">
        <v>39366</v>
      </c>
      <c r="F657" t="s">
        <v>1376</v>
      </c>
      <c r="G657" t="s">
        <v>1377</v>
      </c>
      <c r="H657" t="s">
        <v>1378</v>
      </c>
      <c r="I657" t="s">
        <v>163</v>
      </c>
      <c r="J657" t="s">
        <v>107</v>
      </c>
      <c r="K657">
        <v>5.77</v>
      </c>
      <c r="L657">
        <v>5.77</v>
      </c>
      <c r="M657">
        <v>2</v>
      </c>
      <c r="N657" t="b">
        <v>0</v>
      </c>
      <c r="O657" t="s">
        <v>1376</v>
      </c>
      <c r="P657" t="s">
        <v>2066</v>
      </c>
      <c r="Q657" t="s">
        <v>3771</v>
      </c>
      <c r="R657" t="s">
        <v>3776</v>
      </c>
      <c r="S657" t="s">
        <v>4053</v>
      </c>
      <c r="U657">
        <v>0</v>
      </c>
      <c r="V657">
        <v>0</v>
      </c>
      <c r="W657">
        <v>1</v>
      </c>
      <c r="X657">
        <v>0</v>
      </c>
      <c r="Y657">
        <v>1</v>
      </c>
      <c r="Z657" t="e">
        <v>#REF!</v>
      </c>
      <c r="AA657" t="e">
        <v>#REF!</v>
      </c>
      <c r="AB657" t="e">
        <v>#REF!</v>
      </c>
      <c r="AC657" t="s">
        <v>3797</v>
      </c>
      <c r="AD657">
        <v>3</v>
      </c>
      <c r="AE657">
        <v>2</v>
      </c>
      <c r="AF657">
        <v>2</v>
      </c>
      <c r="AG657">
        <v>1</v>
      </c>
      <c r="AH657" t="s">
        <v>3998</v>
      </c>
    </row>
    <row r="658" spans="1:34" x14ac:dyDescent="0.25">
      <c r="A658" s="1"/>
      <c r="E658">
        <v>39372</v>
      </c>
      <c r="F658" t="s">
        <v>1379</v>
      </c>
      <c r="G658" t="s">
        <v>1380</v>
      </c>
      <c r="H658" t="s">
        <v>1381</v>
      </c>
      <c r="I658" t="s">
        <v>44</v>
      </c>
      <c r="J658" t="s">
        <v>492</v>
      </c>
      <c r="K658">
        <v>2.0590000000000002</v>
      </c>
      <c r="L658">
        <v>2.0590000000000002</v>
      </c>
      <c r="M658">
        <v>1</v>
      </c>
      <c r="N658" t="b">
        <v>0</v>
      </c>
      <c r="O658" t="s">
        <v>1379</v>
      </c>
      <c r="P658" t="s">
        <v>2366</v>
      </c>
      <c r="Q658" t="s">
        <v>3825</v>
      </c>
      <c r="R658" t="s">
        <v>3776</v>
      </c>
      <c r="S658" t="s">
        <v>4053</v>
      </c>
      <c r="U658">
        <v>0</v>
      </c>
      <c r="V658">
        <v>0</v>
      </c>
      <c r="W658">
        <v>0</v>
      </c>
      <c r="X658">
        <v>0</v>
      </c>
      <c r="Y658">
        <v>1</v>
      </c>
      <c r="Z658" t="e">
        <v>#REF!</v>
      </c>
      <c r="AA658" t="e">
        <v>#REF!</v>
      </c>
      <c r="AB658" t="e">
        <v>#REF!</v>
      </c>
      <c r="AC658" t="s">
        <v>3826</v>
      </c>
      <c r="AD658">
        <v>7</v>
      </c>
      <c r="AE658">
        <v>3</v>
      </c>
      <c r="AF658">
        <v>3</v>
      </c>
      <c r="AG658">
        <v>2</v>
      </c>
      <c r="AH658" t="s">
        <v>4003</v>
      </c>
    </row>
    <row r="659" spans="1:34" x14ac:dyDescent="0.25">
      <c r="A659" s="1"/>
      <c r="E659">
        <v>39375</v>
      </c>
      <c r="F659" t="s">
        <v>1125</v>
      </c>
      <c r="G659">
        <v>1726</v>
      </c>
      <c r="H659" t="s">
        <v>1382</v>
      </c>
      <c r="I659" t="s">
        <v>1099</v>
      </c>
      <c r="J659" t="s">
        <v>24</v>
      </c>
      <c r="K659">
        <v>1.8</v>
      </c>
      <c r="L659">
        <v>1.8</v>
      </c>
      <c r="M659">
        <v>1</v>
      </c>
      <c r="N659" t="b">
        <v>0</v>
      </c>
      <c r="O659" t="s">
        <v>1096</v>
      </c>
      <c r="P659" t="s">
        <v>668</v>
      </c>
      <c r="Q659" t="s">
        <v>3993</v>
      </c>
      <c r="R659" t="s">
        <v>3854</v>
      </c>
      <c r="S659" t="s">
        <v>3803</v>
      </c>
      <c r="U659">
        <v>0</v>
      </c>
      <c r="V659">
        <v>0</v>
      </c>
      <c r="W659">
        <v>0</v>
      </c>
      <c r="X659">
        <v>0</v>
      </c>
      <c r="Y659">
        <v>1</v>
      </c>
      <c r="Z659" t="e">
        <v>#REF!</v>
      </c>
      <c r="AA659" t="e">
        <v>#REF!</v>
      </c>
      <c r="AB659" t="e">
        <v>#REF!</v>
      </c>
      <c r="AC659" t="s">
        <v>3909</v>
      </c>
      <c r="AD659">
        <v>1</v>
      </c>
      <c r="AE659">
        <v>3</v>
      </c>
      <c r="AF659">
        <v>1</v>
      </c>
      <c r="AG659">
        <v>2</v>
      </c>
      <c r="AH659" t="s">
        <v>4023</v>
      </c>
    </row>
    <row r="660" spans="1:34" x14ac:dyDescent="0.25">
      <c r="A660" s="1"/>
      <c r="E660">
        <v>39378</v>
      </c>
      <c r="F660" t="s">
        <v>1383</v>
      </c>
      <c r="G660">
        <v>1727</v>
      </c>
      <c r="H660" t="s">
        <v>1384</v>
      </c>
      <c r="I660" t="s">
        <v>103</v>
      </c>
      <c r="J660" t="s">
        <v>424</v>
      </c>
      <c r="K660">
        <v>2.4</v>
      </c>
      <c r="L660">
        <v>2.4</v>
      </c>
      <c r="M660">
        <v>1</v>
      </c>
      <c r="N660" t="b">
        <v>0</v>
      </c>
      <c r="O660" t="s">
        <v>101</v>
      </c>
      <c r="P660" t="s">
        <v>101</v>
      </c>
      <c r="Q660" t="s">
        <v>3843</v>
      </c>
      <c r="R660" t="s">
        <v>3802</v>
      </c>
      <c r="S660" t="s">
        <v>3877</v>
      </c>
      <c r="U660">
        <v>0</v>
      </c>
      <c r="V660">
        <v>0</v>
      </c>
      <c r="W660">
        <v>0</v>
      </c>
      <c r="X660">
        <v>0</v>
      </c>
      <c r="Y660">
        <v>1</v>
      </c>
      <c r="Z660" t="e">
        <v>#REF!</v>
      </c>
      <c r="AA660" t="e">
        <v>#REF!</v>
      </c>
      <c r="AB660" t="e">
        <v>#REF!</v>
      </c>
      <c r="AC660" t="s">
        <v>3844</v>
      </c>
      <c r="AD660">
        <v>2</v>
      </c>
      <c r="AE660">
        <v>4</v>
      </c>
      <c r="AF660">
        <v>2</v>
      </c>
      <c r="AG660">
        <v>3</v>
      </c>
      <c r="AH660" t="s">
        <v>4017</v>
      </c>
    </row>
    <row r="661" spans="1:34" x14ac:dyDescent="0.25">
      <c r="A661" s="1"/>
      <c r="E661">
        <v>39378</v>
      </c>
      <c r="F661" t="s">
        <v>124</v>
      </c>
      <c r="G661" t="s">
        <v>575</v>
      </c>
      <c r="H661" t="s">
        <v>1385</v>
      </c>
      <c r="I661" t="s">
        <v>23</v>
      </c>
      <c r="J661" t="s">
        <v>1202</v>
      </c>
      <c r="K661">
        <v>123.4</v>
      </c>
      <c r="L661">
        <v>123.4</v>
      </c>
      <c r="M661">
        <v>3</v>
      </c>
      <c r="N661" t="b">
        <v>0</v>
      </c>
      <c r="O661" t="s">
        <v>3793</v>
      </c>
      <c r="P661" t="s">
        <v>3798</v>
      </c>
      <c r="Q661" t="s">
        <v>3777</v>
      </c>
      <c r="R661" t="s">
        <v>3776</v>
      </c>
      <c r="S661" t="s">
        <v>3803</v>
      </c>
      <c r="U661">
        <v>0</v>
      </c>
      <c r="V661">
        <v>0</v>
      </c>
      <c r="W661">
        <v>0</v>
      </c>
      <c r="X661">
        <v>0</v>
      </c>
      <c r="Y661">
        <v>1</v>
      </c>
      <c r="Z661" t="e">
        <v>#REF!</v>
      </c>
      <c r="AA661" t="e">
        <v>#REF!</v>
      </c>
      <c r="AB661" t="e">
        <v>#REF!</v>
      </c>
      <c r="AC661" t="s">
        <v>3798</v>
      </c>
      <c r="AD661">
        <v>100</v>
      </c>
      <c r="AE661">
        <v>2</v>
      </c>
      <c r="AF661">
        <v>3</v>
      </c>
      <c r="AG661">
        <v>1</v>
      </c>
      <c r="AH661" t="s">
        <v>3999</v>
      </c>
    </row>
    <row r="662" spans="1:34" x14ac:dyDescent="0.25">
      <c r="A662" s="1"/>
      <c r="E662">
        <v>39379</v>
      </c>
      <c r="F662" t="s">
        <v>429</v>
      </c>
      <c r="G662" t="s">
        <v>1386</v>
      </c>
      <c r="H662" t="s">
        <v>1387</v>
      </c>
      <c r="I662" t="s">
        <v>1306</v>
      </c>
      <c r="J662" t="s">
        <v>29</v>
      </c>
      <c r="K662">
        <v>2.2999999999999998</v>
      </c>
      <c r="L662">
        <v>2.2999999999999998</v>
      </c>
      <c r="M662">
        <v>1</v>
      </c>
      <c r="N662" t="b">
        <v>0</v>
      </c>
      <c r="O662" t="s">
        <v>429</v>
      </c>
      <c r="P662" t="s">
        <v>511</v>
      </c>
      <c r="Q662" t="s">
        <v>3822</v>
      </c>
      <c r="R662" t="s">
        <v>3816</v>
      </c>
      <c r="S662" t="s">
        <v>3981</v>
      </c>
      <c r="U662">
        <v>0</v>
      </c>
      <c r="V662">
        <v>0</v>
      </c>
      <c r="W662">
        <v>1</v>
      </c>
      <c r="X662">
        <v>0</v>
      </c>
      <c r="Y662">
        <v>1</v>
      </c>
      <c r="Z662" t="e">
        <v>#REF!</v>
      </c>
      <c r="AA662" t="e">
        <v>#REF!</v>
      </c>
      <c r="AB662" t="e">
        <v>#REF!</v>
      </c>
      <c r="AC662" t="s">
        <v>3823</v>
      </c>
      <c r="AD662">
        <v>3</v>
      </c>
      <c r="AE662">
        <v>3</v>
      </c>
      <c r="AF662">
        <v>2</v>
      </c>
      <c r="AG662">
        <v>2</v>
      </c>
      <c r="AH662" t="s">
        <v>4002</v>
      </c>
    </row>
    <row r="663" spans="1:34" x14ac:dyDescent="0.25">
      <c r="A663" s="1"/>
      <c r="E663">
        <v>39381</v>
      </c>
      <c r="F663" t="s">
        <v>94</v>
      </c>
      <c r="H663" t="s">
        <v>1388</v>
      </c>
      <c r="I663" t="s">
        <v>332</v>
      </c>
      <c r="J663" t="s">
        <v>239</v>
      </c>
      <c r="K663">
        <v>4.3499999999999996</v>
      </c>
      <c r="L663">
        <v>4.3499999999999996</v>
      </c>
      <c r="M663">
        <v>2</v>
      </c>
      <c r="N663" t="b">
        <v>0</v>
      </c>
      <c r="O663" t="s">
        <v>909</v>
      </c>
      <c r="P663" t="s">
        <v>909</v>
      </c>
      <c r="Q663" t="s">
        <v>3850</v>
      </c>
      <c r="R663" t="s">
        <v>3851</v>
      </c>
      <c r="S663" t="s">
        <v>3803</v>
      </c>
      <c r="U663">
        <v>0</v>
      </c>
      <c r="V663">
        <v>0</v>
      </c>
      <c r="W663">
        <v>0</v>
      </c>
      <c r="X663">
        <v>0</v>
      </c>
      <c r="Y663">
        <v>1</v>
      </c>
      <c r="Z663" t="e">
        <v>#REF!</v>
      </c>
      <c r="AA663" t="e">
        <v>#REF!</v>
      </c>
      <c r="AB663" t="e">
        <v>#REF!</v>
      </c>
      <c r="AC663" t="s">
        <v>3895</v>
      </c>
      <c r="AD663">
        <v>4</v>
      </c>
      <c r="AE663">
        <v>4</v>
      </c>
      <c r="AF663">
        <v>3</v>
      </c>
      <c r="AG663">
        <v>3</v>
      </c>
      <c r="AH663" t="s">
        <v>3994</v>
      </c>
    </row>
    <row r="664" spans="1:34" x14ac:dyDescent="0.25">
      <c r="A664" s="1"/>
      <c r="E664">
        <v>39387</v>
      </c>
      <c r="F664" t="s">
        <v>514</v>
      </c>
      <c r="H664" t="s">
        <v>1389</v>
      </c>
      <c r="I664" t="s">
        <v>350</v>
      </c>
      <c r="J664" t="s">
        <v>73</v>
      </c>
      <c r="K664">
        <v>0.72</v>
      </c>
      <c r="L664">
        <v>0.72</v>
      </c>
      <c r="M664">
        <v>1</v>
      </c>
      <c r="N664" t="b">
        <v>0</v>
      </c>
      <c r="O664" t="s">
        <v>514</v>
      </c>
      <c r="P664" t="s">
        <v>514</v>
      </c>
      <c r="Q664" t="s">
        <v>3801</v>
      </c>
      <c r="R664" t="s">
        <v>3802</v>
      </c>
      <c r="S664" t="s">
        <v>3877</v>
      </c>
      <c r="U664">
        <v>0</v>
      </c>
      <c r="V664">
        <v>0</v>
      </c>
      <c r="W664">
        <v>0</v>
      </c>
      <c r="X664">
        <v>0</v>
      </c>
      <c r="Y664">
        <v>1</v>
      </c>
      <c r="Z664" t="e">
        <v>#REF!</v>
      </c>
      <c r="AA664" t="e">
        <v>#REF!</v>
      </c>
      <c r="AB664" t="e">
        <v>#REF!</v>
      </c>
      <c r="AC664" t="s">
        <v>3800</v>
      </c>
      <c r="AD664">
        <v>2</v>
      </c>
      <c r="AE664">
        <v>2</v>
      </c>
      <c r="AF664">
        <v>2</v>
      </c>
      <c r="AG664">
        <v>1</v>
      </c>
      <c r="AH664" t="s">
        <v>4001</v>
      </c>
    </row>
    <row r="665" spans="1:34" x14ac:dyDescent="0.25">
      <c r="A665" s="1"/>
      <c r="E665">
        <v>39397</v>
      </c>
      <c r="F665" t="s">
        <v>1006</v>
      </c>
      <c r="G665" t="s">
        <v>1390</v>
      </c>
      <c r="H665" t="s">
        <v>1391</v>
      </c>
      <c r="I665" t="s">
        <v>1182</v>
      </c>
      <c r="J665" t="s">
        <v>15</v>
      </c>
      <c r="K665">
        <v>2.38</v>
      </c>
      <c r="L665">
        <v>2.38</v>
      </c>
      <c r="M665">
        <v>1</v>
      </c>
      <c r="N665" t="b">
        <v>0</v>
      </c>
      <c r="O665" t="s">
        <v>3830</v>
      </c>
      <c r="P665" t="s">
        <v>3827</v>
      </c>
      <c r="Q665" t="s">
        <v>3840</v>
      </c>
      <c r="R665" t="s">
        <v>3776</v>
      </c>
      <c r="S665" t="s">
        <v>4053</v>
      </c>
      <c r="U665">
        <v>0</v>
      </c>
      <c r="V665">
        <v>0</v>
      </c>
      <c r="W665">
        <v>1</v>
      </c>
      <c r="X665">
        <v>0</v>
      </c>
      <c r="Y665">
        <v>1</v>
      </c>
      <c r="Z665" t="e">
        <v>#REF!</v>
      </c>
      <c r="AA665" t="e">
        <v>#REF!</v>
      </c>
      <c r="AB665" t="e">
        <v>#REF!</v>
      </c>
      <c r="AC665" t="s">
        <v>3826</v>
      </c>
      <c r="AD665">
        <v>9</v>
      </c>
      <c r="AE665">
        <v>2</v>
      </c>
      <c r="AF665">
        <v>3</v>
      </c>
      <c r="AG665">
        <v>1</v>
      </c>
      <c r="AH665" t="s">
        <v>4004</v>
      </c>
    </row>
    <row r="666" spans="1:34" x14ac:dyDescent="0.25">
      <c r="A666" s="1"/>
      <c r="E666">
        <v>39397</v>
      </c>
      <c r="F666" t="s">
        <v>1392</v>
      </c>
      <c r="G666" t="s">
        <v>1393</v>
      </c>
      <c r="H666" t="s">
        <v>1394</v>
      </c>
      <c r="I666" t="s">
        <v>305</v>
      </c>
      <c r="J666" t="s">
        <v>73</v>
      </c>
      <c r="K666">
        <v>2.7</v>
      </c>
      <c r="L666">
        <v>2.7</v>
      </c>
      <c r="M666">
        <v>2</v>
      </c>
      <c r="N666" t="b">
        <v>0</v>
      </c>
      <c r="O666" t="s">
        <v>1392</v>
      </c>
      <c r="P666" t="s">
        <v>4045</v>
      </c>
      <c r="Q666" t="s">
        <v>3822</v>
      </c>
      <c r="R666" t="s">
        <v>3816</v>
      </c>
      <c r="S666" t="s">
        <v>3982</v>
      </c>
      <c r="U666">
        <v>0</v>
      </c>
      <c r="V666">
        <v>0</v>
      </c>
      <c r="W666">
        <v>1</v>
      </c>
      <c r="X666">
        <v>0</v>
      </c>
      <c r="Y666">
        <v>1</v>
      </c>
      <c r="Z666" t="e">
        <v>#REF!</v>
      </c>
      <c r="AA666" t="e">
        <v>#REF!</v>
      </c>
      <c r="AB666" t="e">
        <v>#REF!</v>
      </c>
      <c r="AC666" t="s">
        <v>3823</v>
      </c>
      <c r="AD666">
        <v>4</v>
      </c>
      <c r="AE666">
        <v>3</v>
      </c>
      <c r="AF666">
        <v>3</v>
      </c>
      <c r="AG666">
        <v>2</v>
      </c>
      <c r="AH666" t="s">
        <v>4002</v>
      </c>
    </row>
    <row r="667" spans="1:34" x14ac:dyDescent="0.25">
      <c r="A667" s="1"/>
      <c r="E667">
        <v>39400</v>
      </c>
      <c r="F667" t="s">
        <v>1128</v>
      </c>
      <c r="G667" t="s">
        <v>1395</v>
      </c>
      <c r="H667" t="s">
        <v>1396</v>
      </c>
      <c r="I667" t="s">
        <v>200</v>
      </c>
      <c r="J667" t="s">
        <v>201</v>
      </c>
      <c r="K667">
        <v>8.7349999999999994</v>
      </c>
      <c r="L667">
        <v>8.7349999999999994</v>
      </c>
      <c r="M667">
        <v>2</v>
      </c>
      <c r="N667" t="b">
        <v>0</v>
      </c>
      <c r="O667" t="s">
        <v>1128</v>
      </c>
      <c r="P667" t="s">
        <v>197</v>
      </c>
      <c r="Q667" t="s">
        <v>3773</v>
      </c>
      <c r="R667" t="s">
        <v>3774</v>
      </c>
      <c r="S667" t="s">
        <v>3981</v>
      </c>
      <c r="U667">
        <v>0</v>
      </c>
      <c r="V667">
        <v>0</v>
      </c>
      <c r="W667">
        <v>1</v>
      </c>
      <c r="X667">
        <v>0</v>
      </c>
      <c r="Y667">
        <v>1</v>
      </c>
      <c r="Z667" t="e">
        <v>#REF!</v>
      </c>
      <c r="AA667" t="e">
        <v>#REF!</v>
      </c>
      <c r="AB667" t="e">
        <v>#REF!</v>
      </c>
      <c r="AC667" t="s">
        <v>3795</v>
      </c>
      <c r="AD667">
        <v>5</v>
      </c>
      <c r="AE667">
        <v>2</v>
      </c>
      <c r="AF667">
        <v>3</v>
      </c>
      <c r="AG667">
        <v>1</v>
      </c>
      <c r="AH667" t="s">
        <v>3996</v>
      </c>
    </row>
    <row r="668" spans="1:34" x14ac:dyDescent="0.25">
      <c r="A668" s="1"/>
      <c r="E668">
        <v>39403</v>
      </c>
      <c r="F668" t="s">
        <v>904</v>
      </c>
      <c r="H668" t="s">
        <v>1397</v>
      </c>
      <c r="I668" t="s">
        <v>97</v>
      </c>
      <c r="J668" t="s">
        <v>201</v>
      </c>
      <c r="K668">
        <v>4.4000000000000004</v>
      </c>
      <c r="L668">
        <v>4.4000000000000004</v>
      </c>
      <c r="M668">
        <v>2</v>
      </c>
      <c r="N668" t="b">
        <v>0</v>
      </c>
      <c r="O668" t="s">
        <v>3847</v>
      </c>
      <c r="P668" t="s">
        <v>3847</v>
      </c>
      <c r="Q668" t="s">
        <v>3850</v>
      </c>
      <c r="R668" t="s">
        <v>3851</v>
      </c>
      <c r="S668" t="s">
        <v>3803</v>
      </c>
      <c r="U668">
        <v>0</v>
      </c>
      <c r="V668">
        <v>0</v>
      </c>
      <c r="W668">
        <v>0</v>
      </c>
      <c r="X668">
        <v>0</v>
      </c>
      <c r="Y668">
        <v>1</v>
      </c>
      <c r="Z668" t="e">
        <v>#REF!</v>
      </c>
      <c r="AA668" t="e">
        <v>#REF!</v>
      </c>
      <c r="AB668" t="e">
        <v>#REF!</v>
      </c>
      <c r="AC668" t="s">
        <v>3895</v>
      </c>
      <c r="AD668">
        <v>5</v>
      </c>
      <c r="AE668">
        <v>4</v>
      </c>
      <c r="AF668">
        <v>3</v>
      </c>
      <c r="AG668">
        <v>3</v>
      </c>
      <c r="AH668" t="s">
        <v>3994</v>
      </c>
    </row>
    <row r="669" spans="1:34" x14ac:dyDescent="0.25">
      <c r="A669" s="1"/>
      <c r="E669">
        <v>39425</v>
      </c>
      <c r="F669" t="s">
        <v>904</v>
      </c>
      <c r="H669" t="s">
        <v>1398</v>
      </c>
      <c r="I669" t="s">
        <v>332</v>
      </c>
      <c r="J669" t="s">
        <v>112</v>
      </c>
      <c r="M669" t="s">
        <v>7191</v>
      </c>
      <c r="N669" t="b">
        <v>0</v>
      </c>
      <c r="O669" t="s">
        <v>3847</v>
      </c>
      <c r="P669" t="s">
        <v>3847</v>
      </c>
      <c r="Q669" t="s">
        <v>3850</v>
      </c>
      <c r="R669" t="s">
        <v>3851</v>
      </c>
      <c r="S669" t="s">
        <v>3803</v>
      </c>
      <c r="U669">
        <v>0</v>
      </c>
      <c r="V669">
        <v>0</v>
      </c>
      <c r="W669">
        <v>0</v>
      </c>
      <c r="X669">
        <v>0</v>
      </c>
      <c r="Y669">
        <v>1</v>
      </c>
      <c r="Z669" t="e">
        <v>#REF!</v>
      </c>
      <c r="AA669" t="e">
        <v>#REF!</v>
      </c>
      <c r="AB669" t="e">
        <v>#REF!</v>
      </c>
      <c r="AC669" t="s">
        <v>3895</v>
      </c>
      <c r="AD669">
        <v>5</v>
      </c>
      <c r="AE669">
        <v>4</v>
      </c>
      <c r="AF669">
        <v>3</v>
      </c>
      <c r="AG669">
        <v>3</v>
      </c>
      <c r="AH669" t="s">
        <v>3994</v>
      </c>
    </row>
    <row r="670" spans="1:34" x14ac:dyDescent="0.25">
      <c r="A670" s="1"/>
      <c r="E670">
        <v>39425</v>
      </c>
      <c r="F670" t="s">
        <v>1329</v>
      </c>
      <c r="G670" t="s">
        <v>1399</v>
      </c>
      <c r="H670" t="s">
        <v>1400</v>
      </c>
      <c r="I670" t="s">
        <v>50</v>
      </c>
      <c r="J670" t="s">
        <v>73</v>
      </c>
      <c r="K670">
        <v>1.9</v>
      </c>
      <c r="L670">
        <v>1.9</v>
      </c>
      <c r="M670">
        <v>1</v>
      </c>
      <c r="N670" t="b">
        <v>0</v>
      </c>
      <c r="O670" t="s">
        <v>1329</v>
      </c>
      <c r="P670" t="s">
        <v>2366</v>
      </c>
      <c r="Q670" t="s">
        <v>3825</v>
      </c>
      <c r="R670" t="s">
        <v>3776</v>
      </c>
      <c r="S670" t="s">
        <v>3981</v>
      </c>
      <c r="U670">
        <v>0</v>
      </c>
      <c r="V670">
        <v>0</v>
      </c>
      <c r="W670">
        <v>0</v>
      </c>
      <c r="X670">
        <v>0</v>
      </c>
      <c r="Y670">
        <v>1</v>
      </c>
      <c r="Z670" t="e">
        <v>#REF!</v>
      </c>
      <c r="AA670" t="e">
        <v>#REF!</v>
      </c>
      <c r="AB670" t="e">
        <v>#REF!</v>
      </c>
      <c r="AC670" t="s">
        <v>3826</v>
      </c>
      <c r="AD670">
        <v>7</v>
      </c>
      <c r="AE670">
        <v>2</v>
      </c>
      <c r="AF670">
        <v>3</v>
      </c>
      <c r="AG670">
        <v>1</v>
      </c>
      <c r="AH670" t="s">
        <v>4003</v>
      </c>
    </row>
    <row r="671" spans="1:34" x14ac:dyDescent="0.25">
      <c r="A671" s="1"/>
      <c r="E671">
        <v>39426</v>
      </c>
      <c r="F671" t="s">
        <v>1093</v>
      </c>
      <c r="G671" t="s">
        <v>1401</v>
      </c>
      <c r="H671" t="s">
        <v>1402</v>
      </c>
      <c r="I671" t="s">
        <v>163</v>
      </c>
      <c r="J671" t="s">
        <v>1403</v>
      </c>
      <c r="M671" t="s">
        <v>7191</v>
      </c>
      <c r="N671" t="b">
        <v>0</v>
      </c>
      <c r="O671" t="s">
        <v>1093</v>
      </c>
      <c r="P671" t="s">
        <v>2066</v>
      </c>
      <c r="Q671" t="s">
        <v>3771</v>
      </c>
      <c r="R671" t="s">
        <v>3776</v>
      </c>
      <c r="S671" t="s">
        <v>4053</v>
      </c>
      <c r="U671">
        <v>0</v>
      </c>
      <c r="V671">
        <v>0</v>
      </c>
      <c r="W671">
        <v>1</v>
      </c>
      <c r="X671">
        <v>0</v>
      </c>
      <c r="Y671">
        <v>1</v>
      </c>
      <c r="Z671" t="e">
        <v>#REF!</v>
      </c>
      <c r="AA671" t="e">
        <v>#REF!</v>
      </c>
      <c r="AB671" t="e">
        <v>#REF!</v>
      </c>
      <c r="AC671" t="s">
        <v>3797</v>
      </c>
      <c r="AD671">
        <v>3</v>
      </c>
      <c r="AE671">
        <v>2</v>
      </c>
      <c r="AF671">
        <v>2</v>
      </c>
      <c r="AG671">
        <v>1</v>
      </c>
      <c r="AH671" t="s">
        <v>3998</v>
      </c>
    </row>
    <row r="672" spans="1:34" x14ac:dyDescent="0.25">
      <c r="A672" s="1"/>
      <c r="E672">
        <v>39430</v>
      </c>
      <c r="F672" t="s">
        <v>1125</v>
      </c>
      <c r="G672">
        <v>1728</v>
      </c>
      <c r="H672" t="s">
        <v>1404</v>
      </c>
      <c r="I672" t="s">
        <v>1099</v>
      </c>
      <c r="J672" t="s">
        <v>73</v>
      </c>
      <c r="K672">
        <v>2.2000000000000002</v>
      </c>
      <c r="L672">
        <v>2.2000000000000002</v>
      </c>
      <c r="M672">
        <v>1</v>
      </c>
      <c r="N672" t="b">
        <v>0</v>
      </c>
      <c r="O672" t="s">
        <v>1096</v>
      </c>
      <c r="P672" t="s">
        <v>668</v>
      </c>
      <c r="Q672" t="s">
        <v>3993</v>
      </c>
      <c r="R672" t="s">
        <v>3854</v>
      </c>
      <c r="S672" t="s">
        <v>3803</v>
      </c>
      <c r="U672">
        <v>0</v>
      </c>
      <c r="V672">
        <v>0</v>
      </c>
      <c r="W672">
        <v>0</v>
      </c>
      <c r="X672">
        <v>0</v>
      </c>
      <c r="Y672">
        <v>1</v>
      </c>
      <c r="Z672" t="e">
        <v>#REF!</v>
      </c>
      <c r="AA672" t="e">
        <v>#REF!</v>
      </c>
      <c r="AB672" t="e">
        <v>#REF!</v>
      </c>
      <c r="AC672" t="s">
        <v>3909</v>
      </c>
      <c r="AD672">
        <v>1</v>
      </c>
      <c r="AE672">
        <v>3</v>
      </c>
      <c r="AF672">
        <v>1</v>
      </c>
      <c r="AG672">
        <v>2</v>
      </c>
      <c r="AH672" t="s">
        <v>4023</v>
      </c>
    </row>
    <row r="673" spans="1:34" x14ac:dyDescent="0.25">
      <c r="A673" s="1"/>
      <c r="E673">
        <v>39436</v>
      </c>
      <c r="F673" t="s">
        <v>489</v>
      </c>
      <c r="G673" t="s">
        <v>1405</v>
      </c>
      <c r="H673" t="s">
        <v>1406</v>
      </c>
      <c r="I673" t="s">
        <v>44</v>
      </c>
      <c r="J673" t="s">
        <v>492</v>
      </c>
      <c r="K673">
        <v>2.06</v>
      </c>
      <c r="L673">
        <v>2.06</v>
      </c>
      <c r="M673">
        <v>1</v>
      </c>
      <c r="N673" t="b">
        <v>0</v>
      </c>
      <c r="O673" t="s">
        <v>489</v>
      </c>
      <c r="P673" t="s">
        <v>2366</v>
      </c>
      <c r="Q673" t="s">
        <v>3825</v>
      </c>
      <c r="R673" t="s">
        <v>3776</v>
      </c>
      <c r="S673" t="s">
        <v>4053</v>
      </c>
      <c r="U673">
        <v>0</v>
      </c>
      <c r="V673">
        <v>0</v>
      </c>
      <c r="W673">
        <v>0</v>
      </c>
      <c r="X673">
        <v>0</v>
      </c>
      <c r="Y673">
        <v>1</v>
      </c>
      <c r="Z673" t="e">
        <v>#REF!</v>
      </c>
      <c r="AA673" t="e">
        <v>#REF!</v>
      </c>
      <c r="AB673" t="e">
        <v>#REF!</v>
      </c>
      <c r="AC673" t="s">
        <v>3826</v>
      </c>
      <c r="AD673">
        <v>7</v>
      </c>
      <c r="AE673">
        <v>3</v>
      </c>
      <c r="AF673">
        <v>3</v>
      </c>
      <c r="AG673">
        <v>2</v>
      </c>
      <c r="AH673" t="s">
        <v>4003</v>
      </c>
    </row>
    <row r="674" spans="1:34" x14ac:dyDescent="0.25">
      <c r="A674" s="1"/>
      <c r="E674">
        <v>39437</v>
      </c>
      <c r="F674" t="s">
        <v>1089</v>
      </c>
      <c r="G674" t="s">
        <v>1407</v>
      </c>
      <c r="H674" t="s">
        <v>7172</v>
      </c>
      <c r="I674" t="s">
        <v>200</v>
      </c>
      <c r="J674" t="s">
        <v>201</v>
      </c>
      <c r="K674">
        <v>5.4640000000000004</v>
      </c>
      <c r="L674">
        <v>5.4640000000000004</v>
      </c>
      <c r="M674">
        <v>2</v>
      </c>
      <c r="N674" t="b">
        <v>0</v>
      </c>
      <c r="O674" t="s">
        <v>1089</v>
      </c>
      <c r="P674" t="s">
        <v>197</v>
      </c>
      <c r="Q674" t="s">
        <v>3773</v>
      </c>
      <c r="R674" t="s">
        <v>3774</v>
      </c>
      <c r="S674" t="s">
        <v>3981</v>
      </c>
      <c r="U674">
        <v>0</v>
      </c>
      <c r="V674">
        <v>0</v>
      </c>
      <c r="W674">
        <v>1</v>
      </c>
      <c r="X674">
        <v>0</v>
      </c>
      <c r="Y674">
        <v>1</v>
      </c>
      <c r="Z674" t="e">
        <v>#REF!</v>
      </c>
      <c r="AA674" t="e">
        <v>#REF!</v>
      </c>
      <c r="AB674" t="e">
        <v>#REF!</v>
      </c>
      <c r="AC674" t="s">
        <v>3795</v>
      </c>
      <c r="AD674">
        <v>5</v>
      </c>
      <c r="AE674">
        <v>2</v>
      </c>
      <c r="AF674">
        <v>3</v>
      </c>
      <c r="AG674">
        <v>1</v>
      </c>
      <c r="AH674" t="s">
        <v>3996</v>
      </c>
    </row>
    <row r="675" spans="1:34" x14ac:dyDescent="0.25">
      <c r="A675" s="1"/>
      <c r="E675">
        <v>39439</v>
      </c>
      <c r="F675" t="s">
        <v>30</v>
      </c>
      <c r="G675">
        <v>1729</v>
      </c>
      <c r="H675" t="s">
        <v>1408</v>
      </c>
      <c r="I675" t="s">
        <v>891</v>
      </c>
      <c r="J675" t="s">
        <v>1202</v>
      </c>
      <c r="K675">
        <v>7.13</v>
      </c>
      <c r="L675">
        <v>7.13</v>
      </c>
      <c r="M675">
        <v>2</v>
      </c>
      <c r="N675" t="b">
        <v>0</v>
      </c>
      <c r="O675" t="s">
        <v>30</v>
      </c>
      <c r="P675" t="s">
        <v>30</v>
      </c>
      <c r="Q675" t="s">
        <v>3993</v>
      </c>
      <c r="R675" t="s">
        <v>3854</v>
      </c>
      <c r="S675" t="s">
        <v>3803</v>
      </c>
      <c r="U675">
        <v>0</v>
      </c>
      <c r="V675">
        <v>0</v>
      </c>
      <c r="W675">
        <v>0</v>
      </c>
      <c r="X675">
        <v>0</v>
      </c>
      <c r="Y675">
        <v>1</v>
      </c>
      <c r="Z675" t="e">
        <v>#REF!</v>
      </c>
      <c r="AA675" t="e">
        <v>#REF!</v>
      </c>
      <c r="AB675" t="e">
        <v>#REF!</v>
      </c>
      <c r="AC675" t="s">
        <v>3909</v>
      </c>
      <c r="AD675">
        <v>1</v>
      </c>
      <c r="AE675">
        <v>3</v>
      </c>
      <c r="AF675">
        <v>1</v>
      </c>
      <c r="AG675">
        <v>2</v>
      </c>
      <c r="AH675" t="s">
        <v>4023</v>
      </c>
    </row>
    <row r="676" spans="1:34" x14ac:dyDescent="0.25">
      <c r="A676" s="1"/>
      <c r="E676">
        <v>39441</v>
      </c>
      <c r="F676" t="s">
        <v>1409</v>
      </c>
      <c r="H676" t="s">
        <v>1410</v>
      </c>
      <c r="I676" t="s">
        <v>332</v>
      </c>
      <c r="J676" t="s">
        <v>239</v>
      </c>
      <c r="K676">
        <v>4.2450000000000001</v>
      </c>
      <c r="L676">
        <v>4.2450000000000001</v>
      </c>
      <c r="M676">
        <v>2</v>
      </c>
      <c r="N676" t="b">
        <v>0</v>
      </c>
      <c r="O676" t="s">
        <v>909</v>
      </c>
      <c r="P676" t="s">
        <v>909</v>
      </c>
      <c r="Q676" t="s">
        <v>3850</v>
      </c>
      <c r="R676" t="s">
        <v>3851</v>
      </c>
      <c r="S676" t="s">
        <v>3803</v>
      </c>
      <c r="U676">
        <v>0</v>
      </c>
      <c r="V676">
        <v>0</v>
      </c>
      <c r="W676">
        <v>0</v>
      </c>
      <c r="X676">
        <v>0</v>
      </c>
      <c r="Y676">
        <v>1</v>
      </c>
      <c r="Z676" t="e">
        <v>#REF!</v>
      </c>
      <c r="AA676" t="e">
        <v>#REF!</v>
      </c>
      <c r="AB676" t="e">
        <v>#REF!</v>
      </c>
      <c r="AC676" t="s">
        <v>3895</v>
      </c>
      <c r="AD676">
        <v>4</v>
      </c>
      <c r="AE676">
        <v>4</v>
      </c>
      <c r="AF676">
        <v>3</v>
      </c>
      <c r="AG676">
        <v>3</v>
      </c>
      <c r="AH676" t="s">
        <v>3994</v>
      </c>
    </row>
    <row r="677" spans="1:34" x14ac:dyDescent="0.25">
      <c r="A677" s="1"/>
      <c r="E677">
        <v>39462</v>
      </c>
      <c r="F677" t="s">
        <v>467</v>
      </c>
      <c r="G677" t="s">
        <v>1411</v>
      </c>
      <c r="H677" t="s">
        <v>1412</v>
      </c>
      <c r="I677" t="s">
        <v>270</v>
      </c>
      <c r="J677" t="s">
        <v>201</v>
      </c>
      <c r="K677">
        <v>5.17</v>
      </c>
      <c r="L677">
        <v>5.17</v>
      </c>
      <c r="M677">
        <v>2</v>
      </c>
      <c r="N677" t="b">
        <v>0</v>
      </c>
      <c r="O677" t="s">
        <v>3784</v>
      </c>
      <c r="P677" t="s">
        <v>4050</v>
      </c>
      <c r="Q677" t="s">
        <v>3779</v>
      </c>
      <c r="R677" t="s">
        <v>3778</v>
      </c>
      <c r="S677" t="s">
        <v>3854</v>
      </c>
      <c r="U677">
        <v>0</v>
      </c>
      <c r="V677">
        <v>0</v>
      </c>
      <c r="W677">
        <v>1</v>
      </c>
      <c r="X677">
        <v>0</v>
      </c>
      <c r="Y677">
        <v>1</v>
      </c>
      <c r="Z677" t="e">
        <v>#REF!</v>
      </c>
      <c r="AA677" t="e">
        <v>#REF!</v>
      </c>
      <c r="AB677" t="e">
        <v>#REF!</v>
      </c>
      <c r="AC677" t="s">
        <v>3868</v>
      </c>
      <c r="AD677">
        <v>2</v>
      </c>
      <c r="AE677">
        <v>3</v>
      </c>
      <c r="AF677">
        <v>2</v>
      </c>
      <c r="AG677">
        <v>2</v>
      </c>
      <c r="AH677" t="s">
        <v>4005</v>
      </c>
    </row>
    <row r="678" spans="1:34" x14ac:dyDescent="0.25">
      <c r="A678" s="1"/>
      <c r="E678">
        <v>39468</v>
      </c>
      <c r="F678" t="s">
        <v>1309</v>
      </c>
      <c r="G678" t="s">
        <v>1413</v>
      </c>
      <c r="H678" t="s">
        <v>1414</v>
      </c>
      <c r="I678" t="s">
        <v>317</v>
      </c>
      <c r="J678" t="s">
        <v>24</v>
      </c>
      <c r="K678">
        <v>3</v>
      </c>
      <c r="L678">
        <v>3</v>
      </c>
      <c r="M678">
        <v>2</v>
      </c>
      <c r="N678" t="b">
        <v>0</v>
      </c>
      <c r="O678" t="s">
        <v>1444</v>
      </c>
      <c r="P678" t="s">
        <v>1444</v>
      </c>
      <c r="Q678" t="s">
        <v>3809</v>
      </c>
      <c r="R678" t="s">
        <v>3810</v>
      </c>
      <c r="S678" t="s">
        <v>3986</v>
      </c>
      <c r="U678">
        <v>0</v>
      </c>
      <c r="V678">
        <v>0</v>
      </c>
      <c r="W678">
        <v>1</v>
      </c>
      <c r="X678">
        <v>0</v>
      </c>
      <c r="Y678">
        <v>1</v>
      </c>
      <c r="Z678" t="e">
        <v>#REF!</v>
      </c>
      <c r="AA678" t="e">
        <v>#REF!</v>
      </c>
      <c r="AB678" t="e">
        <v>#REF!</v>
      </c>
      <c r="AC678" t="s">
        <v>314</v>
      </c>
      <c r="AD678">
        <v>1</v>
      </c>
      <c r="AE678">
        <v>4</v>
      </c>
      <c r="AF678">
        <v>1</v>
      </c>
      <c r="AG678">
        <v>3</v>
      </c>
      <c r="AH678" t="s">
        <v>4009</v>
      </c>
    </row>
    <row r="679" spans="1:34" x14ac:dyDescent="0.25">
      <c r="A679" s="1"/>
      <c r="E679">
        <v>39475</v>
      </c>
      <c r="F679" t="s">
        <v>904</v>
      </c>
      <c r="H679" t="s">
        <v>1415</v>
      </c>
      <c r="I679" t="s">
        <v>97</v>
      </c>
      <c r="J679" t="s">
        <v>15</v>
      </c>
      <c r="K679">
        <v>2.6</v>
      </c>
      <c r="L679">
        <v>2.6</v>
      </c>
      <c r="M679">
        <v>2</v>
      </c>
      <c r="N679" t="b">
        <v>0</v>
      </c>
      <c r="O679" t="s">
        <v>3847</v>
      </c>
      <c r="P679" t="s">
        <v>3847</v>
      </c>
      <c r="Q679" t="s">
        <v>3850</v>
      </c>
      <c r="R679" t="s">
        <v>3851</v>
      </c>
      <c r="S679" t="s">
        <v>3803</v>
      </c>
      <c r="U679">
        <v>0</v>
      </c>
      <c r="V679">
        <v>0</v>
      </c>
      <c r="W679">
        <v>0</v>
      </c>
      <c r="X679">
        <v>0</v>
      </c>
      <c r="Y679">
        <v>1</v>
      </c>
      <c r="Z679" t="e">
        <v>#REF!</v>
      </c>
      <c r="AA679" t="e">
        <v>#REF!</v>
      </c>
      <c r="AB679" t="e">
        <v>#REF!</v>
      </c>
      <c r="AC679" t="s">
        <v>3895</v>
      </c>
      <c r="AD679">
        <v>5</v>
      </c>
      <c r="AE679">
        <v>4</v>
      </c>
      <c r="AF679">
        <v>3</v>
      </c>
      <c r="AG679">
        <v>3</v>
      </c>
      <c r="AH679" t="s">
        <v>3994</v>
      </c>
    </row>
    <row r="680" spans="1:34" x14ac:dyDescent="0.25">
      <c r="A680" s="1"/>
      <c r="E680">
        <v>39483</v>
      </c>
      <c r="F680" t="s">
        <v>1132</v>
      </c>
      <c r="G680">
        <v>1730</v>
      </c>
      <c r="H680" t="s">
        <v>1416</v>
      </c>
      <c r="I680" t="s">
        <v>891</v>
      </c>
      <c r="J680" t="s">
        <v>1202</v>
      </c>
      <c r="K680">
        <v>7.13</v>
      </c>
      <c r="L680">
        <v>7.13</v>
      </c>
      <c r="M680">
        <v>2</v>
      </c>
      <c r="N680" t="b">
        <v>0</v>
      </c>
      <c r="O680" t="s">
        <v>30</v>
      </c>
      <c r="P680" t="s">
        <v>30</v>
      </c>
      <c r="Q680" t="s">
        <v>3993</v>
      </c>
      <c r="R680" t="s">
        <v>3854</v>
      </c>
      <c r="S680" t="s">
        <v>3803</v>
      </c>
      <c r="U680">
        <v>0</v>
      </c>
      <c r="V680">
        <v>0</v>
      </c>
      <c r="W680">
        <v>0</v>
      </c>
      <c r="X680">
        <v>0</v>
      </c>
      <c r="Y680">
        <v>1</v>
      </c>
      <c r="Z680" t="e">
        <v>#REF!</v>
      </c>
      <c r="AA680" t="e">
        <v>#REF!</v>
      </c>
      <c r="AB680" t="e">
        <v>#REF!</v>
      </c>
      <c r="AC680" t="s">
        <v>3909</v>
      </c>
      <c r="AD680">
        <v>1</v>
      </c>
      <c r="AE680">
        <v>3</v>
      </c>
      <c r="AF680">
        <v>1</v>
      </c>
      <c r="AG680">
        <v>2</v>
      </c>
      <c r="AH680" t="s">
        <v>4023</v>
      </c>
    </row>
    <row r="681" spans="1:34" x14ac:dyDescent="0.25">
      <c r="A681" s="1"/>
      <c r="E681">
        <v>39485</v>
      </c>
      <c r="F681" t="s">
        <v>792</v>
      </c>
      <c r="G681" t="s">
        <v>498</v>
      </c>
      <c r="H681" t="s">
        <v>1417</v>
      </c>
      <c r="I681" t="s">
        <v>23</v>
      </c>
      <c r="J681" t="s">
        <v>1202</v>
      </c>
      <c r="K681">
        <v>117.85</v>
      </c>
      <c r="L681">
        <v>117.85</v>
      </c>
      <c r="M681">
        <v>3</v>
      </c>
      <c r="N681" t="b">
        <v>0</v>
      </c>
      <c r="O681" t="s">
        <v>1651</v>
      </c>
      <c r="P681" t="s">
        <v>3798</v>
      </c>
      <c r="Q681" t="s">
        <v>3777</v>
      </c>
      <c r="R681" t="s">
        <v>3776</v>
      </c>
      <c r="S681" t="s">
        <v>3803</v>
      </c>
      <c r="U681">
        <v>0</v>
      </c>
      <c r="V681">
        <v>0</v>
      </c>
      <c r="W681">
        <v>0</v>
      </c>
      <c r="X681">
        <v>0</v>
      </c>
      <c r="Y681">
        <v>1</v>
      </c>
      <c r="Z681" t="e">
        <v>#REF!</v>
      </c>
      <c r="AA681" t="e">
        <v>#REF!</v>
      </c>
      <c r="AB681" t="e">
        <v>#REF!</v>
      </c>
      <c r="AC681" t="s">
        <v>3798</v>
      </c>
      <c r="AD681">
        <v>100</v>
      </c>
      <c r="AE681">
        <v>2</v>
      </c>
      <c r="AF681">
        <v>3</v>
      </c>
      <c r="AG681">
        <v>1</v>
      </c>
      <c r="AH681" t="s">
        <v>3999</v>
      </c>
    </row>
    <row r="682" spans="1:34" x14ac:dyDescent="0.25">
      <c r="A682" s="1"/>
      <c r="E682">
        <v>39489</v>
      </c>
      <c r="F682" t="s">
        <v>904</v>
      </c>
      <c r="H682" t="s">
        <v>1418</v>
      </c>
      <c r="I682" t="s">
        <v>97</v>
      </c>
      <c r="J682" t="s">
        <v>15</v>
      </c>
      <c r="K682">
        <v>1.94</v>
      </c>
      <c r="L682">
        <v>1.94</v>
      </c>
      <c r="M682">
        <v>1</v>
      </c>
      <c r="N682" t="b">
        <v>0</v>
      </c>
      <c r="O682" t="s">
        <v>3847</v>
      </c>
      <c r="P682" t="s">
        <v>3847</v>
      </c>
      <c r="Q682" t="s">
        <v>3850</v>
      </c>
      <c r="R682" t="s">
        <v>3851</v>
      </c>
      <c r="S682" t="s">
        <v>3803</v>
      </c>
      <c r="U682">
        <v>0</v>
      </c>
      <c r="V682">
        <v>0</v>
      </c>
      <c r="W682">
        <v>0</v>
      </c>
      <c r="X682">
        <v>0</v>
      </c>
      <c r="Y682">
        <v>1</v>
      </c>
      <c r="Z682" t="e">
        <v>#REF!</v>
      </c>
      <c r="AA682" t="e">
        <v>#REF!</v>
      </c>
      <c r="AB682" t="e">
        <v>#REF!</v>
      </c>
      <c r="AC682" t="s">
        <v>3895</v>
      </c>
      <c r="AD682">
        <v>5</v>
      </c>
      <c r="AE682">
        <v>4</v>
      </c>
      <c r="AF682">
        <v>3</v>
      </c>
      <c r="AG682">
        <v>3</v>
      </c>
      <c r="AH682" t="s">
        <v>3994</v>
      </c>
    </row>
    <row r="683" spans="1:34" x14ac:dyDescent="0.25">
      <c r="A683" s="1"/>
      <c r="E683">
        <v>39501</v>
      </c>
      <c r="F683" t="s">
        <v>758</v>
      </c>
      <c r="G683" t="s">
        <v>1419</v>
      </c>
      <c r="H683" t="s">
        <v>1420</v>
      </c>
      <c r="I683" t="s">
        <v>1421</v>
      </c>
      <c r="J683" t="s">
        <v>201</v>
      </c>
      <c r="K683">
        <v>2.7</v>
      </c>
      <c r="L683">
        <v>2.7</v>
      </c>
      <c r="M683">
        <v>2</v>
      </c>
      <c r="N683" t="b">
        <v>0</v>
      </c>
      <c r="O683" t="s">
        <v>3814</v>
      </c>
      <c r="P683" t="s">
        <v>51</v>
      </c>
      <c r="Q683" t="s">
        <v>3813</v>
      </c>
      <c r="R683" t="s">
        <v>3803</v>
      </c>
      <c r="S683" t="s">
        <v>3810</v>
      </c>
      <c r="U683">
        <v>0</v>
      </c>
      <c r="V683">
        <v>0</v>
      </c>
      <c r="W683">
        <v>1</v>
      </c>
      <c r="X683">
        <v>0</v>
      </c>
      <c r="Y683">
        <v>1</v>
      </c>
      <c r="Z683" t="e">
        <v>#REF!</v>
      </c>
      <c r="AA683" t="e">
        <v>#REF!</v>
      </c>
      <c r="AB683" t="e">
        <v>#REF!</v>
      </c>
      <c r="AC683" t="s">
        <v>51</v>
      </c>
      <c r="AD683">
        <v>1</v>
      </c>
      <c r="AE683">
        <v>2</v>
      </c>
      <c r="AF683">
        <v>1</v>
      </c>
      <c r="AG683">
        <v>1</v>
      </c>
      <c r="AH683" t="s">
        <v>4010</v>
      </c>
    </row>
    <row r="684" spans="1:34" x14ac:dyDescent="0.25">
      <c r="A684" s="1"/>
      <c r="E684">
        <v>39516</v>
      </c>
      <c r="F684" t="s">
        <v>1422</v>
      </c>
      <c r="G684" t="s">
        <v>1423</v>
      </c>
      <c r="H684" t="s">
        <v>7173</v>
      </c>
      <c r="I684" t="s">
        <v>200</v>
      </c>
      <c r="J684" t="s">
        <v>1202</v>
      </c>
      <c r="K684">
        <v>19.010000000000002</v>
      </c>
      <c r="L684">
        <v>19.010000000000002</v>
      </c>
      <c r="M684">
        <v>2</v>
      </c>
      <c r="N684" t="b">
        <v>0</v>
      </c>
      <c r="O684" t="s">
        <v>2015</v>
      </c>
      <c r="P684" t="s">
        <v>197</v>
      </c>
      <c r="Q684" t="s">
        <v>3773</v>
      </c>
      <c r="R684" t="s">
        <v>3774</v>
      </c>
      <c r="S684" t="s">
        <v>3981</v>
      </c>
      <c r="U684">
        <v>0</v>
      </c>
      <c r="V684">
        <v>0</v>
      </c>
      <c r="W684">
        <v>1</v>
      </c>
      <c r="X684">
        <v>0</v>
      </c>
      <c r="Y684">
        <v>1</v>
      </c>
      <c r="Z684" t="e">
        <v>#REF!</v>
      </c>
      <c r="AA684" t="e">
        <v>#REF!</v>
      </c>
      <c r="AB684" t="e">
        <v>#REF!</v>
      </c>
      <c r="AC684" t="s">
        <v>3795</v>
      </c>
      <c r="AD684">
        <v>5</v>
      </c>
      <c r="AE684">
        <v>2</v>
      </c>
      <c r="AF684">
        <v>3</v>
      </c>
      <c r="AG684">
        <v>1</v>
      </c>
      <c r="AH684" t="s">
        <v>3996</v>
      </c>
    </row>
    <row r="685" spans="1:34" x14ac:dyDescent="0.25">
      <c r="A685" s="1"/>
      <c r="E685">
        <v>39518</v>
      </c>
      <c r="F685" t="s">
        <v>20</v>
      </c>
      <c r="G685" t="s">
        <v>454</v>
      </c>
      <c r="H685" t="s">
        <v>1424</v>
      </c>
      <c r="I685" t="s">
        <v>23</v>
      </c>
      <c r="J685" t="s">
        <v>1202</v>
      </c>
      <c r="K685">
        <v>118.95</v>
      </c>
      <c r="L685">
        <v>118.95</v>
      </c>
      <c r="M685">
        <v>3</v>
      </c>
      <c r="N685" t="b">
        <v>0</v>
      </c>
      <c r="O685" t="s">
        <v>1351</v>
      </c>
      <c r="P685" t="s">
        <v>3798</v>
      </c>
      <c r="Q685" t="s">
        <v>3777</v>
      </c>
      <c r="R685" t="s">
        <v>3776</v>
      </c>
      <c r="S685" t="s">
        <v>3803</v>
      </c>
      <c r="U685">
        <v>0</v>
      </c>
      <c r="V685">
        <v>0</v>
      </c>
      <c r="W685">
        <v>0</v>
      </c>
      <c r="X685">
        <v>0</v>
      </c>
      <c r="Y685">
        <v>1</v>
      </c>
      <c r="Z685" t="e">
        <v>#REF!</v>
      </c>
      <c r="AA685" t="e">
        <v>#REF!</v>
      </c>
      <c r="AB685" t="e">
        <v>#REF!</v>
      </c>
      <c r="AC685" t="s">
        <v>3798</v>
      </c>
      <c r="AD685">
        <v>100</v>
      </c>
      <c r="AE685">
        <v>2</v>
      </c>
      <c r="AF685">
        <v>3</v>
      </c>
      <c r="AG685">
        <v>1</v>
      </c>
      <c r="AH685" t="s">
        <v>3999</v>
      </c>
    </row>
    <row r="686" spans="1:34" x14ac:dyDescent="0.25">
      <c r="A686" s="1"/>
      <c r="E686">
        <v>39520</v>
      </c>
      <c r="F686" t="s">
        <v>1169</v>
      </c>
      <c r="G686" t="s">
        <v>1425</v>
      </c>
      <c r="H686" t="s">
        <v>1426</v>
      </c>
      <c r="I686" t="s">
        <v>414</v>
      </c>
      <c r="J686" t="s">
        <v>424</v>
      </c>
      <c r="M686" t="s">
        <v>7191</v>
      </c>
      <c r="N686" t="b">
        <v>0</v>
      </c>
      <c r="O686" t="s">
        <v>1169</v>
      </c>
      <c r="P686" t="s">
        <v>2066</v>
      </c>
      <c r="Q686" t="s">
        <v>3771</v>
      </c>
      <c r="R686" t="s">
        <v>3776</v>
      </c>
      <c r="S686" t="s">
        <v>3981</v>
      </c>
      <c r="U686">
        <v>0</v>
      </c>
      <c r="V686">
        <v>0</v>
      </c>
      <c r="W686">
        <v>1</v>
      </c>
      <c r="X686">
        <v>0</v>
      </c>
      <c r="Y686">
        <v>1</v>
      </c>
      <c r="Z686" t="e">
        <v>#REF!</v>
      </c>
      <c r="AA686" t="e">
        <v>#REF!</v>
      </c>
      <c r="AB686" t="e">
        <v>#REF!</v>
      </c>
      <c r="AC686" t="s">
        <v>3797</v>
      </c>
      <c r="AD686">
        <v>3</v>
      </c>
      <c r="AE686">
        <v>2</v>
      </c>
      <c r="AF686">
        <v>2</v>
      </c>
      <c r="AG686">
        <v>1</v>
      </c>
      <c r="AH686" t="s">
        <v>3998</v>
      </c>
    </row>
    <row r="687" spans="1:34" x14ac:dyDescent="0.25">
      <c r="A687" s="1"/>
      <c r="E687">
        <v>39521</v>
      </c>
      <c r="F687" t="s">
        <v>904</v>
      </c>
      <c r="H687" t="s">
        <v>1427</v>
      </c>
      <c r="I687" t="s">
        <v>97</v>
      </c>
      <c r="J687" t="s">
        <v>1428</v>
      </c>
      <c r="K687">
        <v>4.1399999999999997</v>
      </c>
      <c r="L687">
        <v>4.1399999999999997</v>
      </c>
      <c r="M687">
        <v>2</v>
      </c>
      <c r="N687" t="b">
        <v>0</v>
      </c>
      <c r="O687" t="s">
        <v>3847</v>
      </c>
      <c r="P687" t="s">
        <v>3847</v>
      </c>
      <c r="Q687" t="s">
        <v>3850</v>
      </c>
      <c r="R687" t="s">
        <v>3851</v>
      </c>
      <c r="S687" t="s">
        <v>3803</v>
      </c>
      <c r="U687">
        <v>0</v>
      </c>
      <c r="V687">
        <v>0</v>
      </c>
      <c r="W687">
        <v>0</v>
      </c>
      <c r="X687">
        <v>0</v>
      </c>
      <c r="Y687">
        <v>1</v>
      </c>
      <c r="Z687" t="e">
        <v>#REF!</v>
      </c>
      <c r="AA687" t="e">
        <v>#REF!</v>
      </c>
      <c r="AB687" t="e">
        <v>#REF!</v>
      </c>
      <c r="AC687" t="s">
        <v>3895</v>
      </c>
      <c r="AD687">
        <v>5</v>
      </c>
      <c r="AE687">
        <v>4</v>
      </c>
      <c r="AF687">
        <v>3</v>
      </c>
      <c r="AG687">
        <v>3</v>
      </c>
      <c r="AH687" t="s">
        <v>3994</v>
      </c>
    </row>
    <row r="688" spans="1:34" x14ac:dyDescent="0.25">
      <c r="A688" s="1"/>
      <c r="E688">
        <v>39522</v>
      </c>
      <c r="F688" t="s">
        <v>489</v>
      </c>
      <c r="G688" t="s">
        <v>1429</v>
      </c>
      <c r="H688" t="s">
        <v>1430</v>
      </c>
      <c r="I688" t="s">
        <v>44</v>
      </c>
      <c r="J688" t="s">
        <v>492</v>
      </c>
      <c r="K688">
        <v>2.06</v>
      </c>
      <c r="L688">
        <v>2.06</v>
      </c>
      <c r="M688">
        <v>1</v>
      </c>
      <c r="N688" t="b">
        <v>0</v>
      </c>
      <c r="O688" t="s">
        <v>489</v>
      </c>
      <c r="P688" t="s">
        <v>2366</v>
      </c>
      <c r="Q688" t="s">
        <v>3825</v>
      </c>
      <c r="R688" t="s">
        <v>3776</v>
      </c>
      <c r="S688" t="s">
        <v>4053</v>
      </c>
      <c r="U688">
        <v>0</v>
      </c>
      <c r="V688">
        <v>0</v>
      </c>
      <c r="W688">
        <v>0</v>
      </c>
      <c r="X688">
        <v>0</v>
      </c>
      <c r="Y688">
        <v>1</v>
      </c>
      <c r="Z688" t="e">
        <v>#REF!</v>
      </c>
      <c r="AA688" t="e">
        <v>#REF!</v>
      </c>
      <c r="AB688" t="e">
        <v>#REF!</v>
      </c>
      <c r="AC688" t="s">
        <v>3826</v>
      </c>
      <c r="AD688">
        <v>7</v>
      </c>
      <c r="AE688">
        <v>3</v>
      </c>
      <c r="AF688">
        <v>3</v>
      </c>
      <c r="AG688">
        <v>2</v>
      </c>
      <c r="AH688" t="s">
        <v>4003</v>
      </c>
    </row>
    <row r="689" spans="1:34" x14ac:dyDescent="0.25">
      <c r="A689" s="1"/>
      <c r="E689">
        <v>39526</v>
      </c>
      <c r="F689" t="s">
        <v>467</v>
      </c>
      <c r="G689" t="s">
        <v>1431</v>
      </c>
      <c r="H689" t="s">
        <v>1432</v>
      </c>
      <c r="I689" t="s">
        <v>270</v>
      </c>
      <c r="J689" t="s">
        <v>201</v>
      </c>
      <c r="K689">
        <v>5.92</v>
      </c>
      <c r="L689">
        <v>5.92</v>
      </c>
      <c r="M689">
        <v>2</v>
      </c>
      <c r="N689" t="b">
        <v>0</v>
      </c>
      <c r="O689" t="s">
        <v>3784</v>
      </c>
      <c r="P689" t="s">
        <v>4050</v>
      </c>
      <c r="Q689" t="s">
        <v>3779</v>
      </c>
      <c r="R689" t="s">
        <v>3778</v>
      </c>
      <c r="S689" t="s">
        <v>3854</v>
      </c>
      <c r="U689">
        <v>0</v>
      </c>
      <c r="V689">
        <v>0</v>
      </c>
      <c r="W689">
        <v>1</v>
      </c>
      <c r="X689">
        <v>0</v>
      </c>
      <c r="Y689">
        <v>1</v>
      </c>
      <c r="Z689" t="e">
        <v>#REF!</v>
      </c>
      <c r="AA689" t="e">
        <v>#REF!</v>
      </c>
      <c r="AB689" t="e">
        <v>#REF!</v>
      </c>
      <c r="AC689" t="s">
        <v>3868</v>
      </c>
      <c r="AD689">
        <v>2</v>
      </c>
      <c r="AE689">
        <v>3</v>
      </c>
      <c r="AF689">
        <v>2</v>
      </c>
      <c r="AG689">
        <v>2</v>
      </c>
      <c r="AH689" t="s">
        <v>4005</v>
      </c>
    </row>
    <row r="690" spans="1:34" x14ac:dyDescent="0.25">
      <c r="A690" s="1"/>
      <c r="E690">
        <v>39534</v>
      </c>
      <c r="F690" t="s">
        <v>514</v>
      </c>
      <c r="H690" t="s">
        <v>1433</v>
      </c>
      <c r="I690" t="s">
        <v>350</v>
      </c>
      <c r="J690" t="s">
        <v>73</v>
      </c>
      <c r="K690">
        <v>0.73</v>
      </c>
      <c r="L690">
        <v>0.73</v>
      </c>
      <c r="M690">
        <v>1</v>
      </c>
      <c r="N690" t="b">
        <v>0</v>
      </c>
      <c r="O690" t="s">
        <v>514</v>
      </c>
      <c r="P690" t="s">
        <v>514</v>
      </c>
      <c r="Q690" t="s">
        <v>3801</v>
      </c>
      <c r="R690" t="s">
        <v>3802</v>
      </c>
      <c r="S690" t="s">
        <v>3877</v>
      </c>
      <c r="U690">
        <v>0</v>
      </c>
      <c r="V690">
        <v>0</v>
      </c>
      <c r="W690">
        <v>0</v>
      </c>
      <c r="X690">
        <v>0</v>
      </c>
      <c r="Y690">
        <v>1</v>
      </c>
      <c r="Z690" t="e">
        <v>#REF!</v>
      </c>
      <c r="AA690" t="e">
        <v>#REF!</v>
      </c>
      <c r="AB690" t="e">
        <v>#REF!</v>
      </c>
      <c r="AC690" t="s">
        <v>3800</v>
      </c>
      <c r="AD690">
        <v>2</v>
      </c>
      <c r="AE690">
        <v>2</v>
      </c>
      <c r="AF690">
        <v>2</v>
      </c>
      <c r="AG690">
        <v>1</v>
      </c>
      <c r="AH690" t="s">
        <v>4001</v>
      </c>
    </row>
    <row r="691" spans="1:34" x14ac:dyDescent="0.25">
      <c r="A691" s="1"/>
      <c r="E691">
        <v>39546</v>
      </c>
      <c r="F691" t="s">
        <v>982</v>
      </c>
      <c r="G691">
        <v>1731</v>
      </c>
      <c r="H691" t="s">
        <v>1434</v>
      </c>
      <c r="I691" t="s">
        <v>891</v>
      </c>
      <c r="J691" t="s">
        <v>1202</v>
      </c>
      <c r="K691">
        <v>7.2</v>
      </c>
      <c r="L691">
        <v>7.2</v>
      </c>
      <c r="M691">
        <v>2</v>
      </c>
      <c r="N691" t="b">
        <v>0</v>
      </c>
      <c r="O691" t="s">
        <v>668</v>
      </c>
      <c r="P691" t="s">
        <v>668</v>
      </c>
      <c r="Q691" t="s">
        <v>3993</v>
      </c>
      <c r="R691" t="s">
        <v>3854</v>
      </c>
      <c r="S691" t="s">
        <v>3803</v>
      </c>
      <c r="U691">
        <v>0</v>
      </c>
      <c r="V691">
        <v>0</v>
      </c>
      <c r="W691">
        <v>0</v>
      </c>
      <c r="X691">
        <v>0</v>
      </c>
      <c r="Y691">
        <v>1</v>
      </c>
      <c r="Z691" t="e">
        <v>#REF!</v>
      </c>
      <c r="AA691" t="e">
        <v>#REF!</v>
      </c>
      <c r="AB691" t="e">
        <v>#REF!</v>
      </c>
      <c r="AC691" t="s">
        <v>3909</v>
      </c>
      <c r="AD691">
        <v>1</v>
      </c>
      <c r="AE691">
        <v>3</v>
      </c>
      <c r="AF691">
        <v>1</v>
      </c>
      <c r="AG691">
        <v>2</v>
      </c>
      <c r="AH691" t="s">
        <v>4023</v>
      </c>
    </row>
    <row r="692" spans="1:34" x14ac:dyDescent="0.25">
      <c r="A692" s="1"/>
      <c r="E692">
        <v>39552</v>
      </c>
      <c r="F692" t="s">
        <v>1376</v>
      </c>
      <c r="G692" t="s">
        <v>1435</v>
      </c>
      <c r="H692" t="s">
        <v>1436</v>
      </c>
      <c r="I692" t="s">
        <v>163</v>
      </c>
      <c r="J692" t="s">
        <v>201</v>
      </c>
      <c r="K692">
        <v>6.63</v>
      </c>
      <c r="L692">
        <v>6.63</v>
      </c>
      <c r="M692">
        <v>2</v>
      </c>
      <c r="N692" t="b">
        <v>0</v>
      </c>
      <c r="O692" t="s">
        <v>1376</v>
      </c>
      <c r="P692" t="s">
        <v>2066</v>
      </c>
      <c r="Q692" t="s">
        <v>3771</v>
      </c>
      <c r="R692" t="s">
        <v>3776</v>
      </c>
      <c r="S692" t="s">
        <v>4053</v>
      </c>
      <c r="U692">
        <v>0</v>
      </c>
      <c r="V692">
        <v>0</v>
      </c>
      <c r="W692">
        <v>1</v>
      </c>
      <c r="X692">
        <v>0</v>
      </c>
      <c r="Y692">
        <v>1</v>
      </c>
      <c r="Z692" t="e">
        <v>#REF!</v>
      </c>
      <c r="AA692" t="e">
        <v>#REF!</v>
      </c>
      <c r="AB692" t="e">
        <v>#REF!</v>
      </c>
      <c r="AC692" t="s">
        <v>3797</v>
      </c>
      <c r="AD692">
        <v>3</v>
      </c>
      <c r="AE692">
        <v>2</v>
      </c>
      <c r="AF692">
        <v>2</v>
      </c>
      <c r="AG692">
        <v>1</v>
      </c>
      <c r="AH692" t="s">
        <v>3998</v>
      </c>
    </row>
    <row r="693" spans="1:34" x14ac:dyDescent="0.25">
      <c r="A693" s="1"/>
      <c r="E693">
        <v>39554</v>
      </c>
      <c r="F693" t="s">
        <v>506</v>
      </c>
      <c r="G693" t="s">
        <v>1437</v>
      </c>
      <c r="H693" t="s">
        <v>1438</v>
      </c>
      <c r="I693" t="s">
        <v>573</v>
      </c>
      <c r="J693" t="s">
        <v>24</v>
      </c>
      <c r="K693">
        <v>0.39500000000000002</v>
      </c>
      <c r="L693">
        <v>0.39500000000000002</v>
      </c>
      <c r="M693">
        <v>1</v>
      </c>
      <c r="N693" t="b">
        <v>0</v>
      </c>
      <c r="O693" t="s">
        <v>506</v>
      </c>
      <c r="P693" t="s">
        <v>506</v>
      </c>
      <c r="Q693" t="s">
        <v>3772</v>
      </c>
      <c r="R693" t="s">
        <v>3776</v>
      </c>
      <c r="S693" t="s">
        <v>4054</v>
      </c>
      <c r="U693">
        <v>0</v>
      </c>
      <c r="V693" t="s">
        <v>7161</v>
      </c>
      <c r="W693">
        <v>1</v>
      </c>
      <c r="X693">
        <v>0</v>
      </c>
      <c r="Y693">
        <v>1</v>
      </c>
      <c r="Z693" t="e">
        <v>#REF!</v>
      </c>
      <c r="AA693" t="e">
        <v>#REF!</v>
      </c>
      <c r="AB693" t="e">
        <v>#REF!</v>
      </c>
      <c r="AC693" t="s">
        <v>3845</v>
      </c>
      <c r="AD693">
        <v>1</v>
      </c>
      <c r="AE693">
        <v>3</v>
      </c>
      <c r="AF693">
        <v>1</v>
      </c>
      <c r="AG693">
        <v>2</v>
      </c>
      <c r="AH693" t="s">
        <v>3995</v>
      </c>
    </row>
    <row r="694" spans="1:34" x14ac:dyDescent="0.25">
      <c r="A694" s="1"/>
      <c r="E694">
        <v>39556</v>
      </c>
      <c r="F694" t="s">
        <v>1128</v>
      </c>
      <c r="G694" t="s">
        <v>1187</v>
      </c>
      <c r="H694" t="s">
        <v>1439</v>
      </c>
      <c r="I694" t="s">
        <v>200</v>
      </c>
      <c r="J694" t="s">
        <v>201</v>
      </c>
      <c r="K694">
        <v>6.74</v>
      </c>
      <c r="L694">
        <v>6.74</v>
      </c>
      <c r="M694">
        <v>2</v>
      </c>
      <c r="N694" t="b">
        <v>0</v>
      </c>
      <c r="O694" t="s">
        <v>1128</v>
      </c>
      <c r="P694" t="s">
        <v>197</v>
      </c>
      <c r="Q694" t="s">
        <v>3773</v>
      </c>
      <c r="R694" t="s">
        <v>3774</v>
      </c>
      <c r="S694" t="s">
        <v>3981</v>
      </c>
      <c r="U694">
        <v>0</v>
      </c>
      <c r="V694">
        <v>0</v>
      </c>
      <c r="W694">
        <v>1</v>
      </c>
      <c r="X694">
        <v>0</v>
      </c>
      <c r="Y694">
        <v>1</v>
      </c>
      <c r="Z694" t="e">
        <v>#REF!</v>
      </c>
      <c r="AA694" t="e">
        <v>#REF!</v>
      </c>
      <c r="AB694" t="e">
        <v>#REF!</v>
      </c>
      <c r="AC694" t="s">
        <v>3795</v>
      </c>
      <c r="AD694">
        <v>5</v>
      </c>
      <c r="AE694">
        <v>2</v>
      </c>
      <c r="AF694">
        <v>3</v>
      </c>
      <c r="AG694">
        <v>1</v>
      </c>
      <c r="AH694" t="s">
        <v>3996</v>
      </c>
    </row>
    <row r="695" spans="1:34" x14ac:dyDescent="0.25">
      <c r="A695" s="1"/>
      <c r="E695">
        <v>39563</v>
      </c>
      <c r="F695" t="s">
        <v>1440</v>
      </c>
      <c r="G695" t="s">
        <v>1441</v>
      </c>
      <c r="H695" t="s">
        <v>1442</v>
      </c>
      <c r="I695" t="s">
        <v>123</v>
      </c>
      <c r="J695" t="s">
        <v>201</v>
      </c>
      <c r="K695">
        <v>3</v>
      </c>
      <c r="L695">
        <v>3</v>
      </c>
      <c r="M695">
        <v>2</v>
      </c>
      <c r="N695" t="b">
        <v>0</v>
      </c>
      <c r="O695" t="s">
        <v>1440</v>
      </c>
      <c r="P695" t="s">
        <v>511</v>
      </c>
      <c r="Q695" t="s">
        <v>3822</v>
      </c>
      <c r="R695" t="s">
        <v>3816</v>
      </c>
      <c r="S695" t="s">
        <v>3981</v>
      </c>
      <c r="U695">
        <v>0</v>
      </c>
      <c r="V695">
        <v>0</v>
      </c>
      <c r="W695">
        <v>1</v>
      </c>
      <c r="X695">
        <v>0</v>
      </c>
      <c r="Y695">
        <v>1</v>
      </c>
      <c r="Z695" t="e">
        <v>#REF!</v>
      </c>
      <c r="AA695" t="e">
        <v>#REF!</v>
      </c>
      <c r="AB695" t="e">
        <v>#REF!</v>
      </c>
      <c r="AC695" t="s">
        <v>3823</v>
      </c>
      <c r="AD695">
        <v>3</v>
      </c>
      <c r="AE695">
        <v>3</v>
      </c>
      <c r="AF695">
        <v>2</v>
      </c>
      <c r="AG695">
        <v>2</v>
      </c>
      <c r="AH695" t="s">
        <v>4002</v>
      </c>
    </row>
    <row r="696" spans="1:34" x14ac:dyDescent="0.25">
      <c r="A696" s="1"/>
      <c r="E696">
        <v>39564</v>
      </c>
      <c r="F696" t="s">
        <v>1125</v>
      </c>
      <c r="G696">
        <v>1732</v>
      </c>
      <c r="H696" t="s">
        <v>1443</v>
      </c>
      <c r="I696" t="s">
        <v>1099</v>
      </c>
      <c r="J696" t="s">
        <v>239</v>
      </c>
      <c r="K696">
        <v>0.5</v>
      </c>
      <c r="L696">
        <v>0.5</v>
      </c>
      <c r="M696">
        <v>1</v>
      </c>
      <c r="N696" t="b">
        <v>0</v>
      </c>
      <c r="O696" t="s">
        <v>1096</v>
      </c>
      <c r="P696" t="s">
        <v>668</v>
      </c>
      <c r="Q696" t="s">
        <v>3993</v>
      </c>
      <c r="R696" t="s">
        <v>3854</v>
      </c>
      <c r="S696" t="s">
        <v>3803</v>
      </c>
      <c r="U696">
        <v>0</v>
      </c>
      <c r="V696">
        <v>0</v>
      </c>
      <c r="W696">
        <v>0</v>
      </c>
      <c r="X696">
        <v>0</v>
      </c>
      <c r="Y696">
        <v>1</v>
      </c>
      <c r="Z696" t="e">
        <v>#REF!</v>
      </c>
      <c r="AA696" t="e">
        <v>#REF!</v>
      </c>
      <c r="AB696" t="e">
        <v>#REF!</v>
      </c>
      <c r="AC696" t="s">
        <v>3909</v>
      </c>
      <c r="AD696">
        <v>1</v>
      </c>
      <c r="AE696">
        <v>3</v>
      </c>
      <c r="AF696">
        <v>1</v>
      </c>
      <c r="AG696">
        <v>2</v>
      </c>
      <c r="AH696" t="s">
        <v>4023</v>
      </c>
    </row>
    <row r="697" spans="1:34" x14ac:dyDescent="0.25">
      <c r="A697" s="1"/>
      <c r="E697">
        <v>39566</v>
      </c>
      <c r="F697" t="s">
        <v>1444</v>
      </c>
      <c r="G697" t="s">
        <v>1445</v>
      </c>
      <c r="H697" t="s">
        <v>1446</v>
      </c>
      <c r="I697" t="s">
        <v>1061</v>
      </c>
      <c r="J697" t="s">
        <v>73</v>
      </c>
      <c r="K697">
        <v>0.76800000000000002</v>
      </c>
      <c r="L697">
        <v>0.76800000000000002</v>
      </c>
      <c r="M697">
        <v>1</v>
      </c>
      <c r="N697" t="b">
        <v>0</v>
      </c>
      <c r="O697" t="s">
        <v>1444</v>
      </c>
      <c r="P697" t="s">
        <v>1444</v>
      </c>
      <c r="Q697" t="s">
        <v>3809</v>
      </c>
      <c r="R697" t="s">
        <v>3810</v>
      </c>
      <c r="S697" t="s">
        <v>3986</v>
      </c>
      <c r="U697">
        <v>0</v>
      </c>
      <c r="V697">
        <v>0</v>
      </c>
      <c r="W697">
        <v>1</v>
      </c>
      <c r="X697">
        <v>0</v>
      </c>
      <c r="Y697">
        <v>1</v>
      </c>
      <c r="Z697" t="e">
        <v>#REF!</v>
      </c>
      <c r="AA697" t="e">
        <v>#REF!</v>
      </c>
      <c r="AB697" t="e">
        <v>#REF!</v>
      </c>
      <c r="AC697" t="s">
        <v>314</v>
      </c>
      <c r="AD697">
        <v>1</v>
      </c>
      <c r="AE697">
        <v>4</v>
      </c>
      <c r="AF697">
        <v>1</v>
      </c>
      <c r="AG697">
        <v>3</v>
      </c>
      <c r="AH697" t="s">
        <v>4009</v>
      </c>
    </row>
    <row r="698" spans="1:34" x14ac:dyDescent="0.25">
      <c r="A698" s="1"/>
      <c r="E698">
        <v>39566</v>
      </c>
      <c r="F698" t="s">
        <v>1447</v>
      </c>
      <c r="G698" t="s">
        <v>1448</v>
      </c>
      <c r="H698" t="s">
        <v>1449</v>
      </c>
      <c r="I698" t="s">
        <v>340</v>
      </c>
      <c r="J698" t="s">
        <v>1450</v>
      </c>
      <c r="K698">
        <v>1.25</v>
      </c>
      <c r="L698">
        <v>1.25</v>
      </c>
      <c r="M698">
        <v>1</v>
      </c>
      <c r="N698" t="b">
        <v>0</v>
      </c>
      <c r="O698" t="s">
        <v>3783</v>
      </c>
      <c r="P698" t="s">
        <v>4050</v>
      </c>
      <c r="Q698" t="s">
        <v>3779</v>
      </c>
      <c r="R698" t="s">
        <v>3778</v>
      </c>
      <c r="S698" t="s">
        <v>3803</v>
      </c>
      <c r="U698">
        <v>0</v>
      </c>
      <c r="V698">
        <v>0</v>
      </c>
      <c r="W698">
        <v>1</v>
      </c>
      <c r="X698">
        <v>0</v>
      </c>
      <c r="Y698">
        <v>1</v>
      </c>
      <c r="Z698" t="e">
        <v>#REF!</v>
      </c>
      <c r="AA698" t="e">
        <v>#REF!</v>
      </c>
      <c r="AB698" t="e">
        <v>#REF!</v>
      </c>
      <c r="AC698" t="s">
        <v>3868</v>
      </c>
      <c r="AD698">
        <v>2</v>
      </c>
      <c r="AE698">
        <v>3</v>
      </c>
      <c r="AF698">
        <v>2</v>
      </c>
      <c r="AG698">
        <v>2</v>
      </c>
      <c r="AH698" t="s">
        <v>4005</v>
      </c>
    </row>
    <row r="699" spans="1:34" x14ac:dyDescent="0.25">
      <c r="A699" s="1"/>
      <c r="E699">
        <v>39582</v>
      </c>
      <c r="F699" t="s">
        <v>1132</v>
      </c>
      <c r="G699">
        <v>1733</v>
      </c>
      <c r="H699" t="s">
        <v>1451</v>
      </c>
      <c r="I699" t="s">
        <v>891</v>
      </c>
      <c r="J699" t="s">
        <v>1202</v>
      </c>
      <c r="K699">
        <v>7.056</v>
      </c>
      <c r="L699">
        <v>7.056</v>
      </c>
      <c r="M699">
        <v>2</v>
      </c>
      <c r="N699" t="b">
        <v>0</v>
      </c>
      <c r="O699" t="s">
        <v>30</v>
      </c>
      <c r="P699" t="s">
        <v>30</v>
      </c>
      <c r="Q699" t="s">
        <v>3993</v>
      </c>
      <c r="R699" t="s">
        <v>3854</v>
      </c>
      <c r="S699" t="s">
        <v>3803</v>
      </c>
      <c r="U699">
        <v>0</v>
      </c>
      <c r="V699">
        <v>0</v>
      </c>
      <c r="W699">
        <v>0</v>
      </c>
      <c r="X699">
        <v>0</v>
      </c>
      <c r="Y699">
        <v>1</v>
      </c>
      <c r="Z699" t="e">
        <v>#REF!</v>
      </c>
      <c r="AA699" t="e">
        <v>#REF!</v>
      </c>
      <c r="AB699" t="e">
        <v>#REF!</v>
      </c>
      <c r="AC699" t="s">
        <v>3909</v>
      </c>
      <c r="AD699">
        <v>1</v>
      </c>
      <c r="AE699">
        <v>3</v>
      </c>
      <c r="AF699">
        <v>1</v>
      </c>
      <c r="AG699">
        <v>2</v>
      </c>
      <c r="AH699" t="s">
        <v>4023</v>
      </c>
    </row>
    <row r="700" spans="1:34" x14ac:dyDescent="0.25">
      <c r="A700" s="1"/>
      <c r="E700">
        <v>39589</v>
      </c>
      <c r="F700" t="s">
        <v>467</v>
      </c>
      <c r="G700" t="s">
        <v>1452</v>
      </c>
      <c r="H700" t="s">
        <v>1453</v>
      </c>
      <c r="I700" t="s">
        <v>270</v>
      </c>
      <c r="J700" t="s">
        <v>201</v>
      </c>
      <c r="K700">
        <v>4.6420000000000003</v>
      </c>
      <c r="L700">
        <v>4.6420000000000003</v>
      </c>
      <c r="M700">
        <v>2</v>
      </c>
      <c r="N700" t="b">
        <v>0</v>
      </c>
      <c r="O700" t="s">
        <v>3784</v>
      </c>
      <c r="P700" t="s">
        <v>4050</v>
      </c>
      <c r="Q700" t="s">
        <v>3779</v>
      </c>
      <c r="R700" t="s">
        <v>3778</v>
      </c>
      <c r="S700" t="s">
        <v>3854</v>
      </c>
      <c r="U700">
        <v>0</v>
      </c>
      <c r="V700">
        <v>0</v>
      </c>
      <c r="W700">
        <v>1</v>
      </c>
      <c r="X700">
        <v>0</v>
      </c>
      <c r="Y700">
        <v>1</v>
      </c>
      <c r="Z700" t="e">
        <v>#REF!</v>
      </c>
      <c r="AA700" t="e">
        <v>#REF!</v>
      </c>
      <c r="AB700" t="e">
        <v>#REF!</v>
      </c>
      <c r="AC700" t="s">
        <v>3868</v>
      </c>
      <c r="AD700">
        <v>2</v>
      </c>
      <c r="AE700">
        <v>3</v>
      </c>
      <c r="AF700">
        <v>2</v>
      </c>
      <c r="AG700">
        <v>2</v>
      </c>
      <c r="AH700" t="s">
        <v>4005</v>
      </c>
    </row>
    <row r="701" spans="1:34" x14ac:dyDescent="0.25">
      <c r="A701" s="1"/>
      <c r="E701">
        <v>39591</v>
      </c>
      <c r="F701" t="s">
        <v>493</v>
      </c>
      <c r="H701" t="s">
        <v>1454</v>
      </c>
      <c r="I701" t="s">
        <v>1455</v>
      </c>
      <c r="J701" t="s">
        <v>24</v>
      </c>
      <c r="K701">
        <v>1</v>
      </c>
      <c r="L701">
        <v>1</v>
      </c>
      <c r="M701">
        <v>1</v>
      </c>
      <c r="N701" t="b">
        <v>0</v>
      </c>
      <c r="O701" t="s">
        <v>3897</v>
      </c>
      <c r="P701" t="s">
        <v>3897</v>
      </c>
      <c r="Q701" t="s">
        <v>3850</v>
      </c>
      <c r="R701" t="s">
        <v>3854</v>
      </c>
      <c r="S701" t="s">
        <v>3877</v>
      </c>
      <c r="U701">
        <v>0</v>
      </c>
      <c r="V701">
        <v>0</v>
      </c>
      <c r="W701">
        <v>1</v>
      </c>
      <c r="X701">
        <v>0</v>
      </c>
      <c r="Y701">
        <v>1</v>
      </c>
      <c r="Z701" t="e">
        <v>#REF!</v>
      </c>
      <c r="AA701" t="e">
        <v>#REF!</v>
      </c>
      <c r="AB701" t="e">
        <v>#REF!</v>
      </c>
      <c r="AC701" t="s">
        <v>3898</v>
      </c>
      <c r="AD701">
        <v>2</v>
      </c>
      <c r="AE701">
        <v>3</v>
      </c>
      <c r="AF701">
        <v>2</v>
      </c>
      <c r="AG701">
        <v>2</v>
      </c>
      <c r="AH701" t="s">
        <v>3994</v>
      </c>
    </row>
    <row r="702" spans="1:34" x14ac:dyDescent="0.25">
      <c r="A702" s="1"/>
      <c r="E702">
        <v>39595</v>
      </c>
      <c r="F702" t="s">
        <v>1392</v>
      </c>
      <c r="G702" t="s">
        <v>1456</v>
      </c>
      <c r="H702" t="s">
        <v>1457</v>
      </c>
      <c r="I702" t="s">
        <v>305</v>
      </c>
      <c r="J702" t="s">
        <v>73</v>
      </c>
      <c r="K702">
        <v>2.2949999999999999</v>
      </c>
      <c r="L702">
        <v>2.2949999999999999</v>
      </c>
      <c r="M702">
        <v>1</v>
      </c>
      <c r="N702" t="b">
        <v>0</v>
      </c>
      <c r="O702" t="s">
        <v>1392</v>
      </c>
      <c r="P702" t="s">
        <v>4045</v>
      </c>
      <c r="Q702" t="s">
        <v>3822</v>
      </c>
      <c r="R702" t="s">
        <v>3816</v>
      </c>
      <c r="S702" t="s">
        <v>3982</v>
      </c>
      <c r="U702">
        <v>0</v>
      </c>
      <c r="V702">
        <v>0</v>
      </c>
      <c r="W702">
        <v>1</v>
      </c>
      <c r="X702">
        <v>0</v>
      </c>
      <c r="Y702">
        <v>1</v>
      </c>
      <c r="Z702" t="e">
        <v>#REF!</v>
      </c>
      <c r="AA702" t="e">
        <v>#REF!</v>
      </c>
      <c r="AB702" t="e">
        <v>#REF!</v>
      </c>
      <c r="AC702" t="s">
        <v>3823</v>
      </c>
      <c r="AD702">
        <v>4</v>
      </c>
      <c r="AE702">
        <v>3</v>
      </c>
      <c r="AF702">
        <v>3</v>
      </c>
      <c r="AG702">
        <v>2</v>
      </c>
      <c r="AH702" t="s">
        <v>4002</v>
      </c>
    </row>
    <row r="703" spans="1:34" x14ac:dyDescent="0.25">
      <c r="A703" s="1"/>
      <c r="E703">
        <v>39599</v>
      </c>
      <c r="F703" t="s">
        <v>124</v>
      </c>
      <c r="G703" t="s">
        <v>575</v>
      </c>
      <c r="H703" t="s">
        <v>1458</v>
      </c>
      <c r="I703" t="s">
        <v>23</v>
      </c>
      <c r="J703" t="s">
        <v>1202</v>
      </c>
      <c r="K703">
        <v>119.19</v>
      </c>
      <c r="L703">
        <v>119.19</v>
      </c>
      <c r="M703">
        <v>3</v>
      </c>
      <c r="N703" t="b">
        <v>0</v>
      </c>
      <c r="O703" t="s">
        <v>3793</v>
      </c>
      <c r="P703" t="s">
        <v>3798</v>
      </c>
      <c r="Q703" t="s">
        <v>3777</v>
      </c>
      <c r="R703" t="s">
        <v>3776</v>
      </c>
      <c r="S703" t="s">
        <v>3803</v>
      </c>
      <c r="U703">
        <v>0</v>
      </c>
      <c r="V703">
        <v>0</v>
      </c>
      <c r="W703">
        <v>0</v>
      </c>
      <c r="X703">
        <v>0</v>
      </c>
      <c r="Y703">
        <v>1</v>
      </c>
      <c r="Z703" t="e">
        <v>#REF!</v>
      </c>
      <c r="AA703" t="e">
        <v>#REF!</v>
      </c>
      <c r="AB703" t="e">
        <v>#REF!</v>
      </c>
      <c r="AC703" t="s">
        <v>3798</v>
      </c>
      <c r="AD703">
        <v>100</v>
      </c>
      <c r="AE703">
        <v>2</v>
      </c>
      <c r="AF703">
        <v>3</v>
      </c>
      <c r="AG703">
        <v>1</v>
      </c>
      <c r="AH703" t="s">
        <v>3999</v>
      </c>
    </row>
    <row r="704" spans="1:34" x14ac:dyDescent="0.25">
      <c r="A704" s="1"/>
      <c r="E704">
        <v>39608</v>
      </c>
      <c r="F704" t="s">
        <v>120</v>
      </c>
      <c r="G704" t="s">
        <v>1459</v>
      </c>
      <c r="H704" t="s">
        <v>1460</v>
      </c>
      <c r="I704" t="s">
        <v>123</v>
      </c>
      <c r="J704" t="s">
        <v>201</v>
      </c>
      <c r="K704">
        <v>4.5</v>
      </c>
      <c r="L704">
        <v>4.5</v>
      </c>
      <c r="M704">
        <v>2</v>
      </c>
      <c r="N704" t="b">
        <v>0</v>
      </c>
      <c r="O704" t="s">
        <v>120</v>
      </c>
      <c r="P704" t="s">
        <v>511</v>
      </c>
      <c r="Q704" t="s">
        <v>3822</v>
      </c>
      <c r="R704" t="s">
        <v>3816</v>
      </c>
      <c r="S704" t="s">
        <v>3981</v>
      </c>
      <c r="U704">
        <v>0</v>
      </c>
      <c r="V704">
        <v>0</v>
      </c>
      <c r="W704">
        <v>0</v>
      </c>
      <c r="X704">
        <v>0</v>
      </c>
      <c r="Y704">
        <v>1</v>
      </c>
      <c r="Z704" t="e">
        <v>#REF!</v>
      </c>
      <c r="AA704" t="e">
        <v>#REF!</v>
      </c>
      <c r="AB704" t="e">
        <v>#REF!</v>
      </c>
      <c r="AC704" t="s">
        <v>3823</v>
      </c>
      <c r="AD704">
        <v>3</v>
      </c>
      <c r="AE704">
        <v>3</v>
      </c>
      <c r="AF704">
        <v>2</v>
      </c>
      <c r="AG704">
        <v>2</v>
      </c>
      <c r="AH704" t="s">
        <v>4002</v>
      </c>
    </row>
    <row r="705" spans="1:34" x14ac:dyDescent="0.25">
      <c r="A705" s="1"/>
      <c r="E705">
        <v>39610</v>
      </c>
      <c r="F705" t="s">
        <v>1461</v>
      </c>
      <c r="G705" t="s">
        <v>1462</v>
      </c>
      <c r="H705" t="s">
        <v>1463</v>
      </c>
      <c r="I705" t="s">
        <v>14</v>
      </c>
      <c r="J705" t="s">
        <v>24</v>
      </c>
      <c r="K705">
        <v>3.37</v>
      </c>
      <c r="L705">
        <v>3.37</v>
      </c>
      <c r="M705">
        <v>2</v>
      </c>
      <c r="N705" t="b">
        <v>0</v>
      </c>
      <c r="O705" t="s">
        <v>1461</v>
      </c>
      <c r="P705" t="s">
        <v>2366</v>
      </c>
      <c r="Q705" t="s">
        <v>3825</v>
      </c>
      <c r="R705" t="s">
        <v>3776</v>
      </c>
      <c r="S705" t="s">
        <v>4053</v>
      </c>
      <c r="U705">
        <v>0</v>
      </c>
      <c r="V705">
        <v>0</v>
      </c>
      <c r="W705">
        <v>0</v>
      </c>
      <c r="X705">
        <v>0</v>
      </c>
      <c r="Y705">
        <v>1</v>
      </c>
      <c r="Z705" t="e">
        <v>#REF!</v>
      </c>
      <c r="AA705" t="e">
        <v>#REF!</v>
      </c>
      <c r="AB705" t="e">
        <v>#REF!</v>
      </c>
      <c r="AC705" t="s">
        <v>3826</v>
      </c>
      <c r="AD705">
        <v>7</v>
      </c>
      <c r="AE705">
        <v>2</v>
      </c>
      <c r="AF705">
        <v>3</v>
      </c>
      <c r="AG705">
        <v>1</v>
      </c>
      <c r="AH705" t="s">
        <v>4003</v>
      </c>
    </row>
    <row r="706" spans="1:34" x14ac:dyDescent="0.25">
      <c r="A706" s="1"/>
      <c r="E706">
        <v>39611</v>
      </c>
      <c r="F706" t="s">
        <v>1128</v>
      </c>
      <c r="G706" t="s">
        <v>1464</v>
      </c>
      <c r="H706" t="s">
        <v>1465</v>
      </c>
      <c r="I706" t="s">
        <v>200</v>
      </c>
      <c r="J706" t="s">
        <v>201</v>
      </c>
      <c r="K706">
        <v>7.75</v>
      </c>
      <c r="L706">
        <v>7.75</v>
      </c>
      <c r="M706">
        <v>2</v>
      </c>
      <c r="N706" t="b">
        <v>0</v>
      </c>
      <c r="O706" t="s">
        <v>1128</v>
      </c>
      <c r="P706" t="s">
        <v>197</v>
      </c>
      <c r="Q706" t="s">
        <v>3773</v>
      </c>
      <c r="R706" t="s">
        <v>3774</v>
      </c>
      <c r="S706" t="s">
        <v>3981</v>
      </c>
      <c r="U706">
        <v>0</v>
      </c>
      <c r="V706">
        <v>0</v>
      </c>
      <c r="W706">
        <v>1</v>
      </c>
      <c r="X706">
        <v>0</v>
      </c>
      <c r="Y706">
        <v>1</v>
      </c>
      <c r="Z706" t="e">
        <v>#REF!</v>
      </c>
      <c r="AA706" t="e">
        <v>#REF!</v>
      </c>
      <c r="AB706" t="e">
        <v>#REF!</v>
      </c>
      <c r="AC706" t="s">
        <v>3795</v>
      </c>
      <c r="AD706">
        <v>5</v>
      </c>
      <c r="AE706">
        <v>2</v>
      </c>
      <c r="AF706">
        <v>3</v>
      </c>
      <c r="AG706">
        <v>1</v>
      </c>
      <c r="AH706" t="s">
        <v>3996</v>
      </c>
    </row>
    <row r="707" spans="1:34" x14ac:dyDescent="0.25">
      <c r="A707" s="1"/>
      <c r="E707">
        <v>39618</v>
      </c>
      <c r="F707" t="s">
        <v>514</v>
      </c>
      <c r="H707" t="s">
        <v>1466</v>
      </c>
      <c r="I707" t="s">
        <v>293</v>
      </c>
      <c r="J707" t="s">
        <v>24</v>
      </c>
      <c r="K707">
        <v>0.5</v>
      </c>
      <c r="L707">
        <v>0.5</v>
      </c>
      <c r="M707">
        <v>1</v>
      </c>
      <c r="N707" t="b">
        <v>0</v>
      </c>
      <c r="O707" t="s">
        <v>514</v>
      </c>
      <c r="P707" t="s">
        <v>514</v>
      </c>
      <c r="Q707" t="s">
        <v>3801</v>
      </c>
      <c r="R707" t="s">
        <v>3802</v>
      </c>
      <c r="S707" t="s">
        <v>3983</v>
      </c>
      <c r="U707">
        <v>0</v>
      </c>
      <c r="V707">
        <v>0</v>
      </c>
      <c r="W707">
        <v>0</v>
      </c>
      <c r="X707">
        <v>0</v>
      </c>
      <c r="Y707">
        <v>1</v>
      </c>
      <c r="Z707" t="e">
        <v>#REF!</v>
      </c>
      <c r="AA707" t="e">
        <v>#REF!</v>
      </c>
      <c r="AB707" t="e">
        <v>#REF!</v>
      </c>
      <c r="AC707" t="s">
        <v>3800</v>
      </c>
      <c r="AD707">
        <v>2</v>
      </c>
      <c r="AE707">
        <v>2</v>
      </c>
      <c r="AF707">
        <v>2</v>
      </c>
      <c r="AG707">
        <v>1</v>
      </c>
      <c r="AH707" t="s">
        <v>4001</v>
      </c>
    </row>
    <row r="708" spans="1:34" x14ac:dyDescent="0.25">
      <c r="A708" s="1"/>
      <c r="E708">
        <v>39619</v>
      </c>
      <c r="F708" t="s">
        <v>598</v>
      </c>
      <c r="G708" t="s">
        <v>1467</v>
      </c>
      <c r="H708" t="s">
        <v>1468</v>
      </c>
      <c r="I708" t="s">
        <v>50</v>
      </c>
      <c r="J708" t="s">
        <v>24</v>
      </c>
      <c r="K708">
        <v>0.50600000000000001</v>
      </c>
      <c r="L708">
        <v>0.50600000000000001</v>
      </c>
      <c r="M708">
        <v>1</v>
      </c>
      <c r="N708" t="b">
        <v>0</v>
      </c>
      <c r="O708" t="s">
        <v>598</v>
      </c>
      <c r="P708" t="s">
        <v>2366</v>
      </c>
      <c r="Q708" t="s">
        <v>3825</v>
      </c>
      <c r="R708" t="s">
        <v>3776</v>
      </c>
      <c r="S708" t="s">
        <v>3981</v>
      </c>
      <c r="U708">
        <v>0</v>
      </c>
      <c r="V708">
        <v>0</v>
      </c>
      <c r="W708">
        <v>0</v>
      </c>
      <c r="X708">
        <v>0</v>
      </c>
      <c r="Y708">
        <v>1</v>
      </c>
      <c r="Z708" t="e">
        <v>#REF!</v>
      </c>
      <c r="AA708" t="e">
        <v>#REF!</v>
      </c>
      <c r="AB708" t="e">
        <v>#REF!</v>
      </c>
      <c r="AC708" t="s">
        <v>3826</v>
      </c>
      <c r="AD708">
        <v>7</v>
      </c>
      <c r="AE708">
        <v>2</v>
      </c>
      <c r="AF708">
        <v>3</v>
      </c>
      <c r="AG708">
        <v>1</v>
      </c>
      <c r="AH708" t="s">
        <v>4003</v>
      </c>
    </row>
    <row r="709" spans="1:34" x14ac:dyDescent="0.25">
      <c r="A709" s="1"/>
      <c r="E709">
        <v>39625</v>
      </c>
      <c r="F709" t="s">
        <v>94</v>
      </c>
      <c r="H709" t="s">
        <v>7174</v>
      </c>
      <c r="I709" t="s">
        <v>332</v>
      </c>
      <c r="J709" t="s">
        <v>15</v>
      </c>
      <c r="M709" t="s">
        <v>7191</v>
      </c>
      <c r="N709" t="b">
        <v>0</v>
      </c>
      <c r="O709" t="s">
        <v>909</v>
      </c>
      <c r="P709" t="s">
        <v>909</v>
      </c>
      <c r="Q709" t="s">
        <v>3850</v>
      </c>
      <c r="R709" t="s">
        <v>3851</v>
      </c>
      <c r="S709" t="s">
        <v>3803</v>
      </c>
      <c r="U709">
        <v>0</v>
      </c>
      <c r="V709">
        <v>0</v>
      </c>
      <c r="W709">
        <v>0</v>
      </c>
      <c r="X709">
        <v>0</v>
      </c>
      <c r="Y709">
        <v>1</v>
      </c>
      <c r="Z709" t="e">
        <v>#REF!</v>
      </c>
      <c r="AA709" t="e">
        <v>#REF!</v>
      </c>
      <c r="AB709" t="e">
        <v>#REF!</v>
      </c>
      <c r="AC709" t="s">
        <v>3895</v>
      </c>
      <c r="AD709">
        <v>4</v>
      </c>
      <c r="AE709">
        <v>4</v>
      </c>
      <c r="AF709">
        <v>3</v>
      </c>
      <c r="AG709">
        <v>3</v>
      </c>
      <c r="AH709" t="s">
        <v>3994</v>
      </c>
    </row>
    <row r="710" spans="1:34" x14ac:dyDescent="0.25">
      <c r="A710" s="1"/>
      <c r="E710">
        <v>39636</v>
      </c>
      <c r="F710" t="s">
        <v>1128</v>
      </c>
      <c r="G710" t="s">
        <v>1469</v>
      </c>
      <c r="H710" t="s">
        <v>1470</v>
      </c>
      <c r="I710" t="s">
        <v>200</v>
      </c>
      <c r="J710" t="s">
        <v>201</v>
      </c>
      <c r="K710">
        <v>7.5369999999999999</v>
      </c>
      <c r="L710">
        <v>7.5369999999999999</v>
      </c>
      <c r="M710">
        <v>2</v>
      </c>
      <c r="N710" t="b">
        <v>0</v>
      </c>
      <c r="O710" t="s">
        <v>1128</v>
      </c>
      <c r="P710" t="s">
        <v>197</v>
      </c>
      <c r="Q710" t="s">
        <v>3773</v>
      </c>
      <c r="R710" t="s">
        <v>3774</v>
      </c>
      <c r="S710" t="s">
        <v>3981</v>
      </c>
      <c r="U710">
        <v>0</v>
      </c>
      <c r="V710">
        <v>0</v>
      </c>
      <c r="W710">
        <v>1</v>
      </c>
      <c r="X710">
        <v>0</v>
      </c>
      <c r="Y710">
        <v>1</v>
      </c>
      <c r="Z710" t="e">
        <v>#REF!</v>
      </c>
      <c r="AA710" t="e">
        <v>#REF!</v>
      </c>
      <c r="AB710" t="e">
        <v>#REF!</v>
      </c>
      <c r="AC710" t="s">
        <v>3795</v>
      </c>
      <c r="AD710">
        <v>5</v>
      </c>
      <c r="AE710">
        <v>2</v>
      </c>
      <c r="AF710">
        <v>3</v>
      </c>
      <c r="AG710">
        <v>1</v>
      </c>
      <c r="AH710" t="s">
        <v>3996</v>
      </c>
    </row>
    <row r="711" spans="1:34" x14ac:dyDescent="0.25">
      <c r="A711" s="1"/>
      <c r="E711">
        <v>39645</v>
      </c>
      <c r="F711" t="s">
        <v>467</v>
      </c>
      <c r="G711" t="s">
        <v>1471</v>
      </c>
      <c r="H711" t="s">
        <v>1472</v>
      </c>
      <c r="I711" t="s">
        <v>647</v>
      </c>
      <c r="J711" t="s">
        <v>201</v>
      </c>
      <c r="K711">
        <v>5.5110000000000001</v>
      </c>
      <c r="L711">
        <v>5.5110000000000001</v>
      </c>
      <c r="M711">
        <v>2</v>
      </c>
      <c r="N711" t="b">
        <v>0</v>
      </c>
      <c r="O711" t="s">
        <v>3784</v>
      </c>
      <c r="P711" t="s">
        <v>4050</v>
      </c>
      <c r="Q711" t="s">
        <v>3779</v>
      </c>
      <c r="R711" t="s">
        <v>3778</v>
      </c>
      <c r="S711" t="s">
        <v>3854</v>
      </c>
      <c r="U711">
        <v>0</v>
      </c>
      <c r="V711">
        <v>0</v>
      </c>
      <c r="W711">
        <v>1</v>
      </c>
      <c r="X711">
        <v>0</v>
      </c>
      <c r="Y711">
        <v>1</v>
      </c>
      <c r="Z711" t="e">
        <v>#REF!</v>
      </c>
      <c r="AA711" t="e">
        <v>#REF!</v>
      </c>
      <c r="AB711" t="e">
        <v>#REF!</v>
      </c>
      <c r="AC711" t="s">
        <v>3868</v>
      </c>
      <c r="AD711">
        <v>2</v>
      </c>
      <c r="AE711">
        <v>3</v>
      </c>
      <c r="AF711">
        <v>2</v>
      </c>
      <c r="AG711">
        <v>2</v>
      </c>
      <c r="AH711" t="s">
        <v>4005</v>
      </c>
    </row>
    <row r="712" spans="1:34" x14ac:dyDescent="0.25">
      <c r="A712" s="1"/>
      <c r="E712">
        <v>39651</v>
      </c>
      <c r="F712" t="s">
        <v>514</v>
      </c>
      <c r="H712" t="s">
        <v>1473</v>
      </c>
      <c r="I712" t="s">
        <v>350</v>
      </c>
      <c r="J712" t="s">
        <v>73</v>
      </c>
      <c r="K712">
        <v>0.77</v>
      </c>
      <c r="L712">
        <v>0.77</v>
      </c>
      <c r="M712">
        <v>1</v>
      </c>
      <c r="N712" t="b">
        <v>0</v>
      </c>
      <c r="O712" t="s">
        <v>514</v>
      </c>
      <c r="P712" t="s">
        <v>514</v>
      </c>
      <c r="Q712" t="s">
        <v>3801</v>
      </c>
      <c r="R712" t="s">
        <v>3802</v>
      </c>
      <c r="S712" t="s">
        <v>3877</v>
      </c>
      <c r="U712">
        <v>0</v>
      </c>
      <c r="V712">
        <v>0</v>
      </c>
      <c r="W712">
        <v>0</v>
      </c>
      <c r="X712">
        <v>0</v>
      </c>
      <c r="Y712">
        <v>1</v>
      </c>
      <c r="Z712" t="e">
        <v>#REF!</v>
      </c>
      <c r="AA712" t="e">
        <v>#REF!</v>
      </c>
      <c r="AB712" t="e">
        <v>#REF!</v>
      </c>
      <c r="AC712" t="s">
        <v>3800</v>
      </c>
      <c r="AD712">
        <v>2</v>
      </c>
      <c r="AE712">
        <v>2</v>
      </c>
      <c r="AF712">
        <v>2</v>
      </c>
      <c r="AG712">
        <v>1</v>
      </c>
      <c r="AH712" t="s">
        <v>4001</v>
      </c>
    </row>
    <row r="713" spans="1:34" x14ac:dyDescent="0.25">
      <c r="A713" s="1"/>
      <c r="E713">
        <v>39655</v>
      </c>
      <c r="F713" t="s">
        <v>1474</v>
      </c>
      <c r="G713">
        <v>1734</v>
      </c>
      <c r="H713" t="s">
        <v>1475</v>
      </c>
      <c r="I713" t="s">
        <v>356</v>
      </c>
      <c r="J713" t="s">
        <v>73</v>
      </c>
      <c r="M713" t="s">
        <v>7191</v>
      </c>
      <c r="N713" t="b">
        <v>0</v>
      </c>
      <c r="O713" t="s">
        <v>3903</v>
      </c>
      <c r="P713" t="s">
        <v>4046</v>
      </c>
      <c r="Q713" t="s">
        <v>3993</v>
      </c>
      <c r="R713" t="s">
        <v>3854</v>
      </c>
      <c r="S713" t="s">
        <v>3877</v>
      </c>
      <c r="U713">
        <v>0</v>
      </c>
      <c r="V713">
        <v>0</v>
      </c>
      <c r="W713">
        <v>1</v>
      </c>
      <c r="X713">
        <v>0</v>
      </c>
      <c r="Y713">
        <v>1</v>
      </c>
      <c r="Z713" t="e">
        <v>#REF!</v>
      </c>
      <c r="AA713" t="e">
        <v>#REF!</v>
      </c>
      <c r="AB713" t="e">
        <v>#REF!</v>
      </c>
      <c r="AC713" t="s">
        <v>3909</v>
      </c>
      <c r="AD713">
        <v>2</v>
      </c>
      <c r="AE713">
        <v>3</v>
      </c>
      <c r="AF713">
        <v>2</v>
      </c>
      <c r="AG713">
        <v>2</v>
      </c>
      <c r="AH713" t="s">
        <v>4023</v>
      </c>
    </row>
    <row r="714" spans="1:34" x14ac:dyDescent="0.25">
      <c r="A714" s="1"/>
      <c r="E714">
        <v>39674</v>
      </c>
      <c r="F714" t="s">
        <v>1128</v>
      </c>
      <c r="G714" t="s">
        <v>1479</v>
      </c>
      <c r="H714" t="s">
        <v>1480</v>
      </c>
      <c r="I714" t="s">
        <v>200</v>
      </c>
      <c r="J714" t="s">
        <v>201</v>
      </c>
      <c r="K714">
        <v>7.27</v>
      </c>
      <c r="L714">
        <v>7.27</v>
      </c>
      <c r="M714">
        <v>2</v>
      </c>
      <c r="N714" t="b">
        <v>0</v>
      </c>
      <c r="O714" t="s">
        <v>1128</v>
      </c>
      <c r="P714" t="s">
        <v>197</v>
      </c>
      <c r="Q714" t="s">
        <v>3773</v>
      </c>
      <c r="R714" t="s">
        <v>3774</v>
      </c>
      <c r="S714" t="s">
        <v>3981</v>
      </c>
      <c r="U714">
        <v>0</v>
      </c>
      <c r="V714">
        <v>0</v>
      </c>
      <c r="W714">
        <v>1</v>
      </c>
      <c r="X714">
        <v>0</v>
      </c>
      <c r="Y714">
        <v>1</v>
      </c>
      <c r="Z714" t="e">
        <v>#REF!</v>
      </c>
      <c r="AA714" t="e">
        <v>#REF!</v>
      </c>
      <c r="AB714" t="e">
        <v>#REF!</v>
      </c>
      <c r="AC714" t="s">
        <v>3795</v>
      </c>
      <c r="AD714">
        <v>5</v>
      </c>
      <c r="AE714">
        <v>2</v>
      </c>
      <c r="AF714">
        <v>3</v>
      </c>
      <c r="AG714">
        <v>1</v>
      </c>
      <c r="AH714" t="s">
        <v>3996</v>
      </c>
    </row>
    <row r="715" spans="1:34" x14ac:dyDescent="0.25">
      <c r="A715" s="1"/>
      <c r="E715">
        <v>39676</v>
      </c>
      <c r="F715" t="s">
        <v>1481</v>
      </c>
      <c r="H715" t="s">
        <v>1482</v>
      </c>
      <c r="I715" t="s">
        <v>1483</v>
      </c>
      <c r="J715" t="s">
        <v>1484</v>
      </c>
      <c r="M715" t="s">
        <v>7191</v>
      </c>
      <c r="N715" t="b">
        <v>1</v>
      </c>
      <c r="O715" t="s">
        <v>3880</v>
      </c>
      <c r="P715" t="s">
        <v>3880</v>
      </c>
      <c r="Q715" t="s">
        <v>3879</v>
      </c>
      <c r="R715" t="s">
        <v>3878</v>
      </c>
      <c r="S715" t="s">
        <v>3986</v>
      </c>
      <c r="U715">
        <v>0</v>
      </c>
      <c r="V715">
        <v>0</v>
      </c>
      <c r="W715">
        <v>0</v>
      </c>
      <c r="X715">
        <v>1</v>
      </c>
      <c r="Y715">
        <v>0</v>
      </c>
      <c r="Z715" t="e">
        <v>#REF!</v>
      </c>
      <c r="AA715" t="e">
        <v>#REF!</v>
      </c>
      <c r="AB715" t="e">
        <v>#REF!</v>
      </c>
      <c r="AC715" t="s">
        <v>1539</v>
      </c>
      <c r="AD715">
        <v>1</v>
      </c>
      <c r="AE715">
        <v>2</v>
      </c>
      <c r="AF715">
        <v>1</v>
      </c>
      <c r="AG715">
        <v>1</v>
      </c>
      <c r="AH715" t="s">
        <v>4021</v>
      </c>
    </row>
    <row r="716" spans="1:34" x14ac:dyDescent="0.25">
      <c r="A716" s="1"/>
      <c r="E716">
        <v>39678</v>
      </c>
      <c r="F716" t="s">
        <v>904</v>
      </c>
      <c r="H716" t="s">
        <v>1485</v>
      </c>
      <c r="I716" t="s">
        <v>97</v>
      </c>
      <c r="J716" t="s">
        <v>201</v>
      </c>
      <c r="K716">
        <v>5.96</v>
      </c>
      <c r="L716">
        <v>5.96</v>
      </c>
      <c r="M716">
        <v>2</v>
      </c>
      <c r="N716" t="b">
        <v>0</v>
      </c>
      <c r="O716" t="s">
        <v>3847</v>
      </c>
      <c r="P716" t="s">
        <v>3847</v>
      </c>
      <c r="Q716" t="s">
        <v>3850</v>
      </c>
      <c r="R716" t="s">
        <v>3851</v>
      </c>
      <c r="S716" t="s">
        <v>3803</v>
      </c>
      <c r="U716">
        <v>0</v>
      </c>
      <c r="V716">
        <v>0</v>
      </c>
      <c r="W716">
        <v>0</v>
      </c>
      <c r="X716">
        <v>0</v>
      </c>
      <c r="Y716">
        <v>1</v>
      </c>
      <c r="Z716" t="e">
        <v>#REF!</v>
      </c>
      <c r="AA716" t="e">
        <v>#REF!</v>
      </c>
      <c r="AB716" t="e">
        <v>#REF!</v>
      </c>
      <c r="AC716" t="s">
        <v>3895</v>
      </c>
      <c r="AD716">
        <v>5</v>
      </c>
      <c r="AE716">
        <v>4</v>
      </c>
      <c r="AF716">
        <v>3</v>
      </c>
      <c r="AG716">
        <v>3</v>
      </c>
      <c r="AH716" t="s">
        <v>3994</v>
      </c>
    </row>
    <row r="717" spans="1:34" x14ac:dyDescent="0.25">
      <c r="A717" s="1"/>
      <c r="E717">
        <v>39689</v>
      </c>
      <c r="F717" t="s">
        <v>283</v>
      </c>
      <c r="H717" t="s">
        <v>1486</v>
      </c>
      <c r="I717" t="s">
        <v>1487</v>
      </c>
      <c r="J717" t="s">
        <v>73</v>
      </c>
      <c r="K717">
        <v>0.75</v>
      </c>
      <c r="L717">
        <v>0.75</v>
      </c>
      <c r="M717">
        <v>1</v>
      </c>
      <c r="N717" t="b">
        <v>0</v>
      </c>
      <c r="O717" t="s">
        <v>561</v>
      </c>
      <c r="P717" t="s">
        <v>561</v>
      </c>
      <c r="Q717" t="s">
        <v>3779</v>
      </c>
      <c r="R717" t="s">
        <v>3841</v>
      </c>
      <c r="S717" t="s">
        <v>3803</v>
      </c>
      <c r="U717">
        <v>0</v>
      </c>
      <c r="V717">
        <v>0</v>
      </c>
      <c r="W717">
        <v>1</v>
      </c>
      <c r="X717">
        <v>0</v>
      </c>
      <c r="Y717">
        <v>1</v>
      </c>
      <c r="Z717" t="e">
        <v>#REF!</v>
      </c>
      <c r="AA717" t="e">
        <v>#REF!</v>
      </c>
      <c r="AB717" t="e">
        <v>#REF!</v>
      </c>
      <c r="AC717" t="s">
        <v>283</v>
      </c>
      <c r="AD717">
        <v>1</v>
      </c>
      <c r="AE717">
        <v>3</v>
      </c>
      <c r="AF717">
        <v>1</v>
      </c>
      <c r="AG717">
        <v>2</v>
      </c>
      <c r="AH717" t="s">
        <v>4005</v>
      </c>
    </row>
    <row r="718" spans="1:34" x14ac:dyDescent="0.25">
      <c r="A718" s="1"/>
      <c r="E718">
        <v>39697</v>
      </c>
      <c r="F718" t="s">
        <v>914</v>
      </c>
      <c r="G718" t="s">
        <v>1488</v>
      </c>
      <c r="H718" t="s">
        <v>1489</v>
      </c>
      <c r="I718" t="s">
        <v>305</v>
      </c>
      <c r="J718" t="s">
        <v>73</v>
      </c>
      <c r="M718" t="s">
        <v>7191</v>
      </c>
      <c r="N718" t="b">
        <v>0</v>
      </c>
      <c r="O718" t="s">
        <v>914</v>
      </c>
      <c r="P718" t="s">
        <v>4043</v>
      </c>
      <c r="Q718" t="s">
        <v>3822</v>
      </c>
      <c r="R718" t="s">
        <v>3816</v>
      </c>
      <c r="S718" t="s">
        <v>3982</v>
      </c>
      <c r="U718">
        <v>0</v>
      </c>
      <c r="V718">
        <v>0</v>
      </c>
      <c r="W718">
        <v>1</v>
      </c>
      <c r="X718">
        <v>0</v>
      </c>
      <c r="Y718">
        <v>1</v>
      </c>
      <c r="Z718" t="e">
        <v>#REF!</v>
      </c>
      <c r="AA718" t="e">
        <v>#REF!</v>
      </c>
      <c r="AB718" t="e">
        <v>#REF!</v>
      </c>
      <c r="AC718" t="s">
        <v>3823</v>
      </c>
      <c r="AD718">
        <v>2</v>
      </c>
      <c r="AE718">
        <v>2</v>
      </c>
      <c r="AF718">
        <v>2</v>
      </c>
      <c r="AG718">
        <v>1</v>
      </c>
      <c r="AH718" t="s">
        <v>4002</v>
      </c>
    </row>
    <row r="719" spans="1:34" x14ac:dyDescent="0.25">
      <c r="A719" s="1"/>
      <c r="E719">
        <v>39697</v>
      </c>
      <c r="F719" t="s">
        <v>444</v>
      </c>
      <c r="G719" t="s">
        <v>1490</v>
      </c>
      <c r="H719" t="s">
        <v>1491</v>
      </c>
      <c r="I719" t="s">
        <v>50</v>
      </c>
      <c r="J719" t="s">
        <v>73</v>
      </c>
      <c r="K719">
        <v>1.923</v>
      </c>
      <c r="L719">
        <v>1.923</v>
      </c>
      <c r="M719">
        <v>1</v>
      </c>
      <c r="N719" t="b">
        <v>0</v>
      </c>
      <c r="O719" t="s">
        <v>444</v>
      </c>
      <c r="P719" t="s">
        <v>2366</v>
      </c>
      <c r="Q719" t="s">
        <v>3825</v>
      </c>
      <c r="R719" t="s">
        <v>3776</v>
      </c>
      <c r="S719" t="s">
        <v>3981</v>
      </c>
      <c r="U719">
        <v>0</v>
      </c>
      <c r="V719">
        <v>0</v>
      </c>
      <c r="W719">
        <v>0</v>
      </c>
      <c r="X719">
        <v>0</v>
      </c>
      <c r="Y719">
        <v>1</v>
      </c>
      <c r="Z719" t="e">
        <v>#REF!</v>
      </c>
      <c r="AA719" t="e">
        <v>#REF!</v>
      </c>
      <c r="AB719" t="e">
        <v>#REF!</v>
      </c>
      <c r="AC719" t="s">
        <v>3826</v>
      </c>
      <c r="AD719">
        <v>7</v>
      </c>
      <c r="AE719">
        <v>2</v>
      </c>
      <c r="AF719">
        <v>3</v>
      </c>
      <c r="AG719">
        <v>1</v>
      </c>
      <c r="AH719" t="s">
        <v>4003</v>
      </c>
    </row>
    <row r="720" spans="1:34" x14ac:dyDescent="0.25">
      <c r="A720" s="1"/>
      <c r="E720">
        <v>39701</v>
      </c>
      <c r="F720" t="s">
        <v>30</v>
      </c>
      <c r="G720">
        <v>1735</v>
      </c>
      <c r="H720" t="s">
        <v>1492</v>
      </c>
      <c r="I720" t="s">
        <v>891</v>
      </c>
      <c r="J720" t="s">
        <v>1202</v>
      </c>
      <c r="K720">
        <v>7.1</v>
      </c>
      <c r="L720">
        <v>7.1</v>
      </c>
      <c r="M720">
        <v>2</v>
      </c>
      <c r="N720" t="b">
        <v>0</v>
      </c>
      <c r="O720" t="s">
        <v>30</v>
      </c>
      <c r="P720" t="s">
        <v>30</v>
      </c>
      <c r="Q720" t="s">
        <v>3993</v>
      </c>
      <c r="R720" t="s">
        <v>3854</v>
      </c>
      <c r="S720" t="s">
        <v>3803</v>
      </c>
      <c r="U720">
        <v>0</v>
      </c>
      <c r="V720">
        <v>0</v>
      </c>
      <c r="W720">
        <v>0</v>
      </c>
      <c r="X720">
        <v>0</v>
      </c>
      <c r="Y720">
        <v>1</v>
      </c>
      <c r="Z720" t="e">
        <v>#REF!</v>
      </c>
      <c r="AA720" t="e">
        <v>#REF!</v>
      </c>
      <c r="AB720" t="e">
        <v>#REF!</v>
      </c>
      <c r="AC720" t="s">
        <v>3909</v>
      </c>
      <c r="AD720">
        <v>1</v>
      </c>
      <c r="AE720">
        <v>3</v>
      </c>
      <c r="AF720">
        <v>1</v>
      </c>
      <c r="AG720">
        <v>2</v>
      </c>
      <c r="AH720" t="s">
        <v>4023</v>
      </c>
    </row>
    <row r="721" spans="1:34" x14ac:dyDescent="0.25">
      <c r="A721" s="1"/>
      <c r="E721">
        <v>39710</v>
      </c>
      <c r="F721" t="s">
        <v>904</v>
      </c>
      <c r="H721" t="s">
        <v>1493</v>
      </c>
      <c r="I721" t="s">
        <v>97</v>
      </c>
      <c r="J721" t="s">
        <v>107</v>
      </c>
      <c r="K721">
        <v>4.8499999999999996</v>
      </c>
      <c r="L721">
        <v>4.8499999999999996</v>
      </c>
      <c r="M721">
        <v>2</v>
      </c>
      <c r="N721" t="b">
        <v>0</v>
      </c>
      <c r="O721" t="s">
        <v>3847</v>
      </c>
      <c r="P721" t="s">
        <v>3847</v>
      </c>
      <c r="Q721" t="s">
        <v>3850</v>
      </c>
      <c r="R721" t="s">
        <v>3851</v>
      </c>
      <c r="S721" t="s">
        <v>3803</v>
      </c>
      <c r="U721">
        <v>0</v>
      </c>
      <c r="V721">
        <v>0</v>
      </c>
      <c r="W721">
        <v>0</v>
      </c>
      <c r="X721">
        <v>0</v>
      </c>
      <c r="Y721">
        <v>1</v>
      </c>
      <c r="Z721" t="e">
        <v>#REF!</v>
      </c>
      <c r="AA721" t="e">
        <v>#REF!</v>
      </c>
      <c r="AB721" t="e">
        <v>#REF!</v>
      </c>
      <c r="AC721" t="s">
        <v>3895</v>
      </c>
      <c r="AD721">
        <v>5</v>
      </c>
      <c r="AE721">
        <v>4</v>
      </c>
      <c r="AF721">
        <v>3</v>
      </c>
      <c r="AG721">
        <v>3</v>
      </c>
      <c r="AH721" t="s">
        <v>3994</v>
      </c>
    </row>
    <row r="722" spans="1:34" x14ac:dyDescent="0.25">
      <c r="A722" s="1"/>
      <c r="E722">
        <v>39715</v>
      </c>
      <c r="F722" t="s">
        <v>467</v>
      </c>
      <c r="G722" t="s">
        <v>1494</v>
      </c>
      <c r="H722" t="s">
        <v>1495</v>
      </c>
      <c r="I722" t="s">
        <v>270</v>
      </c>
      <c r="J722" t="s">
        <v>107</v>
      </c>
      <c r="K722">
        <v>4.6900000000000004</v>
      </c>
      <c r="L722">
        <v>4.6900000000000004</v>
      </c>
      <c r="M722">
        <v>2</v>
      </c>
      <c r="N722" t="b">
        <v>0</v>
      </c>
      <c r="O722" t="s">
        <v>3784</v>
      </c>
      <c r="P722" t="s">
        <v>4050</v>
      </c>
      <c r="Q722" t="s">
        <v>3779</v>
      </c>
      <c r="R722" t="s">
        <v>3778</v>
      </c>
      <c r="S722" t="s">
        <v>3854</v>
      </c>
      <c r="U722">
        <v>0</v>
      </c>
      <c r="V722">
        <v>0</v>
      </c>
      <c r="W722">
        <v>1</v>
      </c>
      <c r="X722">
        <v>0</v>
      </c>
      <c r="Y722">
        <v>1</v>
      </c>
      <c r="Z722" t="e">
        <v>#REF!</v>
      </c>
      <c r="AA722" t="e">
        <v>#REF!</v>
      </c>
      <c r="AB722" t="e">
        <v>#REF!</v>
      </c>
      <c r="AC722" t="s">
        <v>3868</v>
      </c>
      <c r="AD722">
        <v>2</v>
      </c>
      <c r="AE722">
        <v>3</v>
      </c>
      <c r="AF722">
        <v>2</v>
      </c>
      <c r="AG722">
        <v>2</v>
      </c>
      <c r="AH722" t="s">
        <v>4005</v>
      </c>
    </row>
    <row r="723" spans="1:34" x14ac:dyDescent="0.25">
      <c r="A723" s="1"/>
      <c r="E723">
        <v>39716</v>
      </c>
      <c r="F723" t="s">
        <v>388</v>
      </c>
      <c r="G723" t="s">
        <v>1496</v>
      </c>
      <c r="H723" t="s">
        <v>1497</v>
      </c>
      <c r="I723" t="s">
        <v>1498</v>
      </c>
      <c r="J723" t="s">
        <v>24</v>
      </c>
      <c r="K723">
        <v>7.84</v>
      </c>
      <c r="L723">
        <v>7.84</v>
      </c>
      <c r="M723">
        <v>2</v>
      </c>
      <c r="N723" t="b">
        <v>0</v>
      </c>
      <c r="O723" t="s">
        <v>388</v>
      </c>
      <c r="P723" t="s">
        <v>4043</v>
      </c>
      <c r="Q723" t="s">
        <v>3822</v>
      </c>
      <c r="R723" t="s">
        <v>3816</v>
      </c>
      <c r="S723" t="s">
        <v>3981</v>
      </c>
      <c r="U723">
        <v>0</v>
      </c>
      <c r="V723">
        <v>0</v>
      </c>
      <c r="W723">
        <v>1</v>
      </c>
      <c r="X723">
        <v>0</v>
      </c>
      <c r="Y723">
        <v>1</v>
      </c>
      <c r="Z723" t="e">
        <v>#REF!</v>
      </c>
      <c r="AA723" t="e">
        <v>#REF!</v>
      </c>
      <c r="AB723" t="e">
        <v>#REF!</v>
      </c>
      <c r="AC723" t="s">
        <v>3823</v>
      </c>
      <c r="AD723">
        <v>2</v>
      </c>
      <c r="AE723">
        <v>2</v>
      </c>
      <c r="AF723">
        <v>2</v>
      </c>
      <c r="AG723">
        <v>1</v>
      </c>
      <c r="AH723" t="s">
        <v>4002</v>
      </c>
    </row>
    <row r="724" spans="1:34" x14ac:dyDescent="0.25">
      <c r="A724" s="1"/>
      <c r="E724">
        <v>39716</v>
      </c>
      <c r="F724" t="s">
        <v>1409</v>
      </c>
      <c r="H724" t="s">
        <v>1410</v>
      </c>
      <c r="I724" t="s">
        <v>332</v>
      </c>
      <c r="J724" t="s">
        <v>239</v>
      </c>
      <c r="K724">
        <v>4.25</v>
      </c>
      <c r="L724">
        <v>4.25</v>
      </c>
      <c r="M724">
        <v>2</v>
      </c>
      <c r="N724" t="b">
        <v>0</v>
      </c>
      <c r="O724" t="s">
        <v>909</v>
      </c>
      <c r="P724" t="s">
        <v>909</v>
      </c>
      <c r="Q724" t="s">
        <v>3850</v>
      </c>
      <c r="R724" t="s">
        <v>3851</v>
      </c>
      <c r="S724" t="s">
        <v>3803</v>
      </c>
      <c r="U724">
        <v>0</v>
      </c>
      <c r="V724">
        <v>0</v>
      </c>
      <c r="W724">
        <v>0</v>
      </c>
      <c r="X724">
        <v>0</v>
      </c>
      <c r="Y724">
        <v>1</v>
      </c>
      <c r="Z724" t="e">
        <v>#REF!</v>
      </c>
      <c r="AA724" t="e">
        <v>#REF!</v>
      </c>
      <c r="AB724" t="e">
        <v>#REF!</v>
      </c>
      <c r="AC724" t="s">
        <v>3895</v>
      </c>
      <c r="AD724">
        <v>4</v>
      </c>
      <c r="AE724">
        <v>4</v>
      </c>
      <c r="AF724">
        <v>3</v>
      </c>
      <c r="AG724">
        <v>3</v>
      </c>
      <c r="AH724" t="s">
        <v>3994</v>
      </c>
    </row>
    <row r="725" spans="1:34" x14ac:dyDescent="0.25">
      <c r="A725" s="1"/>
      <c r="E725">
        <v>39722</v>
      </c>
      <c r="F725" t="s">
        <v>283</v>
      </c>
      <c r="H725" t="s">
        <v>1502</v>
      </c>
      <c r="I725" t="s">
        <v>1210</v>
      </c>
      <c r="J725" t="s">
        <v>73</v>
      </c>
      <c r="K725">
        <v>0.71499999999999997</v>
      </c>
      <c r="L725">
        <v>0.71499999999999997</v>
      </c>
      <c r="M725">
        <v>1</v>
      </c>
      <c r="N725" t="b">
        <v>0</v>
      </c>
      <c r="O725" t="s">
        <v>561</v>
      </c>
      <c r="P725" t="s">
        <v>561</v>
      </c>
      <c r="Q725" t="s">
        <v>3779</v>
      </c>
      <c r="R725" t="s">
        <v>3841</v>
      </c>
      <c r="S725" t="s">
        <v>3981</v>
      </c>
      <c r="U725">
        <v>0</v>
      </c>
      <c r="V725">
        <v>0</v>
      </c>
      <c r="W725">
        <v>1</v>
      </c>
      <c r="X725">
        <v>0</v>
      </c>
      <c r="Y725">
        <v>1</v>
      </c>
      <c r="Z725" t="e">
        <v>#REF!</v>
      </c>
      <c r="AA725" t="e">
        <v>#REF!</v>
      </c>
      <c r="AB725" t="e">
        <v>#REF!</v>
      </c>
      <c r="AC725" t="s">
        <v>283</v>
      </c>
      <c r="AD725">
        <v>1</v>
      </c>
      <c r="AE725">
        <v>3</v>
      </c>
      <c r="AF725">
        <v>1</v>
      </c>
      <c r="AG725">
        <v>2</v>
      </c>
      <c r="AH725" t="s">
        <v>4005</v>
      </c>
    </row>
    <row r="726" spans="1:34" x14ac:dyDescent="0.25">
      <c r="A726" s="1"/>
      <c r="E726">
        <v>39733</v>
      </c>
      <c r="F726" t="s">
        <v>668</v>
      </c>
      <c r="G726">
        <v>1736</v>
      </c>
      <c r="H726" t="s">
        <v>1503</v>
      </c>
      <c r="I726" t="s">
        <v>891</v>
      </c>
      <c r="J726" t="s">
        <v>1202</v>
      </c>
      <c r="K726">
        <v>7.2</v>
      </c>
      <c r="L726">
        <v>7.2</v>
      </c>
      <c r="M726">
        <v>2</v>
      </c>
      <c r="N726" t="b">
        <v>0</v>
      </c>
      <c r="O726" t="s">
        <v>668</v>
      </c>
      <c r="P726" t="s">
        <v>668</v>
      </c>
      <c r="Q726" t="s">
        <v>3993</v>
      </c>
      <c r="R726" t="s">
        <v>3854</v>
      </c>
      <c r="S726" t="s">
        <v>3803</v>
      </c>
      <c r="U726">
        <v>0</v>
      </c>
      <c r="V726">
        <v>0</v>
      </c>
      <c r="W726">
        <v>0</v>
      </c>
      <c r="X726">
        <v>0</v>
      </c>
      <c r="Y726">
        <v>1</v>
      </c>
      <c r="Z726" t="e">
        <v>#REF!</v>
      </c>
      <c r="AA726" t="e">
        <v>#REF!</v>
      </c>
      <c r="AB726" t="e">
        <v>#REF!</v>
      </c>
      <c r="AC726" t="s">
        <v>3909</v>
      </c>
      <c r="AD726">
        <v>1</v>
      </c>
      <c r="AE726">
        <v>3</v>
      </c>
      <c r="AF726">
        <v>1</v>
      </c>
      <c r="AG726">
        <v>2</v>
      </c>
      <c r="AH726" t="s">
        <v>4023</v>
      </c>
    </row>
    <row r="727" spans="1:34" x14ac:dyDescent="0.25">
      <c r="A727" s="1"/>
      <c r="E727">
        <v>39740</v>
      </c>
      <c r="F727" t="s">
        <v>506</v>
      </c>
      <c r="G727" t="s">
        <v>1504</v>
      </c>
      <c r="H727" t="s">
        <v>1505</v>
      </c>
      <c r="I727" t="s">
        <v>1161</v>
      </c>
      <c r="J727" t="s">
        <v>24</v>
      </c>
      <c r="K727">
        <v>0.46200000000000002</v>
      </c>
      <c r="L727">
        <v>0.46200000000000002</v>
      </c>
      <c r="M727">
        <v>1</v>
      </c>
      <c r="N727" t="b">
        <v>0</v>
      </c>
      <c r="O727" t="s">
        <v>506</v>
      </c>
      <c r="P727" t="s">
        <v>506</v>
      </c>
      <c r="Q727" t="s">
        <v>3772</v>
      </c>
      <c r="R727" t="s">
        <v>3776</v>
      </c>
      <c r="S727" t="s">
        <v>4054</v>
      </c>
      <c r="U727">
        <v>0</v>
      </c>
      <c r="V727" t="s">
        <v>7161</v>
      </c>
      <c r="W727">
        <v>1</v>
      </c>
      <c r="X727">
        <v>0</v>
      </c>
      <c r="Y727">
        <v>1</v>
      </c>
      <c r="Z727" t="e">
        <v>#REF!</v>
      </c>
      <c r="AA727" t="e">
        <v>#REF!</v>
      </c>
      <c r="AB727" t="e">
        <v>#REF!</v>
      </c>
      <c r="AC727" t="s">
        <v>3845</v>
      </c>
      <c r="AD727">
        <v>1</v>
      </c>
      <c r="AE727">
        <v>3</v>
      </c>
      <c r="AF727">
        <v>1</v>
      </c>
      <c r="AG727">
        <v>2</v>
      </c>
      <c r="AH727" t="s">
        <v>3995</v>
      </c>
    </row>
    <row r="728" spans="1:34" x14ac:dyDescent="0.25">
      <c r="A728" s="1"/>
      <c r="E728">
        <v>39743</v>
      </c>
      <c r="F728" t="s">
        <v>1506</v>
      </c>
      <c r="G728" t="s">
        <v>1507</v>
      </c>
      <c r="H728" t="s">
        <v>1508</v>
      </c>
      <c r="I728" t="s">
        <v>1061</v>
      </c>
      <c r="J728" t="s">
        <v>1509</v>
      </c>
      <c r="K728">
        <v>1.38</v>
      </c>
      <c r="L728">
        <v>1.38</v>
      </c>
      <c r="M728">
        <v>1</v>
      </c>
      <c r="N728" t="b">
        <v>0</v>
      </c>
      <c r="O728" t="s">
        <v>1506</v>
      </c>
      <c r="P728" t="s">
        <v>1506</v>
      </c>
      <c r="Q728" t="s">
        <v>3809</v>
      </c>
      <c r="R728" t="s">
        <v>3810</v>
      </c>
      <c r="S728" t="s">
        <v>3986</v>
      </c>
      <c r="U728">
        <v>0</v>
      </c>
      <c r="V728">
        <v>0</v>
      </c>
      <c r="W728">
        <v>1</v>
      </c>
      <c r="X728">
        <v>0</v>
      </c>
      <c r="Y728">
        <v>1</v>
      </c>
      <c r="Z728" t="e">
        <v>#REF!</v>
      </c>
      <c r="AA728" t="e">
        <v>#REF!</v>
      </c>
      <c r="AB728" t="e">
        <v>#REF!</v>
      </c>
      <c r="AC728" t="s">
        <v>314</v>
      </c>
      <c r="AD728">
        <v>2</v>
      </c>
      <c r="AE728">
        <v>4</v>
      </c>
      <c r="AF728">
        <v>2</v>
      </c>
      <c r="AG728">
        <v>3</v>
      </c>
      <c r="AH728" t="s">
        <v>4009</v>
      </c>
    </row>
    <row r="729" spans="1:34" x14ac:dyDescent="0.25">
      <c r="A729" s="1"/>
      <c r="E729">
        <v>39746</v>
      </c>
      <c r="F729" t="s">
        <v>302</v>
      </c>
      <c r="G729" t="s">
        <v>1510</v>
      </c>
      <c r="H729" t="s">
        <v>1511</v>
      </c>
      <c r="I729" t="s">
        <v>1512</v>
      </c>
      <c r="J729" t="s">
        <v>1062</v>
      </c>
      <c r="K729">
        <v>2.4</v>
      </c>
      <c r="L729">
        <v>2.4</v>
      </c>
      <c r="M729">
        <v>1</v>
      </c>
      <c r="N729" t="b">
        <v>0</v>
      </c>
      <c r="O729" t="s">
        <v>302</v>
      </c>
      <c r="P729" t="s">
        <v>4045</v>
      </c>
      <c r="Q729" t="s">
        <v>3822</v>
      </c>
      <c r="R729" t="s">
        <v>3816</v>
      </c>
      <c r="S729" t="s">
        <v>3982</v>
      </c>
      <c r="U729">
        <v>0</v>
      </c>
      <c r="V729">
        <v>0</v>
      </c>
      <c r="W729">
        <v>1</v>
      </c>
      <c r="X729">
        <v>0</v>
      </c>
      <c r="Y729">
        <v>1</v>
      </c>
      <c r="Z729" t="e">
        <v>#REF!</v>
      </c>
      <c r="AA729" t="e">
        <v>#REF!</v>
      </c>
      <c r="AB729" t="e">
        <v>#REF!</v>
      </c>
      <c r="AC729" t="s">
        <v>3823</v>
      </c>
      <c r="AD729">
        <v>4</v>
      </c>
      <c r="AE729">
        <v>3</v>
      </c>
      <c r="AF729">
        <v>3</v>
      </c>
      <c r="AG729">
        <v>2</v>
      </c>
      <c r="AH729" t="s">
        <v>4002</v>
      </c>
    </row>
    <row r="730" spans="1:34" x14ac:dyDescent="0.25">
      <c r="A730" s="1"/>
      <c r="E730">
        <v>39746</v>
      </c>
      <c r="F730" t="s">
        <v>1329</v>
      </c>
      <c r="G730" t="s">
        <v>1513</v>
      </c>
      <c r="H730" t="s">
        <v>1514</v>
      </c>
      <c r="I730" t="s">
        <v>50</v>
      </c>
      <c r="J730" t="s">
        <v>73</v>
      </c>
      <c r="K730">
        <v>1.9</v>
      </c>
      <c r="L730">
        <v>1.9</v>
      </c>
      <c r="M730">
        <v>1</v>
      </c>
      <c r="N730" t="b">
        <v>0</v>
      </c>
      <c r="O730" t="s">
        <v>1329</v>
      </c>
      <c r="P730" t="s">
        <v>2366</v>
      </c>
      <c r="Q730" t="s">
        <v>3825</v>
      </c>
      <c r="R730" t="s">
        <v>3776</v>
      </c>
      <c r="S730" t="s">
        <v>3981</v>
      </c>
      <c r="U730">
        <v>0</v>
      </c>
      <c r="V730">
        <v>0</v>
      </c>
      <c r="W730">
        <v>0</v>
      </c>
      <c r="X730">
        <v>0</v>
      </c>
      <c r="Y730">
        <v>1</v>
      </c>
      <c r="Z730" t="e">
        <v>#REF!</v>
      </c>
      <c r="AA730" t="e">
        <v>#REF!</v>
      </c>
      <c r="AB730" t="e">
        <v>#REF!</v>
      </c>
      <c r="AC730" t="s">
        <v>3826</v>
      </c>
      <c r="AD730">
        <v>7</v>
      </c>
      <c r="AE730">
        <v>2</v>
      </c>
      <c r="AF730">
        <v>3</v>
      </c>
      <c r="AG730">
        <v>1</v>
      </c>
      <c r="AH730" t="s">
        <v>4003</v>
      </c>
    </row>
    <row r="731" spans="1:34" x14ac:dyDescent="0.25">
      <c r="A731" s="1"/>
      <c r="E731">
        <v>39750</v>
      </c>
      <c r="F731" t="s">
        <v>120</v>
      </c>
      <c r="G731" t="s">
        <v>1515</v>
      </c>
      <c r="H731" t="s">
        <v>1516</v>
      </c>
      <c r="I731" t="s">
        <v>123</v>
      </c>
      <c r="J731" t="s">
        <v>201</v>
      </c>
      <c r="K731">
        <v>5.0999999999999996</v>
      </c>
      <c r="L731">
        <v>5.0999999999999996</v>
      </c>
      <c r="M731">
        <v>2</v>
      </c>
      <c r="N731" t="b">
        <v>0</v>
      </c>
      <c r="O731" t="s">
        <v>120</v>
      </c>
      <c r="P731" t="s">
        <v>511</v>
      </c>
      <c r="Q731" t="s">
        <v>3822</v>
      </c>
      <c r="R731" t="s">
        <v>3816</v>
      </c>
      <c r="S731" t="s">
        <v>3981</v>
      </c>
      <c r="U731">
        <v>0</v>
      </c>
      <c r="V731">
        <v>0</v>
      </c>
      <c r="W731">
        <v>0</v>
      </c>
      <c r="X731">
        <v>0</v>
      </c>
      <c r="Y731">
        <v>1</v>
      </c>
      <c r="Z731" t="e">
        <v>#REF!</v>
      </c>
      <c r="AA731" t="e">
        <v>#REF!</v>
      </c>
      <c r="AB731" t="e">
        <v>#REF!</v>
      </c>
      <c r="AC731" t="s">
        <v>3823</v>
      </c>
      <c r="AD731">
        <v>3</v>
      </c>
      <c r="AE731">
        <v>3</v>
      </c>
      <c r="AF731">
        <v>2</v>
      </c>
      <c r="AG731">
        <v>2</v>
      </c>
      <c r="AH731" t="s">
        <v>4002</v>
      </c>
    </row>
    <row r="732" spans="1:34" x14ac:dyDescent="0.25">
      <c r="A732" s="1"/>
      <c r="E732">
        <v>39757</v>
      </c>
      <c r="F732" t="s">
        <v>979</v>
      </c>
      <c r="G732" t="s">
        <v>1517</v>
      </c>
      <c r="H732" t="s">
        <v>1518</v>
      </c>
      <c r="I732" t="s">
        <v>1323</v>
      </c>
      <c r="J732" t="s">
        <v>73</v>
      </c>
      <c r="M732" t="s">
        <v>7191</v>
      </c>
      <c r="N732" t="b">
        <v>0</v>
      </c>
      <c r="O732" t="s">
        <v>979</v>
      </c>
      <c r="P732" t="s">
        <v>4043</v>
      </c>
      <c r="Q732" t="s">
        <v>3822</v>
      </c>
      <c r="R732" t="s">
        <v>3816</v>
      </c>
      <c r="S732" t="s">
        <v>3981</v>
      </c>
      <c r="U732">
        <v>0</v>
      </c>
      <c r="V732">
        <v>0</v>
      </c>
      <c r="W732">
        <v>1</v>
      </c>
      <c r="X732">
        <v>0</v>
      </c>
      <c r="Y732">
        <v>1</v>
      </c>
      <c r="Z732" t="e">
        <v>#REF!</v>
      </c>
      <c r="AA732" t="e">
        <v>#REF!</v>
      </c>
      <c r="AB732" t="e">
        <v>#REF!</v>
      </c>
      <c r="AC732" t="s">
        <v>3823</v>
      </c>
      <c r="AD732">
        <v>2</v>
      </c>
      <c r="AE732">
        <v>2</v>
      </c>
      <c r="AF732">
        <v>2</v>
      </c>
      <c r="AG732">
        <v>1</v>
      </c>
      <c r="AH732" t="s">
        <v>4002</v>
      </c>
    </row>
    <row r="733" spans="1:34" x14ac:dyDescent="0.25">
      <c r="A733" s="1"/>
      <c r="E733">
        <v>39757</v>
      </c>
      <c r="F733" t="s">
        <v>904</v>
      </c>
      <c r="H733" t="s">
        <v>1519</v>
      </c>
      <c r="I733" t="s">
        <v>97</v>
      </c>
      <c r="J733" t="s">
        <v>201</v>
      </c>
      <c r="K733">
        <v>5.32</v>
      </c>
      <c r="L733">
        <v>5.32</v>
      </c>
      <c r="M733">
        <v>2</v>
      </c>
      <c r="N733" t="b">
        <v>0</v>
      </c>
      <c r="O733" t="s">
        <v>3847</v>
      </c>
      <c r="P733" t="s">
        <v>3847</v>
      </c>
      <c r="Q733" t="s">
        <v>3850</v>
      </c>
      <c r="R733" t="s">
        <v>3851</v>
      </c>
      <c r="S733" t="s">
        <v>3803</v>
      </c>
      <c r="U733">
        <v>0</v>
      </c>
      <c r="V733">
        <v>0</v>
      </c>
      <c r="W733">
        <v>0</v>
      </c>
      <c r="X733">
        <v>0</v>
      </c>
      <c r="Y733">
        <v>1</v>
      </c>
      <c r="Z733" t="e">
        <v>#REF!</v>
      </c>
      <c r="AA733" t="e">
        <v>#REF!</v>
      </c>
      <c r="AB733" t="e">
        <v>#REF!</v>
      </c>
      <c r="AC733" t="s">
        <v>3895</v>
      </c>
      <c r="AD733">
        <v>5</v>
      </c>
      <c r="AE733">
        <v>4</v>
      </c>
      <c r="AF733">
        <v>3</v>
      </c>
      <c r="AG733">
        <v>3</v>
      </c>
      <c r="AH733" t="s">
        <v>3994</v>
      </c>
    </row>
    <row r="734" spans="1:34" x14ac:dyDescent="0.25">
      <c r="A734" s="1"/>
      <c r="E734">
        <v>39766</v>
      </c>
      <c r="F734" t="s">
        <v>30</v>
      </c>
      <c r="G734">
        <v>1737</v>
      </c>
      <c r="H734" t="s">
        <v>1520</v>
      </c>
      <c r="I734" t="s">
        <v>103</v>
      </c>
      <c r="J734" t="s">
        <v>24</v>
      </c>
      <c r="M734" t="s">
        <v>7191</v>
      </c>
      <c r="N734" t="b">
        <v>0</v>
      </c>
      <c r="O734" t="s">
        <v>30</v>
      </c>
      <c r="P734" t="s">
        <v>30</v>
      </c>
      <c r="Q734" t="s">
        <v>3993</v>
      </c>
      <c r="R734" t="s">
        <v>3854</v>
      </c>
      <c r="S734" t="s">
        <v>3877</v>
      </c>
      <c r="U734">
        <v>0</v>
      </c>
      <c r="V734">
        <v>0</v>
      </c>
      <c r="W734">
        <v>0</v>
      </c>
      <c r="X734">
        <v>0</v>
      </c>
      <c r="Y734">
        <v>1</v>
      </c>
      <c r="Z734" t="e">
        <v>#REF!</v>
      </c>
      <c r="AA734" t="e">
        <v>#REF!</v>
      </c>
      <c r="AB734" t="e">
        <v>#REF!</v>
      </c>
      <c r="AC734" t="s">
        <v>3909</v>
      </c>
      <c r="AD734">
        <v>1</v>
      </c>
      <c r="AE734">
        <v>3</v>
      </c>
      <c r="AF734">
        <v>1</v>
      </c>
      <c r="AG734">
        <v>2</v>
      </c>
      <c r="AH734" t="s">
        <v>4023</v>
      </c>
    </row>
    <row r="735" spans="1:34" x14ac:dyDescent="0.25">
      <c r="A735" s="1"/>
      <c r="E735">
        <v>39767</v>
      </c>
      <c r="F735" t="s">
        <v>20</v>
      </c>
      <c r="G735" t="s">
        <v>454</v>
      </c>
      <c r="H735" t="s">
        <v>1521</v>
      </c>
      <c r="I735" t="s">
        <v>23</v>
      </c>
      <c r="J735" t="s">
        <v>1202</v>
      </c>
      <c r="K735">
        <v>116.5</v>
      </c>
      <c r="L735">
        <v>116.5</v>
      </c>
      <c r="M735">
        <v>3</v>
      </c>
      <c r="N735" t="b">
        <v>0</v>
      </c>
      <c r="O735" t="s">
        <v>1351</v>
      </c>
      <c r="P735" t="s">
        <v>3798</v>
      </c>
      <c r="Q735" t="s">
        <v>3777</v>
      </c>
      <c r="R735" t="s">
        <v>3776</v>
      </c>
      <c r="S735" t="s">
        <v>3803</v>
      </c>
      <c r="U735">
        <v>0</v>
      </c>
      <c r="V735">
        <v>0</v>
      </c>
      <c r="W735">
        <v>0</v>
      </c>
      <c r="X735">
        <v>0</v>
      </c>
      <c r="Y735">
        <v>1</v>
      </c>
      <c r="Z735" t="e">
        <v>#REF!</v>
      </c>
      <c r="AA735" t="e">
        <v>#REF!</v>
      </c>
      <c r="AB735" t="e">
        <v>#REF!</v>
      </c>
      <c r="AC735" t="s">
        <v>3798</v>
      </c>
      <c r="AD735">
        <v>100</v>
      </c>
      <c r="AE735">
        <v>2</v>
      </c>
      <c r="AF735">
        <v>3</v>
      </c>
      <c r="AG735">
        <v>1</v>
      </c>
      <c r="AH735" t="s">
        <v>3999</v>
      </c>
    </row>
    <row r="736" spans="1:34" x14ac:dyDescent="0.25">
      <c r="A736" s="1"/>
      <c r="E736">
        <v>39778</v>
      </c>
      <c r="F736" t="s">
        <v>1132</v>
      </c>
      <c r="G736">
        <v>1738</v>
      </c>
      <c r="H736" t="s">
        <v>1522</v>
      </c>
      <c r="I736" t="s">
        <v>891</v>
      </c>
      <c r="J736" t="s">
        <v>1202</v>
      </c>
      <c r="K736">
        <v>7.29</v>
      </c>
      <c r="L736">
        <v>7.29</v>
      </c>
      <c r="M736">
        <v>2</v>
      </c>
      <c r="N736" t="b">
        <v>0</v>
      </c>
      <c r="O736" t="s">
        <v>30</v>
      </c>
      <c r="P736" t="s">
        <v>30</v>
      </c>
      <c r="Q736" t="s">
        <v>3993</v>
      </c>
      <c r="R736" t="s">
        <v>3854</v>
      </c>
      <c r="S736" t="s">
        <v>3803</v>
      </c>
      <c r="U736">
        <v>0</v>
      </c>
      <c r="V736">
        <v>0</v>
      </c>
      <c r="W736">
        <v>0</v>
      </c>
      <c r="X736">
        <v>0</v>
      </c>
      <c r="Y736">
        <v>1</v>
      </c>
      <c r="Z736" t="e">
        <v>#REF!</v>
      </c>
      <c r="AA736" t="e">
        <v>#REF!</v>
      </c>
      <c r="AB736" t="e">
        <v>#REF!</v>
      </c>
      <c r="AC736" t="s">
        <v>3909</v>
      </c>
      <c r="AD736">
        <v>1</v>
      </c>
      <c r="AE736">
        <v>3</v>
      </c>
      <c r="AF736">
        <v>1</v>
      </c>
      <c r="AG736">
        <v>2</v>
      </c>
      <c r="AH736" t="s">
        <v>4023</v>
      </c>
    </row>
    <row r="737" spans="1:34" x14ac:dyDescent="0.25">
      <c r="A737" s="1"/>
      <c r="E737">
        <v>39783</v>
      </c>
      <c r="F737" t="s">
        <v>979</v>
      </c>
      <c r="G737" t="s">
        <v>1523</v>
      </c>
      <c r="H737" t="s">
        <v>1524</v>
      </c>
      <c r="I737" t="s">
        <v>1323</v>
      </c>
      <c r="J737" t="s">
        <v>73</v>
      </c>
      <c r="M737" t="s">
        <v>7191</v>
      </c>
      <c r="N737" t="b">
        <v>0</v>
      </c>
      <c r="O737" t="s">
        <v>979</v>
      </c>
      <c r="P737" t="s">
        <v>4043</v>
      </c>
      <c r="Q737" t="s">
        <v>3822</v>
      </c>
      <c r="R737" t="s">
        <v>3816</v>
      </c>
      <c r="S737" t="s">
        <v>3981</v>
      </c>
      <c r="U737">
        <v>0</v>
      </c>
      <c r="V737">
        <v>0</v>
      </c>
      <c r="W737">
        <v>1</v>
      </c>
      <c r="X737">
        <v>0</v>
      </c>
      <c r="Y737">
        <v>1</v>
      </c>
      <c r="Z737" t="e">
        <v>#REF!</v>
      </c>
      <c r="AA737" t="e">
        <v>#REF!</v>
      </c>
      <c r="AB737" t="e">
        <v>#REF!</v>
      </c>
      <c r="AC737" t="s">
        <v>3823</v>
      </c>
      <c r="AD737">
        <v>2</v>
      </c>
      <c r="AE737">
        <v>2</v>
      </c>
      <c r="AF737">
        <v>2</v>
      </c>
      <c r="AG737">
        <v>1</v>
      </c>
      <c r="AH737" t="s">
        <v>4002</v>
      </c>
    </row>
    <row r="738" spans="1:34" x14ac:dyDescent="0.25">
      <c r="A738" s="1"/>
      <c r="E738">
        <v>39784</v>
      </c>
      <c r="F738" t="s">
        <v>897</v>
      </c>
      <c r="G738">
        <v>1739</v>
      </c>
      <c r="H738" t="s">
        <v>1525</v>
      </c>
      <c r="I738" t="s">
        <v>103</v>
      </c>
      <c r="J738" t="s">
        <v>424</v>
      </c>
      <c r="M738" t="s">
        <v>7191</v>
      </c>
      <c r="N738" t="b">
        <v>0</v>
      </c>
      <c r="O738" t="s">
        <v>101</v>
      </c>
      <c r="P738" t="s">
        <v>101</v>
      </c>
      <c r="Q738" t="s">
        <v>3843</v>
      </c>
      <c r="R738" t="s">
        <v>3802</v>
      </c>
      <c r="S738" t="s">
        <v>3877</v>
      </c>
      <c r="U738">
        <v>0</v>
      </c>
      <c r="V738">
        <v>0</v>
      </c>
      <c r="W738">
        <v>0</v>
      </c>
      <c r="X738">
        <v>0</v>
      </c>
      <c r="Y738">
        <v>1</v>
      </c>
      <c r="Z738" t="e">
        <v>#REF!</v>
      </c>
      <c r="AA738" t="e">
        <v>#REF!</v>
      </c>
      <c r="AB738" t="e">
        <v>#REF!</v>
      </c>
      <c r="AC738" t="s">
        <v>3844</v>
      </c>
      <c r="AD738">
        <v>2</v>
      </c>
      <c r="AE738">
        <v>4</v>
      </c>
      <c r="AF738">
        <v>2</v>
      </c>
      <c r="AG738">
        <v>3</v>
      </c>
      <c r="AH738" t="s">
        <v>4017</v>
      </c>
    </row>
    <row r="739" spans="1:34" x14ac:dyDescent="0.25">
      <c r="A739" s="1"/>
      <c r="E739">
        <v>39792</v>
      </c>
      <c r="F739" t="s">
        <v>904</v>
      </c>
      <c r="H739" t="s">
        <v>1526</v>
      </c>
      <c r="I739" t="s">
        <v>97</v>
      </c>
      <c r="J739" t="s">
        <v>201</v>
      </c>
      <c r="K739">
        <v>5.56</v>
      </c>
      <c r="L739">
        <v>5.56</v>
      </c>
      <c r="M739">
        <v>2</v>
      </c>
      <c r="N739" t="b">
        <v>0</v>
      </c>
      <c r="O739" t="s">
        <v>3847</v>
      </c>
      <c r="P739" t="s">
        <v>3847</v>
      </c>
      <c r="Q739" t="s">
        <v>3850</v>
      </c>
      <c r="R739" t="s">
        <v>3851</v>
      </c>
      <c r="S739" t="s">
        <v>3803</v>
      </c>
      <c r="U739">
        <v>0</v>
      </c>
      <c r="V739">
        <v>0</v>
      </c>
      <c r="W739">
        <v>0</v>
      </c>
      <c r="X739">
        <v>0</v>
      </c>
      <c r="Y739">
        <v>1</v>
      </c>
      <c r="Z739" t="e">
        <v>#REF!</v>
      </c>
      <c r="AA739" t="e">
        <v>#REF!</v>
      </c>
      <c r="AB739" t="e">
        <v>#REF!</v>
      </c>
      <c r="AC739" t="s">
        <v>3895</v>
      </c>
      <c r="AD739">
        <v>5</v>
      </c>
      <c r="AE739">
        <v>4</v>
      </c>
      <c r="AF739">
        <v>3</v>
      </c>
      <c r="AG739">
        <v>3</v>
      </c>
      <c r="AH739" t="s">
        <v>3994</v>
      </c>
    </row>
    <row r="740" spans="1:34" x14ac:dyDescent="0.25">
      <c r="A740" s="1"/>
      <c r="E740">
        <v>39797</v>
      </c>
      <c r="F740" t="s">
        <v>302</v>
      </c>
      <c r="G740" t="s">
        <v>1527</v>
      </c>
      <c r="H740" t="s">
        <v>1528</v>
      </c>
      <c r="I740" t="s">
        <v>1512</v>
      </c>
      <c r="J740" t="s">
        <v>73</v>
      </c>
      <c r="K740">
        <v>2.2000000000000002</v>
      </c>
      <c r="L740">
        <v>2.2000000000000002</v>
      </c>
      <c r="M740">
        <v>1</v>
      </c>
      <c r="N740" t="b">
        <v>0</v>
      </c>
      <c r="O740" t="s">
        <v>302</v>
      </c>
      <c r="P740" t="s">
        <v>4045</v>
      </c>
      <c r="Q740" t="s">
        <v>3822</v>
      </c>
      <c r="R740" t="s">
        <v>3816</v>
      </c>
      <c r="S740" t="s">
        <v>3982</v>
      </c>
      <c r="U740">
        <v>0</v>
      </c>
      <c r="V740">
        <v>0</v>
      </c>
      <c r="W740">
        <v>1</v>
      </c>
      <c r="X740">
        <v>0</v>
      </c>
      <c r="Y740">
        <v>1</v>
      </c>
      <c r="Z740" t="e">
        <v>#REF!</v>
      </c>
      <c r="AA740" t="e">
        <v>#REF!</v>
      </c>
      <c r="AB740" t="e">
        <v>#REF!</v>
      </c>
      <c r="AC740" t="s">
        <v>3823</v>
      </c>
      <c r="AD740">
        <v>4</v>
      </c>
      <c r="AE740">
        <v>3</v>
      </c>
      <c r="AF740">
        <v>3</v>
      </c>
      <c r="AG740">
        <v>2</v>
      </c>
      <c r="AH740" t="s">
        <v>4002</v>
      </c>
    </row>
    <row r="741" spans="1:34" x14ac:dyDescent="0.25">
      <c r="A741" s="1"/>
      <c r="E741">
        <v>39802</v>
      </c>
      <c r="F741" t="s">
        <v>871</v>
      </c>
      <c r="G741" t="s">
        <v>1529</v>
      </c>
      <c r="H741" t="s">
        <v>1530</v>
      </c>
      <c r="I741" t="s">
        <v>200</v>
      </c>
      <c r="J741" t="s">
        <v>201</v>
      </c>
      <c r="K741">
        <v>8.34</v>
      </c>
      <c r="L741">
        <v>8.34</v>
      </c>
      <c r="M741">
        <v>2</v>
      </c>
      <c r="N741" t="b">
        <v>0</v>
      </c>
      <c r="O741" t="s">
        <v>1128</v>
      </c>
      <c r="P741" t="s">
        <v>197</v>
      </c>
      <c r="Q741" t="s">
        <v>3773</v>
      </c>
      <c r="R741" t="s">
        <v>3774</v>
      </c>
      <c r="S741" t="s">
        <v>3981</v>
      </c>
      <c r="U741">
        <v>0</v>
      </c>
      <c r="V741">
        <v>0</v>
      </c>
      <c r="W741">
        <v>1</v>
      </c>
      <c r="X741">
        <v>0</v>
      </c>
      <c r="Y741">
        <v>1</v>
      </c>
      <c r="Z741" t="e">
        <v>#REF!</v>
      </c>
      <c r="AA741" t="e">
        <v>#REF!</v>
      </c>
      <c r="AB741" t="e">
        <v>#REF!</v>
      </c>
      <c r="AC741" t="s">
        <v>3795</v>
      </c>
      <c r="AD741">
        <v>5</v>
      </c>
      <c r="AE741">
        <v>2</v>
      </c>
      <c r="AF741">
        <v>3</v>
      </c>
      <c r="AG741">
        <v>1</v>
      </c>
      <c r="AH741" t="s">
        <v>3996</v>
      </c>
    </row>
    <row r="742" spans="1:34" x14ac:dyDescent="0.25">
      <c r="A742" s="1"/>
      <c r="E742">
        <v>39805</v>
      </c>
      <c r="F742" t="s">
        <v>429</v>
      </c>
      <c r="G742" t="s">
        <v>1531</v>
      </c>
      <c r="H742" t="s">
        <v>1532</v>
      </c>
      <c r="I742" t="s">
        <v>1306</v>
      </c>
      <c r="J742" t="s">
        <v>201</v>
      </c>
      <c r="K742">
        <v>1.39</v>
      </c>
      <c r="L742">
        <v>1.39</v>
      </c>
      <c r="M742">
        <v>1</v>
      </c>
      <c r="N742" t="b">
        <v>0</v>
      </c>
      <c r="O742" t="s">
        <v>429</v>
      </c>
      <c r="P742" t="s">
        <v>511</v>
      </c>
      <c r="Q742" t="s">
        <v>3822</v>
      </c>
      <c r="R742" t="s">
        <v>3816</v>
      </c>
      <c r="S742" t="s">
        <v>3981</v>
      </c>
      <c r="U742">
        <v>0</v>
      </c>
      <c r="V742">
        <v>0</v>
      </c>
      <c r="W742">
        <v>1</v>
      </c>
      <c r="X742">
        <v>0</v>
      </c>
      <c r="Y742">
        <v>1</v>
      </c>
      <c r="Z742" t="e">
        <v>#REF!</v>
      </c>
      <c r="AA742" t="e">
        <v>#REF!</v>
      </c>
      <c r="AB742" t="e">
        <v>#REF!</v>
      </c>
      <c r="AC742" t="s">
        <v>3823</v>
      </c>
      <c r="AD742">
        <v>3</v>
      </c>
      <c r="AE742">
        <v>3</v>
      </c>
      <c r="AF742">
        <v>2</v>
      </c>
      <c r="AG742">
        <v>2</v>
      </c>
      <c r="AH742" t="s">
        <v>4002</v>
      </c>
    </row>
    <row r="743" spans="1:34" x14ac:dyDescent="0.25">
      <c r="A743" s="1"/>
      <c r="E743">
        <v>39807</v>
      </c>
      <c r="F743" t="s">
        <v>1409</v>
      </c>
      <c r="H743" t="s">
        <v>1410</v>
      </c>
      <c r="I743" t="s">
        <v>332</v>
      </c>
      <c r="J743" t="s">
        <v>239</v>
      </c>
      <c r="K743">
        <v>4.25</v>
      </c>
      <c r="L743">
        <v>4.25</v>
      </c>
      <c r="M743">
        <v>2</v>
      </c>
      <c r="N743" t="b">
        <v>0</v>
      </c>
      <c r="O743" t="s">
        <v>909</v>
      </c>
      <c r="P743" t="s">
        <v>909</v>
      </c>
      <c r="Q743" t="s">
        <v>3850</v>
      </c>
      <c r="R743" t="s">
        <v>3851</v>
      </c>
      <c r="S743" t="s">
        <v>3803</v>
      </c>
      <c r="U743">
        <v>0</v>
      </c>
      <c r="V743">
        <v>0</v>
      </c>
      <c r="W743">
        <v>0</v>
      </c>
      <c r="X743">
        <v>0</v>
      </c>
      <c r="Y743">
        <v>1</v>
      </c>
      <c r="Z743" t="e">
        <v>#REF!</v>
      </c>
      <c r="AA743" t="e">
        <v>#REF!</v>
      </c>
      <c r="AB743" t="e">
        <v>#REF!</v>
      </c>
      <c r="AC743" t="s">
        <v>3895</v>
      </c>
      <c r="AD743">
        <v>4</v>
      </c>
      <c r="AE743">
        <v>4</v>
      </c>
      <c r="AF743">
        <v>3</v>
      </c>
      <c r="AG743">
        <v>3</v>
      </c>
      <c r="AH743" t="s">
        <v>3994</v>
      </c>
    </row>
    <row r="744" spans="1:34" x14ac:dyDescent="0.25">
      <c r="A744" s="1"/>
      <c r="E744">
        <v>39831</v>
      </c>
      <c r="F744" t="s">
        <v>1006</v>
      </c>
      <c r="G744" t="s">
        <v>1533</v>
      </c>
      <c r="H744" t="s">
        <v>1534</v>
      </c>
      <c r="I744" t="s">
        <v>1182</v>
      </c>
      <c r="J744" t="s">
        <v>112</v>
      </c>
      <c r="K744">
        <v>6</v>
      </c>
      <c r="L744">
        <v>6</v>
      </c>
      <c r="M744">
        <v>2</v>
      </c>
      <c r="N744" t="b">
        <v>0</v>
      </c>
      <c r="O744" t="s">
        <v>3830</v>
      </c>
      <c r="P744" t="s">
        <v>3827</v>
      </c>
      <c r="Q744" t="s">
        <v>3840</v>
      </c>
      <c r="R744" t="s">
        <v>3776</v>
      </c>
      <c r="S744" t="s">
        <v>4053</v>
      </c>
      <c r="U744">
        <v>0</v>
      </c>
      <c r="V744">
        <v>0</v>
      </c>
      <c r="W744">
        <v>1</v>
      </c>
      <c r="X744">
        <v>0</v>
      </c>
      <c r="Y744">
        <v>1</v>
      </c>
      <c r="Z744" t="e">
        <v>#REF!</v>
      </c>
      <c r="AA744" t="e">
        <v>#REF!</v>
      </c>
      <c r="AB744" t="e">
        <v>#REF!</v>
      </c>
      <c r="AC744" t="s">
        <v>3826</v>
      </c>
      <c r="AD744">
        <v>9</v>
      </c>
      <c r="AE744">
        <v>2</v>
      </c>
      <c r="AF744">
        <v>3</v>
      </c>
      <c r="AG744">
        <v>1</v>
      </c>
      <c r="AH744" t="s">
        <v>4004</v>
      </c>
    </row>
    <row r="745" spans="1:34" x14ac:dyDescent="0.25">
      <c r="A745" s="1"/>
      <c r="E745">
        <v>39836</v>
      </c>
      <c r="F745" t="s">
        <v>1224</v>
      </c>
      <c r="G745" t="s">
        <v>1535</v>
      </c>
      <c r="H745" t="s">
        <v>1536</v>
      </c>
      <c r="I745" t="s">
        <v>1421</v>
      </c>
      <c r="J745" t="s">
        <v>73</v>
      </c>
      <c r="K745">
        <v>1.98</v>
      </c>
      <c r="L745">
        <v>1.98</v>
      </c>
      <c r="M745">
        <v>1</v>
      </c>
      <c r="N745" t="b">
        <v>0</v>
      </c>
      <c r="O745" t="s">
        <v>1224</v>
      </c>
      <c r="P745" t="s">
        <v>51</v>
      </c>
      <c r="Q745" t="s">
        <v>3813</v>
      </c>
      <c r="R745" t="s">
        <v>3803</v>
      </c>
      <c r="S745" t="s">
        <v>3810</v>
      </c>
      <c r="U745">
        <v>0</v>
      </c>
      <c r="V745">
        <v>0</v>
      </c>
      <c r="W745">
        <v>1</v>
      </c>
      <c r="X745">
        <v>0</v>
      </c>
      <c r="Y745">
        <v>1</v>
      </c>
      <c r="Z745" t="e">
        <v>#REF!</v>
      </c>
      <c r="AA745" t="e">
        <v>#REF!</v>
      </c>
      <c r="AB745" t="e">
        <v>#REF!</v>
      </c>
      <c r="AC745" t="s">
        <v>51</v>
      </c>
      <c r="AD745">
        <v>1</v>
      </c>
      <c r="AE745">
        <v>2</v>
      </c>
      <c r="AF745">
        <v>1</v>
      </c>
      <c r="AG745">
        <v>1</v>
      </c>
      <c r="AH745" t="s">
        <v>4010</v>
      </c>
    </row>
    <row r="746" spans="1:34" x14ac:dyDescent="0.25">
      <c r="A746" s="1"/>
      <c r="E746">
        <v>39843</v>
      </c>
      <c r="F746" t="s">
        <v>615</v>
      </c>
      <c r="H746" t="s">
        <v>1537</v>
      </c>
      <c r="I746" t="s">
        <v>1538</v>
      </c>
      <c r="J746" t="s">
        <v>24</v>
      </c>
      <c r="K746">
        <v>1.92</v>
      </c>
      <c r="L746">
        <v>1.92</v>
      </c>
      <c r="M746">
        <v>1</v>
      </c>
      <c r="N746" t="b">
        <v>0</v>
      </c>
      <c r="O746" t="s">
        <v>693</v>
      </c>
      <c r="P746" t="s">
        <v>693</v>
      </c>
      <c r="Q746" t="s">
        <v>3779</v>
      </c>
      <c r="R746" t="s">
        <v>3778</v>
      </c>
      <c r="S746" t="s">
        <v>3877</v>
      </c>
      <c r="U746">
        <v>0</v>
      </c>
      <c r="V746">
        <v>0</v>
      </c>
      <c r="W746">
        <v>0</v>
      </c>
      <c r="X746">
        <v>0</v>
      </c>
      <c r="Y746">
        <v>1</v>
      </c>
      <c r="Z746" t="e">
        <v>#REF!</v>
      </c>
      <c r="AA746" t="e">
        <v>#REF!</v>
      </c>
      <c r="AB746" t="e">
        <v>#REF!</v>
      </c>
      <c r="AC746" t="s">
        <v>3865</v>
      </c>
      <c r="AD746">
        <v>2</v>
      </c>
      <c r="AE746">
        <v>3</v>
      </c>
      <c r="AF746">
        <v>2</v>
      </c>
      <c r="AG746">
        <v>2</v>
      </c>
      <c r="AH746" t="s">
        <v>4005</v>
      </c>
    </row>
    <row r="747" spans="1:34" x14ac:dyDescent="0.25">
      <c r="A747" s="1"/>
      <c r="E747">
        <v>39846</v>
      </c>
      <c r="F747" t="s">
        <v>1539</v>
      </c>
      <c r="G747">
        <v>2</v>
      </c>
      <c r="H747" t="s">
        <v>1540</v>
      </c>
      <c r="I747" t="s">
        <v>1483</v>
      </c>
      <c r="J747" t="s">
        <v>24</v>
      </c>
      <c r="K747">
        <v>2.5000000000000001E-2</v>
      </c>
      <c r="L747">
        <v>2.5000000000000001E-2</v>
      </c>
      <c r="M747">
        <v>1</v>
      </c>
      <c r="N747" t="b">
        <v>0</v>
      </c>
      <c r="O747" t="s">
        <v>3880</v>
      </c>
      <c r="P747" t="s">
        <v>3880</v>
      </c>
      <c r="Q747" t="s">
        <v>3879</v>
      </c>
      <c r="R747" t="s">
        <v>3878</v>
      </c>
      <c r="S747" t="s">
        <v>3986</v>
      </c>
      <c r="U747">
        <v>0</v>
      </c>
      <c r="V747">
        <v>0</v>
      </c>
      <c r="W747">
        <v>0</v>
      </c>
      <c r="X747">
        <v>0</v>
      </c>
      <c r="Y747">
        <v>1</v>
      </c>
      <c r="Z747" t="e">
        <v>#REF!</v>
      </c>
      <c r="AA747" t="e">
        <v>#REF!</v>
      </c>
      <c r="AB747" t="e">
        <v>#REF!</v>
      </c>
      <c r="AC747" t="s">
        <v>1539</v>
      </c>
      <c r="AD747">
        <v>1</v>
      </c>
      <c r="AE747">
        <v>2</v>
      </c>
      <c r="AF747">
        <v>1</v>
      </c>
      <c r="AG747">
        <v>1</v>
      </c>
      <c r="AH747" t="s">
        <v>4021</v>
      </c>
    </row>
    <row r="748" spans="1:34" x14ac:dyDescent="0.25">
      <c r="A748" s="1"/>
      <c r="E748">
        <v>39850</v>
      </c>
      <c r="F748" t="s">
        <v>598</v>
      </c>
      <c r="G748" t="s">
        <v>1541</v>
      </c>
      <c r="H748" t="s">
        <v>1542</v>
      </c>
      <c r="I748" t="s">
        <v>50</v>
      </c>
      <c r="J748" t="s">
        <v>73</v>
      </c>
      <c r="K748">
        <v>1.44</v>
      </c>
      <c r="L748">
        <v>1.44</v>
      </c>
      <c r="M748">
        <v>1</v>
      </c>
      <c r="N748" t="b">
        <v>0</v>
      </c>
      <c r="O748" t="s">
        <v>598</v>
      </c>
      <c r="P748" t="s">
        <v>2366</v>
      </c>
      <c r="Q748" t="s">
        <v>3825</v>
      </c>
      <c r="R748" t="s">
        <v>3776</v>
      </c>
      <c r="S748" t="s">
        <v>3981</v>
      </c>
      <c r="U748">
        <v>0</v>
      </c>
      <c r="V748">
        <v>0</v>
      </c>
      <c r="W748">
        <v>0</v>
      </c>
      <c r="X748">
        <v>0</v>
      </c>
      <c r="Y748">
        <v>1</v>
      </c>
      <c r="Z748" t="e">
        <v>#REF!</v>
      </c>
      <c r="AA748" t="e">
        <v>#REF!</v>
      </c>
      <c r="AB748" t="e">
        <v>#REF!</v>
      </c>
      <c r="AC748" t="s">
        <v>3826</v>
      </c>
      <c r="AD748">
        <v>7</v>
      </c>
      <c r="AE748">
        <v>2</v>
      </c>
      <c r="AF748">
        <v>3</v>
      </c>
      <c r="AG748">
        <v>1</v>
      </c>
      <c r="AH748" t="s">
        <v>4003</v>
      </c>
    </row>
    <row r="749" spans="1:34" x14ac:dyDescent="0.25">
      <c r="A749" s="1"/>
      <c r="E749">
        <v>39854</v>
      </c>
      <c r="F749" t="s">
        <v>1132</v>
      </c>
      <c r="G749">
        <v>1740</v>
      </c>
      <c r="H749" t="s">
        <v>1543</v>
      </c>
      <c r="I749" t="s">
        <v>1099</v>
      </c>
      <c r="J749" t="s">
        <v>1202</v>
      </c>
      <c r="K749">
        <v>7.25</v>
      </c>
      <c r="L749">
        <v>7.25</v>
      </c>
      <c r="M749">
        <v>2</v>
      </c>
      <c r="N749" t="b">
        <v>0</v>
      </c>
      <c r="O749" t="s">
        <v>30</v>
      </c>
      <c r="P749" t="s">
        <v>30</v>
      </c>
      <c r="Q749" t="s">
        <v>3993</v>
      </c>
      <c r="R749" t="s">
        <v>3854</v>
      </c>
      <c r="S749" t="s">
        <v>3803</v>
      </c>
      <c r="U749">
        <v>0</v>
      </c>
      <c r="V749">
        <v>0</v>
      </c>
      <c r="W749">
        <v>0</v>
      </c>
      <c r="X749">
        <v>0</v>
      </c>
      <c r="Y749">
        <v>1</v>
      </c>
      <c r="Z749" t="e">
        <v>#REF!</v>
      </c>
      <c r="AA749" t="e">
        <v>#REF!</v>
      </c>
      <c r="AB749" t="e">
        <v>#REF!</v>
      </c>
      <c r="AC749" t="s">
        <v>3909</v>
      </c>
      <c r="AD749">
        <v>1</v>
      </c>
      <c r="AE749">
        <v>3</v>
      </c>
      <c r="AF749">
        <v>1</v>
      </c>
      <c r="AG749">
        <v>2</v>
      </c>
      <c r="AH749" t="s">
        <v>4023</v>
      </c>
    </row>
    <row r="750" spans="1:34" x14ac:dyDescent="0.25">
      <c r="A750" s="1"/>
      <c r="E750">
        <v>39855</v>
      </c>
      <c r="F750" t="s">
        <v>904</v>
      </c>
      <c r="G750" t="s">
        <v>1544</v>
      </c>
      <c r="H750" t="s">
        <v>1545</v>
      </c>
      <c r="I750" t="s">
        <v>97</v>
      </c>
      <c r="J750" t="s">
        <v>15</v>
      </c>
      <c r="K750">
        <v>3.6720000000000002</v>
      </c>
      <c r="L750">
        <v>3.6720000000000002</v>
      </c>
      <c r="M750">
        <v>2</v>
      </c>
      <c r="N750" t="b">
        <v>0</v>
      </c>
      <c r="O750" t="s">
        <v>3847</v>
      </c>
      <c r="P750" t="s">
        <v>3847</v>
      </c>
      <c r="Q750" t="s">
        <v>3850</v>
      </c>
      <c r="R750" t="s">
        <v>3851</v>
      </c>
      <c r="S750" t="s">
        <v>3803</v>
      </c>
      <c r="U750">
        <v>0</v>
      </c>
      <c r="V750">
        <v>0</v>
      </c>
      <c r="W750">
        <v>0</v>
      </c>
      <c r="X750">
        <v>0</v>
      </c>
      <c r="Y750">
        <v>1</v>
      </c>
      <c r="Z750" t="e">
        <v>#REF!</v>
      </c>
      <c r="AA750" t="e">
        <v>#REF!</v>
      </c>
      <c r="AB750" t="e">
        <v>#REF!</v>
      </c>
      <c r="AC750" t="s">
        <v>3895</v>
      </c>
      <c r="AD750">
        <v>5</v>
      </c>
      <c r="AE750">
        <v>4</v>
      </c>
      <c r="AF750">
        <v>3</v>
      </c>
      <c r="AG750">
        <v>3</v>
      </c>
      <c r="AH750" t="s">
        <v>3994</v>
      </c>
    </row>
    <row r="751" spans="1:34" x14ac:dyDescent="0.25">
      <c r="A751" s="1"/>
      <c r="E751">
        <v>39856</v>
      </c>
      <c r="F751" t="s">
        <v>1128</v>
      </c>
      <c r="G751" t="s">
        <v>1546</v>
      </c>
      <c r="H751" t="s">
        <v>1547</v>
      </c>
      <c r="I751" t="s">
        <v>200</v>
      </c>
      <c r="J751" t="s">
        <v>201</v>
      </c>
      <c r="K751">
        <v>7.4219999999999997</v>
      </c>
      <c r="L751">
        <v>7.4219999999999997</v>
      </c>
      <c r="M751">
        <v>2</v>
      </c>
      <c r="N751" t="b">
        <v>0</v>
      </c>
      <c r="O751" t="s">
        <v>1128</v>
      </c>
      <c r="P751" t="s">
        <v>197</v>
      </c>
      <c r="Q751" t="s">
        <v>3773</v>
      </c>
      <c r="R751" t="s">
        <v>3774</v>
      </c>
      <c r="S751" t="s">
        <v>3981</v>
      </c>
      <c r="U751">
        <v>0</v>
      </c>
      <c r="V751">
        <v>0</v>
      </c>
      <c r="W751">
        <v>1</v>
      </c>
      <c r="X751">
        <v>0</v>
      </c>
      <c r="Y751">
        <v>1</v>
      </c>
      <c r="Z751" t="e">
        <v>#REF!</v>
      </c>
      <c r="AA751" t="e">
        <v>#REF!</v>
      </c>
      <c r="AB751" t="e">
        <v>#REF!</v>
      </c>
      <c r="AC751" t="s">
        <v>3795</v>
      </c>
      <c r="AD751">
        <v>5</v>
      </c>
      <c r="AE751">
        <v>2</v>
      </c>
      <c r="AF751">
        <v>3</v>
      </c>
      <c r="AG751">
        <v>1</v>
      </c>
      <c r="AH751" t="s">
        <v>3996</v>
      </c>
    </row>
    <row r="752" spans="1:34" x14ac:dyDescent="0.25">
      <c r="A752" s="1"/>
      <c r="E752">
        <v>39868</v>
      </c>
      <c r="F752" t="s">
        <v>1548</v>
      </c>
      <c r="G752" t="s">
        <v>1549</v>
      </c>
      <c r="H752" t="s">
        <v>1550</v>
      </c>
      <c r="I752" t="s">
        <v>39</v>
      </c>
      <c r="J752" t="s">
        <v>1551</v>
      </c>
      <c r="K752">
        <v>0.40699999999999997</v>
      </c>
      <c r="L752">
        <v>0.40699999999999997</v>
      </c>
      <c r="M752">
        <v>1</v>
      </c>
      <c r="N752" t="b">
        <v>1</v>
      </c>
      <c r="O752" t="s">
        <v>3860</v>
      </c>
      <c r="P752" t="s">
        <v>4048</v>
      </c>
      <c r="Q752" t="s">
        <v>3862</v>
      </c>
      <c r="R752" t="s">
        <v>3776</v>
      </c>
      <c r="S752" t="s">
        <v>3981</v>
      </c>
      <c r="U752">
        <v>0</v>
      </c>
      <c r="V752">
        <v>0</v>
      </c>
      <c r="W752">
        <v>1</v>
      </c>
      <c r="X752">
        <v>1</v>
      </c>
      <c r="Y752">
        <v>0</v>
      </c>
      <c r="Z752" t="e">
        <v>#REF!</v>
      </c>
      <c r="AA752" t="e">
        <v>#REF!</v>
      </c>
      <c r="AB752" t="e">
        <v>#REF!</v>
      </c>
      <c r="AC752" t="s">
        <v>3863</v>
      </c>
      <c r="AD752">
        <v>1</v>
      </c>
      <c r="AE752">
        <v>4</v>
      </c>
      <c r="AF752">
        <v>1</v>
      </c>
      <c r="AG752">
        <v>3</v>
      </c>
      <c r="AH752" t="s">
        <v>4029</v>
      </c>
    </row>
    <row r="753" spans="1:34" x14ac:dyDescent="0.25">
      <c r="A753" s="1"/>
      <c r="E753">
        <v>39870</v>
      </c>
      <c r="F753" t="s">
        <v>1447</v>
      </c>
      <c r="G753" t="s">
        <v>1552</v>
      </c>
      <c r="H753" t="s">
        <v>1553</v>
      </c>
      <c r="I753" t="s">
        <v>340</v>
      </c>
      <c r="J753" t="s">
        <v>107</v>
      </c>
      <c r="K753">
        <v>4.0119999999999996</v>
      </c>
      <c r="L753">
        <v>4.0119999999999996</v>
      </c>
      <c r="M753">
        <v>2</v>
      </c>
      <c r="N753" t="b">
        <v>0</v>
      </c>
      <c r="O753" t="s">
        <v>3783</v>
      </c>
      <c r="P753" t="s">
        <v>4050</v>
      </c>
      <c r="Q753" t="s">
        <v>3779</v>
      </c>
      <c r="R753" t="s">
        <v>3778</v>
      </c>
      <c r="S753" t="s">
        <v>3803</v>
      </c>
      <c r="U753">
        <v>0</v>
      </c>
      <c r="V753">
        <v>0</v>
      </c>
      <c r="W753">
        <v>1</v>
      </c>
      <c r="X753">
        <v>0</v>
      </c>
      <c r="Y753">
        <v>1</v>
      </c>
      <c r="Z753" t="e">
        <v>#REF!</v>
      </c>
      <c r="AA753" t="e">
        <v>#REF!</v>
      </c>
      <c r="AB753" t="e">
        <v>#REF!</v>
      </c>
      <c r="AC753" t="s">
        <v>3868</v>
      </c>
      <c r="AD753">
        <v>2</v>
      </c>
      <c r="AE753">
        <v>3</v>
      </c>
      <c r="AF753">
        <v>2</v>
      </c>
      <c r="AG753">
        <v>2</v>
      </c>
      <c r="AH753" t="s">
        <v>4005</v>
      </c>
    </row>
    <row r="754" spans="1:34" x14ac:dyDescent="0.25">
      <c r="A754" s="1"/>
      <c r="E754">
        <v>39872</v>
      </c>
      <c r="F754" t="s">
        <v>909</v>
      </c>
      <c r="G754" t="s">
        <v>1554</v>
      </c>
      <c r="H754" t="s">
        <v>1555</v>
      </c>
      <c r="I754" t="s">
        <v>332</v>
      </c>
      <c r="J754" t="s">
        <v>15</v>
      </c>
      <c r="K754">
        <v>2.2999999999999998</v>
      </c>
      <c r="L754">
        <v>2.2999999999999998</v>
      </c>
      <c r="M754">
        <v>1</v>
      </c>
      <c r="N754" t="b">
        <v>0</v>
      </c>
      <c r="O754" t="s">
        <v>909</v>
      </c>
      <c r="P754" t="s">
        <v>909</v>
      </c>
      <c r="Q754" t="s">
        <v>3850</v>
      </c>
      <c r="R754" t="s">
        <v>3851</v>
      </c>
      <c r="S754" t="s">
        <v>3803</v>
      </c>
      <c r="U754">
        <v>0</v>
      </c>
      <c r="V754">
        <v>0</v>
      </c>
      <c r="W754">
        <v>0</v>
      </c>
      <c r="X754">
        <v>0</v>
      </c>
      <c r="Y754">
        <v>1</v>
      </c>
      <c r="Z754" t="e">
        <v>#REF!</v>
      </c>
      <c r="AA754" t="e">
        <v>#REF!</v>
      </c>
      <c r="AB754" t="e">
        <v>#REF!</v>
      </c>
      <c r="AC754" t="s">
        <v>3895</v>
      </c>
      <c r="AD754">
        <v>4</v>
      </c>
      <c r="AE754">
        <v>4</v>
      </c>
      <c r="AF754">
        <v>3</v>
      </c>
      <c r="AG754">
        <v>3</v>
      </c>
      <c r="AH754" t="s">
        <v>3994</v>
      </c>
    </row>
    <row r="755" spans="1:34" x14ac:dyDescent="0.25">
      <c r="A755" s="1"/>
      <c r="E755">
        <v>39879</v>
      </c>
      <c r="F755" t="s">
        <v>489</v>
      </c>
      <c r="G755" t="s">
        <v>1556</v>
      </c>
      <c r="H755" t="s">
        <v>1557</v>
      </c>
      <c r="I755" t="s">
        <v>14</v>
      </c>
      <c r="J755" t="s">
        <v>10</v>
      </c>
      <c r="K755">
        <v>1.05</v>
      </c>
      <c r="L755">
        <v>1.05</v>
      </c>
      <c r="M755">
        <v>1</v>
      </c>
      <c r="N755" t="b">
        <v>0</v>
      </c>
      <c r="O755" t="s">
        <v>489</v>
      </c>
      <c r="P755" t="s">
        <v>2366</v>
      </c>
      <c r="Q755" t="s">
        <v>3825</v>
      </c>
      <c r="R755" t="s">
        <v>3776</v>
      </c>
      <c r="S755" t="s">
        <v>4053</v>
      </c>
      <c r="U755">
        <v>0</v>
      </c>
      <c r="V755">
        <v>0</v>
      </c>
      <c r="W755">
        <v>0</v>
      </c>
      <c r="X755">
        <v>0</v>
      </c>
      <c r="Y755">
        <v>1</v>
      </c>
      <c r="Z755" t="e">
        <v>#REF!</v>
      </c>
      <c r="AA755" t="e">
        <v>#REF!</v>
      </c>
      <c r="AB755" t="e">
        <v>#REF!</v>
      </c>
      <c r="AC755" t="s">
        <v>3826</v>
      </c>
      <c r="AD755">
        <v>7</v>
      </c>
      <c r="AE755">
        <v>3</v>
      </c>
      <c r="AF755">
        <v>3</v>
      </c>
      <c r="AG755">
        <v>2</v>
      </c>
      <c r="AH755" t="s">
        <v>4003</v>
      </c>
    </row>
    <row r="756" spans="1:34" x14ac:dyDescent="0.25">
      <c r="A756" s="1"/>
      <c r="E756">
        <v>39887</v>
      </c>
      <c r="F756" t="s">
        <v>124</v>
      </c>
      <c r="H756" t="s">
        <v>1558</v>
      </c>
      <c r="I756" t="s">
        <v>23</v>
      </c>
      <c r="J756" t="s">
        <v>1202</v>
      </c>
      <c r="K756">
        <v>120.86</v>
      </c>
      <c r="L756">
        <v>120.86</v>
      </c>
      <c r="M756">
        <v>3</v>
      </c>
      <c r="N756" t="b">
        <v>0</v>
      </c>
      <c r="O756" t="s">
        <v>3793</v>
      </c>
      <c r="P756" t="s">
        <v>3798</v>
      </c>
      <c r="Q756" t="s">
        <v>3777</v>
      </c>
      <c r="R756" t="s">
        <v>3776</v>
      </c>
      <c r="S756" t="s">
        <v>3803</v>
      </c>
      <c r="U756">
        <v>0</v>
      </c>
      <c r="V756">
        <v>0</v>
      </c>
      <c r="W756">
        <v>0</v>
      </c>
      <c r="X756">
        <v>0</v>
      </c>
      <c r="Y756">
        <v>1</v>
      </c>
      <c r="Z756" t="e">
        <v>#REF!</v>
      </c>
      <c r="AA756" t="e">
        <v>#REF!</v>
      </c>
      <c r="AB756" t="e">
        <v>#REF!</v>
      </c>
      <c r="AC756" t="s">
        <v>3798</v>
      </c>
      <c r="AD756">
        <v>100</v>
      </c>
      <c r="AE756">
        <v>2</v>
      </c>
      <c r="AF756">
        <v>3</v>
      </c>
      <c r="AG756">
        <v>1</v>
      </c>
      <c r="AH756" t="s">
        <v>3999</v>
      </c>
    </row>
    <row r="757" spans="1:34" x14ac:dyDescent="0.25">
      <c r="A757" s="1"/>
      <c r="E757">
        <v>39889</v>
      </c>
      <c r="F757" t="s">
        <v>493</v>
      </c>
      <c r="H757" t="s">
        <v>1559</v>
      </c>
      <c r="I757" t="s">
        <v>1455</v>
      </c>
      <c r="J757" t="s">
        <v>73</v>
      </c>
      <c r="K757">
        <v>1.1000000000000001</v>
      </c>
      <c r="L757">
        <v>1.1000000000000001</v>
      </c>
      <c r="M757">
        <v>1</v>
      </c>
      <c r="N757" t="b">
        <v>0</v>
      </c>
      <c r="O757" t="s">
        <v>3897</v>
      </c>
      <c r="P757" t="s">
        <v>3897</v>
      </c>
      <c r="Q757" t="s">
        <v>3850</v>
      </c>
      <c r="R757" t="s">
        <v>3854</v>
      </c>
      <c r="S757" t="s">
        <v>3877</v>
      </c>
      <c r="U757">
        <v>0</v>
      </c>
      <c r="V757">
        <v>0</v>
      </c>
      <c r="W757">
        <v>1</v>
      </c>
      <c r="X757">
        <v>0</v>
      </c>
      <c r="Y757">
        <v>1</v>
      </c>
      <c r="Z757" t="e">
        <v>#REF!</v>
      </c>
      <c r="AA757" t="e">
        <v>#REF!</v>
      </c>
      <c r="AB757" t="e">
        <v>#REF!</v>
      </c>
      <c r="AC757" t="s">
        <v>3898</v>
      </c>
      <c r="AD757">
        <v>2</v>
      </c>
      <c r="AE757">
        <v>3</v>
      </c>
      <c r="AF757">
        <v>2</v>
      </c>
      <c r="AG757">
        <v>2</v>
      </c>
      <c r="AH757" t="s">
        <v>3994</v>
      </c>
    </row>
    <row r="758" spans="1:34" x14ac:dyDescent="0.25">
      <c r="A758" s="1"/>
      <c r="E758">
        <v>39896</v>
      </c>
      <c r="F758" t="s">
        <v>489</v>
      </c>
      <c r="G758" t="s">
        <v>1560</v>
      </c>
      <c r="H758" t="s">
        <v>1561</v>
      </c>
      <c r="I758" t="s">
        <v>44</v>
      </c>
      <c r="J758" t="s">
        <v>492</v>
      </c>
      <c r="K758">
        <v>2.0590000000000002</v>
      </c>
      <c r="L758">
        <v>2.0590000000000002</v>
      </c>
      <c r="M758">
        <v>1</v>
      </c>
      <c r="N758" t="b">
        <v>0</v>
      </c>
      <c r="O758" t="s">
        <v>489</v>
      </c>
      <c r="P758" t="s">
        <v>2366</v>
      </c>
      <c r="Q758" t="s">
        <v>3825</v>
      </c>
      <c r="R758" t="s">
        <v>3776</v>
      </c>
      <c r="S758" t="s">
        <v>4053</v>
      </c>
      <c r="U758">
        <v>0</v>
      </c>
      <c r="V758">
        <v>0</v>
      </c>
      <c r="W758">
        <v>0</v>
      </c>
      <c r="X758">
        <v>0</v>
      </c>
      <c r="Y758">
        <v>1</v>
      </c>
      <c r="Z758" t="e">
        <v>#REF!</v>
      </c>
      <c r="AA758" t="e">
        <v>#REF!</v>
      </c>
      <c r="AB758" t="e">
        <v>#REF!</v>
      </c>
      <c r="AC758" t="s">
        <v>3826</v>
      </c>
      <c r="AD758">
        <v>7</v>
      </c>
      <c r="AE758">
        <v>3</v>
      </c>
      <c r="AF758">
        <v>3</v>
      </c>
      <c r="AG758">
        <v>2</v>
      </c>
      <c r="AH758" t="s">
        <v>4003</v>
      </c>
    </row>
    <row r="759" spans="1:34" x14ac:dyDescent="0.25">
      <c r="A759" s="1"/>
      <c r="E759">
        <v>39898</v>
      </c>
      <c r="F759" t="s">
        <v>982</v>
      </c>
      <c r="G759">
        <v>1741</v>
      </c>
      <c r="H759" t="s">
        <v>1562</v>
      </c>
      <c r="I759" t="s">
        <v>891</v>
      </c>
      <c r="J759" t="s">
        <v>1202</v>
      </c>
      <c r="K759">
        <v>7.25</v>
      </c>
      <c r="L759">
        <v>7.25</v>
      </c>
      <c r="M759">
        <v>2</v>
      </c>
      <c r="N759" t="b">
        <v>0</v>
      </c>
      <c r="O759" t="s">
        <v>668</v>
      </c>
      <c r="P759" t="s">
        <v>668</v>
      </c>
      <c r="Q759" t="s">
        <v>3993</v>
      </c>
      <c r="R759" t="s">
        <v>3854</v>
      </c>
      <c r="S759" t="s">
        <v>3803</v>
      </c>
      <c r="U759">
        <v>0</v>
      </c>
      <c r="V759">
        <v>0</v>
      </c>
      <c r="W759">
        <v>0</v>
      </c>
      <c r="X759">
        <v>0</v>
      </c>
      <c r="Y759">
        <v>1</v>
      </c>
      <c r="Z759" t="e">
        <v>#REF!</v>
      </c>
      <c r="AA759" t="e">
        <v>#REF!</v>
      </c>
      <c r="AB759" t="e">
        <v>#REF!</v>
      </c>
      <c r="AC759" t="s">
        <v>3909</v>
      </c>
      <c r="AD759">
        <v>1</v>
      </c>
      <c r="AE759">
        <v>3</v>
      </c>
      <c r="AF759">
        <v>1</v>
      </c>
      <c r="AG759">
        <v>2</v>
      </c>
      <c r="AH759" t="s">
        <v>4023</v>
      </c>
    </row>
    <row r="760" spans="1:34" x14ac:dyDescent="0.25">
      <c r="A760" s="1"/>
      <c r="E760">
        <v>39906</v>
      </c>
      <c r="F760" t="s">
        <v>904</v>
      </c>
      <c r="G760" t="s">
        <v>1563</v>
      </c>
      <c r="H760" t="s">
        <v>1564</v>
      </c>
      <c r="I760" t="s">
        <v>97</v>
      </c>
      <c r="J760" t="s">
        <v>201</v>
      </c>
      <c r="K760">
        <v>5.9</v>
      </c>
      <c r="L760">
        <v>5.9</v>
      </c>
      <c r="M760">
        <v>2</v>
      </c>
      <c r="N760" t="b">
        <v>0</v>
      </c>
      <c r="O760" t="s">
        <v>3847</v>
      </c>
      <c r="P760" t="s">
        <v>3847</v>
      </c>
      <c r="Q760" t="s">
        <v>3850</v>
      </c>
      <c r="R760" t="s">
        <v>3851</v>
      </c>
      <c r="S760" t="s">
        <v>3803</v>
      </c>
      <c r="U760">
        <v>0</v>
      </c>
      <c r="V760">
        <v>0</v>
      </c>
      <c r="W760">
        <v>0</v>
      </c>
      <c r="X760">
        <v>0</v>
      </c>
      <c r="Y760">
        <v>1</v>
      </c>
      <c r="Z760" t="e">
        <v>#REF!</v>
      </c>
      <c r="AA760" t="e">
        <v>#REF!</v>
      </c>
      <c r="AB760" t="e">
        <v>#REF!</v>
      </c>
      <c r="AC760" t="s">
        <v>3895</v>
      </c>
      <c r="AD760">
        <v>5</v>
      </c>
      <c r="AE760">
        <v>4</v>
      </c>
      <c r="AF760">
        <v>3</v>
      </c>
      <c r="AG760">
        <v>3</v>
      </c>
      <c r="AH760" t="s">
        <v>3994</v>
      </c>
    </row>
    <row r="761" spans="1:34" x14ac:dyDescent="0.25">
      <c r="A761" s="1"/>
      <c r="E761">
        <v>39907</v>
      </c>
      <c r="F761" t="s">
        <v>1376</v>
      </c>
      <c r="G761" t="s">
        <v>1565</v>
      </c>
      <c r="H761" t="s">
        <v>1566</v>
      </c>
      <c r="I761" t="s">
        <v>163</v>
      </c>
      <c r="J761" t="s">
        <v>107</v>
      </c>
      <c r="K761">
        <v>5.9870000000000001</v>
      </c>
      <c r="L761">
        <v>5.9870000000000001</v>
      </c>
      <c r="M761">
        <v>2</v>
      </c>
      <c r="N761" t="b">
        <v>0</v>
      </c>
      <c r="O761" t="s">
        <v>1376</v>
      </c>
      <c r="P761" t="s">
        <v>2066</v>
      </c>
      <c r="Q761" t="s">
        <v>3771</v>
      </c>
      <c r="R761" t="s">
        <v>3776</v>
      </c>
      <c r="S761" t="s">
        <v>4053</v>
      </c>
      <c r="U761">
        <v>0</v>
      </c>
      <c r="V761">
        <v>0</v>
      </c>
      <c r="W761">
        <v>1</v>
      </c>
      <c r="X761">
        <v>0</v>
      </c>
      <c r="Y761">
        <v>1</v>
      </c>
      <c r="Z761" t="e">
        <v>#REF!</v>
      </c>
      <c r="AA761" t="e">
        <v>#REF!</v>
      </c>
      <c r="AB761" t="e">
        <v>#REF!</v>
      </c>
      <c r="AC761" t="s">
        <v>3797</v>
      </c>
      <c r="AD761">
        <v>3</v>
      </c>
      <c r="AE761">
        <v>2</v>
      </c>
      <c r="AF761">
        <v>2</v>
      </c>
      <c r="AG761">
        <v>1</v>
      </c>
      <c r="AH761" t="s">
        <v>3998</v>
      </c>
    </row>
    <row r="762" spans="1:34" x14ac:dyDescent="0.25">
      <c r="A762" s="1"/>
      <c r="E762">
        <v>39908</v>
      </c>
      <c r="F762" t="s">
        <v>1567</v>
      </c>
      <c r="H762" t="s">
        <v>1568</v>
      </c>
      <c r="I762" t="s">
        <v>178</v>
      </c>
      <c r="J762" t="s">
        <v>1569</v>
      </c>
      <c r="M762" t="s">
        <v>7191</v>
      </c>
      <c r="N762" t="b">
        <v>1</v>
      </c>
      <c r="O762" t="s">
        <v>3869</v>
      </c>
      <c r="P762" t="s">
        <v>3869</v>
      </c>
      <c r="Q762" t="s">
        <v>3867</v>
      </c>
      <c r="R762" t="s">
        <v>3859</v>
      </c>
      <c r="S762" t="s">
        <v>3983</v>
      </c>
      <c r="U762">
        <v>0</v>
      </c>
      <c r="V762">
        <v>0</v>
      </c>
      <c r="W762">
        <v>0</v>
      </c>
      <c r="X762">
        <v>1</v>
      </c>
      <c r="Y762">
        <v>0</v>
      </c>
      <c r="Z762" t="e">
        <v>#REF!</v>
      </c>
      <c r="AA762" t="e">
        <v>#REF!</v>
      </c>
      <c r="AB762" t="e">
        <v>#REF!</v>
      </c>
      <c r="AC762" t="s">
        <v>3866</v>
      </c>
      <c r="AD762">
        <v>1</v>
      </c>
      <c r="AE762">
        <v>3</v>
      </c>
      <c r="AF762">
        <v>1</v>
      </c>
      <c r="AG762">
        <v>2</v>
      </c>
      <c r="AH762" t="s">
        <v>4031</v>
      </c>
    </row>
    <row r="763" spans="1:34" x14ac:dyDescent="0.25">
      <c r="A763" s="1"/>
      <c r="E763">
        <v>39917</v>
      </c>
      <c r="F763" t="s">
        <v>1440</v>
      </c>
      <c r="G763" t="s">
        <v>1570</v>
      </c>
      <c r="H763" t="s">
        <v>1571</v>
      </c>
      <c r="I763" t="s">
        <v>1572</v>
      </c>
      <c r="J763" t="s">
        <v>201</v>
      </c>
      <c r="K763">
        <v>3.1</v>
      </c>
      <c r="L763">
        <v>3.1</v>
      </c>
      <c r="M763">
        <v>2</v>
      </c>
      <c r="N763" t="b">
        <v>0</v>
      </c>
      <c r="O763" t="s">
        <v>1440</v>
      </c>
      <c r="P763" t="s">
        <v>511</v>
      </c>
      <c r="Q763" t="s">
        <v>3822</v>
      </c>
      <c r="R763" t="s">
        <v>3816</v>
      </c>
      <c r="S763" t="s">
        <v>3981</v>
      </c>
      <c r="U763">
        <v>0</v>
      </c>
      <c r="V763">
        <v>0</v>
      </c>
      <c r="W763">
        <v>1</v>
      </c>
      <c r="X763">
        <v>0</v>
      </c>
      <c r="Y763">
        <v>1</v>
      </c>
      <c r="Z763" t="e">
        <v>#REF!</v>
      </c>
      <c r="AA763" t="e">
        <v>#REF!</v>
      </c>
      <c r="AB763" t="e">
        <v>#REF!</v>
      </c>
      <c r="AC763" t="s">
        <v>3823</v>
      </c>
      <c r="AD763">
        <v>3</v>
      </c>
      <c r="AE763">
        <v>3</v>
      </c>
      <c r="AF763">
        <v>2</v>
      </c>
      <c r="AG763">
        <v>2</v>
      </c>
      <c r="AH763" t="s">
        <v>4002</v>
      </c>
    </row>
    <row r="764" spans="1:34" x14ac:dyDescent="0.25">
      <c r="A764" s="1"/>
      <c r="E764">
        <v>39923</v>
      </c>
      <c r="F764" t="s">
        <v>1444</v>
      </c>
      <c r="G764" t="s">
        <v>1573</v>
      </c>
      <c r="H764" t="s">
        <v>1574</v>
      </c>
      <c r="I764" t="s">
        <v>1061</v>
      </c>
      <c r="J764" t="s">
        <v>24</v>
      </c>
      <c r="K764">
        <v>0.34</v>
      </c>
      <c r="L764">
        <v>0.34</v>
      </c>
      <c r="M764">
        <v>1</v>
      </c>
      <c r="N764" t="b">
        <v>0</v>
      </c>
      <c r="O764" t="s">
        <v>1444</v>
      </c>
      <c r="P764" t="s">
        <v>1444</v>
      </c>
      <c r="Q764" t="s">
        <v>3809</v>
      </c>
      <c r="R764" t="s">
        <v>3810</v>
      </c>
      <c r="S764" t="s">
        <v>3986</v>
      </c>
      <c r="U764">
        <v>0</v>
      </c>
      <c r="V764">
        <v>0</v>
      </c>
      <c r="W764">
        <v>1</v>
      </c>
      <c r="X764">
        <v>0</v>
      </c>
      <c r="Y764">
        <v>1</v>
      </c>
      <c r="Z764" t="e">
        <v>#REF!</v>
      </c>
      <c r="AA764" t="e">
        <v>#REF!</v>
      </c>
      <c r="AB764" t="e">
        <v>#REF!</v>
      </c>
      <c r="AC764" t="s">
        <v>314</v>
      </c>
      <c r="AD764">
        <v>1</v>
      </c>
      <c r="AE764">
        <v>4</v>
      </c>
      <c r="AF764">
        <v>1</v>
      </c>
      <c r="AG764">
        <v>3</v>
      </c>
      <c r="AH764" t="s">
        <v>4009</v>
      </c>
    </row>
    <row r="765" spans="1:34" x14ac:dyDescent="0.25">
      <c r="A765" s="1"/>
      <c r="E765">
        <v>39923</v>
      </c>
      <c r="F765" t="s">
        <v>467</v>
      </c>
      <c r="G765" t="s">
        <v>1575</v>
      </c>
      <c r="H765" t="s">
        <v>1576</v>
      </c>
      <c r="I765" t="s">
        <v>1577</v>
      </c>
      <c r="J765" t="s">
        <v>107</v>
      </c>
      <c r="K765">
        <v>3.08</v>
      </c>
      <c r="L765">
        <v>3.08</v>
      </c>
      <c r="M765">
        <v>2</v>
      </c>
      <c r="N765" t="b">
        <v>0</v>
      </c>
      <c r="O765" t="s">
        <v>3784</v>
      </c>
      <c r="P765" t="s">
        <v>4050</v>
      </c>
      <c r="Q765" t="s">
        <v>3779</v>
      </c>
      <c r="R765" t="s">
        <v>3778</v>
      </c>
      <c r="S765" t="s">
        <v>3986</v>
      </c>
      <c r="U765">
        <v>0</v>
      </c>
      <c r="V765">
        <v>0</v>
      </c>
      <c r="W765">
        <v>1</v>
      </c>
      <c r="X765">
        <v>0</v>
      </c>
      <c r="Y765">
        <v>1</v>
      </c>
      <c r="Z765" t="e">
        <v>#REF!</v>
      </c>
      <c r="AA765" t="e">
        <v>#REF!</v>
      </c>
      <c r="AB765" t="e">
        <v>#REF!</v>
      </c>
      <c r="AC765" t="s">
        <v>3868</v>
      </c>
      <c r="AD765">
        <v>2</v>
      </c>
      <c r="AE765">
        <v>3</v>
      </c>
      <c r="AF765">
        <v>2</v>
      </c>
      <c r="AG765">
        <v>2</v>
      </c>
      <c r="AH765" t="s">
        <v>4005</v>
      </c>
    </row>
    <row r="766" spans="1:34" x14ac:dyDescent="0.25">
      <c r="A766" s="1"/>
      <c r="E766">
        <v>39925</v>
      </c>
      <c r="F766" t="s">
        <v>914</v>
      </c>
      <c r="G766" t="s">
        <v>1578</v>
      </c>
      <c r="H766" t="s">
        <v>1579</v>
      </c>
      <c r="I766" t="s">
        <v>1303</v>
      </c>
      <c r="J766" t="s">
        <v>73</v>
      </c>
      <c r="M766" t="s">
        <v>7191</v>
      </c>
      <c r="N766" t="b">
        <v>0</v>
      </c>
      <c r="O766" t="s">
        <v>914</v>
      </c>
      <c r="P766" t="s">
        <v>4043</v>
      </c>
      <c r="Q766" t="s">
        <v>3822</v>
      </c>
      <c r="R766" t="s">
        <v>3816</v>
      </c>
      <c r="S766" t="s">
        <v>3982</v>
      </c>
      <c r="U766">
        <v>0</v>
      </c>
      <c r="V766">
        <v>0</v>
      </c>
      <c r="W766">
        <v>1</v>
      </c>
      <c r="X766">
        <v>0</v>
      </c>
      <c r="Y766">
        <v>1</v>
      </c>
      <c r="Z766" t="e">
        <v>#REF!</v>
      </c>
      <c r="AA766" t="e">
        <v>#REF!</v>
      </c>
      <c r="AB766" t="e">
        <v>#REF!</v>
      </c>
      <c r="AC766" t="s">
        <v>3823</v>
      </c>
      <c r="AD766">
        <v>2</v>
      </c>
      <c r="AE766">
        <v>2</v>
      </c>
      <c r="AF766">
        <v>2</v>
      </c>
      <c r="AG766">
        <v>1</v>
      </c>
      <c r="AH766" t="s">
        <v>4002</v>
      </c>
    </row>
    <row r="767" spans="1:34" x14ac:dyDescent="0.25">
      <c r="A767" s="1"/>
      <c r="E767">
        <v>39932</v>
      </c>
      <c r="F767" t="s">
        <v>30</v>
      </c>
      <c r="G767">
        <v>1742</v>
      </c>
      <c r="H767" t="s">
        <v>7176</v>
      </c>
      <c r="I767" t="s">
        <v>137</v>
      </c>
      <c r="J767" t="s">
        <v>24</v>
      </c>
      <c r="M767" t="s">
        <v>7191</v>
      </c>
      <c r="N767" t="b">
        <v>0</v>
      </c>
      <c r="O767" t="s">
        <v>30</v>
      </c>
      <c r="P767" t="s">
        <v>30</v>
      </c>
      <c r="Q767" t="s">
        <v>3993</v>
      </c>
      <c r="R767" t="s">
        <v>3854</v>
      </c>
      <c r="S767" t="s">
        <v>3877</v>
      </c>
      <c r="U767">
        <v>0</v>
      </c>
      <c r="V767">
        <v>0</v>
      </c>
      <c r="W767">
        <v>0</v>
      </c>
      <c r="X767">
        <v>0</v>
      </c>
      <c r="Y767">
        <v>1</v>
      </c>
      <c r="Z767" t="e">
        <v>#REF!</v>
      </c>
      <c r="AA767" t="e">
        <v>#REF!</v>
      </c>
      <c r="AB767" t="e">
        <v>#REF!</v>
      </c>
      <c r="AC767" t="s">
        <v>3909</v>
      </c>
      <c r="AD767">
        <v>1</v>
      </c>
      <c r="AE767">
        <v>3</v>
      </c>
      <c r="AF767">
        <v>1</v>
      </c>
      <c r="AG767">
        <v>2</v>
      </c>
      <c r="AH767" t="s">
        <v>4023</v>
      </c>
    </row>
    <row r="768" spans="1:34" x14ac:dyDescent="0.25">
      <c r="A768" s="1"/>
      <c r="E768">
        <v>39938</v>
      </c>
      <c r="F768" t="s">
        <v>918</v>
      </c>
      <c r="G768" t="s">
        <v>1580</v>
      </c>
      <c r="H768" t="s">
        <v>1581</v>
      </c>
      <c r="I768" t="s">
        <v>50</v>
      </c>
      <c r="J768" t="s">
        <v>40</v>
      </c>
      <c r="M768" t="s">
        <v>7191</v>
      </c>
      <c r="N768" t="b">
        <v>0</v>
      </c>
      <c r="O768" t="s">
        <v>918</v>
      </c>
      <c r="P768" t="s">
        <v>2366</v>
      </c>
      <c r="Q768" t="s">
        <v>3825</v>
      </c>
      <c r="R768" t="s">
        <v>3776</v>
      </c>
      <c r="S768" t="s">
        <v>3981</v>
      </c>
      <c r="U768">
        <v>0</v>
      </c>
      <c r="V768">
        <v>0</v>
      </c>
      <c r="W768">
        <v>0</v>
      </c>
      <c r="X768">
        <v>0</v>
      </c>
      <c r="Y768">
        <v>1</v>
      </c>
      <c r="Z768" t="e">
        <v>#REF!</v>
      </c>
      <c r="AA768" t="e">
        <v>#REF!</v>
      </c>
      <c r="AB768" t="e">
        <v>#REF!</v>
      </c>
      <c r="AC768" t="s">
        <v>3826</v>
      </c>
      <c r="AD768">
        <v>7</v>
      </c>
      <c r="AE768">
        <v>2</v>
      </c>
      <c r="AF768">
        <v>3</v>
      </c>
      <c r="AG768">
        <v>1</v>
      </c>
      <c r="AH768" t="s">
        <v>4003</v>
      </c>
    </row>
    <row r="769" spans="1:34" x14ac:dyDescent="0.25">
      <c r="A769" s="1"/>
      <c r="E769">
        <v>39940</v>
      </c>
      <c r="F769" t="s">
        <v>30</v>
      </c>
      <c r="G769">
        <v>1743</v>
      </c>
      <c r="H769" t="s">
        <v>1582</v>
      </c>
      <c r="I769" t="s">
        <v>1012</v>
      </c>
      <c r="J769" t="s">
        <v>1202</v>
      </c>
      <c r="K769">
        <v>7.12</v>
      </c>
      <c r="L769">
        <v>7.12</v>
      </c>
      <c r="M769">
        <v>2</v>
      </c>
      <c r="N769" t="b">
        <v>0</v>
      </c>
      <c r="O769" t="s">
        <v>30</v>
      </c>
      <c r="P769" t="s">
        <v>30</v>
      </c>
      <c r="Q769" t="s">
        <v>3993</v>
      </c>
      <c r="R769" t="s">
        <v>3854</v>
      </c>
      <c r="S769" t="s">
        <v>3803</v>
      </c>
      <c r="U769">
        <v>0</v>
      </c>
      <c r="V769">
        <v>0</v>
      </c>
      <c r="W769">
        <v>0</v>
      </c>
      <c r="X769">
        <v>0</v>
      </c>
      <c r="Y769">
        <v>1</v>
      </c>
      <c r="Z769" t="e">
        <v>#REF!</v>
      </c>
      <c r="AA769" t="e">
        <v>#REF!</v>
      </c>
      <c r="AB769" t="e">
        <v>#REF!</v>
      </c>
      <c r="AC769" t="s">
        <v>3909</v>
      </c>
      <c r="AD769">
        <v>1</v>
      </c>
      <c r="AE769">
        <v>3</v>
      </c>
      <c r="AF769">
        <v>1</v>
      </c>
      <c r="AG769">
        <v>2</v>
      </c>
      <c r="AH769" t="s">
        <v>4023</v>
      </c>
    </row>
    <row r="770" spans="1:34" x14ac:dyDescent="0.25">
      <c r="A770" s="1"/>
      <c r="E770">
        <v>39944</v>
      </c>
      <c r="F770" t="s">
        <v>792</v>
      </c>
      <c r="H770" t="s">
        <v>1583</v>
      </c>
      <c r="I770" t="s">
        <v>23</v>
      </c>
      <c r="J770" t="s">
        <v>24</v>
      </c>
      <c r="K770">
        <v>119.82</v>
      </c>
      <c r="L770">
        <v>119.82</v>
      </c>
      <c r="M770">
        <v>3</v>
      </c>
      <c r="N770" t="b">
        <v>0</v>
      </c>
      <c r="O770" t="s">
        <v>1651</v>
      </c>
      <c r="P770" t="s">
        <v>3798</v>
      </c>
      <c r="Q770" t="s">
        <v>3777</v>
      </c>
      <c r="R770" t="s">
        <v>3776</v>
      </c>
      <c r="S770" t="s">
        <v>3803</v>
      </c>
      <c r="U770">
        <v>0</v>
      </c>
      <c r="V770">
        <v>0</v>
      </c>
      <c r="W770">
        <v>0</v>
      </c>
      <c r="X770">
        <v>0</v>
      </c>
      <c r="Y770">
        <v>1</v>
      </c>
      <c r="Z770" t="e">
        <v>#REF!</v>
      </c>
      <c r="AA770" t="e">
        <v>#REF!</v>
      </c>
      <c r="AB770" t="e">
        <v>#REF!</v>
      </c>
      <c r="AC770" t="s">
        <v>3798</v>
      </c>
      <c r="AD770">
        <v>100</v>
      </c>
      <c r="AE770">
        <v>2</v>
      </c>
      <c r="AF770">
        <v>3</v>
      </c>
      <c r="AG770">
        <v>1</v>
      </c>
      <c r="AH770" t="s">
        <v>3999</v>
      </c>
    </row>
    <row r="771" spans="1:34" x14ac:dyDescent="0.25">
      <c r="A771" s="1"/>
      <c r="E771">
        <v>39947</v>
      </c>
      <c r="F771" t="s">
        <v>1128</v>
      </c>
      <c r="G771" t="s">
        <v>1584</v>
      </c>
      <c r="H771" t="s">
        <v>1585</v>
      </c>
      <c r="I771" t="s">
        <v>200</v>
      </c>
      <c r="J771" t="s">
        <v>603</v>
      </c>
      <c r="K771">
        <v>5.32</v>
      </c>
      <c r="L771">
        <v>5.32</v>
      </c>
      <c r="M771">
        <v>2</v>
      </c>
      <c r="N771" t="b">
        <v>0</v>
      </c>
      <c r="O771" t="s">
        <v>1128</v>
      </c>
      <c r="P771" t="s">
        <v>197</v>
      </c>
      <c r="Q771" t="s">
        <v>3773</v>
      </c>
      <c r="R771" t="s">
        <v>3774</v>
      </c>
      <c r="S771" t="s">
        <v>3981</v>
      </c>
      <c r="U771">
        <v>0</v>
      </c>
      <c r="V771">
        <v>0</v>
      </c>
      <c r="W771">
        <v>1</v>
      </c>
      <c r="X771">
        <v>0</v>
      </c>
      <c r="Y771">
        <v>1</v>
      </c>
      <c r="Z771" t="e">
        <v>#REF!</v>
      </c>
      <c r="AA771" t="e">
        <v>#REF!</v>
      </c>
      <c r="AB771" t="e">
        <v>#REF!</v>
      </c>
      <c r="AC771" t="s">
        <v>3795</v>
      </c>
      <c r="AD771">
        <v>5</v>
      </c>
      <c r="AE771">
        <v>2</v>
      </c>
      <c r="AF771">
        <v>3</v>
      </c>
      <c r="AG771">
        <v>1</v>
      </c>
      <c r="AH771" t="s">
        <v>3996</v>
      </c>
    </row>
    <row r="772" spans="1:34" x14ac:dyDescent="0.25">
      <c r="A772" s="1"/>
      <c r="E772">
        <v>39949</v>
      </c>
      <c r="F772" t="s">
        <v>904</v>
      </c>
      <c r="G772" t="s">
        <v>1586</v>
      </c>
      <c r="H772" t="s">
        <v>1587</v>
      </c>
      <c r="I772" t="s">
        <v>97</v>
      </c>
      <c r="J772" t="s">
        <v>107</v>
      </c>
      <c r="K772">
        <v>4</v>
      </c>
      <c r="L772">
        <v>4</v>
      </c>
      <c r="M772">
        <v>2</v>
      </c>
      <c r="N772" t="b">
        <v>0</v>
      </c>
      <c r="O772" t="s">
        <v>3847</v>
      </c>
      <c r="P772" t="s">
        <v>3847</v>
      </c>
      <c r="Q772" t="s">
        <v>3850</v>
      </c>
      <c r="R772" t="s">
        <v>3851</v>
      </c>
      <c r="S772" t="s">
        <v>3803</v>
      </c>
      <c r="U772">
        <v>0</v>
      </c>
      <c r="V772">
        <v>0</v>
      </c>
      <c r="W772">
        <v>0</v>
      </c>
      <c r="X772">
        <v>0</v>
      </c>
      <c r="Y772">
        <v>1</v>
      </c>
      <c r="Z772" t="e">
        <v>#REF!</v>
      </c>
      <c r="AA772" t="e">
        <v>#REF!</v>
      </c>
      <c r="AB772" t="e">
        <v>#REF!</v>
      </c>
      <c r="AC772" t="s">
        <v>3895</v>
      </c>
      <c r="AD772">
        <v>5</v>
      </c>
      <c r="AE772">
        <v>4</v>
      </c>
      <c r="AF772">
        <v>3</v>
      </c>
      <c r="AG772">
        <v>3</v>
      </c>
      <c r="AH772" t="s">
        <v>3994</v>
      </c>
    </row>
    <row r="773" spans="1:34" x14ac:dyDescent="0.25">
      <c r="A773" s="1"/>
      <c r="E773">
        <v>39952</v>
      </c>
      <c r="F773" t="s">
        <v>1166</v>
      </c>
      <c r="G773">
        <v>8</v>
      </c>
      <c r="H773" t="s">
        <v>1588</v>
      </c>
      <c r="I773" t="s">
        <v>1266</v>
      </c>
      <c r="J773" t="s">
        <v>24</v>
      </c>
      <c r="K773">
        <v>0.4</v>
      </c>
      <c r="L773">
        <v>0.4</v>
      </c>
      <c r="M773">
        <v>1</v>
      </c>
      <c r="N773" t="b">
        <v>0</v>
      </c>
      <c r="O773" t="s">
        <v>1166</v>
      </c>
      <c r="P773" t="s">
        <v>1166</v>
      </c>
      <c r="Q773" t="s">
        <v>3772</v>
      </c>
      <c r="R773" t="s">
        <v>3776</v>
      </c>
      <c r="S773" t="s">
        <v>4053</v>
      </c>
      <c r="U773">
        <v>0</v>
      </c>
      <c r="V773">
        <v>0</v>
      </c>
      <c r="W773">
        <v>1</v>
      </c>
      <c r="X773">
        <v>0</v>
      </c>
      <c r="Y773">
        <v>1</v>
      </c>
      <c r="Z773" t="e">
        <v>#REF!</v>
      </c>
      <c r="AA773" t="e">
        <v>#REF!</v>
      </c>
      <c r="AB773" t="e">
        <v>#REF!</v>
      </c>
      <c r="AC773" t="s">
        <v>433</v>
      </c>
      <c r="AD773">
        <v>2</v>
      </c>
      <c r="AE773">
        <v>4</v>
      </c>
      <c r="AF773">
        <v>2</v>
      </c>
      <c r="AG773">
        <v>3</v>
      </c>
      <c r="AH773" t="s">
        <v>3995</v>
      </c>
    </row>
    <row r="774" spans="1:34" x14ac:dyDescent="0.25">
      <c r="A774" s="1"/>
      <c r="E774">
        <v>39954</v>
      </c>
      <c r="F774" t="s">
        <v>1238</v>
      </c>
      <c r="G774">
        <v>1744</v>
      </c>
      <c r="H774" t="s">
        <v>1589</v>
      </c>
      <c r="I774" t="s">
        <v>356</v>
      </c>
      <c r="J774" t="s">
        <v>1590</v>
      </c>
      <c r="M774" t="s">
        <v>7191</v>
      </c>
      <c r="N774" t="b">
        <v>0</v>
      </c>
      <c r="O774" t="s">
        <v>3908</v>
      </c>
      <c r="P774" t="s">
        <v>4046</v>
      </c>
      <c r="Q774" t="s">
        <v>3993</v>
      </c>
      <c r="R774" t="s">
        <v>3854</v>
      </c>
      <c r="S774" t="s">
        <v>3877</v>
      </c>
      <c r="U774">
        <v>0</v>
      </c>
      <c r="V774">
        <v>0</v>
      </c>
      <c r="W774">
        <v>1</v>
      </c>
      <c r="X774">
        <v>0</v>
      </c>
      <c r="Y774">
        <v>1</v>
      </c>
      <c r="Z774" t="e">
        <v>#REF!</v>
      </c>
      <c r="AA774" t="e">
        <v>#REF!</v>
      </c>
      <c r="AB774" t="e">
        <v>#REF!</v>
      </c>
      <c r="AC774" t="s">
        <v>3909</v>
      </c>
      <c r="AD774">
        <v>2</v>
      </c>
      <c r="AE774">
        <v>3</v>
      </c>
      <c r="AF774">
        <v>2</v>
      </c>
      <c r="AG774">
        <v>2</v>
      </c>
      <c r="AH774" t="s">
        <v>4023</v>
      </c>
    </row>
    <row r="775" spans="1:34" x14ac:dyDescent="0.25">
      <c r="A775" s="1"/>
      <c r="E775">
        <v>39960</v>
      </c>
      <c r="F775" t="s">
        <v>982</v>
      </c>
      <c r="G775">
        <v>1745</v>
      </c>
      <c r="H775" t="s">
        <v>1591</v>
      </c>
      <c r="I775" t="s">
        <v>891</v>
      </c>
      <c r="J775" t="s">
        <v>1202</v>
      </c>
      <c r="K775">
        <v>7.25</v>
      </c>
      <c r="L775">
        <v>7.25</v>
      </c>
      <c r="M775">
        <v>2</v>
      </c>
      <c r="N775" t="b">
        <v>0</v>
      </c>
      <c r="O775" t="s">
        <v>668</v>
      </c>
      <c r="P775" t="s">
        <v>668</v>
      </c>
      <c r="Q775" t="s">
        <v>3993</v>
      </c>
      <c r="R775" t="s">
        <v>3854</v>
      </c>
      <c r="S775" t="s">
        <v>3803</v>
      </c>
      <c r="U775">
        <v>0</v>
      </c>
      <c r="V775">
        <v>0</v>
      </c>
      <c r="W775">
        <v>0</v>
      </c>
      <c r="X775">
        <v>0</v>
      </c>
      <c r="Y775">
        <v>1</v>
      </c>
      <c r="Z775" t="e">
        <v>#REF!</v>
      </c>
      <c r="AA775" t="e">
        <v>#REF!</v>
      </c>
      <c r="AB775" t="e">
        <v>#REF!</v>
      </c>
      <c r="AC775" t="s">
        <v>3909</v>
      </c>
      <c r="AD775">
        <v>1</v>
      </c>
      <c r="AE775">
        <v>3</v>
      </c>
      <c r="AF775">
        <v>1</v>
      </c>
      <c r="AG775">
        <v>2</v>
      </c>
      <c r="AH775" t="s">
        <v>4023</v>
      </c>
    </row>
    <row r="776" spans="1:34" x14ac:dyDescent="0.25">
      <c r="A776" s="1"/>
      <c r="E776">
        <v>39982</v>
      </c>
      <c r="F776" t="s">
        <v>1093</v>
      </c>
      <c r="G776" t="s">
        <v>1592</v>
      </c>
      <c r="H776" t="s">
        <v>1593</v>
      </c>
      <c r="I776" t="s">
        <v>163</v>
      </c>
      <c r="J776" t="s">
        <v>603</v>
      </c>
      <c r="K776">
        <v>2.81</v>
      </c>
      <c r="L776">
        <v>2.81</v>
      </c>
      <c r="M776">
        <v>2</v>
      </c>
      <c r="N776" t="b">
        <v>0</v>
      </c>
      <c r="O776" t="s">
        <v>1093</v>
      </c>
      <c r="P776" t="s">
        <v>2066</v>
      </c>
      <c r="Q776" t="s">
        <v>3771</v>
      </c>
      <c r="R776" t="s">
        <v>3776</v>
      </c>
      <c r="S776" t="s">
        <v>4053</v>
      </c>
      <c r="U776">
        <v>0</v>
      </c>
      <c r="V776">
        <v>0</v>
      </c>
      <c r="W776">
        <v>1</v>
      </c>
      <c r="X776">
        <v>0</v>
      </c>
      <c r="Y776">
        <v>1</v>
      </c>
      <c r="Z776" t="e">
        <v>#REF!</v>
      </c>
      <c r="AA776" t="e">
        <v>#REF!</v>
      </c>
      <c r="AB776" t="e">
        <v>#REF!</v>
      </c>
      <c r="AC776" t="s">
        <v>3797</v>
      </c>
      <c r="AD776">
        <v>3</v>
      </c>
      <c r="AE776">
        <v>2</v>
      </c>
      <c r="AF776">
        <v>2</v>
      </c>
      <c r="AG776">
        <v>1</v>
      </c>
      <c r="AH776" t="s">
        <v>3998</v>
      </c>
    </row>
    <row r="777" spans="1:34" x14ac:dyDescent="0.25">
      <c r="A777" s="1"/>
      <c r="E777">
        <v>39985</v>
      </c>
      <c r="F777" t="s">
        <v>1447</v>
      </c>
      <c r="G777" t="s">
        <v>1594</v>
      </c>
      <c r="H777" t="s">
        <v>1595</v>
      </c>
      <c r="I777" t="s">
        <v>340</v>
      </c>
      <c r="J777" t="s">
        <v>107</v>
      </c>
      <c r="K777">
        <v>2.37</v>
      </c>
      <c r="L777">
        <v>2.37</v>
      </c>
      <c r="M777">
        <v>1</v>
      </c>
      <c r="N777" t="b">
        <v>0</v>
      </c>
      <c r="O777" t="s">
        <v>3783</v>
      </c>
      <c r="P777" t="s">
        <v>4050</v>
      </c>
      <c r="Q777" t="s">
        <v>3779</v>
      </c>
      <c r="R777" t="s">
        <v>3778</v>
      </c>
      <c r="S777" t="s">
        <v>3803</v>
      </c>
      <c r="U777">
        <v>0</v>
      </c>
      <c r="V777">
        <v>0</v>
      </c>
      <c r="W777">
        <v>1</v>
      </c>
      <c r="X777">
        <v>0</v>
      </c>
      <c r="Y777">
        <v>1</v>
      </c>
      <c r="Z777" t="e">
        <v>#REF!</v>
      </c>
      <c r="AA777" t="e">
        <v>#REF!</v>
      </c>
      <c r="AB777" t="e">
        <v>#REF!</v>
      </c>
      <c r="AC777" t="s">
        <v>3868</v>
      </c>
      <c r="AD777">
        <v>2</v>
      </c>
      <c r="AE777">
        <v>3</v>
      </c>
      <c r="AF777">
        <v>2</v>
      </c>
      <c r="AG777">
        <v>2</v>
      </c>
      <c r="AH777" t="s">
        <v>4005</v>
      </c>
    </row>
    <row r="778" spans="1:34" x14ac:dyDescent="0.25">
      <c r="A778" s="1"/>
      <c r="E778">
        <v>39991</v>
      </c>
      <c r="F778" t="s">
        <v>1179</v>
      </c>
      <c r="G778" t="s">
        <v>1596</v>
      </c>
      <c r="H778" t="s">
        <v>1597</v>
      </c>
      <c r="I778" t="s">
        <v>1182</v>
      </c>
      <c r="J778" t="s">
        <v>107</v>
      </c>
      <c r="K778">
        <v>3.21</v>
      </c>
      <c r="L778">
        <v>3.21</v>
      </c>
      <c r="M778">
        <v>2</v>
      </c>
      <c r="N778" t="b">
        <v>0</v>
      </c>
      <c r="O778" t="s">
        <v>3831</v>
      </c>
      <c r="P778" t="s">
        <v>3827</v>
      </c>
      <c r="Q778" t="s">
        <v>3840</v>
      </c>
      <c r="R778" t="s">
        <v>3776</v>
      </c>
      <c r="S778" t="s">
        <v>4053</v>
      </c>
      <c r="U778">
        <v>0</v>
      </c>
      <c r="V778">
        <v>0</v>
      </c>
      <c r="W778">
        <v>1</v>
      </c>
      <c r="X778">
        <v>0</v>
      </c>
      <c r="Y778">
        <v>1</v>
      </c>
      <c r="Z778" t="e">
        <v>#REF!</v>
      </c>
      <c r="AA778" t="e">
        <v>#REF!</v>
      </c>
      <c r="AB778" t="e">
        <v>#REF!</v>
      </c>
      <c r="AC778" t="s">
        <v>3826</v>
      </c>
      <c r="AD778">
        <v>9</v>
      </c>
      <c r="AE778">
        <v>2</v>
      </c>
      <c r="AF778">
        <v>3</v>
      </c>
      <c r="AG778">
        <v>1</v>
      </c>
      <c r="AH778" t="s">
        <v>4004</v>
      </c>
    </row>
    <row r="779" spans="1:34" x14ac:dyDescent="0.25">
      <c r="A779" s="1"/>
      <c r="E779">
        <v>39994</v>
      </c>
      <c r="F779" t="s">
        <v>904</v>
      </c>
      <c r="G779" t="s">
        <v>1598</v>
      </c>
      <c r="H779" t="s">
        <v>1599</v>
      </c>
      <c r="I779" t="s">
        <v>97</v>
      </c>
      <c r="J779" t="s">
        <v>107</v>
      </c>
      <c r="K779">
        <v>5.82</v>
      </c>
      <c r="L779">
        <v>5.82</v>
      </c>
      <c r="M779">
        <v>2</v>
      </c>
      <c r="N779" t="b">
        <v>0</v>
      </c>
      <c r="O779" t="s">
        <v>3847</v>
      </c>
      <c r="P779" t="s">
        <v>3847</v>
      </c>
      <c r="Q779" t="s">
        <v>3850</v>
      </c>
      <c r="R779" t="s">
        <v>3851</v>
      </c>
      <c r="S779" t="s">
        <v>3803</v>
      </c>
      <c r="U779">
        <v>0</v>
      </c>
      <c r="V779">
        <v>0</v>
      </c>
      <c r="W779">
        <v>0</v>
      </c>
      <c r="X779">
        <v>0</v>
      </c>
      <c r="Y779">
        <v>1</v>
      </c>
      <c r="Z779" t="e">
        <v>#REF!</v>
      </c>
      <c r="AA779" t="e">
        <v>#REF!</v>
      </c>
      <c r="AB779" t="e">
        <v>#REF!</v>
      </c>
      <c r="AC779" t="s">
        <v>3895</v>
      </c>
      <c r="AD779">
        <v>5</v>
      </c>
      <c r="AE779">
        <v>4</v>
      </c>
      <c r="AF779">
        <v>3</v>
      </c>
      <c r="AG779">
        <v>3</v>
      </c>
      <c r="AH779" t="s">
        <v>3994</v>
      </c>
    </row>
    <row r="780" spans="1:34" x14ac:dyDescent="0.25">
      <c r="A780" s="1"/>
      <c r="E780">
        <v>39995</v>
      </c>
      <c r="F780" t="s">
        <v>1128</v>
      </c>
      <c r="G780" t="s">
        <v>1600</v>
      </c>
      <c r="H780" t="s">
        <v>1601</v>
      </c>
      <c r="I780" t="s">
        <v>200</v>
      </c>
      <c r="J780" t="s">
        <v>201</v>
      </c>
      <c r="K780">
        <v>6.91</v>
      </c>
      <c r="L780">
        <v>6.91</v>
      </c>
      <c r="M780">
        <v>2</v>
      </c>
      <c r="N780" t="b">
        <v>0</v>
      </c>
      <c r="O780" t="s">
        <v>1128</v>
      </c>
      <c r="P780" t="s">
        <v>197</v>
      </c>
      <c r="Q780" t="s">
        <v>3773</v>
      </c>
      <c r="R780" t="s">
        <v>3774</v>
      </c>
      <c r="S780" t="s">
        <v>3981</v>
      </c>
      <c r="U780">
        <v>0</v>
      </c>
      <c r="V780">
        <v>0</v>
      </c>
      <c r="W780">
        <v>1</v>
      </c>
      <c r="X780">
        <v>0</v>
      </c>
      <c r="Y780">
        <v>1</v>
      </c>
      <c r="Z780" t="e">
        <v>#REF!</v>
      </c>
      <c r="AA780" t="e">
        <v>#REF!</v>
      </c>
      <c r="AB780" t="e">
        <v>#REF!</v>
      </c>
      <c r="AC780" t="s">
        <v>3795</v>
      </c>
      <c r="AD780">
        <v>5</v>
      </c>
      <c r="AE780">
        <v>2</v>
      </c>
      <c r="AF780">
        <v>3</v>
      </c>
      <c r="AG780">
        <v>1</v>
      </c>
      <c r="AH780" t="s">
        <v>3996</v>
      </c>
    </row>
    <row r="781" spans="1:34" x14ac:dyDescent="0.25">
      <c r="A781" s="1"/>
      <c r="E781">
        <v>40000</v>
      </c>
      <c r="F781" t="s">
        <v>493</v>
      </c>
      <c r="H781" t="s">
        <v>1602</v>
      </c>
      <c r="I781" t="s">
        <v>1455</v>
      </c>
      <c r="J781" t="s">
        <v>24</v>
      </c>
      <c r="K781">
        <v>0.67500000000000004</v>
      </c>
      <c r="L781">
        <v>0.67500000000000004</v>
      </c>
      <c r="M781">
        <v>1</v>
      </c>
      <c r="N781" t="b">
        <v>0</v>
      </c>
      <c r="O781" t="s">
        <v>3897</v>
      </c>
      <c r="P781" t="s">
        <v>3897</v>
      </c>
      <c r="Q781" t="s">
        <v>3850</v>
      </c>
      <c r="R781" t="s">
        <v>3854</v>
      </c>
      <c r="S781" t="s">
        <v>3877</v>
      </c>
      <c r="U781">
        <v>0</v>
      </c>
      <c r="V781">
        <v>0</v>
      </c>
      <c r="W781">
        <v>1</v>
      </c>
      <c r="X781">
        <v>0</v>
      </c>
      <c r="Y781">
        <v>1</v>
      </c>
      <c r="Z781" t="e">
        <v>#REF!</v>
      </c>
      <c r="AA781" t="e">
        <v>#REF!</v>
      </c>
      <c r="AB781" t="e">
        <v>#REF!</v>
      </c>
      <c r="AC781" t="s">
        <v>3898</v>
      </c>
      <c r="AD781">
        <v>2</v>
      </c>
      <c r="AE781">
        <v>3</v>
      </c>
      <c r="AF781">
        <v>2</v>
      </c>
      <c r="AG781">
        <v>2</v>
      </c>
      <c r="AH781" t="s">
        <v>3994</v>
      </c>
    </row>
    <row r="782" spans="1:34" x14ac:dyDescent="0.25">
      <c r="A782" s="1"/>
      <c r="E782">
        <v>40009</v>
      </c>
      <c r="F782" t="s">
        <v>20</v>
      </c>
      <c r="H782" t="s">
        <v>1605</v>
      </c>
      <c r="I782" t="s">
        <v>23</v>
      </c>
      <c r="J782" t="s">
        <v>1202</v>
      </c>
      <c r="K782">
        <v>120</v>
      </c>
      <c r="L782">
        <v>120</v>
      </c>
      <c r="M782">
        <v>3</v>
      </c>
      <c r="N782" t="b">
        <v>0</v>
      </c>
      <c r="O782" t="s">
        <v>1351</v>
      </c>
      <c r="P782" t="s">
        <v>3798</v>
      </c>
      <c r="Q782" t="s">
        <v>3777</v>
      </c>
      <c r="R782" t="s">
        <v>3776</v>
      </c>
      <c r="S782" t="s">
        <v>3803</v>
      </c>
      <c r="U782">
        <v>0</v>
      </c>
      <c r="V782">
        <v>0</v>
      </c>
      <c r="W782">
        <v>0</v>
      </c>
      <c r="X782">
        <v>0</v>
      </c>
      <c r="Y782">
        <v>1</v>
      </c>
      <c r="Z782" t="e">
        <v>#REF!</v>
      </c>
      <c r="AA782" t="e">
        <v>#REF!</v>
      </c>
      <c r="AB782" t="e">
        <v>#REF!</v>
      </c>
      <c r="AC782" t="s">
        <v>3798</v>
      </c>
      <c r="AD782">
        <v>100</v>
      </c>
      <c r="AE782">
        <v>2</v>
      </c>
      <c r="AF782">
        <v>3</v>
      </c>
      <c r="AG782">
        <v>1</v>
      </c>
      <c r="AH782" t="s">
        <v>3999</v>
      </c>
    </row>
    <row r="783" spans="1:34" x14ac:dyDescent="0.25">
      <c r="A783" s="1"/>
      <c r="E783">
        <v>40015</v>
      </c>
      <c r="F783" t="s">
        <v>514</v>
      </c>
      <c r="H783" t="s">
        <v>1606</v>
      </c>
      <c r="I783" t="s">
        <v>350</v>
      </c>
      <c r="J783" t="s">
        <v>24</v>
      </c>
      <c r="K783">
        <v>0.98</v>
      </c>
      <c r="L783">
        <v>0.98</v>
      </c>
      <c r="M783">
        <v>1</v>
      </c>
      <c r="N783" t="b">
        <v>0</v>
      </c>
      <c r="O783" t="s">
        <v>514</v>
      </c>
      <c r="P783" t="s">
        <v>514</v>
      </c>
      <c r="Q783" t="s">
        <v>3801</v>
      </c>
      <c r="R783" t="s">
        <v>3802</v>
      </c>
      <c r="S783" t="s">
        <v>3877</v>
      </c>
      <c r="U783">
        <v>0</v>
      </c>
      <c r="V783">
        <v>0</v>
      </c>
      <c r="W783">
        <v>0</v>
      </c>
      <c r="X783">
        <v>0</v>
      </c>
      <c r="Y783">
        <v>1</v>
      </c>
      <c r="Z783" t="e">
        <v>#REF!</v>
      </c>
      <c r="AA783" t="e">
        <v>#REF!</v>
      </c>
      <c r="AB783" t="e">
        <v>#REF!</v>
      </c>
      <c r="AC783" t="s">
        <v>3800</v>
      </c>
      <c r="AD783">
        <v>2</v>
      </c>
      <c r="AE783">
        <v>2</v>
      </c>
      <c r="AF783">
        <v>2</v>
      </c>
      <c r="AG783">
        <v>1</v>
      </c>
      <c r="AH783" t="s">
        <v>4001</v>
      </c>
    </row>
    <row r="784" spans="1:34" x14ac:dyDescent="0.25">
      <c r="A784" s="1"/>
      <c r="E784">
        <v>40018</v>
      </c>
      <c r="F784" t="s">
        <v>1132</v>
      </c>
      <c r="G784">
        <v>1746</v>
      </c>
      <c r="H784" t="s">
        <v>7177</v>
      </c>
      <c r="I784" t="s">
        <v>891</v>
      </c>
      <c r="J784" t="s">
        <v>1202</v>
      </c>
      <c r="K784">
        <v>7.2850000000000001</v>
      </c>
      <c r="L784">
        <v>7.2850000000000001</v>
      </c>
      <c r="M784">
        <v>2</v>
      </c>
      <c r="N784" t="b">
        <v>0</v>
      </c>
      <c r="O784" t="s">
        <v>30</v>
      </c>
      <c r="P784" t="s">
        <v>30</v>
      </c>
      <c r="Q784" t="s">
        <v>3993</v>
      </c>
      <c r="R784" t="s">
        <v>3854</v>
      </c>
      <c r="S784" t="s">
        <v>3803</v>
      </c>
      <c r="U784">
        <v>0</v>
      </c>
      <c r="V784">
        <v>0</v>
      </c>
      <c r="W784">
        <v>0</v>
      </c>
      <c r="X784">
        <v>0</v>
      </c>
      <c r="Y784">
        <v>1</v>
      </c>
      <c r="Z784" t="e">
        <v>#REF!</v>
      </c>
      <c r="AA784" t="e">
        <v>#REF!</v>
      </c>
      <c r="AB784" t="e">
        <v>#REF!</v>
      </c>
      <c r="AC784" t="s">
        <v>3909</v>
      </c>
      <c r="AD784">
        <v>1</v>
      </c>
      <c r="AE784">
        <v>3</v>
      </c>
      <c r="AF784">
        <v>1</v>
      </c>
      <c r="AG784">
        <v>2</v>
      </c>
      <c r="AH784" t="s">
        <v>4023</v>
      </c>
    </row>
    <row r="785" spans="1:34" x14ac:dyDescent="0.25">
      <c r="A785" s="1"/>
      <c r="E785">
        <v>40023</v>
      </c>
      <c r="F785" t="s">
        <v>283</v>
      </c>
      <c r="G785">
        <v>13</v>
      </c>
      <c r="H785" t="s">
        <v>7178</v>
      </c>
      <c r="I785" t="s">
        <v>1487</v>
      </c>
      <c r="J785" t="s">
        <v>73</v>
      </c>
      <c r="K785">
        <v>0.42299999999999999</v>
      </c>
      <c r="L785">
        <v>0.42299999999999999</v>
      </c>
      <c r="M785">
        <v>1</v>
      </c>
      <c r="N785" t="b">
        <v>0</v>
      </c>
      <c r="O785" t="s">
        <v>561</v>
      </c>
      <c r="P785" t="s">
        <v>561</v>
      </c>
      <c r="Q785" t="s">
        <v>3779</v>
      </c>
      <c r="R785" t="s">
        <v>3841</v>
      </c>
      <c r="S785" t="s">
        <v>3803</v>
      </c>
      <c r="U785">
        <v>0</v>
      </c>
      <c r="V785">
        <v>0</v>
      </c>
      <c r="W785">
        <v>1</v>
      </c>
      <c r="X785">
        <v>0</v>
      </c>
      <c r="Y785">
        <v>1</v>
      </c>
      <c r="Z785" t="e">
        <v>#REF!</v>
      </c>
      <c r="AA785" t="e">
        <v>#REF!</v>
      </c>
      <c r="AB785" t="e">
        <v>#REF!</v>
      </c>
      <c r="AC785" t="s">
        <v>283</v>
      </c>
      <c r="AD785">
        <v>1</v>
      </c>
      <c r="AE785">
        <v>3</v>
      </c>
      <c r="AF785">
        <v>1</v>
      </c>
      <c r="AG785">
        <v>2</v>
      </c>
      <c r="AH785" t="s">
        <v>4005</v>
      </c>
    </row>
    <row r="786" spans="1:34" x14ac:dyDescent="0.25">
      <c r="A786" s="1"/>
      <c r="E786">
        <v>40036</v>
      </c>
      <c r="F786" t="s">
        <v>904</v>
      </c>
      <c r="G786" t="s">
        <v>1607</v>
      </c>
      <c r="H786" t="s">
        <v>1608</v>
      </c>
      <c r="I786" t="s">
        <v>97</v>
      </c>
      <c r="J786" t="s">
        <v>107</v>
      </c>
      <c r="K786">
        <v>3.76</v>
      </c>
      <c r="L786">
        <v>3.76</v>
      </c>
      <c r="M786">
        <v>2</v>
      </c>
      <c r="N786" t="b">
        <v>0</v>
      </c>
      <c r="O786" t="s">
        <v>3847</v>
      </c>
      <c r="P786" t="s">
        <v>3847</v>
      </c>
      <c r="Q786" t="s">
        <v>3850</v>
      </c>
      <c r="R786" t="s">
        <v>3851</v>
      </c>
      <c r="S786" t="s">
        <v>3803</v>
      </c>
      <c r="U786">
        <v>0</v>
      </c>
      <c r="V786">
        <v>0</v>
      </c>
      <c r="W786">
        <v>0</v>
      </c>
      <c r="X786">
        <v>0</v>
      </c>
      <c r="Y786">
        <v>1</v>
      </c>
      <c r="Z786" t="e">
        <v>#REF!</v>
      </c>
      <c r="AA786" t="e">
        <v>#REF!</v>
      </c>
      <c r="AB786" t="e">
        <v>#REF!</v>
      </c>
      <c r="AC786" t="s">
        <v>3895</v>
      </c>
      <c r="AD786">
        <v>5</v>
      </c>
      <c r="AE786">
        <v>4</v>
      </c>
      <c r="AF786">
        <v>3</v>
      </c>
      <c r="AG786">
        <v>3</v>
      </c>
      <c r="AH786" t="s">
        <v>3994</v>
      </c>
    </row>
    <row r="787" spans="1:34" x14ac:dyDescent="0.25">
      <c r="A787" s="1"/>
      <c r="E787">
        <v>40042</v>
      </c>
      <c r="F787" t="s">
        <v>489</v>
      </c>
      <c r="G787" t="s">
        <v>1609</v>
      </c>
      <c r="H787" t="s">
        <v>1610</v>
      </c>
      <c r="I787" t="s">
        <v>44</v>
      </c>
      <c r="J787" t="s">
        <v>492</v>
      </c>
      <c r="K787">
        <v>2.0590000000000002</v>
      </c>
      <c r="L787">
        <v>2.0590000000000002</v>
      </c>
      <c r="M787">
        <v>1</v>
      </c>
      <c r="N787" t="b">
        <v>0</v>
      </c>
      <c r="O787" t="s">
        <v>489</v>
      </c>
      <c r="P787" t="s">
        <v>2366</v>
      </c>
      <c r="Q787" t="s">
        <v>3825</v>
      </c>
      <c r="R787" t="s">
        <v>3776</v>
      </c>
      <c r="S787" t="s">
        <v>4053</v>
      </c>
      <c r="U787">
        <v>0</v>
      </c>
      <c r="V787">
        <v>0</v>
      </c>
      <c r="W787">
        <v>0</v>
      </c>
      <c r="X787">
        <v>0</v>
      </c>
      <c r="Y787">
        <v>1</v>
      </c>
      <c r="Z787" t="e">
        <v>#REF!</v>
      </c>
      <c r="AA787" t="e">
        <v>#REF!</v>
      </c>
      <c r="AB787" t="e">
        <v>#REF!</v>
      </c>
      <c r="AC787" t="s">
        <v>3826</v>
      </c>
      <c r="AD787">
        <v>7</v>
      </c>
      <c r="AE787">
        <v>3</v>
      </c>
      <c r="AF787">
        <v>3</v>
      </c>
      <c r="AG787">
        <v>2</v>
      </c>
      <c r="AH787" t="s">
        <v>4003</v>
      </c>
    </row>
    <row r="788" spans="1:34" x14ac:dyDescent="0.25">
      <c r="A788" s="1"/>
      <c r="E788">
        <v>40046</v>
      </c>
      <c r="F788" t="s">
        <v>1128</v>
      </c>
      <c r="G788" t="s">
        <v>1611</v>
      </c>
      <c r="H788" t="s">
        <v>1612</v>
      </c>
      <c r="I788" t="s">
        <v>200</v>
      </c>
      <c r="J788" t="s">
        <v>201</v>
      </c>
      <c r="K788">
        <v>4.5</v>
      </c>
      <c r="L788">
        <v>4.5</v>
      </c>
      <c r="M788">
        <v>2</v>
      </c>
      <c r="N788" t="b">
        <v>0</v>
      </c>
      <c r="O788" t="s">
        <v>1128</v>
      </c>
      <c r="P788" t="s">
        <v>197</v>
      </c>
      <c r="Q788" t="s">
        <v>3773</v>
      </c>
      <c r="R788" t="s">
        <v>3774</v>
      </c>
      <c r="S788" t="s">
        <v>3981</v>
      </c>
      <c r="U788">
        <v>0</v>
      </c>
      <c r="V788">
        <v>0</v>
      </c>
      <c r="W788">
        <v>1</v>
      </c>
      <c r="X788">
        <v>0</v>
      </c>
      <c r="Y788">
        <v>1</v>
      </c>
      <c r="Z788" t="e">
        <v>#REF!</v>
      </c>
      <c r="AA788" t="e">
        <v>#REF!</v>
      </c>
      <c r="AB788" t="e">
        <v>#REF!</v>
      </c>
      <c r="AC788" t="s">
        <v>3795</v>
      </c>
      <c r="AD788">
        <v>5</v>
      </c>
      <c r="AE788">
        <v>2</v>
      </c>
      <c r="AF788">
        <v>3</v>
      </c>
      <c r="AG788">
        <v>1</v>
      </c>
      <c r="AH788" t="s">
        <v>3996</v>
      </c>
    </row>
    <row r="789" spans="1:34" x14ac:dyDescent="0.25">
      <c r="A789" s="1"/>
      <c r="E789">
        <v>40050</v>
      </c>
      <c r="F789" t="s">
        <v>1613</v>
      </c>
      <c r="G789" t="s">
        <v>1614</v>
      </c>
      <c r="H789" t="s">
        <v>1615</v>
      </c>
      <c r="I789" t="s">
        <v>1616</v>
      </c>
      <c r="J789" t="s">
        <v>1617</v>
      </c>
      <c r="K789">
        <v>0.1</v>
      </c>
      <c r="L789">
        <v>0.1</v>
      </c>
      <c r="M789">
        <v>1</v>
      </c>
      <c r="N789" t="b">
        <v>1</v>
      </c>
      <c r="O789" t="s">
        <v>3818</v>
      </c>
      <c r="P789" t="s">
        <v>3818</v>
      </c>
      <c r="Q789" t="s">
        <v>3885</v>
      </c>
      <c r="R789" t="s">
        <v>3886</v>
      </c>
      <c r="S789" t="s">
        <v>3859</v>
      </c>
      <c r="U789">
        <v>0</v>
      </c>
      <c r="V789">
        <v>0</v>
      </c>
      <c r="W789">
        <v>0</v>
      </c>
      <c r="X789">
        <v>1</v>
      </c>
      <c r="Y789">
        <v>0</v>
      </c>
      <c r="Z789" t="e">
        <v>#REF!</v>
      </c>
      <c r="AA789" t="e">
        <v>#REF!</v>
      </c>
      <c r="AB789" t="e">
        <v>#REF!</v>
      </c>
      <c r="AC789" t="s">
        <v>3818</v>
      </c>
      <c r="AD789">
        <v>1</v>
      </c>
      <c r="AE789">
        <v>2</v>
      </c>
      <c r="AF789">
        <v>1</v>
      </c>
      <c r="AG789">
        <v>1</v>
      </c>
      <c r="AH789" t="s">
        <v>4011</v>
      </c>
    </row>
    <row r="790" spans="1:34" x14ac:dyDescent="0.25">
      <c r="A790" s="1"/>
      <c r="E790">
        <v>40054</v>
      </c>
      <c r="F790" t="s">
        <v>124</v>
      </c>
      <c r="H790" t="s">
        <v>1618</v>
      </c>
      <c r="I790" t="s">
        <v>23</v>
      </c>
      <c r="J790" t="s">
        <v>1202</v>
      </c>
      <c r="K790">
        <v>121.42</v>
      </c>
      <c r="L790">
        <v>121.42</v>
      </c>
      <c r="M790">
        <v>3</v>
      </c>
      <c r="N790" t="b">
        <v>0</v>
      </c>
      <c r="O790" t="s">
        <v>3793</v>
      </c>
      <c r="P790" t="s">
        <v>3798</v>
      </c>
      <c r="Q790" t="s">
        <v>3777</v>
      </c>
      <c r="R790" t="s">
        <v>3776</v>
      </c>
      <c r="S790" t="s">
        <v>3803</v>
      </c>
      <c r="U790">
        <v>0</v>
      </c>
      <c r="V790">
        <v>0</v>
      </c>
      <c r="W790">
        <v>0</v>
      </c>
      <c r="X790">
        <v>0</v>
      </c>
      <c r="Y790">
        <v>1</v>
      </c>
      <c r="Z790" t="e">
        <v>#REF!</v>
      </c>
      <c r="AA790" t="e">
        <v>#REF!</v>
      </c>
      <c r="AB790" t="e">
        <v>#REF!</v>
      </c>
      <c r="AC790" t="s">
        <v>3798</v>
      </c>
      <c r="AD790">
        <v>100</v>
      </c>
      <c r="AE790">
        <v>2</v>
      </c>
      <c r="AF790">
        <v>3</v>
      </c>
      <c r="AG790">
        <v>1</v>
      </c>
      <c r="AH790" t="s">
        <v>3999</v>
      </c>
    </row>
    <row r="791" spans="1:34" x14ac:dyDescent="0.25">
      <c r="A791" s="1"/>
      <c r="E791">
        <v>40056</v>
      </c>
      <c r="F791" t="s">
        <v>120</v>
      </c>
      <c r="G791" t="s">
        <v>1619</v>
      </c>
      <c r="H791" t="s">
        <v>1620</v>
      </c>
      <c r="I791" t="s">
        <v>123</v>
      </c>
      <c r="J791" t="s">
        <v>1621</v>
      </c>
      <c r="K791">
        <v>4.0999999999999996</v>
      </c>
      <c r="L791">
        <v>4.0999999999999996</v>
      </c>
      <c r="M791">
        <v>2</v>
      </c>
      <c r="N791" t="b">
        <v>0</v>
      </c>
      <c r="O791" t="s">
        <v>120</v>
      </c>
      <c r="P791" t="s">
        <v>511</v>
      </c>
      <c r="Q791" t="s">
        <v>3822</v>
      </c>
      <c r="R791" t="s">
        <v>3816</v>
      </c>
      <c r="S791" t="s">
        <v>3981</v>
      </c>
      <c r="U791">
        <v>0</v>
      </c>
      <c r="V791">
        <v>0</v>
      </c>
      <c r="W791">
        <v>0</v>
      </c>
      <c r="X791">
        <v>0</v>
      </c>
      <c r="Y791">
        <v>1</v>
      </c>
      <c r="Z791" t="e">
        <v>#REF!</v>
      </c>
      <c r="AA791" t="e">
        <v>#REF!</v>
      </c>
      <c r="AB791" t="e">
        <v>#REF!</v>
      </c>
      <c r="AC791" t="s">
        <v>3823</v>
      </c>
      <c r="AD791">
        <v>3</v>
      </c>
      <c r="AE791">
        <v>3</v>
      </c>
      <c r="AF791">
        <v>2</v>
      </c>
      <c r="AG791">
        <v>2</v>
      </c>
      <c r="AH791" t="s">
        <v>4002</v>
      </c>
    </row>
    <row r="792" spans="1:34" x14ac:dyDescent="0.25">
      <c r="A792" s="1"/>
      <c r="E792">
        <v>40064</v>
      </c>
      <c r="F792" t="s">
        <v>1093</v>
      </c>
      <c r="G792" t="s">
        <v>1622</v>
      </c>
      <c r="H792" t="s">
        <v>1623</v>
      </c>
      <c r="I792" t="s">
        <v>163</v>
      </c>
      <c r="J792" t="s">
        <v>107</v>
      </c>
      <c r="M792" t="s">
        <v>7191</v>
      </c>
      <c r="N792" t="b">
        <v>0</v>
      </c>
      <c r="O792" t="s">
        <v>1093</v>
      </c>
      <c r="P792" t="s">
        <v>2066</v>
      </c>
      <c r="Q792" t="s">
        <v>3771</v>
      </c>
      <c r="R792" t="s">
        <v>3776</v>
      </c>
      <c r="S792" t="s">
        <v>4053</v>
      </c>
      <c r="U792">
        <v>0</v>
      </c>
      <c r="V792">
        <v>0</v>
      </c>
      <c r="W792">
        <v>1</v>
      </c>
      <c r="X792">
        <v>0</v>
      </c>
      <c r="Y792">
        <v>1</v>
      </c>
      <c r="Z792" t="e">
        <v>#REF!</v>
      </c>
      <c r="AA792" t="e">
        <v>#REF!</v>
      </c>
      <c r="AB792" t="e">
        <v>#REF!</v>
      </c>
      <c r="AC792" t="s">
        <v>3797</v>
      </c>
      <c r="AD792">
        <v>3</v>
      </c>
      <c r="AE792">
        <v>2</v>
      </c>
      <c r="AF792">
        <v>2</v>
      </c>
      <c r="AG792">
        <v>1</v>
      </c>
      <c r="AH792" t="s">
        <v>3998</v>
      </c>
    </row>
    <row r="793" spans="1:34" x14ac:dyDescent="0.25">
      <c r="A793" s="1"/>
      <c r="E793">
        <v>40066</v>
      </c>
      <c r="F793" t="s">
        <v>1624</v>
      </c>
      <c r="G793" t="s">
        <v>1625</v>
      </c>
      <c r="H793" t="s">
        <v>1626</v>
      </c>
      <c r="I793" t="s">
        <v>1627</v>
      </c>
      <c r="J793" t="s">
        <v>1202</v>
      </c>
      <c r="K793">
        <v>16</v>
      </c>
      <c r="L793">
        <v>16</v>
      </c>
      <c r="M793">
        <v>2</v>
      </c>
      <c r="N793" t="b">
        <v>0</v>
      </c>
      <c r="O793" t="s">
        <v>1624</v>
      </c>
      <c r="P793" t="s">
        <v>51</v>
      </c>
      <c r="Q793" t="s">
        <v>3813</v>
      </c>
      <c r="R793" t="s">
        <v>3803</v>
      </c>
      <c r="S793" t="s">
        <v>3810</v>
      </c>
      <c r="U793">
        <v>0</v>
      </c>
      <c r="V793">
        <v>0</v>
      </c>
      <c r="W793">
        <v>0</v>
      </c>
      <c r="X793">
        <v>0</v>
      </c>
      <c r="Y793">
        <v>1</v>
      </c>
      <c r="Z793" t="e">
        <v>#REF!</v>
      </c>
      <c r="AA793" t="e">
        <v>#REF!</v>
      </c>
      <c r="AB793" t="e">
        <v>#REF!</v>
      </c>
      <c r="AC793" t="s">
        <v>51</v>
      </c>
      <c r="AD793">
        <v>1</v>
      </c>
      <c r="AE793">
        <v>2</v>
      </c>
      <c r="AF793">
        <v>1</v>
      </c>
      <c r="AG793">
        <v>1</v>
      </c>
      <c r="AH793" t="s">
        <v>4010</v>
      </c>
    </row>
    <row r="794" spans="1:34" x14ac:dyDescent="0.25">
      <c r="A794" s="1"/>
      <c r="E794">
        <v>40073</v>
      </c>
      <c r="F794" t="s">
        <v>904</v>
      </c>
      <c r="G794" t="s">
        <v>1630</v>
      </c>
      <c r="H794" t="s">
        <v>1631</v>
      </c>
      <c r="I794" t="s">
        <v>97</v>
      </c>
      <c r="J794" t="s">
        <v>107</v>
      </c>
      <c r="K794">
        <v>4.7450000000000001</v>
      </c>
      <c r="L794">
        <v>4.7450000000000001</v>
      </c>
      <c r="M794">
        <v>2</v>
      </c>
      <c r="N794" t="b">
        <v>0</v>
      </c>
      <c r="O794" t="s">
        <v>3847</v>
      </c>
      <c r="P794" t="s">
        <v>3847</v>
      </c>
      <c r="Q794" t="s">
        <v>3850</v>
      </c>
      <c r="R794" t="s">
        <v>3851</v>
      </c>
      <c r="S794" t="s">
        <v>3803</v>
      </c>
      <c r="U794">
        <v>0</v>
      </c>
      <c r="V794">
        <v>0</v>
      </c>
      <c r="W794">
        <v>0</v>
      </c>
      <c r="X794">
        <v>0</v>
      </c>
      <c r="Y794">
        <v>1</v>
      </c>
      <c r="Z794" t="e">
        <v>#REF!</v>
      </c>
      <c r="AA794" t="e">
        <v>#REF!</v>
      </c>
      <c r="AB794" t="e">
        <v>#REF!</v>
      </c>
      <c r="AC794" t="s">
        <v>3895</v>
      </c>
      <c r="AD794">
        <v>5</v>
      </c>
      <c r="AE794">
        <v>4</v>
      </c>
      <c r="AF794">
        <v>3</v>
      </c>
      <c r="AG794">
        <v>3</v>
      </c>
      <c r="AH794" t="s">
        <v>3994</v>
      </c>
    </row>
    <row r="795" spans="1:34" x14ac:dyDescent="0.25">
      <c r="A795" s="1"/>
      <c r="E795">
        <v>40073</v>
      </c>
      <c r="F795" t="s">
        <v>1628</v>
      </c>
      <c r="G795">
        <v>1747</v>
      </c>
      <c r="H795" t="s">
        <v>1629</v>
      </c>
      <c r="I795" t="s">
        <v>1099</v>
      </c>
      <c r="J795" t="s">
        <v>73</v>
      </c>
      <c r="K795">
        <v>2.7</v>
      </c>
      <c r="L795">
        <v>2.7</v>
      </c>
      <c r="M795">
        <v>2</v>
      </c>
      <c r="N795" t="b">
        <v>0</v>
      </c>
      <c r="O795" t="s">
        <v>3906</v>
      </c>
      <c r="P795" t="s">
        <v>4046</v>
      </c>
      <c r="Q795" t="s">
        <v>3993</v>
      </c>
      <c r="R795" t="s">
        <v>3854</v>
      </c>
      <c r="S795" t="s">
        <v>3803</v>
      </c>
      <c r="U795">
        <v>0</v>
      </c>
      <c r="V795">
        <v>0</v>
      </c>
      <c r="W795">
        <v>1</v>
      </c>
      <c r="X795">
        <v>0</v>
      </c>
      <c r="Y795">
        <v>1</v>
      </c>
      <c r="Z795" t="e">
        <v>#REF!</v>
      </c>
      <c r="AA795" t="e">
        <v>#REF!</v>
      </c>
      <c r="AB795" t="e">
        <v>#REF!</v>
      </c>
      <c r="AC795" t="s">
        <v>3909</v>
      </c>
      <c r="AD795">
        <v>2</v>
      </c>
      <c r="AE795">
        <v>3</v>
      </c>
      <c r="AF795">
        <v>2</v>
      </c>
      <c r="AG795">
        <v>2</v>
      </c>
      <c r="AH795" t="s">
        <v>4023</v>
      </c>
    </row>
    <row r="796" spans="1:34" x14ac:dyDescent="0.25">
      <c r="A796" s="1"/>
      <c r="E796">
        <v>40079</v>
      </c>
      <c r="F796" t="s">
        <v>1444</v>
      </c>
      <c r="G796" t="s">
        <v>1632</v>
      </c>
      <c r="H796" t="s">
        <v>1633</v>
      </c>
      <c r="I796" t="s">
        <v>317</v>
      </c>
      <c r="J796" t="s">
        <v>73</v>
      </c>
      <c r="K796">
        <v>1</v>
      </c>
      <c r="L796">
        <v>1</v>
      </c>
      <c r="M796">
        <v>1</v>
      </c>
      <c r="N796" t="b">
        <v>0</v>
      </c>
      <c r="O796" t="s">
        <v>1444</v>
      </c>
      <c r="P796" t="s">
        <v>1444</v>
      </c>
      <c r="Q796" t="s">
        <v>3809</v>
      </c>
      <c r="R796" t="s">
        <v>3810</v>
      </c>
      <c r="S796" t="s">
        <v>3986</v>
      </c>
      <c r="U796">
        <v>0</v>
      </c>
      <c r="V796">
        <v>0</v>
      </c>
      <c r="W796">
        <v>1</v>
      </c>
      <c r="X796">
        <v>0</v>
      </c>
      <c r="Y796">
        <v>1</v>
      </c>
      <c r="Z796" t="e">
        <v>#REF!</v>
      </c>
      <c r="AA796" t="e">
        <v>#REF!</v>
      </c>
      <c r="AB796" t="e">
        <v>#REF!</v>
      </c>
      <c r="AC796" t="s">
        <v>314</v>
      </c>
      <c r="AD796">
        <v>1</v>
      </c>
      <c r="AE796">
        <v>4</v>
      </c>
      <c r="AF796">
        <v>1</v>
      </c>
      <c r="AG796">
        <v>3</v>
      </c>
      <c r="AH796" t="s">
        <v>4009</v>
      </c>
    </row>
    <row r="797" spans="1:34" x14ac:dyDescent="0.25">
      <c r="A797" s="1"/>
      <c r="E797">
        <v>40081</v>
      </c>
      <c r="F797" t="s">
        <v>918</v>
      </c>
      <c r="G797" t="s">
        <v>1634</v>
      </c>
      <c r="H797" t="s">
        <v>1635</v>
      </c>
      <c r="I797" t="s">
        <v>14</v>
      </c>
      <c r="J797" t="s">
        <v>24</v>
      </c>
      <c r="K797">
        <v>2.2440000000000002</v>
      </c>
      <c r="L797">
        <v>2.2440000000000002</v>
      </c>
      <c r="M797">
        <v>1</v>
      </c>
      <c r="N797" t="b">
        <v>0</v>
      </c>
      <c r="O797" t="s">
        <v>918</v>
      </c>
      <c r="P797" t="s">
        <v>2366</v>
      </c>
      <c r="Q797" t="s">
        <v>3825</v>
      </c>
      <c r="R797" t="s">
        <v>3776</v>
      </c>
      <c r="S797" t="s">
        <v>4053</v>
      </c>
      <c r="U797">
        <v>0</v>
      </c>
      <c r="V797">
        <v>0</v>
      </c>
      <c r="W797">
        <v>0</v>
      </c>
      <c r="X797">
        <v>0</v>
      </c>
      <c r="Y797">
        <v>1</v>
      </c>
      <c r="Z797" t="e">
        <v>#REF!</v>
      </c>
      <c r="AA797" t="e">
        <v>#REF!</v>
      </c>
      <c r="AB797" t="e">
        <v>#REF!</v>
      </c>
      <c r="AC797" t="s">
        <v>3826</v>
      </c>
      <c r="AD797">
        <v>7</v>
      </c>
      <c r="AE797">
        <v>2</v>
      </c>
      <c r="AF797">
        <v>3</v>
      </c>
      <c r="AG797">
        <v>1</v>
      </c>
      <c r="AH797" t="s">
        <v>4003</v>
      </c>
    </row>
    <row r="798" spans="1:34" x14ac:dyDescent="0.25">
      <c r="A798" s="1"/>
      <c r="E798">
        <v>40086</v>
      </c>
      <c r="F798" t="s">
        <v>668</v>
      </c>
      <c r="G798">
        <v>1748</v>
      </c>
      <c r="H798" t="s">
        <v>1636</v>
      </c>
      <c r="I798" t="s">
        <v>891</v>
      </c>
      <c r="J798" t="s">
        <v>1202</v>
      </c>
      <c r="K798">
        <v>7.25</v>
      </c>
      <c r="L798">
        <v>7.25</v>
      </c>
      <c r="M798">
        <v>2</v>
      </c>
      <c r="N798" t="b">
        <v>0</v>
      </c>
      <c r="O798" t="s">
        <v>668</v>
      </c>
      <c r="P798" t="s">
        <v>668</v>
      </c>
      <c r="Q798" t="s">
        <v>3993</v>
      </c>
      <c r="R798" t="s">
        <v>3854</v>
      </c>
      <c r="S798" t="s">
        <v>3803</v>
      </c>
      <c r="U798">
        <v>0</v>
      </c>
      <c r="V798">
        <v>0</v>
      </c>
      <c r="W798">
        <v>0</v>
      </c>
      <c r="X798">
        <v>0</v>
      </c>
      <c r="Y798">
        <v>1</v>
      </c>
      <c r="Z798" t="e">
        <v>#REF!</v>
      </c>
      <c r="AA798" t="e">
        <v>#REF!</v>
      </c>
      <c r="AB798" t="e">
        <v>#REF!</v>
      </c>
      <c r="AC798" t="s">
        <v>3909</v>
      </c>
      <c r="AD798">
        <v>1</v>
      </c>
      <c r="AE798">
        <v>3</v>
      </c>
      <c r="AF798">
        <v>1</v>
      </c>
      <c r="AG798">
        <v>2</v>
      </c>
      <c r="AH798" t="s">
        <v>4023</v>
      </c>
    </row>
    <row r="799" spans="1:34" x14ac:dyDescent="0.25">
      <c r="A799" s="1"/>
      <c r="E799">
        <v>40087</v>
      </c>
      <c r="F799" t="s">
        <v>1128</v>
      </c>
      <c r="G799" t="s">
        <v>1637</v>
      </c>
      <c r="H799" t="s">
        <v>1638</v>
      </c>
      <c r="I799" t="s">
        <v>200</v>
      </c>
      <c r="J799" t="s">
        <v>201</v>
      </c>
      <c r="K799">
        <v>8</v>
      </c>
      <c r="L799">
        <v>8</v>
      </c>
      <c r="M799">
        <v>2</v>
      </c>
      <c r="N799" t="b">
        <v>0</v>
      </c>
      <c r="O799" t="s">
        <v>1128</v>
      </c>
      <c r="P799" t="s">
        <v>197</v>
      </c>
      <c r="Q799" t="s">
        <v>3773</v>
      </c>
      <c r="R799" t="s">
        <v>3774</v>
      </c>
      <c r="S799" t="s">
        <v>3981</v>
      </c>
      <c r="U799">
        <v>0</v>
      </c>
      <c r="V799">
        <v>0</v>
      </c>
      <c r="W799">
        <v>1</v>
      </c>
      <c r="X799">
        <v>0</v>
      </c>
      <c r="Y799">
        <v>1</v>
      </c>
      <c r="Z799" t="e">
        <v>#REF!</v>
      </c>
      <c r="AA799" t="e">
        <v>#REF!</v>
      </c>
      <c r="AB799" t="e">
        <v>#REF!</v>
      </c>
      <c r="AC799" t="s">
        <v>3795</v>
      </c>
      <c r="AD799">
        <v>5</v>
      </c>
      <c r="AE799">
        <v>2</v>
      </c>
      <c r="AF799">
        <v>3</v>
      </c>
      <c r="AG799">
        <v>1</v>
      </c>
      <c r="AH799" t="s">
        <v>3996</v>
      </c>
    </row>
    <row r="800" spans="1:34" x14ac:dyDescent="0.25">
      <c r="A800" s="1"/>
      <c r="E800">
        <v>40094</v>
      </c>
      <c r="F800" t="s">
        <v>918</v>
      </c>
      <c r="G800" t="s">
        <v>1639</v>
      </c>
      <c r="H800" t="s">
        <v>1640</v>
      </c>
      <c r="I800" t="s">
        <v>50</v>
      </c>
      <c r="J800" t="s">
        <v>73</v>
      </c>
      <c r="K800">
        <v>2.6150000000000002</v>
      </c>
      <c r="L800">
        <v>2.6150000000000002</v>
      </c>
      <c r="M800">
        <v>2</v>
      </c>
      <c r="N800" t="b">
        <v>0</v>
      </c>
      <c r="O800" t="s">
        <v>918</v>
      </c>
      <c r="P800" t="s">
        <v>2366</v>
      </c>
      <c r="Q800" t="s">
        <v>3825</v>
      </c>
      <c r="R800" t="s">
        <v>3776</v>
      </c>
      <c r="S800" t="s">
        <v>3981</v>
      </c>
      <c r="U800">
        <v>0</v>
      </c>
      <c r="V800">
        <v>0</v>
      </c>
      <c r="W800">
        <v>0</v>
      </c>
      <c r="X800">
        <v>0</v>
      </c>
      <c r="Y800">
        <v>1</v>
      </c>
      <c r="Z800" t="e">
        <v>#REF!</v>
      </c>
      <c r="AA800" t="e">
        <v>#REF!</v>
      </c>
      <c r="AB800" t="e">
        <v>#REF!</v>
      </c>
      <c r="AC800" t="s">
        <v>3826</v>
      </c>
      <c r="AD800">
        <v>7</v>
      </c>
      <c r="AE800">
        <v>2</v>
      </c>
      <c r="AF800">
        <v>3</v>
      </c>
      <c r="AG800">
        <v>1</v>
      </c>
      <c r="AH800" t="s">
        <v>4003</v>
      </c>
    </row>
    <row r="801" spans="1:34" x14ac:dyDescent="0.25">
      <c r="A801" s="1"/>
      <c r="E801">
        <v>40101</v>
      </c>
      <c r="F801" t="s">
        <v>1132</v>
      </c>
      <c r="G801">
        <v>1749</v>
      </c>
      <c r="H801" t="s">
        <v>1641</v>
      </c>
      <c r="I801" t="s">
        <v>1012</v>
      </c>
      <c r="J801" t="s">
        <v>1202</v>
      </c>
      <c r="K801">
        <v>7.2</v>
      </c>
      <c r="L801">
        <v>7.2</v>
      </c>
      <c r="M801">
        <v>2</v>
      </c>
      <c r="N801" t="b">
        <v>0</v>
      </c>
      <c r="O801" t="s">
        <v>30</v>
      </c>
      <c r="P801" t="s">
        <v>30</v>
      </c>
      <c r="Q801" t="s">
        <v>3993</v>
      </c>
      <c r="R801" t="s">
        <v>3854</v>
      </c>
      <c r="S801" t="s">
        <v>3803</v>
      </c>
      <c r="U801">
        <v>0</v>
      </c>
      <c r="V801">
        <v>0</v>
      </c>
      <c r="W801">
        <v>0</v>
      </c>
      <c r="X801">
        <v>0</v>
      </c>
      <c r="Y801">
        <v>1</v>
      </c>
      <c r="Z801" t="e">
        <v>#REF!</v>
      </c>
      <c r="AA801" t="e">
        <v>#REF!</v>
      </c>
      <c r="AB801" t="e">
        <v>#REF!</v>
      </c>
      <c r="AC801" t="s">
        <v>3909</v>
      </c>
      <c r="AD801">
        <v>1</v>
      </c>
      <c r="AE801">
        <v>3</v>
      </c>
      <c r="AF801">
        <v>1</v>
      </c>
      <c r="AG801">
        <v>2</v>
      </c>
      <c r="AH801" t="s">
        <v>4023</v>
      </c>
    </row>
    <row r="802" spans="1:34" x14ac:dyDescent="0.25">
      <c r="A802" s="1"/>
      <c r="E802">
        <v>40104</v>
      </c>
      <c r="F802" t="s">
        <v>1093</v>
      </c>
      <c r="G802" t="s">
        <v>1642</v>
      </c>
      <c r="H802" t="s">
        <v>1643</v>
      </c>
      <c r="I802" t="s">
        <v>414</v>
      </c>
      <c r="J802" t="s">
        <v>73</v>
      </c>
      <c r="K802">
        <v>1.2</v>
      </c>
      <c r="L802">
        <v>1.2</v>
      </c>
      <c r="M802">
        <v>1</v>
      </c>
      <c r="N802" t="b">
        <v>0</v>
      </c>
      <c r="O802" t="s">
        <v>1093</v>
      </c>
      <c r="P802" t="s">
        <v>2066</v>
      </c>
      <c r="Q802" t="s">
        <v>3771</v>
      </c>
      <c r="R802" t="s">
        <v>3776</v>
      </c>
      <c r="S802" t="s">
        <v>3981</v>
      </c>
      <c r="U802">
        <v>0</v>
      </c>
      <c r="V802">
        <v>0</v>
      </c>
      <c r="W802">
        <v>1</v>
      </c>
      <c r="X802">
        <v>0</v>
      </c>
      <c r="Y802">
        <v>1</v>
      </c>
      <c r="Z802" t="e">
        <v>#REF!</v>
      </c>
      <c r="AA802" t="e">
        <v>#REF!</v>
      </c>
      <c r="AB802" t="e">
        <v>#REF!</v>
      </c>
      <c r="AC802" t="s">
        <v>3797</v>
      </c>
      <c r="AD802">
        <v>3</v>
      </c>
      <c r="AE802">
        <v>2</v>
      </c>
      <c r="AF802">
        <v>2</v>
      </c>
      <c r="AG802">
        <v>1</v>
      </c>
      <c r="AH802" t="s">
        <v>3998</v>
      </c>
    </row>
    <row r="803" spans="1:34" x14ac:dyDescent="0.25">
      <c r="A803" s="1"/>
      <c r="E803">
        <v>40115</v>
      </c>
      <c r="F803" t="s">
        <v>1128</v>
      </c>
      <c r="G803" t="s">
        <v>1644</v>
      </c>
      <c r="H803" t="s">
        <v>1645</v>
      </c>
      <c r="I803" t="s">
        <v>200</v>
      </c>
      <c r="J803" t="s">
        <v>201</v>
      </c>
      <c r="K803">
        <v>8.6750000000000007</v>
      </c>
      <c r="L803">
        <v>8.6750000000000007</v>
      </c>
      <c r="M803">
        <v>2</v>
      </c>
      <c r="N803" t="b">
        <v>0</v>
      </c>
      <c r="O803" t="s">
        <v>1128</v>
      </c>
      <c r="P803" t="s">
        <v>197</v>
      </c>
      <c r="Q803" t="s">
        <v>3773</v>
      </c>
      <c r="R803" t="s">
        <v>3774</v>
      </c>
      <c r="S803" t="s">
        <v>3981</v>
      </c>
      <c r="U803">
        <v>0</v>
      </c>
      <c r="V803">
        <v>0</v>
      </c>
      <c r="W803">
        <v>1</v>
      </c>
      <c r="X803">
        <v>0</v>
      </c>
      <c r="Y803">
        <v>1</v>
      </c>
      <c r="Z803" t="e">
        <v>#REF!</v>
      </c>
      <c r="AA803" t="e">
        <v>#REF!</v>
      </c>
      <c r="AB803" t="e">
        <v>#REF!</v>
      </c>
      <c r="AC803" t="s">
        <v>3795</v>
      </c>
      <c r="AD803">
        <v>5</v>
      </c>
      <c r="AE803">
        <v>2</v>
      </c>
      <c r="AF803">
        <v>3</v>
      </c>
      <c r="AG803">
        <v>1</v>
      </c>
      <c r="AH803" t="s">
        <v>3996</v>
      </c>
    </row>
    <row r="804" spans="1:34" x14ac:dyDescent="0.25">
      <c r="A804" s="1"/>
      <c r="E804">
        <v>40119</v>
      </c>
      <c r="F804" t="s">
        <v>493</v>
      </c>
      <c r="H804" t="s">
        <v>1646</v>
      </c>
      <c r="I804" t="s">
        <v>1455</v>
      </c>
      <c r="J804" t="s">
        <v>73</v>
      </c>
      <c r="K804">
        <v>0.69499999999999995</v>
      </c>
      <c r="L804">
        <v>0.69499999999999995</v>
      </c>
      <c r="M804">
        <v>1</v>
      </c>
      <c r="N804" t="b">
        <v>0</v>
      </c>
      <c r="O804" t="s">
        <v>3897</v>
      </c>
      <c r="P804" t="s">
        <v>3897</v>
      </c>
      <c r="Q804" t="s">
        <v>3850</v>
      </c>
      <c r="R804" t="s">
        <v>3854</v>
      </c>
      <c r="S804" t="s">
        <v>3877</v>
      </c>
      <c r="U804">
        <v>0</v>
      </c>
      <c r="V804">
        <v>0</v>
      </c>
      <c r="W804">
        <v>1</v>
      </c>
      <c r="X804">
        <v>0</v>
      </c>
      <c r="Y804">
        <v>1</v>
      </c>
      <c r="Z804" t="e">
        <v>#REF!</v>
      </c>
      <c r="AA804" t="e">
        <v>#REF!</v>
      </c>
      <c r="AB804" t="e">
        <v>#REF!</v>
      </c>
      <c r="AC804" t="s">
        <v>3898</v>
      </c>
      <c r="AD804">
        <v>2</v>
      </c>
      <c r="AE804">
        <v>3</v>
      </c>
      <c r="AF804">
        <v>2</v>
      </c>
      <c r="AG804">
        <v>2</v>
      </c>
      <c r="AH804" t="s">
        <v>3994</v>
      </c>
    </row>
    <row r="805" spans="1:34" x14ac:dyDescent="0.25">
      <c r="A805" s="1"/>
      <c r="E805">
        <v>40127</v>
      </c>
      <c r="F805" t="s">
        <v>1132</v>
      </c>
      <c r="G805">
        <v>1750</v>
      </c>
      <c r="H805" t="s">
        <v>1647</v>
      </c>
      <c r="I805" t="s">
        <v>891</v>
      </c>
      <c r="J805" t="s">
        <v>1202</v>
      </c>
      <c r="K805">
        <v>7.1</v>
      </c>
      <c r="L805">
        <v>7.1</v>
      </c>
      <c r="M805">
        <v>2</v>
      </c>
      <c r="N805" t="b">
        <v>0</v>
      </c>
      <c r="O805" t="s">
        <v>30</v>
      </c>
      <c r="P805" t="s">
        <v>30</v>
      </c>
      <c r="Q805" t="s">
        <v>3993</v>
      </c>
      <c r="R805" t="s">
        <v>3854</v>
      </c>
      <c r="S805" t="s">
        <v>3803</v>
      </c>
      <c r="U805">
        <v>0</v>
      </c>
      <c r="V805">
        <v>0</v>
      </c>
      <c r="W805">
        <v>0</v>
      </c>
      <c r="X805">
        <v>0</v>
      </c>
      <c r="Y805">
        <v>1</v>
      </c>
      <c r="Z805" t="e">
        <v>#REF!</v>
      </c>
      <c r="AA805" t="e">
        <v>#REF!</v>
      </c>
      <c r="AB805" t="e">
        <v>#REF!</v>
      </c>
      <c r="AC805" t="s">
        <v>3909</v>
      </c>
      <c r="AD805">
        <v>1</v>
      </c>
      <c r="AE805">
        <v>3</v>
      </c>
      <c r="AF805">
        <v>1</v>
      </c>
      <c r="AG805">
        <v>2</v>
      </c>
      <c r="AH805" t="s">
        <v>4023</v>
      </c>
    </row>
    <row r="806" spans="1:34" x14ac:dyDescent="0.25">
      <c r="A806" s="1"/>
      <c r="E806">
        <v>40129</v>
      </c>
      <c r="F806" t="s">
        <v>914</v>
      </c>
      <c r="G806" t="s">
        <v>1648</v>
      </c>
      <c r="H806" t="s">
        <v>1649</v>
      </c>
      <c r="I806" t="s">
        <v>1650</v>
      </c>
      <c r="J806" t="s">
        <v>73</v>
      </c>
      <c r="M806" t="s">
        <v>7191</v>
      </c>
      <c r="N806" t="b">
        <v>0</v>
      </c>
      <c r="O806" t="s">
        <v>914</v>
      </c>
      <c r="P806" t="s">
        <v>4043</v>
      </c>
      <c r="Q806" t="s">
        <v>3822</v>
      </c>
      <c r="R806" t="s">
        <v>3816</v>
      </c>
      <c r="S806" t="s">
        <v>3981</v>
      </c>
      <c r="U806">
        <v>0</v>
      </c>
      <c r="V806">
        <v>0</v>
      </c>
      <c r="W806">
        <v>1</v>
      </c>
      <c r="X806">
        <v>0</v>
      </c>
      <c r="Y806">
        <v>1</v>
      </c>
      <c r="Z806" t="e">
        <v>#REF!</v>
      </c>
      <c r="AA806" t="e">
        <v>#REF!</v>
      </c>
      <c r="AB806" t="e">
        <v>#REF!</v>
      </c>
      <c r="AC806" t="s">
        <v>3823</v>
      </c>
      <c r="AD806">
        <v>2</v>
      </c>
      <c r="AE806">
        <v>2</v>
      </c>
      <c r="AF806">
        <v>2</v>
      </c>
      <c r="AG806">
        <v>1</v>
      </c>
      <c r="AH806" t="s">
        <v>4002</v>
      </c>
    </row>
    <row r="807" spans="1:34" x14ac:dyDescent="0.25">
      <c r="A807" s="1"/>
      <c r="E807">
        <v>40133</v>
      </c>
      <c r="F807" t="s">
        <v>1651</v>
      </c>
      <c r="H807" t="s">
        <v>1652</v>
      </c>
      <c r="I807" t="s">
        <v>23</v>
      </c>
      <c r="J807" t="s">
        <v>1202</v>
      </c>
      <c r="K807">
        <v>120</v>
      </c>
      <c r="L807">
        <v>120</v>
      </c>
      <c r="M807">
        <v>3</v>
      </c>
      <c r="N807" t="b">
        <v>0</v>
      </c>
      <c r="O807" t="s">
        <v>1651</v>
      </c>
      <c r="P807" t="s">
        <v>3798</v>
      </c>
      <c r="Q807" t="s">
        <v>3777</v>
      </c>
      <c r="R807" t="s">
        <v>3776</v>
      </c>
      <c r="S807" t="s">
        <v>3803</v>
      </c>
      <c r="U807">
        <v>0</v>
      </c>
      <c r="V807">
        <v>0</v>
      </c>
      <c r="W807">
        <v>0</v>
      </c>
      <c r="X807">
        <v>0</v>
      </c>
      <c r="Y807">
        <v>1</v>
      </c>
      <c r="Z807" t="e">
        <v>#REF!</v>
      </c>
      <c r="AA807" t="e">
        <v>#REF!</v>
      </c>
      <c r="AB807" t="e">
        <v>#REF!</v>
      </c>
      <c r="AC807" t="s">
        <v>3798</v>
      </c>
      <c r="AD807">
        <v>100</v>
      </c>
      <c r="AE807">
        <v>2</v>
      </c>
      <c r="AF807">
        <v>3</v>
      </c>
      <c r="AG807">
        <v>1</v>
      </c>
      <c r="AH807" t="s">
        <v>3999</v>
      </c>
    </row>
    <row r="808" spans="1:34" x14ac:dyDescent="0.25">
      <c r="A808" s="1"/>
      <c r="E808">
        <v>40137</v>
      </c>
      <c r="F808" t="s">
        <v>1132</v>
      </c>
      <c r="G808">
        <v>1751</v>
      </c>
      <c r="H808" t="s">
        <v>1653</v>
      </c>
      <c r="I808" t="s">
        <v>103</v>
      </c>
      <c r="J808" t="s">
        <v>24</v>
      </c>
      <c r="K808">
        <v>6.9</v>
      </c>
      <c r="L808">
        <v>6.9</v>
      </c>
      <c r="M808">
        <v>2</v>
      </c>
      <c r="N808" t="b">
        <v>0</v>
      </c>
      <c r="O808" t="s">
        <v>30</v>
      </c>
      <c r="P808" t="s">
        <v>30</v>
      </c>
      <c r="Q808" t="s">
        <v>3993</v>
      </c>
      <c r="R808" t="s">
        <v>3854</v>
      </c>
      <c r="S808" t="s">
        <v>3877</v>
      </c>
      <c r="U808">
        <v>0</v>
      </c>
      <c r="V808">
        <v>0</v>
      </c>
      <c r="W808">
        <v>0</v>
      </c>
      <c r="X808">
        <v>0</v>
      </c>
      <c r="Y808">
        <v>1</v>
      </c>
      <c r="Z808" t="e">
        <v>#REF!</v>
      </c>
      <c r="AA808" t="e">
        <v>#REF!</v>
      </c>
      <c r="AB808" t="e">
        <v>#REF!</v>
      </c>
      <c r="AC808" t="s">
        <v>3909</v>
      </c>
      <c r="AD808">
        <v>1</v>
      </c>
      <c r="AE808">
        <v>3</v>
      </c>
      <c r="AF808">
        <v>1</v>
      </c>
      <c r="AG808">
        <v>2</v>
      </c>
      <c r="AH808" t="s">
        <v>4023</v>
      </c>
    </row>
    <row r="809" spans="1:34" x14ac:dyDescent="0.25">
      <c r="A809" s="1"/>
      <c r="E809">
        <v>40140</v>
      </c>
      <c r="F809" t="s">
        <v>1038</v>
      </c>
      <c r="G809" t="s">
        <v>1654</v>
      </c>
      <c r="H809" t="s">
        <v>1655</v>
      </c>
      <c r="I809" t="s">
        <v>163</v>
      </c>
      <c r="J809" t="s">
        <v>107</v>
      </c>
      <c r="K809">
        <v>5.6139999999999999</v>
      </c>
      <c r="L809">
        <v>5.6139999999999999</v>
      </c>
      <c r="M809">
        <v>2</v>
      </c>
      <c r="N809" t="b">
        <v>0</v>
      </c>
      <c r="O809" t="s">
        <v>1038</v>
      </c>
      <c r="P809" t="s">
        <v>2066</v>
      </c>
      <c r="Q809" t="s">
        <v>3771</v>
      </c>
      <c r="R809" t="s">
        <v>3776</v>
      </c>
      <c r="S809" t="s">
        <v>4053</v>
      </c>
      <c r="U809">
        <v>0</v>
      </c>
      <c r="V809">
        <v>0</v>
      </c>
      <c r="W809">
        <v>1</v>
      </c>
      <c r="X809">
        <v>0</v>
      </c>
      <c r="Y809">
        <v>1</v>
      </c>
      <c r="Z809" t="e">
        <v>#REF!</v>
      </c>
      <c r="AA809" t="e">
        <v>#REF!</v>
      </c>
      <c r="AB809" t="e">
        <v>#REF!</v>
      </c>
      <c r="AC809" t="s">
        <v>3797</v>
      </c>
      <c r="AD809">
        <v>3</v>
      </c>
      <c r="AE809">
        <v>2</v>
      </c>
      <c r="AF809">
        <v>2</v>
      </c>
      <c r="AG809">
        <v>1</v>
      </c>
      <c r="AH809" t="s">
        <v>3998</v>
      </c>
    </row>
    <row r="810" spans="1:34" x14ac:dyDescent="0.25">
      <c r="A810" s="1"/>
      <c r="E810">
        <v>40141</v>
      </c>
      <c r="F810" t="s">
        <v>904</v>
      </c>
      <c r="G810" t="s">
        <v>1656</v>
      </c>
      <c r="H810" t="s">
        <v>1657</v>
      </c>
      <c r="I810" t="s">
        <v>97</v>
      </c>
      <c r="J810" t="s">
        <v>107</v>
      </c>
      <c r="K810">
        <v>5.6269999999999998</v>
      </c>
      <c r="L810">
        <v>5.6269999999999998</v>
      </c>
      <c r="M810">
        <v>2</v>
      </c>
      <c r="N810" t="b">
        <v>0</v>
      </c>
      <c r="O810" t="s">
        <v>3847</v>
      </c>
      <c r="P810" t="s">
        <v>3847</v>
      </c>
      <c r="Q810" t="s">
        <v>3850</v>
      </c>
      <c r="R810" t="s">
        <v>3851</v>
      </c>
      <c r="S810" t="s">
        <v>3803</v>
      </c>
      <c r="U810">
        <v>0</v>
      </c>
      <c r="V810">
        <v>0</v>
      </c>
      <c r="W810">
        <v>0</v>
      </c>
      <c r="X810">
        <v>0</v>
      </c>
      <c r="Y810">
        <v>1</v>
      </c>
      <c r="Z810" t="e">
        <v>#REF!</v>
      </c>
      <c r="AA810" t="e">
        <v>#REF!</v>
      </c>
      <c r="AB810" t="e">
        <v>#REF!</v>
      </c>
      <c r="AC810" t="s">
        <v>3895</v>
      </c>
      <c r="AD810">
        <v>5</v>
      </c>
      <c r="AE810">
        <v>4</v>
      </c>
      <c r="AF810">
        <v>3</v>
      </c>
      <c r="AG810">
        <v>3</v>
      </c>
      <c r="AH810" t="s">
        <v>3994</v>
      </c>
    </row>
    <row r="811" spans="1:34" x14ac:dyDescent="0.25">
      <c r="A811" s="1"/>
      <c r="E811">
        <v>40145</v>
      </c>
      <c r="F811" t="s">
        <v>1224</v>
      </c>
      <c r="G811" t="s">
        <v>1658</v>
      </c>
      <c r="H811" t="s">
        <v>1659</v>
      </c>
      <c r="I811" t="s">
        <v>1421</v>
      </c>
      <c r="J811" t="s">
        <v>73</v>
      </c>
      <c r="M811" t="s">
        <v>7191</v>
      </c>
      <c r="N811" t="b">
        <v>0</v>
      </c>
      <c r="O811" t="s">
        <v>1224</v>
      </c>
      <c r="P811" t="s">
        <v>51</v>
      </c>
      <c r="Q811" t="s">
        <v>3813</v>
      </c>
      <c r="R811" t="s">
        <v>3803</v>
      </c>
      <c r="S811" t="s">
        <v>3810</v>
      </c>
      <c r="U811">
        <v>0</v>
      </c>
      <c r="V811">
        <v>0</v>
      </c>
      <c r="W811">
        <v>1</v>
      </c>
      <c r="X811">
        <v>0</v>
      </c>
      <c r="Y811">
        <v>1</v>
      </c>
      <c r="Z811" t="e">
        <v>#REF!</v>
      </c>
      <c r="AA811" t="e">
        <v>#REF!</v>
      </c>
      <c r="AB811" t="e">
        <v>#REF!</v>
      </c>
      <c r="AC811" t="s">
        <v>51</v>
      </c>
      <c r="AD811">
        <v>1</v>
      </c>
      <c r="AE811">
        <v>2</v>
      </c>
      <c r="AF811">
        <v>1</v>
      </c>
      <c r="AG811">
        <v>1</v>
      </c>
      <c r="AH811" t="s">
        <v>4010</v>
      </c>
    </row>
    <row r="812" spans="1:34" x14ac:dyDescent="0.25">
      <c r="A812" s="1"/>
      <c r="E812">
        <v>40147</v>
      </c>
      <c r="F812" t="s">
        <v>1447</v>
      </c>
      <c r="G812" t="s">
        <v>1660</v>
      </c>
      <c r="H812" t="s">
        <v>1661</v>
      </c>
      <c r="I812" t="s">
        <v>340</v>
      </c>
      <c r="J812" t="s">
        <v>107</v>
      </c>
      <c r="K812">
        <v>2.484</v>
      </c>
      <c r="L812">
        <v>2.484</v>
      </c>
      <c r="M812">
        <v>1</v>
      </c>
      <c r="N812" t="b">
        <v>0</v>
      </c>
      <c r="O812" t="s">
        <v>3783</v>
      </c>
      <c r="P812" t="s">
        <v>4050</v>
      </c>
      <c r="Q812" t="s">
        <v>3779</v>
      </c>
      <c r="R812" t="s">
        <v>3778</v>
      </c>
      <c r="S812" t="s">
        <v>3803</v>
      </c>
      <c r="U812">
        <v>0</v>
      </c>
      <c r="V812">
        <v>0</v>
      </c>
      <c r="W812">
        <v>1</v>
      </c>
      <c r="X812">
        <v>0</v>
      </c>
      <c r="Y812">
        <v>1</v>
      </c>
      <c r="Z812" t="e">
        <v>#REF!</v>
      </c>
      <c r="AA812" t="e">
        <v>#REF!</v>
      </c>
      <c r="AB812" t="e">
        <v>#REF!</v>
      </c>
      <c r="AC812" t="s">
        <v>3868</v>
      </c>
      <c r="AD812">
        <v>2</v>
      </c>
      <c r="AE812">
        <v>3</v>
      </c>
      <c r="AF812">
        <v>2</v>
      </c>
      <c r="AG812">
        <v>2</v>
      </c>
      <c r="AH812" t="s">
        <v>4005</v>
      </c>
    </row>
    <row r="813" spans="1:34" x14ac:dyDescent="0.25">
      <c r="A813" s="1"/>
      <c r="E813">
        <v>40153</v>
      </c>
      <c r="F813" t="s">
        <v>1662</v>
      </c>
      <c r="G813" t="s">
        <v>1663</v>
      </c>
      <c r="H813" t="s">
        <v>1664</v>
      </c>
      <c r="I813" t="s">
        <v>1182</v>
      </c>
      <c r="J813" t="s">
        <v>107</v>
      </c>
      <c r="K813">
        <v>6</v>
      </c>
      <c r="L813">
        <v>6</v>
      </c>
      <c r="M813">
        <v>2</v>
      </c>
      <c r="N813" t="b">
        <v>0</v>
      </c>
      <c r="O813" t="s">
        <v>3831</v>
      </c>
      <c r="P813" t="s">
        <v>3827</v>
      </c>
      <c r="Q813" t="s">
        <v>3840</v>
      </c>
      <c r="R813" t="s">
        <v>3776</v>
      </c>
      <c r="S813" t="s">
        <v>4053</v>
      </c>
      <c r="U813">
        <v>0</v>
      </c>
      <c r="V813">
        <v>0</v>
      </c>
      <c r="W813">
        <v>1</v>
      </c>
      <c r="X813">
        <v>0</v>
      </c>
      <c r="Y813">
        <v>1</v>
      </c>
      <c r="Z813" t="e">
        <v>#REF!</v>
      </c>
      <c r="AA813" t="e">
        <v>#REF!</v>
      </c>
      <c r="AB813" t="e">
        <v>#REF!</v>
      </c>
      <c r="AC813" t="s">
        <v>3826</v>
      </c>
      <c r="AD813">
        <v>9</v>
      </c>
      <c r="AE813">
        <v>2</v>
      </c>
      <c r="AF813">
        <v>3</v>
      </c>
      <c r="AG813">
        <v>1</v>
      </c>
      <c r="AH813" t="s">
        <v>4004</v>
      </c>
    </row>
    <row r="814" spans="1:34" x14ac:dyDescent="0.25">
      <c r="A814" s="1"/>
      <c r="E814">
        <v>40156</v>
      </c>
      <c r="F814" t="s">
        <v>979</v>
      </c>
      <c r="G814" t="s">
        <v>1665</v>
      </c>
      <c r="H814" t="s">
        <v>1666</v>
      </c>
      <c r="I814" t="s">
        <v>1650</v>
      </c>
      <c r="J814" t="s">
        <v>73</v>
      </c>
      <c r="M814" t="s">
        <v>7191</v>
      </c>
      <c r="N814" t="b">
        <v>0</v>
      </c>
      <c r="O814" t="s">
        <v>979</v>
      </c>
      <c r="P814" t="s">
        <v>4043</v>
      </c>
      <c r="Q814" t="s">
        <v>3822</v>
      </c>
      <c r="R814" t="s">
        <v>3816</v>
      </c>
      <c r="S814" t="s">
        <v>3981</v>
      </c>
      <c r="U814">
        <v>0</v>
      </c>
      <c r="V814">
        <v>0</v>
      </c>
      <c r="W814">
        <v>1</v>
      </c>
      <c r="X814">
        <v>0</v>
      </c>
      <c r="Y814">
        <v>1</v>
      </c>
      <c r="Z814" t="e">
        <v>#REF!</v>
      </c>
      <c r="AA814" t="e">
        <v>#REF!</v>
      </c>
      <c r="AB814" t="e">
        <v>#REF!</v>
      </c>
      <c r="AC814" t="s">
        <v>3823</v>
      </c>
      <c r="AD814">
        <v>2</v>
      </c>
      <c r="AE814">
        <v>2</v>
      </c>
      <c r="AF814">
        <v>2</v>
      </c>
      <c r="AG814">
        <v>1</v>
      </c>
      <c r="AH814" t="s">
        <v>4002</v>
      </c>
    </row>
    <row r="815" spans="1:34" x14ac:dyDescent="0.25">
      <c r="A815" s="1"/>
      <c r="E815">
        <v>40161</v>
      </c>
      <c r="F815" t="s">
        <v>1409</v>
      </c>
      <c r="G815" t="s">
        <v>1667</v>
      </c>
      <c r="H815" t="s">
        <v>1668</v>
      </c>
      <c r="I815" t="s">
        <v>332</v>
      </c>
      <c r="J815" t="s">
        <v>239</v>
      </c>
      <c r="K815">
        <v>4.25</v>
      </c>
      <c r="L815">
        <v>4.25</v>
      </c>
      <c r="M815">
        <v>2</v>
      </c>
      <c r="N815" t="b">
        <v>0</v>
      </c>
      <c r="O815" t="s">
        <v>909</v>
      </c>
      <c r="P815" t="s">
        <v>909</v>
      </c>
      <c r="Q815" t="s">
        <v>3850</v>
      </c>
      <c r="R815" t="s">
        <v>3851</v>
      </c>
      <c r="S815" t="s">
        <v>3803</v>
      </c>
      <c r="U815">
        <v>0</v>
      </c>
      <c r="V815">
        <v>0</v>
      </c>
      <c r="W815">
        <v>0</v>
      </c>
      <c r="X815">
        <v>0</v>
      </c>
      <c r="Y815">
        <v>1</v>
      </c>
      <c r="Z815" t="e">
        <v>#REF!</v>
      </c>
      <c r="AA815" t="e">
        <v>#REF!</v>
      </c>
      <c r="AB815" t="e">
        <v>#REF!</v>
      </c>
      <c r="AC815" t="s">
        <v>3895</v>
      </c>
      <c r="AD815">
        <v>4</v>
      </c>
      <c r="AE815">
        <v>4</v>
      </c>
      <c r="AF815">
        <v>3</v>
      </c>
      <c r="AG815">
        <v>3</v>
      </c>
      <c r="AH815" t="s">
        <v>3994</v>
      </c>
    </row>
    <row r="816" spans="1:34" x14ac:dyDescent="0.25">
      <c r="A816" s="1"/>
      <c r="E816">
        <v>40161</v>
      </c>
      <c r="F816" t="s">
        <v>598</v>
      </c>
      <c r="G816" t="s">
        <v>1669</v>
      </c>
      <c r="H816" t="s">
        <v>1670</v>
      </c>
      <c r="I816" t="s">
        <v>50</v>
      </c>
      <c r="J816" t="s">
        <v>73</v>
      </c>
      <c r="K816">
        <v>0.67400000000000004</v>
      </c>
      <c r="L816">
        <v>0.67400000000000004</v>
      </c>
      <c r="M816">
        <v>1</v>
      </c>
      <c r="N816" t="b">
        <v>0</v>
      </c>
      <c r="O816" t="s">
        <v>598</v>
      </c>
      <c r="P816" t="s">
        <v>2366</v>
      </c>
      <c r="Q816" t="s">
        <v>3825</v>
      </c>
      <c r="R816" t="s">
        <v>3776</v>
      </c>
      <c r="S816" t="s">
        <v>3981</v>
      </c>
      <c r="U816">
        <v>0</v>
      </c>
      <c r="V816">
        <v>0</v>
      </c>
      <c r="W816">
        <v>0</v>
      </c>
      <c r="X816">
        <v>0</v>
      </c>
      <c r="Y816">
        <v>1</v>
      </c>
      <c r="Z816" t="e">
        <v>#REF!</v>
      </c>
      <c r="AA816" t="e">
        <v>#REF!</v>
      </c>
      <c r="AB816" t="e">
        <v>#REF!</v>
      </c>
      <c r="AC816" t="s">
        <v>3826</v>
      </c>
      <c r="AD816">
        <v>7</v>
      </c>
      <c r="AE816">
        <v>2</v>
      </c>
      <c r="AF816">
        <v>3</v>
      </c>
      <c r="AG816">
        <v>1</v>
      </c>
      <c r="AH816" t="s">
        <v>4003</v>
      </c>
    </row>
    <row r="817" spans="1:34" x14ac:dyDescent="0.25">
      <c r="A817" s="1"/>
      <c r="E817">
        <v>40162</v>
      </c>
      <c r="F817" t="s">
        <v>1392</v>
      </c>
      <c r="G817" t="s">
        <v>1671</v>
      </c>
      <c r="H817" t="s">
        <v>1672</v>
      </c>
      <c r="I817" t="s">
        <v>1512</v>
      </c>
      <c r="J817" t="s">
        <v>73</v>
      </c>
      <c r="K817">
        <v>1.04</v>
      </c>
      <c r="L817">
        <v>1.04</v>
      </c>
      <c r="M817">
        <v>1</v>
      </c>
      <c r="N817" t="b">
        <v>0</v>
      </c>
      <c r="O817" t="s">
        <v>1392</v>
      </c>
      <c r="P817" t="s">
        <v>4045</v>
      </c>
      <c r="Q817" t="s">
        <v>3822</v>
      </c>
      <c r="R817" t="s">
        <v>3816</v>
      </c>
      <c r="S817" t="s">
        <v>3982</v>
      </c>
      <c r="U817">
        <v>0</v>
      </c>
      <c r="V817">
        <v>0</v>
      </c>
      <c r="W817">
        <v>1</v>
      </c>
      <c r="X817">
        <v>0</v>
      </c>
      <c r="Y817">
        <v>1</v>
      </c>
      <c r="Z817" t="e">
        <v>#REF!</v>
      </c>
      <c r="AA817" t="e">
        <v>#REF!</v>
      </c>
      <c r="AB817" t="e">
        <v>#REF!</v>
      </c>
      <c r="AC817" t="s">
        <v>3823</v>
      </c>
      <c r="AD817">
        <v>4</v>
      </c>
      <c r="AE817">
        <v>3</v>
      </c>
      <c r="AF817">
        <v>3</v>
      </c>
      <c r="AG817">
        <v>2</v>
      </c>
      <c r="AH817" t="s">
        <v>4002</v>
      </c>
    </row>
    <row r="818" spans="1:34" x14ac:dyDescent="0.25">
      <c r="A818" s="1"/>
      <c r="E818">
        <v>40165</v>
      </c>
      <c r="F818" t="s">
        <v>1089</v>
      </c>
      <c r="G818" t="s">
        <v>1673</v>
      </c>
      <c r="H818" t="s">
        <v>1674</v>
      </c>
      <c r="I818" t="s">
        <v>200</v>
      </c>
      <c r="J818" t="s">
        <v>73</v>
      </c>
      <c r="K818">
        <v>4.2</v>
      </c>
      <c r="L818">
        <v>4.2</v>
      </c>
      <c r="M818">
        <v>2</v>
      </c>
      <c r="N818" t="b">
        <v>0</v>
      </c>
      <c r="O818" t="s">
        <v>1089</v>
      </c>
      <c r="P818" t="s">
        <v>197</v>
      </c>
      <c r="Q818" t="s">
        <v>3773</v>
      </c>
      <c r="R818" t="s">
        <v>3774</v>
      </c>
      <c r="S818" t="s">
        <v>3981</v>
      </c>
      <c r="U818">
        <v>0</v>
      </c>
      <c r="V818">
        <v>0</v>
      </c>
      <c r="W818">
        <v>1</v>
      </c>
      <c r="X818">
        <v>0</v>
      </c>
      <c r="Y818">
        <v>1</v>
      </c>
      <c r="Z818" t="e">
        <v>#REF!</v>
      </c>
      <c r="AA818" t="e">
        <v>#REF!</v>
      </c>
      <c r="AB818" t="e">
        <v>#REF!</v>
      </c>
      <c r="AC818" t="s">
        <v>3795</v>
      </c>
      <c r="AD818">
        <v>5</v>
      </c>
      <c r="AE818">
        <v>2</v>
      </c>
      <c r="AF818">
        <v>3</v>
      </c>
      <c r="AG818">
        <v>1</v>
      </c>
      <c r="AH818" t="s">
        <v>3996</v>
      </c>
    </row>
    <row r="819" spans="1:34" x14ac:dyDescent="0.25">
      <c r="A819" s="1"/>
      <c r="E819">
        <v>40167</v>
      </c>
      <c r="F819" t="s">
        <v>982</v>
      </c>
      <c r="G819">
        <v>1752</v>
      </c>
      <c r="H819" t="s">
        <v>1675</v>
      </c>
      <c r="I819" t="s">
        <v>891</v>
      </c>
      <c r="J819" t="s">
        <v>1202</v>
      </c>
      <c r="K819">
        <v>7.25</v>
      </c>
      <c r="L819">
        <v>7.25</v>
      </c>
      <c r="M819">
        <v>2</v>
      </c>
      <c r="N819" t="b">
        <v>0</v>
      </c>
      <c r="O819" t="s">
        <v>668</v>
      </c>
      <c r="P819" t="s">
        <v>668</v>
      </c>
      <c r="Q819" t="s">
        <v>3993</v>
      </c>
      <c r="R819" t="s">
        <v>3854</v>
      </c>
      <c r="S819" t="s">
        <v>3803</v>
      </c>
      <c r="U819">
        <v>0</v>
      </c>
      <c r="V819">
        <v>0</v>
      </c>
      <c r="W819">
        <v>0</v>
      </c>
      <c r="X819">
        <v>0</v>
      </c>
      <c r="Y819">
        <v>1</v>
      </c>
      <c r="Z819" t="e">
        <v>#REF!</v>
      </c>
      <c r="AA819" t="e">
        <v>#REF!</v>
      </c>
      <c r="AB819" t="e">
        <v>#REF!</v>
      </c>
      <c r="AC819" t="s">
        <v>3909</v>
      </c>
      <c r="AD819">
        <v>1</v>
      </c>
      <c r="AE819">
        <v>3</v>
      </c>
      <c r="AF819">
        <v>1</v>
      </c>
      <c r="AG819">
        <v>2</v>
      </c>
      <c r="AH819" t="s">
        <v>4023</v>
      </c>
    </row>
    <row r="820" spans="1:34" x14ac:dyDescent="0.25">
      <c r="A820" s="1"/>
      <c r="E820">
        <v>40175</v>
      </c>
      <c r="F820" t="s">
        <v>904</v>
      </c>
      <c r="G820" t="s">
        <v>1676</v>
      </c>
      <c r="H820" t="s">
        <v>1677</v>
      </c>
      <c r="I820" t="s">
        <v>97</v>
      </c>
      <c r="J820" t="s">
        <v>107</v>
      </c>
      <c r="K820">
        <v>5.9</v>
      </c>
      <c r="L820">
        <v>5.9</v>
      </c>
      <c r="M820">
        <v>2</v>
      </c>
      <c r="N820" t="b">
        <v>0</v>
      </c>
      <c r="O820" t="s">
        <v>3847</v>
      </c>
      <c r="P820" t="s">
        <v>3847</v>
      </c>
      <c r="Q820" t="s">
        <v>3850</v>
      </c>
      <c r="R820" t="s">
        <v>3851</v>
      </c>
      <c r="S820" t="s">
        <v>3803</v>
      </c>
      <c r="U820">
        <v>0</v>
      </c>
      <c r="V820">
        <v>0</v>
      </c>
      <c r="W820">
        <v>0</v>
      </c>
      <c r="X820">
        <v>0</v>
      </c>
      <c r="Y820">
        <v>1</v>
      </c>
      <c r="Z820" t="e">
        <v>#REF!</v>
      </c>
      <c r="AA820" t="e">
        <v>#REF!</v>
      </c>
      <c r="AB820" t="e">
        <v>#REF!</v>
      </c>
      <c r="AC820" t="s">
        <v>3895</v>
      </c>
      <c r="AD820">
        <v>5</v>
      </c>
      <c r="AE820">
        <v>4</v>
      </c>
      <c r="AF820">
        <v>3</v>
      </c>
      <c r="AG820">
        <v>3</v>
      </c>
      <c r="AH820" t="s">
        <v>3994</v>
      </c>
    </row>
    <row r="821" spans="1:34" x14ac:dyDescent="0.25">
      <c r="A821" s="1"/>
      <c r="E821">
        <v>40194</v>
      </c>
      <c r="F821" t="s">
        <v>1440</v>
      </c>
      <c r="G821" t="s">
        <v>1678</v>
      </c>
      <c r="H821" t="s">
        <v>1679</v>
      </c>
      <c r="I821" t="s">
        <v>123</v>
      </c>
      <c r="J821" t="s">
        <v>201</v>
      </c>
      <c r="M821" t="s">
        <v>7191</v>
      </c>
      <c r="N821" t="b">
        <v>0</v>
      </c>
      <c r="O821" t="s">
        <v>1440</v>
      </c>
      <c r="P821" t="s">
        <v>511</v>
      </c>
      <c r="Q821" t="s">
        <v>3822</v>
      </c>
      <c r="R821" t="s">
        <v>3816</v>
      </c>
      <c r="S821" t="s">
        <v>3981</v>
      </c>
      <c r="U821">
        <v>0</v>
      </c>
      <c r="V821">
        <v>0</v>
      </c>
      <c r="W821">
        <v>1</v>
      </c>
      <c r="X821">
        <v>0</v>
      </c>
      <c r="Y821">
        <v>1</v>
      </c>
      <c r="Z821" t="e">
        <v>#REF!</v>
      </c>
      <c r="AA821" t="e">
        <v>#REF!</v>
      </c>
      <c r="AB821" t="e">
        <v>#REF!</v>
      </c>
      <c r="AC821" t="s">
        <v>3823</v>
      </c>
      <c r="AD821">
        <v>3</v>
      </c>
      <c r="AE821">
        <v>3</v>
      </c>
      <c r="AF821">
        <v>2</v>
      </c>
      <c r="AG821">
        <v>2</v>
      </c>
      <c r="AH821" t="s">
        <v>4002</v>
      </c>
    </row>
    <row r="822" spans="1:34" x14ac:dyDescent="0.25">
      <c r="A822" s="1"/>
      <c r="E822">
        <v>40206</v>
      </c>
      <c r="F822" t="s">
        <v>904</v>
      </c>
      <c r="G822" t="s">
        <v>1680</v>
      </c>
      <c r="H822" t="s">
        <v>1681</v>
      </c>
      <c r="I822" t="s">
        <v>332</v>
      </c>
      <c r="J822" t="s">
        <v>15</v>
      </c>
      <c r="K822">
        <v>2.2999999999999998</v>
      </c>
      <c r="L822">
        <v>2.2999999999999998</v>
      </c>
      <c r="M822">
        <v>1</v>
      </c>
      <c r="N822" t="b">
        <v>0</v>
      </c>
      <c r="O822" t="s">
        <v>3847</v>
      </c>
      <c r="P822" t="s">
        <v>3847</v>
      </c>
      <c r="Q822" t="s">
        <v>3850</v>
      </c>
      <c r="R822" t="s">
        <v>3851</v>
      </c>
      <c r="S822" t="s">
        <v>3803</v>
      </c>
      <c r="U822">
        <v>0</v>
      </c>
      <c r="V822">
        <v>0</v>
      </c>
      <c r="W822">
        <v>0</v>
      </c>
      <c r="X822">
        <v>0</v>
      </c>
      <c r="Y822">
        <v>1</v>
      </c>
      <c r="Z822" t="e">
        <v>#REF!</v>
      </c>
      <c r="AA822" t="e">
        <v>#REF!</v>
      </c>
      <c r="AB822" t="e">
        <v>#REF!</v>
      </c>
      <c r="AC822" t="s">
        <v>3895</v>
      </c>
      <c r="AD822">
        <v>5</v>
      </c>
      <c r="AE822">
        <v>4</v>
      </c>
      <c r="AF822">
        <v>3</v>
      </c>
      <c r="AG822">
        <v>3</v>
      </c>
      <c r="AH822" t="s">
        <v>3994</v>
      </c>
    </row>
    <row r="823" spans="1:34" x14ac:dyDescent="0.25">
      <c r="A823" s="1"/>
      <c r="E823">
        <v>40212</v>
      </c>
      <c r="F823" t="s">
        <v>30</v>
      </c>
      <c r="G823">
        <v>1753</v>
      </c>
      <c r="H823" t="s">
        <v>1682</v>
      </c>
      <c r="I823" t="s">
        <v>891</v>
      </c>
      <c r="J823" t="s">
        <v>1202</v>
      </c>
      <c r="K823">
        <v>7.4</v>
      </c>
      <c r="L823">
        <v>7.4</v>
      </c>
      <c r="M823">
        <v>2</v>
      </c>
      <c r="N823" t="b">
        <v>0</v>
      </c>
      <c r="O823" t="s">
        <v>30</v>
      </c>
      <c r="P823" t="s">
        <v>30</v>
      </c>
      <c r="Q823" t="s">
        <v>3993</v>
      </c>
      <c r="R823" t="s">
        <v>3854</v>
      </c>
      <c r="S823" t="s">
        <v>3803</v>
      </c>
      <c r="U823">
        <v>0</v>
      </c>
      <c r="V823">
        <v>0</v>
      </c>
      <c r="W823">
        <v>0</v>
      </c>
      <c r="X823">
        <v>0</v>
      </c>
      <c r="Y823">
        <v>1</v>
      </c>
      <c r="Z823" t="e">
        <v>#REF!</v>
      </c>
      <c r="AA823" t="e">
        <v>#REF!</v>
      </c>
      <c r="AB823" t="e">
        <v>#REF!</v>
      </c>
      <c r="AC823" t="s">
        <v>3909</v>
      </c>
      <c r="AD823">
        <v>1</v>
      </c>
      <c r="AE823">
        <v>3</v>
      </c>
      <c r="AF823">
        <v>1</v>
      </c>
      <c r="AG823">
        <v>2</v>
      </c>
      <c r="AH823" t="s">
        <v>4023</v>
      </c>
    </row>
    <row r="824" spans="1:34" x14ac:dyDescent="0.25">
      <c r="A824" s="1"/>
      <c r="E824">
        <v>40217</v>
      </c>
      <c r="F824" t="s">
        <v>20</v>
      </c>
      <c r="G824" t="s">
        <v>454</v>
      </c>
      <c r="H824" t="s">
        <v>1683</v>
      </c>
      <c r="I824" t="s">
        <v>23</v>
      </c>
      <c r="J824" t="s">
        <v>1202</v>
      </c>
      <c r="K824">
        <v>110</v>
      </c>
      <c r="L824">
        <v>110</v>
      </c>
      <c r="M824">
        <v>3</v>
      </c>
      <c r="N824" t="b">
        <v>0</v>
      </c>
      <c r="O824" t="s">
        <v>1351</v>
      </c>
      <c r="P824" t="s">
        <v>3798</v>
      </c>
      <c r="Q824" t="s">
        <v>3777</v>
      </c>
      <c r="R824" t="s">
        <v>3776</v>
      </c>
      <c r="S824" t="s">
        <v>3803</v>
      </c>
      <c r="U824">
        <v>0</v>
      </c>
      <c r="V824">
        <v>0</v>
      </c>
      <c r="W824">
        <v>0</v>
      </c>
      <c r="X824">
        <v>0</v>
      </c>
      <c r="Y824">
        <v>1</v>
      </c>
      <c r="Z824" t="e">
        <v>#REF!</v>
      </c>
      <c r="AA824" t="e">
        <v>#REF!</v>
      </c>
      <c r="AB824" t="e">
        <v>#REF!</v>
      </c>
      <c r="AC824" t="s">
        <v>3798</v>
      </c>
      <c r="AD824">
        <v>100</v>
      </c>
      <c r="AE824">
        <v>2</v>
      </c>
      <c r="AF824">
        <v>3</v>
      </c>
      <c r="AG824">
        <v>1</v>
      </c>
      <c r="AH824" t="s">
        <v>3999</v>
      </c>
    </row>
    <row r="825" spans="1:34" x14ac:dyDescent="0.25">
      <c r="A825" s="1"/>
      <c r="E825">
        <v>40220</v>
      </c>
      <c r="F825" t="s">
        <v>1093</v>
      </c>
      <c r="G825" t="s">
        <v>1684</v>
      </c>
      <c r="H825" t="s">
        <v>1685</v>
      </c>
      <c r="I825" t="s">
        <v>163</v>
      </c>
      <c r="J825" t="s">
        <v>201</v>
      </c>
      <c r="K825">
        <v>3.1</v>
      </c>
      <c r="L825">
        <v>3.1</v>
      </c>
      <c r="M825">
        <v>2</v>
      </c>
      <c r="N825" t="b">
        <v>0</v>
      </c>
      <c r="O825" t="s">
        <v>1093</v>
      </c>
      <c r="P825" t="s">
        <v>2066</v>
      </c>
      <c r="Q825" t="s">
        <v>3771</v>
      </c>
      <c r="R825" t="s">
        <v>3776</v>
      </c>
      <c r="S825" t="s">
        <v>4053</v>
      </c>
      <c r="U825">
        <v>0</v>
      </c>
      <c r="V825">
        <v>0</v>
      </c>
      <c r="W825">
        <v>1</v>
      </c>
      <c r="X825">
        <v>0</v>
      </c>
      <c r="Y825">
        <v>1</v>
      </c>
      <c r="Z825" t="e">
        <v>#REF!</v>
      </c>
      <c r="AA825" t="e">
        <v>#REF!</v>
      </c>
      <c r="AB825" t="e">
        <v>#REF!</v>
      </c>
      <c r="AC825" t="s">
        <v>3797</v>
      </c>
      <c r="AD825">
        <v>3</v>
      </c>
      <c r="AE825">
        <v>2</v>
      </c>
      <c r="AF825">
        <v>2</v>
      </c>
      <c r="AG825">
        <v>1</v>
      </c>
      <c r="AH825" t="s">
        <v>3998</v>
      </c>
    </row>
    <row r="826" spans="1:34" x14ac:dyDescent="0.25">
      <c r="A826" s="1"/>
      <c r="E826">
        <v>40221</v>
      </c>
      <c r="F826" t="s">
        <v>904</v>
      </c>
      <c r="G826" t="s">
        <v>1686</v>
      </c>
      <c r="H826" t="s">
        <v>1687</v>
      </c>
      <c r="I826" t="s">
        <v>97</v>
      </c>
      <c r="J826" t="s">
        <v>15</v>
      </c>
      <c r="K826">
        <v>2.06</v>
      </c>
      <c r="L826">
        <v>2.06</v>
      </c>
      <c r="M826">
        <v>1</v>
      </c>
      <c r="N826" t="b">
        <v>0</v>
      </c>
      <c r="O826" t="s">
        <v>3847</v>
      </c>
      <c r="P826" t="s">
        <v>3847</v>
      </c>
      <c r="Q826" t="s">
        <v>3850</v>
      </c>
      <c r="R826" t="s">
        <v>3851</v>
      </c>
      <c r="S826" t="s">
        <v>3803</v>
      </c>
      <c r="U826">
        <v>0</v>
      </c>
      <c r="V826">
        <v>0</v>
      </c>
      <c r="W826">
        <v>0</v>
      </c>
      <c r="X826">
        <v>0</v>
      </c>
      <c r="Y826">
        <v>1</v>
      </c>
      <c r="Z826" t="e">
        <v>#REF!</v>
      </c>
      <c r="AA826" t="e">
        <v>#REF!</v>
      </c>
      <c r="AB826" t="e">
        <v>#REF!</v>
      </c>
      <c r="AC826" t="s">
        <v>3895</v>
      </c>
      <c r="AD826">
        <v>5</v>
      </c>
      <c r="AE826">
        <v>4</v>
      </c>
      <c r="AF826">
        <v>3</v>
      </c>
      <c r="AG826">
        <v>3</v>
      </c>
      <c r="AH826" t="s">
        <v>3994</v>
      </c>
    </row>
    <row r="827" spans="1:34" x14ac:dyDescent="0.25">
      <c r="A827" s="1"/>
      <c r="E827">
        <v>40238</v>
      </c>
      <c r="F827" t="s">
        <v>1409</v>
      </c>
      <c r="G827" t="s">
        <v>1688</v>
      </c>
      <c r="H827" t="s">
        <v>1668</v>
      </c>
      <c r="I827" t="s">
        <v>332</v>
      </c>
      <c r="J827" t="s">
        <v>239</v>
      </c>
      <c r="K827">
        <v>4.5</v>
      </c>
      <c r="L827">
        <v>4.5</v>
      </c>
      <c r="M827">
        <v>2</v>
      </c>
      <c r="N827" t="b">
        <v>0</v>
      </c>
      <c r="O827" t="s">
        <v>909</v>
      </c>
      <c r="P827" t="s">
        <v>909</v>
      </c>
      <c r="Q827" t="s">
        <v>3850</v>
      </c>
      <c r="R827" t="s">
        <v>3851</v>
      </c>
      <c r="S827" t="s">
        <v>3803</v>
      </c>
      <c r="U827">
        <v>0</v>
      </c>
      <c r="V827">
        <v>0</v>
      </c>
      <c r="W827">
        <v>0</v>
      </c>
      <c r="X827">
        <v>0</v>
      </c>
      <c r="Y827">
        <v>1</v>
      </c>
      <c r="Z827" t="e">
        <v>#REF!</v>
      </c>
      <c r="AA827" t="e">
        <v>#REF!</v>
      </c>
      <c r="AB827" t="e">
        <v>#REF!</v>
      </c>
      <c r="AC827" t="s">
        <v>3895</v>
      </c>
      <c r="AD827">
        <v>4</v>
      </c>
      <c r="AE827">
        <v>4</v>
      </c>
      <c r="AF827">
        <v>3</v>
      </c>
      <c r="AG827">
        <v>3</v>
      </c>
      <c r="AH827" t="s">
        <v>3994</v>
      </c>
    </row>
    <row r="828" spans="1:34" x14ac:dyDescent="0.25">
      <c r="A828" s="1"/>
      <c r="E828">
        <v>40241</v>
      </c>
      <c r="F828" t="s">
        <v>1179</v>
      </c>
      <c r="G828" t="s">
        <v>1689</v>
      </c>
      <c r="H828" t="s">
        <v>1690</v>
      </c>
      <c r="I828" t="s">
        <v>1691</v>
      </c>
      <c r="J828" t="s">
        <v>107</v>
      </c>
      <c r="K828">
        <v>3.24</v>
      </c>
      <c r="L828">
        <v>3.24</v>
      </c>
      <c r="M828">
        <v>2</v>
      </c>
      <c r="N828" t="b">
        <v>0</v>
      </c>
      <c r="O828" t="s">
        <v>3831</v>
      </c>
      <c r="P828" t="s">
        <v>3827</v>
      </c>
      <c r="Q828" t="s">
        <v>3840</v>
      </c>
      <c r="R828" t="s">
        <v>3776</v>
      </c>
      <c r="S828" t="s">
        <v>4053</v>
      </c>
      <c r="U828">
        <v>0</v>
      </c>
      <c r="V828">
        <v>0</v>
      </c>
      <c r="W828">
        <v>1</v>
      </c>
      <c r="X828">
        <v>0</v>
      </c>
      <c r="Y828">
        <v>1</v>
      </c>
      <c r="Z828" t="e">
        <v>#REF!</v>
      </c>
      <c r="AA828" t="e">
        <v>#REF!</v>
      </c>
      <c r="AB828" t="e">
        <v>#REF!</v>
      </c>
      <c r="AC828" t="s">
        <v>3826</v>
      </c>
      <c r="AD828">
        <v>9</v>
      </c>
      <c r="AE828">
        <v>2</v>
      </c>
      <c r="AF828">
        <v>3</v>
      </c>
      <c r="AG828">
        <v>1</v>
      </c>
      <c r="AH828" t="s">
        <v>4004</v>
      </c>
    </row>
    <row r="829" spans="1:34" x14ac:dyDescent="0.25">
      <c r="A829" s="1"/>
      <c r="E829">
        <v>40242</v>
      </c>
      <c r="F829" t="s">
        <v>1392</v>
      </c>
      <c r="G829" t="s">
        <v>1692</v>
      </c>
      <c r="H829" t="s">
        <v>1693</v>
      </c>
      <c r="I829" t="s">
        <v>1323</v>
      </c>
      <c r="J829" t="s">
        <v>24</v>
      </c>
      <c r="K829">
        <v>2.8</v>
      </c>
      <c r="L829">
        <v>2.8</v>
      </c>
      <c r="M829">
        <v>2</v>
      </c>
      <c r="N829" t="b">
        <v>0</v>
      </c>
      <c r="O829" t="s">
        <v>1392</v>
      </c>
      <c r="P829" t="s">
        <v>4045</v>
      </c>
      <c r="Q829" t="s">
        <v>3822</v>
      </c>
      <c r="R829" t="s">
        <v>3816</v>
      </c>
      <c r="S829" t="s">
        <v>3981</v>
      </c>
      <c r="U829">
        <v>0</v>
      </c>
      <c r="V829">
        <v>0</v>
      </c>
      <c r="W829">
        <v>1</v>
      </c>
      <c r="X829">
        <v>0</v>
      </c>
      <c r="Y829">
        <v>1</v>
      </c>
      <c r="Z829" t="e">
        <v>#REF!</v>
      </c>
      <c r="AA829" t="e">
        <v>#REF!</v>
      </c>
      <c r="AB829" t="e">
        <v>#REF!</v>
      </c>
      <c r="AC829" t="s">
        <v>3823</v>
      </c>
      <c r="AD829">
        <v>4</v>
      </c>
      <c r="AE829">
        <v>3</v>
      </c>
      <c r="AF829">
        <v>3</v>
      </c>
      <c r="AG829">
        <v>2</v>
      </c>
      <c r="AH829" t="s">
        <v>4002</v>
      </c>
    </row>
    <row r="830" spans="1:34" x14ac:dyDescent="0.25">
      <c r="A830" s="1"/>
      <c r="E830">
        <v>40257</v>
      </c>
      <c r="F830" t="s">
        <v>904</v>
      </c>
      <c r="G830" t="s">
        <v>1694</v>
      </c>
      <c r="H830" t="s">
        <v>1695</v>
      </c>
      <c r="I830" t="s">
        <v>97</v>
      </c>
      <c r="J830" t="s">
        <v>201</v>
      </c>
      <c r="K830">
        <v>6.38</v>
      </c>
      <c r="L830">
        <v>6.38</v>
      </c>
      <c r="M830">
        <v>2</v>
      </c>
      <c r="N830" t="b">
        <v>0</v>
      </c>
      <c r="O830" t="s">
        <v>3847</v>
      </c>
      <c r="P830" t="s">
        <v>3847</v>
      </c>
      <c r="Q830" t="s">
        <v>3850</v>
      </c>
      <c r="R830" t="s">
        <v>3851</v>
      </c>
      <c r="S830" t="s">
        <v>3803</v>
      </c>
      <c r="U830">
        <v>0</v>
      </c>
      <c r="V830">
        <v>0</v>
      </c>
      <c r="W830">
        <v>0</v>
      </c>
      <c r="X830">
        <v>0</v>
      </c>
      <c r="Y830">
        <v>1</v>
      </c>
      <c r="Z830" t="e">
        <v>#REF!</v>
      </c>
      <c r="AA830" t="e">
        <v>#REF!</v>
      </c>
      <c r="AB830" t="e">
        <v>#REF!</v>
      </c>
      <c r="AC830" t="s">
        <v>3895</v>
      </c>
      <c r="AD830">
        <v>5</v>
      </c>
      <c r="AE830">
        <v>4</v>
      </c>
      <c r="AF830">
        <v>3</v>
      </c>
      <c r="AG830">
        <v>3</v>
      </c>
      <c r="AH830" t="s">
        <v>3994</v>
      </c>
    </row>
    <row r="831" spans="1:34" x14ac:dyDescent="0.25">
      <c r="A831" s="1"/>
      <c r="E831">
        <v>40270</v>
      </c>
      <c r="F831" t="s">
        <v>668</v>
      </c>
      <c r="G831">
        <v>1754</v>
      </c>
      <c r="H831" t="s">
        <v>1696</v>
      </c>
      <c r="I831" t="s">
        <v>891</v>
      </c>
      <c r="J831" t="s">
        <v>1202</v>
      </c>
      <c r="K831">
        <v>7.2</v>
      </c>
      <c r="L831">
        <v>7.2</v>
      </c>
      <c r="M831">
        <v>2</v>
      </c>
      <c r="N831" t="b">
        <v>0</v>
      </c>
      <c r="O831" t="s">
        <v>668</v>
      </c>
      <c r="P831" t="s">
        <v>668</v>
      </c>
      <c r="Q831" t="s">
        <v>3993</v>
      </c>
      <c r="R831" t="s">
        <v>3854</v>
      </c>
      <c r="S831" t="s">
        <v>3803</v>
      </c>
      <c r="U831">
        <v>0</v>
      </c>
      <c r="V831">
        <v>0</v>
      </c>
      <c r="W831">
        <v>0</v>
      </c>
      <c r="X831">
        <v>0</v>
      </c>
      <c r="Y831">
        <v>1</v>
      </c>
      <c r="Z831" t="e">
        <v>#REF!</v>
      </c>
      <c r="AA831" t="e">
        <v>#REF!</v>
      </c>
      <c r="AB831" t="e">
        <v>#REF!</v>
      </c>
      <c r="AC831" t="s">
        <v>3909</v>
      </c>
      <c r="AD831">
        <v>1</v>
      </c>
      <c r="AE831">
        <v>3</v>
      </c>
      <c r="AF831">
        <v>1</v>
      </c>
      <c r="AG831">
        <v>2</v>
      </c>
      <c r="AH831" t="s">
        <v>4023</v>
      </c>
    </row>
    <row r="832" spans="1:34" x14ac:dyDescent="0.25">
      <c r="A832" s="1"/>
      <c r="E832">
        <v>40273</v>
      </c>
      <c r="F832" t="s">
        <v>124</v>
      </c>
      <c r="G832" t="s">
        <v>575</v>
      </c>
      <c r="H832" t="s">
        <v>1697</v>
      </c>
      <c r="I832" t="s">
        <v>23</v>
      </c>
      <c r="J832" t="s">
        <v>1202</v>
      </c>
      <c r="K832">
        <v>110</v>
      </c>
      <c r="L832">
        <v>110</v>
      </c>
      <c r="M832">
        <v>3</v>
      </c>
      <c r="N832" t="b">
        <v>0</v>
      </c>
      <c r="O832" t="s">
        <v>3793</v>
      </c>
      <c r="P832" t="s">
        <v>3798</v>
      </c>
      <c r="Q832" t="s">
        <v>3777</v>
      </c>
      <c r="R832" t="s">
        <v>3776</v>
      </c>
      <c r="S832" t="s">
        <v>3803</v>
      </c>
      <c r="U832">
        <v>0</v>
      </c>
      <c r="V832">
        <v>0</v>
      </c>
      <c r="W832">
        <v>0</v>
      </c>
      <c r="X832">
        <v>0</v>
      </c>
      <c r="Y832">
        <v>1</v>
      </c>
      <c r="Z832" t="e">
        <v>#REF!</v>
      </c>
      <c r="AA832" t="e">
        <v>#REF!</v>
      </c>
      <c r="AB832" t="e">
        <v>#REF!</v>
      </c>
      <c r="AC832" t="s">
        <v>3798</v>
      </c>
      <c r="AD832">
        <v>100</v>
      </c>
      <c r="AE832">
        <v>2</v>
      </c>
      <c r="AF832">
        <v>3</v>
      </c>
      <c r="AG832">
        <v>1</v>
      </c>
      <c r="AH832" t="s">
        <v>3999</v>
      </c>
    </row>
    <row r="833" spans="1:34" x14ac:dyDescent="0.25">
      <c r="A833" s="1"/>
      <c r="E833">
        <v>40276</v>
      </c>
      <c r="F833" t="s">
        <v>283</v>
      </c>
      <c r="G833" t="s">
        <v>1698</v>
      </c>
      <c r="H833" t="s">
        <v>1699</v>
      </c>
      <c r="I833" t="s">
        <v>1487</v>
      </c>
      <c r="J833" t="s">
        <v>40</v>
      </c>
      <c r="K833">
        <v>0.72</v>
      </c>
      <c r="L833">
        <v>0.72</v>
      </c>
      <c r="M833">
        <v>1</v>
      </c>
      <c r="N833" t="b">
        <v>0</v>
      </c>
      <c r="O833" t="s">
        <v>561</v>
      </c>
      <c r="P833" t="s">
        <v>561</v>
      </c>
      <c r="Q833" t="s">
        <v>3779</v>
      </c>
      <c r="R833" t="s">
        <v>3841</v>
      </c>
      <c r="S833" t="s">
        <v>3803</v>
      </c>
      <c r="U833">
        <v>0</v>
      </c>
      <c r="V833">
        <v>0</v>
      </c>
      <c r="W833">
        <v>1</v>
      </c>
      <c r="X833">
        <v>0</v>
      </c>
      <c r="Y833">
        <v>1</v>
      </c>
      <c r="Z833" t="e">
        <v>#REF!</v>
      </c>
      <c r="AA833" t="e">
        <v>#REF!</v>
      </c>
      <c r="AB833" t="e">
        <v>#REF!</v>
      </c>
      <c r="AC833" t="s">
        <v>283</v>
      </c>
      <c r="AD833">
        <v>1</v>
      </c>
      <c r="AE833">
        <v>3</v>
      </c>
      <c r="AF833">
        <v>1</v>
      </c>
      <c r="AG833">
        <v>2</v>
      </c>
      <c r="AH833" t="s">
        <v>4005</v>
      </c>
    </row>
    <row r="834" spans="1:34" x14ac:dyDescent="0.25">
      <c r="A834" s="1"/>
      <c r="E834">
        <v>40283</v>
      </c>
      <c r="F834" t="s">
        <v>1700</v>
      </c>
      <c r="G834" t="s">
        <v>1701</v>
      </c>
      <c r="H834" t="s">
        <v>1702</v>
      </c>
      <c r="I834" t="s">
        <v>1703</v>
      </c>
      <c r="J834" t="s">
        <v>1704</v>
      </c>
      <c r="K834">
        <v>2.2200000000000002</v>
      </c>
      <c r="L834">
        <v>2.2200000000000002</v>
      </c>
      <c r="M834">
        <v>1</v>
      </c>
      <c r="N834" t="b">
        <v>1</v>
      </c>
      <c r="O834" t="s">
        <v>2742</v>
      </c>
      <c r="P834" t="s">
        <v>2742</v>
      </c>
      <c r="Q834" t="s">
        <v>3809</v>
      </c>
      <c r="R834" t="s">
        <v>3810</v>
      </c>
      <c r="S834" t="s">
        <v>3986</v>
      </c>
      <c r="U834">
        <v>0</v>
      </c>
      <c r="V834">
        <v>0</v>
      </c>
      <c r="W834">
        <v>1</v>
      </c>
      <c r="X834">
        <v>1</v>
      </c>
      <c r="Y834">
        <v>0</v>
      </c>
      <c r="Z834" t="e">
        <v>#REF!</v>
      </c>
      <c r="AA834" t="e">
        <v>#REF!</v>
      </c>
      <c r="AB834" t="e">
        <v>#REF!</v>
      </c>
      <c r="AC834" t="s">
        <v>3811</v>
      </c>
      <c r="AD834">
        <v>2</v>
      </c>
      <c r="AE834">
        <v>3</v>
      </c>
      <c r="AF834">
        <v>2</v>
      </c>
      <c r="AG834">
        <v>2</v>
      </c>
      <c r="AH834" t="s">
        <v>4009</v>
      </c>
    </row>
    <row r="835" spans="1:34" x14ac:dyDescent="0.25">
      <c r="A835" s="1"/>
      <c r="E835">
        <v>40284</v>
      </c>
      <c r="F835" t="s">
        <v>30</v>
      </c>
      <c r="G835">
        <v>1755</v>
      </c>
      <c r="H835" t="s">
        <v>1705</v>
      </c>
      <c r="I835" t="s">
        <v>1706</v>
      </c>
      <c r="J835" t="s">
        <v>24</v>
      </c>
      <c r="M835" t="s">
        <v>7191</v>
      </c>
      <c r="N835" t="b">
        <v>0</v>
      </c>
      <c r="O835" t="s">
        <v>30</v>
      </c>
      <c r="P835" t="s">
        <v>30</v>
      </c>
      <c r="Q835" t="s">
        <v>3993</v>
      </c>
      <c r="R835" t="s">
        <v>3854</v>
      </c>
      <c r="S835" t="s">
        <v>3877</v>
      </c>
      <c r="U835">
        <v>0</v>
      </c>
      <c r="V835">
        <v>0</v>
      </c>
      <c r="W835">
        <v>0</v>
      </c>
      <c r="X835">
        <v>0</v>
      </c>
      <c r="Y835">
        <v>1</v>
      </c>
      <c r="Z835" t="e">
        <v>#REF!</v>
      </c>
      <c r="AA835" t="e">
        <v>#REF!</v>
      </c>
      <c r="AB835" t="e">
        <v>#REF!</v>
      </c>
      <c r="AC835" t="s">
        <v>3909</v>
      </c>
      <c r="AD835">
        <v>1</v>
      </c>
      <c r="AE835">
        <v>3</v>
      </c>
      <c r="AF835">
        <v>1</v>
      </c>
      <c r="AG835">
        <v>2</v>
      </c>
      <c r="AH835" t="s">
        <v>4023</v>
      </c>
    </row>
    <row r="836" spans="1:34" x14ac:dyDescent="0.25">
      <c r="A836" s="1"/>
      <c r="E836">
        <v>40290</v>
      </c>
      <c r="F836" t="s">
        <v>1707</v>
      </c>
      <c r="G836" t="s">
        <v>1708</v>
      </c>
      <c r="H836" t="s">
        <v>1709</v>
      </c>
      <c r="I836" t="s">
        <v>163</v>
      </c>
      <c r="J836" t="s">
        <v>24</v>
      </c>
      <c r="K836">
        <v>4.99</v>
      </c>
      <c r="L836">
        <v>4.99</v>
      </c>
      <c r="M836">
        <v>2</v>
      </c>
      <c r="N836" t="b">
        <v>0</v>
      </c>
      <c r="O836" t="s">
        <v>1707</v>
      </c>
      <c r="P836" t="s">
        <v>2066</v>
      </c>
      <c r="Q836" t="s">
        <v>3771</v>
      </c>
      <c r="R836" t="s">
        <v>3776</v>
      </c>
      <c r="S836" t="s">
        <v>4053</v>
      </c>
      <c r="U836">
        <v>0</v>
      </c>
      <c r="V836">
        <v>0</v>
      </c>
      <c r="W836">
        <v>1</v>
      </c>
      <c r="X836">
        <v>0</v>
      </c>
      <c r="Y836">
        <v>1</v>
      </c>
      <c r="Z836" t="e">
        <v>#REF!</v>
      </c>
      <c r="AA836" t="e">
        <v>#REF!</v>
      </c>
      <c r="AB836" t="e">
        <v>#REF!</v>
      </c>
      <c r="AC836" t="s">
        <v>3797</v>
      </c>
      <c r="AD836">
        <v>3</v>
      </c>
      <c r="AE836">
        <v>2</v>
      </c>
      <c r="AF836">
        <v>2</v>
      </c>
      <c r="AG836">
        <v>1</v>
      </c>
      <c r="AH836" t="s">
        <v>3998</v>
      </c>
    </row>
    <row r="837" spans="1:34" x14ac:dyDescent="0.25">
      <c r="A837" s="1"/>
      <c r="E837">
        <v>40292</v>
      </c>
      <c r="F837" t="s">
        <v>904</v>
      </c>
      <c r="G837" t="s">
        <v>1710</v>
      </c>
      <c r="H837" t="s">
        <v>1711</v>
      </c>
      <c r="I837" t="s">
        <v>97</v>
      </c>
      <c r="J837" t="s">
        <v>15</v>
      </c>
      <c r="K837">
        <v>2.56</v>
      </c>
      <c r="L837">
        <v>2.56</v>
      </c>
      <c r="M837">
        <v>2</v>
      </c>
      <c r="N837" t="b">
        <v>0</v>
      </c>
      <c r="O837" t="s">
        <v>3847</v>
      </c>
      <c r="P837" t="s">
        <v>3847</v>
      </c>
      <c r="Q837" t="s">
        <v>3850</v>
      </c>
      <c r="R837" t="s">
        <v>3851</v>
      </c>
      <c r="S837" t="s">
        <v>3803</v>
      </c>
      <c r="U837">
        <v>0</v>
      </c>
      <c r="V837">
        <v>0</v>
      </c>
      <c r="W837">
        <v>0</v>
      </c>
      <c r="X837">
        <v>0</v>
      </c>
      <c r="Y837">
        <v>1</v>
      </c>
      <c r="Z837" t="e">
        <v>#REF!</v>
      </c>
      <c r="AA837" t="e">
        <v>#REF!</v>
      </c>
      <c r="AB837" t="e">
        <v>#REF!</v>
      </c>
      <c r="AC837" t="s">
        <v>3895</v>
      </c>
      <c r="AD837">
        <v>5</v>
      </c>
      <c r="AE837">
        <v>4</v>
      </c>
      <c r="AF837">
        <v>3</v>
      </c>
      <c r="AG837">
        <v>3</v>
      </c>
      <c r="AH837" t="s">
        <v>3994</v>
      </c>
    </row>
    <row r="838" spans="1:34" x14ac:dyDescent="0.25">
      <c r="A838" s="1"/>
      <c r="E838">
        <v>40295</v>
      </c>
      <c r="F838" t="s">
        <v>514</v>
      </c>
      <c r="H838" t="s">
        <v>1712</v>
      </c>
      <c r="I838" t="s">
        <v>350</v>
      </c>
      <c r="J838" t="s">
        <v>24</v>
      </c>
      <c r="M838" t="s">
        <v>7191</v>
      </c>
      <c r="N838" t="b">
        <v>0</v>
      </c>
      <c r="O838" t="s">
        <v>514</v>
      </c>
      <c r="P838" t="s">
        <v>514</v>
      </c>
      <c r="Q838" t="s">
        <v>3801</v>
      </c>
      <c r="R838" t="s">
        <v>3802</v>
      </c>
      <c r="S838" t="s">
        <v>3877</v>
      </c>
      <c r="U838">
        <v>0</v>
      </c>
      <c r="V838">
        <v>0</v>
      </c>
      <c r="W838">
        <v>0</v>
      </c>
      <c r="X838">
        <v>0</v>
      </c>
      <c r="Y838">
        <v>1</v>
      </c>
      <c r="Z838" t="e">
        <v>#REF!</v>
      </c>
      <c r="AA838" t="e">
        <v>#REF!</v>
      </c>
      <c r="AB838" t="e">
        <v>#REF!</v>
      </c>
      <c r="AC838" t="s">
        <v>3800</v>
      </c>
      <c r="AD838">
        <v>2</v>
      </c>
      <c r="AE838">
        <v>2</v>
      </c>
      <c r="AF838">
        <v>2</v>
      </c>
      <c r="AG838">
        <v>1</v>
      </c>
      <c r="AH838" t="s">
        <v>4001</v>
      </c>
    </row>
    <row r="839" spans="1:34" x14ac:dyDescent="0.25">
      <c r="A839" s="1"/>
      <c r="E839">
        <v>40296</v>
      </c>
      <c r="F839" t="s">
        <v>1132</v>
      </c>
      <c r="G839">
        <v>1756</v>
      </c>
      <c r="H839" t="s">
        <v>1713</v>
      </c>
      <c r="I839" t="s">
        <v>891</v>
      </c>
      <c r="J839" t="s">
        <v>1202</v>
      </c>
      <c r="K839">
        <v>7.4</v>
      </c>
      <c r="L839">
        <v>7.4</v>
      </c>
      <c r="M839">
        <v>2</v>
      </c>
      <c r="N839" t="b">
        <v>0</v>
      </c>
      <c r="O839" t="s">
        <v>30</v>
      </c>
      <c r="P839" t="s">
        <v>30</v>
      </c>
      <c r="Q839" t="s">
        <v>3993</v>
      </c>
      <c r="R839" t="s">
        <v>3854</v>
      </c>
      <c r="S839" t="s">
        <v>3803</v>
      </c>
      <c r="U839">
        <v>0</v>
      </c>
      <c r="V839">
        <v>0</v>
      </c>
      <c r="W839">
        <v>0</v>
      </c>
      <c r="X839">
        <v>0</v>
      </c>
      <c r="Y839">
        <v>1</v>
      </c>
      <c r="Z839" t="e">
        <v>#REF!</v>
      </c>
      <c r="AA839" t="e">
        <v>#REF!</v>
      </c>
      <c r="AB839" t="e">
        <v>#REF!</v>
      </c>
      <c r="AC839" t="s">
        <v>3909</v>
      </c>
      <c r="AD839">
        <v>1</v>
      </c>
      <c r="AE839">
        <v>3</v>
      </c>
      <c r="AF839">
        <v>1</v>
      </c>
      <c r="AG839">
        <v>2</v>
      </c>
      <c r="AH839" t="s">
        <v>4023</v>
      </c>
    </row>
    <row r="840" spans="1:34" x14ac:dyDescent="0.25">
      <c r="A840" s="1"/>
      <c r="E840">
        <v>40312</v>
      </c>
      <c r="F840" t="s">
        <v>792</v>
      </c>
      <c r="G840" t="s">
        <v>498</v>
      </c>
      <c r="H840" t="s">
        <v>1714</v>
      </c>
      <c r="I840" t="s">
        <v>23</v>
      </c>
      <c r="J840" t="s">
        <v>1202</v>
      </c>
      <c r="K840">
        <v>110</v>
      </c>
      <c r="L840">
        <v>110</v>
      </c>
      <c r="M840">
        <v>3</v>
      </c>
      <c r="N840" t="b">
        <v>0</v>
      </c>
      <c r="O840" t="s">
        <v>1651</v>
      </c>
      <c r="P840" t="s">
        <v>3798</v>
      </c>
      <c r="Q840" t="s">
        <v>3777</v>
      </c>
      <c r="R840" t="s">
        <v>3776</v>
      </c>
      <c r="S840" t="s">
        <v>3803</v>
      </c>
      <c r="U840">
        <v>0</v>
      </c>
      <c r="V840">
        <v>0</v>
      </c>
      <c r="W840">
        <v>0</v>
      </c>
      <c r="X840">
        <v>0</v>
      </c>
      <c r="Y840">
        <v>1</v>
      </c>
      <c r="Z840" t="e">
        <v>#REF!</v>
      </c>
      <c r="AA840" t="e">
        <v>#REF!</v>
      </c>
      <c r="AB840" t="e">
        <v>#REF!</v>
      </c>
      <c r="AC840" t="s">
        <v>3798</v>
      </c>
      <c r="AD840">
        <v>100</v>
      </c>
      <c r="AE840">
        <v>2</v>
      </c>
      <c r="AF840">
        <v>3</v>
      </c>
      <c r="AG840">
        <v>1</v>
      </c>
      <c r="AH840" t="s">
        <v>3999</v>
      </c>
    </row>
    <row r="841" spans="1:34" x14ac:dyDescent="0.25">
      <c r="A841" s="1"/>
      <c r="E841">
        <v>40318</v>
      </c>
      <c r="F841" t="s">
        <v>1224</v>
      </c>
      <c r="G841" t="s">
        <v>1715</v>
      </c>
      <c r="H841" t="s">
        <v>1716</v>
      </c>
      <c r="I841" t="s">
        <v>1293</v>
      </c>
      <c r="J841" t="s">
        <v>1717</v>
      </c>
      <c r="K841">
        <v>0.81</v>
      </c>
      <c r="L841">
        <v>0.81</v>
      </c>
      <c r="M841">
        <v>1</v>
      </c>
      <c r="N841" t="b">
        <v>0</v>
      </c>
      <c r="O841" t="s">
        <v>1224</v>
      </c>
      <c r="P841" t="s">
        <v>51</v>
      </c>
      <c r="Q841" t="s">
        <v>3813</v>
      </c>
      <c r="R841" t="s">
        <v>3803</v>
      </c>
      <c r="S841" t="s">
        <v>3810</v>
      </c>
      <c r="U841">
        <v>0</v>
      </c>
      <c r="V841">
        <v>0</v>
      </c>
      <c r="W841">
        <v>1</v>
      </c>
      <c r="X841">
        <v>0</v>
      </c>
      <c r="Y841">
        <v>1</v>
      </c>
      <c r="Z841" t="e">
        <v>#REF!</v>
      </c>
      <c r="AA841" t="e">
        <v>#REF!</v>
      </c>
      <c r="AB841" t="e">
        <v>#REF!</v>
      </c>
      <c r="AC841" t="s">
        <v>51</v>
      </c>
      <c r="AD841">
        <v>1</v>
      </c>
      <c r="AE841">
        <v>2</v>
      </c>
      <c r="AF841">
        <v>1</v>
      </c>
      <c r="AG841">
        <v>1</v>
      </c>
      <c r="AH841" t="s">
        <v>4010</v>
      </c>
    </row>
    <row r="842" spans="1:34" x14ac:dyDescent="0.25">
      <c r="A842" s="1"/>
      <c r="E842">
        <v>40319</v>
      </c>
      <c r="F842" t="s">
        <v>1128</v>
      </c>
      <c r="G842" t="s">
        <v>1718</v>
      </c>
      <c r="H842" t="s">
        <v>1719</v>
      </c>
      <c r="I842" t="s">
        <v>200</v>
      </c>
      <c r="J842" t="s">
        <v>201</v>
      </c>
      <c r="K842">
        <v>7.97</v>
      </c>
      <c r="L842">
        <v>7.97</v>
      </c>
      <c r="M842">
        <v>2</v>
      </c>
      <c r="N842" t="b">
        <v>0</v>
      </c>
      <c r="O842" t="s">
        <v>1128</v>
      </c>
      <c r="P842" t="s">
        <v>197</v>
      </c>
      <c r="Q842" t="s">
        <v>3773</v>
      </c>
      <c r="R842" t="s">
        <v>3774</v>
      </c>
      <c r="S842" t="s">
        <v>3981</v>
      </c>
      <c r="U842">
        <v>0</v>
      </c>
      <c r="V842">
        <v>0</v>
      </c>
      <c r="W842">
        <v>1</v>
      </c>
      <c r="X842">
        <v>0</v>
      </c>
      <c r="Y842">
        <v>1</v>
      </c>
      <c r="Z842" t="e">
        <v>#REF!</v>
      </c>
      <c r="AA842" t="e">
        <v>#REF!</v>
      </c>
      <c r="AB842" t="e">
        <v>#REF!</v>
      </c>
      <c r="AC842" t="s">
        <v>3795</v>
      </c>
      <c r="AD842">
        <v>5</v>
      </c>
      <c r="AE842">
        <v>2</v>
      </c>
      <c r="AF842">
        <v>3</v>
      </c>
      <c r="AG842">
        <v>1</v>
      </c>
      <c r="AH842" t="s">
        <v>3996</v>
      </c>
    </row>
    <row r="843" spans="1:34" x14ac:dyDescent="0.25">
      <c r="A843" s="1"/>
      <c r="E843">
        <v>40326</v>
      </c>
      <c r="F843" t="s">
        <v>1179</v>
      </c>
      <c r="G843" t="s">
        <v>1720</v>
      </c>
      <c r="H843" t="s">
        <v>1721</v>
      </c>
      <c r="I843" t="s">
        <v>1182</v>
      </c>
      <c r="J843" t="s">
        <v>1722</v>
      </c>
      <c r="K843">
        <v>1.63</v>
      </c>
      <c r="L843">
        <v>1.63</v>
      </c>
      <c r="M843">
        <v>1</v>
      </c>
      <c r="N843" t="b">
        <v>0</v>
      </c>
      <c r="O843" t="s">
        <v>3831</v>
      </c>
      <c r="P843" t="s">
        <v>3827</v>
      </c>
      <c r="Q843" t="s">
        <v>3840</v>
      </c>
      <c r="R843" t="s">
        <v>3776</v>
      </c>
      <c r="S843" t="s">
        <v>4053</v>
      </c>
      <c r="U843">
        <v>0</v>
      </c>
      <c r="V843">
        <v>0</v>
      </c>
      <c r="W843">
        <v>1</v>
      </c>
      <c r="X843">
        <v>0</v>
      </c>
      <c r="Y843">
        <v>1</v>
      </c>
      <c r="Z843" t="e">
        <v>#REF!</v>
      </c>
      <c r="AA843" t="e">
        <v>#REF!</v>
      </c>
      <c r="AB843" t="e">
        <v>#REF!</v>
      </c>
      <c r="AC843" t="s">
        <v>3826</v>
      </c>
      <c r="AD843">
        <v>9</v>
      </c>
      <c r="AE843">
        <v>2</v>
      </c>
      <c r="AF843">
        <v>3</v>
      </c>
      <c r="AG843">
        <v>1</v>
      </c>
      <c r="AH843" t="s">
        <v>4004</v>
      </c>
    </row>
    <row r="844" spans="1:34" x14ac:dyDescent="0.25">
      <c r="A844" s="1"/>
      <c r="E844">
        <v>40331</v>
      </c>
      <c r="F844" t="s">
        <v>1440</v>
      </c>
      <c r="G844" t="s">
        <v>1724</v>
      </c>
      <c r="H844" t="s">
        <v>1725</v>
      </c>
      <c r="I844" t="s">
        <v>123</v>
      </c>
      <c r="J844" t="s">
        <v>201</v>
      </c>
      <c r="M844" t="s">
        <v>7191</v>
      </c>
      <c r="N844" t="b">
        <v>0</v>
      </c>
      <c r="O844" t="s">
        <v>1440</v>
      </c>
      <c r="P844" t="s">
        <v>511</v>
      </c>
      <c r="Q844" t="s">
        <v>3822</v>
      </c>
      <c r="R844" t="s">
        <v>3816</v>
      </c>
      <c r="S844" t="s">
        <v>3981</v>
      </c>
      <c r="U844">
        <v>0</v>
      </c>
      <c r="V844">
        <v>0</v>
      </c>
      <c r="W844">
        <v>1</v>
      </c>
      <c r="X844">
        <v>0</v>
      </c>
      <c r="Y844">
        <v>1</v>
      </c>
      <c r="Z844" t="e">
        <v>#REF!</v>
      </c>
      <c r="AA844" t="e">
        <v>#REF!</v>
      </c>
      <c r="AB844" t="e">
        <v>#REF!</v>
      </c>
      <c r="AC844" t="s">
        <v>3823</v>
      </c>
      <c r="AD844">
        <v>3</v>
      </c>
      <c r="AE844">
        <v>3</v>
      </c>
      <c r="AF844">
        <v>2</v>
      </c>
      <c r="AG844">
        <v>2</v>
      </c>
      <c r="AH844" t="s">
        <v>4002</v>
      </c>
    </row>
    <row r="845" spans="1:34" x14ac:dyDescent="0.25">
      <c r="A845" s="1"/>
      <c r="E845">
        <v>40331</v>
      </c>
      <c r="F845" t="s">
        <v>493</v>
      </c>
      <c r="H845" t="s">
        <v>1723</v>
      </c>
      <c r="I845" t="s">
        <v>1455</v>
      </c>
      <c r="J845" t="s">
        <v>73</v>
      </c>
      <c r="K845">
        <v>0.9</v>
      </c>
      <c r="L845">
        <v>0.9</v>
      </c>
      <c r="M845">
        <v>1</v>
      </c>
      <c r="N845" t="b">
        <v>0</v>
      </c>
      <c r="O845" t="s">
        <v>3897</v>
      </c>
      <c r="P845" t="s">
        <v>3897</v>
      </c>
      <c r="Q845" t="s">
        <v>3850</v>
      </c>
      <c r="R845" t="s">
        <v>3854</v>
      </c>
      <c r="S845" t="s">
        <v>3877</v>
      </c>
      <c r="U845">
        <v>0</v>
      </c>
      <c r="V845">
        <v>0</v>
      </c>
      <c r="W845">
        <v>1</v>
      </c>
      <c r="X845">
        <v>0</v>
      </c>
      <c r="Y845">
        <v>1</v>
      </c>
      <c r="Z845" t="e">
        <v>#REF!</v>
      </c>
      <c r="AA845" t="e">
        <v>#REF!</v>
      </c>
      <c r="AB845" t="e">
        <v>#REF!</v>
      </c>
      <c r="AC845" t="s">
        <v>3898</v>
      </c>
      <c r="AD845">
        <v>2</v>
      </c>
      <c r="AE845">
        <v>3</v>
      </c>
      <c r="AF845">
        <v>2</v>
      </c>
      <c r="AG845">
        <v>2</v>
      </c>
      <c r="AH845" t="s">
        <v>3994</v>
      </c>
    </row>
    <row r="846" spans="1:34" x14ac:dyDescent="0.25">
      <c r="A846" s="1"/>
      <c r="E846">
        <v>40332</v>
      </c>
      <c r="F846" t="s">
        <v>904</v>
      </c>
      <c r="G846" t="s">
        <v>1726</v>
      </c>
      <c r="H846" t="s">
        <v>1727</v>
      </c>
      <c r="I846" t="s">
        <v>97</v>
      </c>
      <c r="J846" t="s">
        <v>107</v>
      </c>
      <c r="K846">
        <v>5.42</v>
      </c>
      <c r="L846">
        <v>5.42</v>
      </c>
      <c r="M846">
        <v>2</v>
      </c>
      <c r="N846" t="b">
        <v>0</v>
      </c>
      <c r="O846" t="s">
        <v>3847</v>
      </c>
      <c r="P846" t="s">
        <v>3847</v>
      </c>
      <c r="Q846" t="s">
        <v>3850</v>
      </c>
      <c r="R846" t="s">
        <v>3851</v>
      </c>
      <c r="S846" t="s">
        <v>3803</v>
      </c>
      <c r="U846">
        <v>0</v>
      </c>
      <c r="V846">
        <v>0</v>
      </c>
      <c r="W846">
        <v>0</v>
      </c>
      <c r="X846">
        <v>0</v>
      </c>
      <c r="Y846">
        <v>1</v>
      </c>
      <c r="Z846" t="e">
        <v>#REF!</v>
      </c>
      <c r="AA846" t="e">
        <v>#REF!</v>
      </c>
      <c r="AB846" t="e">
        <v>#REF!</v>
      </c>
      <c r="AC846" t="s">
        <v>3895</v>
      </c>
      <c r="AD846">
        <v>5</v>
      </c>
      <c r="AE846">
        <v>4</v>
      </c>
      <c r="AF846">
        <v>3</v>
      </c>
      <c r="AG846">
        <v>3</v>
      </c>
      <c r="AH846" t="s">
        <v>3994</v>
      </c>
    </row>
    <row r="847" spans="1:34" x14ac:dyDescent="0.25">
      <c r="A847" s="1"/>
      <c r="E847">
        <v>40339</v>
      </c>
      <c r="F847" t="s">
        <v>1613</v>
      </c>
      <c r="G847" t="s">
        <v>1159</v>
      </c>
      <c r="H847" t="s">
        <v>1732</v>
      </c>
      <c r="I847" t="s">
        <v>1616</v>
      </c>
      <c r="J847" t="s">
        <v>1733</v>
      </c>
      <c r="K847">
        <v>9.9000000000000005E-2</v>
      </c>
      <c r="L847">
        <v>9.9000000000000005E-2</v>
      </c>
      <c r="M847">
        <v>1</v>
      </c>
      <c r="N847" t="b">
        <v>1</v>
      </c>
      <c r="O847" t="s">
        <v>3818</v>
      </c>
      <c r="P847" t="s">
        <v>3818</v>
      </c>
      <c r="Q847" t="s">
        <v>3885</v>
      </c>
      <c r="R847" t="s">
        <v>3886</v>
      </c>
      <c r="S847" t="s">
        <v>3859</v>
      </c>
      <c r="U847">
        <v>0</v>
      </c>
      <c r="V847">
        <v>0</v>
      </c>
      <c r="W847">
        <v>0</v>
      </c>
      <c r="X847">
        <v>1</v>
      </c>
      <c r="Y847">
        <v>0</v>
      </c>
      <c r="Z847" t="e">
        <v>#REF!</v>
      </c>
      <c r="AA847" t="e">
        <v>#REF!</v>
      </c>
      <c r="AB847" t="e">
        <v>#REF!</v>
      </c>
      <c r="AC847" t="s">
        <v>3818</v>
      </c>
      <c r="AD847">
        <v>1</v>
      </c>
      <c r="AE847">
        <v>2</v>
      </c>
      <c r="AF847">
        <v>1</v>
      </c>
      <c r="AG847">
        <v>1</v>
      </c>
      <c r="AH847" t="s">
        <v>4011</v>
      </c>
    </row>
    <row r="848" spans="1:34" x14ac:dyDescent="0.25">
      <c r="A848" s="1"/>
      <c r="E848">
        <v>40344</v>
      </c>
      <c r="F848" t="s">
        <v>979</v>
      </c>
      <c r="G848" t="s">
        <v>1734</v>
      </c>
      <c r="H848" t="s">
        <v>1735</v>
      </c>
      <c r="I848" t="s">
        <v>1650</v>
      </c>
      <c r="J848" t="s">
        <v>73</v>
      </c>
      <c r="M848" t="s">
        <v>7191</v>
      </c>
      <c r="N848" t="b">
        <v>0</v>
      </c>
      <c r="O848" t="s">
        <v>979</v>
      </c>
      <c r="P848" t="s">
        <v>4043</v>
      </c>
      <c r="Q848" t="s">
        <v>3822</v>
      </c>
      <c r="R848" t="s">
        <v>3816</v>
      </c>
      <c r="S848" t="s">
        <v>3981</v>
      </c>
      <c r="U848">
        <v>0</v>
      </c>
      <c r="V848">
        <v>0</v>
      </c>
      <c r="W848">
        <v>1</v>
      </c>
      <c r="X848">
        <v>0</v>
      </c>
      <c r="Y848">
        <v>1</v>
      </c>
      <c r="Z848" t="e">
        <v>#REF!</v>
      </c>
      <c r="AA848" t="e">
        <v>#REF!</v>
      </c>
      <c r="AB848" t="e">
        <v>#REF!</v>
      </c>
      <c r="AC848" t="s">
        <v>3823</v>
      </c>
      <c r="AD848">
        <v>2</v>
      </c>
      <c r="AE848">
        <v>2</v>
      </c>
      <c r="AF848">
        <v>2</v>
      </c>
      <c r="AG848">
        <v>1</v>
      </c>
      <c r="AH848" t="s">
        <v>4002</v>
      </c>
    </row>
    <row r="849" spans="1:34" x14ac:dyDescent="0.25">
      <c r="A849" s="1"/>
      <c r="E849">
        <v>40344</v>
      </c>
      <c r="F849" t="s">
        <v>982</v>
      </c>
      <c r="G849">
        <v>1757</v>
      </c>
      <c r="H849" t="s">
        <v>1738</v>
      </c>
      <c r="I849" t="s">
        <v>891</v>
      </c>
      <c r="J849" t="s">
        <v>1202</v>
      </c>
      <c r="K849">
        <v>7.2</v>
      </c>
      <c r="L849">
        <v>7.2</v>
      </c>
      <c r="M849">
        <v>2</v>
      </c>
      <c r="N849" t="b">
        <v>0</v>
      </c>
      <c r="O849" t="s">
        <v>668</v>
      </c>
      <c r="P849" t="s">
        <v>668</v>
      </c>
      <c r="Q849" t="s">
        <v>3993</v>
      </c>
      <c r="R849" t="s">
        <v>3854</v>
      </c>
      <c r="S849" t="s">
        <v>3803</v>
      </c>
      <c r="U849">
        <v>0</v>
      </c>
      <c r="V849">
        <v>0</v>
      </c>
      <c r="W849">
        <v>0</v>
      </c>
      <c r="X849">
        <v>0</v>
      </c>
      <c r="Y849">
        <v>1</v>
      </c>
      <c r="Z849" t="e">
        <v>#REF!</v>
      </c>
      <c r="AA849" t="e">
        <v>#REF!</v>
      </c>
      <c r="AB849" t="e">
        <v>#REF!</v>
      </c>
      <c r="AC849" t="s">
        <v>3909</v>
      </c>
      <c r="AD849">
        <v>1</v>
      </c>
      <c r="AE849">
        <v>3</v>
      </c>
      <c r="AF849">
        <v>1</v>
      </c>
      <c r="AG849">
        <v>2</v>
      </c>
      <c r="AH849" t="s">
        <v>4023</v>
      </c>
    </row>
    <row r="850" spans="1:34" x14ac:dyDescent="0.25">
      <c r="A850" s="1"/>
      <c r="E850">
        <v>40344</v>
      </c>
      <c r="F850" t="s">
        <v>283</v>
      </c>
      <c r="G850" t="s">
        <v>1736</v>
      </c>
      <c r="H850" t="s">
        <v>1737</v>
      </c>
      <c r="I850" t="s">
        <v>1210</v>
      </c>
      <c r="J850" t="s">
        <v>24</v>
      </c>
      <c r="M850" t="s">
        <v>7191</v>
      </c>
      <c r="N850" t="b">
        <v>0</v>
      </c>
      <c r="O850" t="s">
        <v>561</v>
      </c>
      <c r="P850" t="s">
        <v>561</v>
      </c>
      <c r="Q850" t="s">
        <v>3779</v>
      </c>
      <c r="R850" t="s">
        <v>3841</v>
      </c>
      <c r="S850" t="s">
        <v>3981</v>
      </c>
      <c r="U850">
        <v>0</v>
      </c>
      <c r="V850">
        <v>0</v>
      </c>
      <c r="W850">
        <v>1</v>
      </c>
      <c r="X850">
        <v>0</v>
      </c>
      <c r="Y850">
        <v>1</v>
      </c>
      <c r="Z850" t="e">
        <v>#REF!</v>
      </c>
      <c r="AA850" t="e">
        <v>#REF!</v>
      </c>
      <c r="AB850" t="e">
        <v>#REF!</v>
      </c>
      <c r="AC850" t="s">
        <v>283</v>
      </c>
      <c r="AD850">
        <v>1</v>
      </c>
      <c r="AE850">
        <v>3</v>
      </c>
      <c r="AF850">
        <v>1</v>
      </c>
      <c r="AG850">
        <v>2</v>
      </c>
      <c r="AH850" t="s">
        <v>4005</v>
      </c>
    </row>
    <row r="851" spans="1:34" x14ac:dyDescent="0.25">
      <c r="A851" s="1"/>
      <c r="E851">
        <v>40350</v>
      </c>
      <c r="F851" t="s">
        <v>283</v>
      </c>
      <c r="G851" t="s">
        <v>1739</v>
      </c>
      <c r="H851" t="s">
        <v>1740</v>
      </c>
      <c r="I851" t="s">
        <v>1487</v>
      </c>
      <c r="J851" t="s">
        <v>73</v>
      </c>
      <c r="K851">
        <v>1.35</v>
      </c>
      <c r="L851">
        <v>1.35</v>
      </c>
      <c r="M851">
        <v>1</v>
      </c>
      <c r="N851" t="b">
        <v>0</v>
      </c>
      <c r="O851" t="s">
        <v>561</v>
      </c>
      <c r="P851" t="s">
        <v>561</v>
      </c>
      <c r="Q851" t="s">
        <v>3779</v>
      </c>
      <c r="R851" t="s">
        <v>3841</v>
      </c>
      <c r="S851" t="s">
        <v>3803</v>
      </c>
      <c r="U851">
        <v>0</v>
      </c>
      <c r="V851">
        <v>0</v>
      </c>
      <c r="W851">
        <v>1</v>
      </c>
      <c r="X851">
        <v>0</v>
      </c>
      <c r="Y851">
        <v>1</v>
      </c>
      <c r="Z851" t="e">
        <v>#REF!</v>
      </c>
      <c r="AA851" t="e">
        <v>#REF!</v>
      </c>
      <c r="AB851" t="e">
        <v>#REF!</v>
      </c>
      <c r="AC851" t="s">
        <v>283</v>
      </c>
      <c r="AD851">
        <v>1</v>
      </c>
      <c r="AE851">
        <v>3</v>
      </c>
      <c r="AF851">
        <v>1</v>
      </c>
      <c r="AG851">
        <v>2</v>
      </c>
      <c r="AH851" t="s">
        <v>4005</v>
      </c>
    </row>
    <row r="852" spans="1:34" x14ac:dyDescent="0.25">
      <c r="A852" s="1"/>
      <c r="E852">
        <v>40351</v>
      </c>
      <c r="F852" t="s">
        <v>1741</v>
      </c>
      <c r="H852" t="s">
        <v>1742</v>
      </c>
      <c r="I852" t="s">
        <v>18</v>
      </c>
      <c r="J852" t="s">
        <v>24</v>
      </c>
      <c r="K852">
        <v>0.3</v>
      </c>
      <c r="L852">
        <v>0.3</v>
      </c>
      <c r="M852">
        <v>1</v>
      </c>
      <c r="N852" t="b">
        <v>0</v>
      </c>
      <c r="O852" t="s">
        <v>1741</v>
      </c>
      <c r="P852" t="s">
        <v>1741</v>
      </c>
      <c r="Q852" t="s">
        <v>3876</v>
      </c>
      <c r="R852" t="s">
        <v>3877</v>
      </c>
      <c r="S852" t="s">
        <v>3986</v>
      </c>
      <c r="U852">
        <v>0</v>
      </c>
      <c r="V852">
        <v>0</v>
      </c>
      <c r="W852">
        <v>1</v>
      </c>
      <c r="X852">
        <v>0</v>
      </c>
      <c r="Y852">
        <v>1</v>
      </c>
      <c r="Z852" t="e">
        <v>#REF!</v>
      </c>
      <c r="AA852" t="e">
        <v>#REF!</v>
      </c>
      <c r="AB852" t="e">
        <v>#REF!</v>
      </c>
      <c r="AC852" t="s">
        <v>16</v>
      </c>
      <c r="AD852">
        <v>2</v>
      </c>
      <c r="AE852">
        <v>4</v>
      </c>
      <c r="AF852">
        <v>2</v>
      </c>
      <c r="AG852">
        <v>3</v>
      </c>
      <c r="AH852" t="s">
        <v>4022</v>
      </c>
    </row>
    <row r="853" spans="1:34" x14ac:dyDescent="0.25">
      <c r="A853" s="1"/>
      <c r="E853">
        <v>40355</v>
      </c>
      <c r="F853" t="s">
        <v>1128</v>
      </c>
      <c r="G853" t="s">
        <v>1743</v>
      </c>
      <c r="H853" t="s">
        <v>1744</v>
      </c>
      <c r="I853" t="s">
        <v>200</v>
      </c>
      <c r="J853" t="s">
        <v>201</v>
      </c>
      <c r="K853">
        <v>7.4</v>
      </c>
      <c r="L853">
        <v>7.4</v>
      </c>
      <c r="M853">
        <v>2</v>
      </c>
      <c r="N853" t="b">
        <v>0</v>
      </c>
      <c r="O853" t="s">
        <v>1128</v>
      </c>
      <c r="P853" t="s">
        <v>197</v>
      </c>
      <c r="Q853" t="s">
        <v>3773</v>
      </c>
      <c r="R853" t="s">
        <v>3774</v>
      </c>
      <c r="S853" t="s">
        <v>3981</v>
      </c>
      <c r="U853">
        <v>0</v>
      </c>
      <c r="V853">
        <v>0</v>
      </c>
      <c r="W853">
        <v>1</v>
      </c>
      <c r="X853">
        <v>0</v>
      </c>
      <c r="Y853">
        <v>1</v>
      </c>
      <c r="Z853" t="e">
        <v>#REF!</v>
      </c>
      <c r="AA853" t="e">
        <v>#REF!</v>
      </c>
      <c r="AB853" t="e">
        <v>#REF!</v>
      </c>
      <c r="AC853" t="s">
        <v>3795</v>
      </c>
      <c r="AD853">
        <v>5</v>
      </c>
      <c r="AE853">
        <v>2</v>
      </c>
      <c r="AF853">
        <v>3</v>
      </c>
      <c r="AG853">
        <v>1</v>
      </c>
      <c r="AH853" t="s">
        <v>3996</v>
      </c>
    </row>
    <row r="854" spans="1:34" x14ac:dyDescent="0.25">
      <c r="A854" s="1"/>
      <c r="E854">
        <v>40359</v>
      </c>
      <c r="F854" t="s">
        <v>1132</v>
      </c>
      <c r="G854">
        <v>1758</v>
      </c>
      <c r="H854" t="s">
        <v>1745</v>
      </c>
      <c r="I854" t="s">
        <v>891</v>
      </c>
      <c r="J854" t="s">
        <v>1202</v>
      </c>
      <c r="K854">
        <v>7.25</v>
      </c>
      <c r="L854">
        <v>7.25</v>
      </c>
      <c r="M854">
        <v>2</v>
      </c>
      <c r="N854" t="b">
        <v>0</v>
      </c>
      <c r="O854" t="s">
        <v>30</v>
      </c>
      <c r="P854" t="s">
        <v>30</v>
      </c>
      <c r="Q854" t="s">
        <v>3993</v>
      </c>
      <c r="R854" t="s">
        <v>3854</v>
      </c>
      <c r="S854" t="s">
        <v>3803</v>
      </c>
      <c r="U854">
        <v>0</v>
      </c>
      <c r="V854">
        <v>0</v>
      </c>
      <c r="W854">
        <v>0</v>
      </c>
      <c r="X854">
        <v>0</v>
      </c>
      <c r="Y854">
        <v>1</v>
      </c>
      <c r="Z854" t="e">
        <v>#REF!</v>
      </c>
      <c r="AA854" t="e">
        <v>#REF!</v>
      </c>
      <c r="AB854" t="e">
        <v>#REF!</v>
      </c>
      <c r="AC854" t="s">
        <v>3909</v>
      </c>
      <c r="AD854">
        <v>1</v>
      </c>
      <c r="AE854">
        <v>3</v>
      </c>
      <c r="AF854">
        <v>1</v>
      </c>
      <c r="AG854">
        <v>2</v>
      </c>
      <c r="AH854" t="s">
        <v>4023</v>
      </c>
    </row>
    <row r="855" spans="1:34" x14ac:dyDescent="0.25">
      <c r="A855" s="1"/>
      <c r="E855">
        <v>40369</v>
      </c>
      <c r="F855" t="s">
        <v>904</v>
      </c>
      <c r="G855" t="s">
        <v>1746</v>
      </c>
      <c r="H855" t="s">
        <v>1747</v>
      </c>
      <c r="I855" t="s">
        <v>97</v>
      </c>
      <c r="J855" t="s">
        <v>107</v>
      </c>
      <c r="K855">
        <v>5.52</v>
      </c>
      <c r="L855">
        <v>5.52</v>
      </c>
      <c r="M855">
        <v>2</v>
      </c>
      <c r="N855" t="b">
        <v>0</v>
      </c>
      <c r="O855" t="s">
        <v>3847</v>
      </c>
      <c r="P855" t="s">
        <v>3847</v>
      </c>
      <c r="Q855" t="s">
        <v>3850</v>
      </c>
      <c r="R855" t="s">
        <v>3851</v>
      </c>
      <c r="S855" t="s">
        <v>3803</v>
      </c>
      <c r="U855">
        <v>0</v>
      </c>
      <c r="V855">
        <v>0</v>
      </c>
      <c r="W855">
        <v>0</v>
      </c>
      <c r="X855">
        <v>0</v>
      </c>
      <c r="Y855">
        <v>1</v>
      </c>
      <c r="Z855" t="e">
        <v>#REF!</v>
      </c>
      <c r="AA855" t="e">
        <v>#REF!</v>
      </c>
      <c r="AB855" t="e">
        <v>#REF!</v>
      </c>
      <c r="AC855" t="s">
        <v>3895</v>
      </c>
      <c r="AD855">
        <v>5</v>
      </c>
      <c r="AE855">
        <v>4</v>
      </c>
      <c r="AF855">
        <v>3</v>
      </c>
      <c r="AG855">
        <v>3</v>
      </c>
      <c r="AH855" t="s">
        <v>3994</v>
      </c>
    </row>
    <row r="856" spans="1:34" x14ac:dyDescent="0.25">
      <c r="A856" s="1"/>
      <c r="E856">
        <v>40371</v>
      </c>
      <c r="F856" t="s">
        <v>1444</v>
      </c>
      <c r="G856" t="s">
        <v>1748</v>
      </c>
      <c r="H856" t="s">
        <v>1749</v>
      </c>
      <c r="I856" t="s">
        <v>1279</v>
      </c>
      <c r="J856" t="s">
        <v>73</v>
      </c>
      <c r="K856">
        <v>0.82</v>
      </c>
      <c r="L856">
        <v>0.82</v>
      </c>
      <c r="M856">
        <v>1</v>
      </c>
      <c r="N856" t="b">
        <v>0</v>
      </c>
      <c r="O856" t="s">
        <v>1444</v>
      </c>
      <c r="P856" t="s">
        <v>1444</v>
      </c>
      <c r="Q856" t="s">
        <v>3809</v>
      </c>
      <c r="R856" t="s">
        <v>3810</v>
      </c>
      <c r="S856" t="s">
        <v>3986</v>
      </c>
      <c r="U856">
        <v>0</v>
      </c>
      <c r="V856">
        <v>0</v>
      </c>
      <c r="W856">
        <v>1</v>
      </c>
      <c r="X856">
        <v>0</v>
      </c>
      <c r="Y856">
        <v>1</v>
      </c>
      <c r="Z856" t="e">
        <v>#REF!</v>
      </c>
      <c r="AA856" t="e">
        <v>#REF!</v>
      </c>
      <c r="AB856" t="e">
        <v>#REF!</v>
      </c>
      <c r="AC856" t="s">
        <v>314</v>
      </c>
      <c r="AD856">
        <v>1</v>
      </c>
      <c r="AE856">
        <v>4</v>
      </c>
      <c r="AF856">
        <v>1</v>
      </c>
      <c r="AG856">
        <v>3</v>
      </c>
      <c r="AH856" t="s">
        <v>4009</v>
      </c>
    </row>
    <row r="857" spans="1:34" x14ac:dyDescent="0.25">
      <c r="A857" s="1"/>
      <c r="E857">
        <v>40390</v>
      </c>
      <c r="F857" t="s">
        <v>429</v>
      </c>
      <c r="G857" t="s">
        <v>1750</v>
      </c>
      <c r="H857" t="s">
        <v>1751</v>
      </c>
      <c r="I857" t="s">
        <v>1306</v>
      </c>
      <c r="J857" t="s">
        <v>1752</v>
      </c>
      <c r="M857" t="s">
        <v>7191</v>
      </c>
      <c r="N857" t="b">
        <v>0</v>
      </c>
      <c r="O857" t="s">
        <v>429</v>
      </c>
      <c r="P857" t="s">
        <v>511</v>
      </c>
      <c r="Q857" t="s">
        <v>3822</v>
      </c>
      <c r="R857" t="s">
        <v>3816</v>
      </c>
      <c r="S857" t="s">
        <v>3981</v>
      </c>
      <c r="U857">
        <v>0</v>
      </c>
      <c r="V857">
        <v>0</v>
      </c>
      <c r="W857">
        <v>1</v>
      </c>
      <c r="X857">
        <v>0</v>
      </c>
      <c r="Y857">
        <v>1</v>
      </c>
      <c r="Z857" t="e">
        <v>#REF!</v>
      </c>
      <c r="AA857" t="e">
        <v>#REF!</v>
      </c>
      <c r="AB857" t="e">
        <v>#REF!</v>
      </c>
      <c r="AC857" t="s">
        <v>3823</v>
      </c>
      <c r="AD857">
        <v>3</v>
      </c>
      <c r="AE857">
        <v>3</v>
      </c>
      <c r="AF857">
        <v>2</v>
      </c>
      <c r="AG857">
        <v>2</v>
      </c>
      <c r="AH857" t="s">
        <v>4002</v>
      </c>
    </row>
    <row r="858" spans="1:34" x14ac:dyDescent="0.25">
      <c r="A858" s="1"/>
      <c r="E858">
        <v>40394</v>
      </c>
      <c r="F858" t="s">
        <v>1128</v>
      </c>
      <c r="G858" t="s">
        <v>1753</v>
      </c>
      <c r="H858" t="s">
        <v>1754</v>
      </c>
      <c r="I858" t="s">
        <v>200</v>
      </c>
      <c r="J858" t="s">
        <v>201</v>
      </c>
      <c r="K858">
        <v>6.25</v>
      </c>
      <c r="L858">
        <v>6.25</v>
      </c>
      <c r="M858">
        <v>2</v>
      </c>
      <c r="N858" t="b">
        <v>0</v>
      </c>
      <c r="O858" t="s">
        <v>1128</v>
      </c>
      <c r="P858" t="s">
        <v>197</v>
      </c>
      <c r="Q858" t="s">
        <v>3773</v>
      </c>
      <c r="R858" t="s">
        <v>3774</v>
      </c>
      <c r="S858" t="s">
        <v>3981</v>
      </c>
      <c r="U858">
        <v>0</v>
      </c>
      <c r="V858">
        <v>0</v>
      </c>
      <c r="W858">
        <v>1</v>
      </c>
      <c r="X858">
        <v>0</v>
      </c>
      <c r="Y858">
        <v>1</v>
      </c>
      <c r="Z858" t="e">
        <v>#REF!</v>
      </c>
      <c r="AA858" t="e">
        <v>#REF!</v>
      </c>
      <c r="AB858" t="e">
        <v>#REF!</v>
      </c>
      <c r="AC858" t="s">
        <v>3795</v>
      </c>
      <c r="AD858">
        <v>5</v>
      </c>
      <c r="AE858">
        <v>2</v>
      </c>
      <c r="AF858">
        <v>3</v>
      </c>
      <c r="AG858">
        <v>1</v>
      </c>
      <c r="AH858" t="s">
        <v>3996</v>
      </c>
    </row>
    <row r="859" spans="1:34" x14ac:dyDescent="0.25">
      <c r="A859" s="1"/>
      <c r="E859">
        <v>40399</v>
      </c>
      <c r="F859" t="s">
        <v>1392</v>
      </c>
      <c r="G859" t="s">
        <v>1755</v>
      </c>
      <c r="H859" t="s">
        <v>1756</v>
      </c>
      <c r="I859" t="s">
        <v>1512</v>
      </c>
      <c r="J859" t="s">
        <v>73</v>
      </c>
      <c r="K859">
        <v>2.7</v>
      </c>
      <c r="L859">
        <v>2.7</v>
      </c>
      <c r="M859">
        <v>2</v>
      </c>
      <c r="N859" t="b">
        <v>0</v>
      </c>
      <c r="O859" t="s">
        <v>1392</v>
      </c>
      <c r="P859" t="s">
        <v>4045</v>
      </c>
      <c r="Q859" t="s">
        <v>3822</v>
      </c>
      <c r="R859" t="s">
        <v>3816</v>
      </c>
      <c r="S859" t="s">
        <v>3982</v>
      </c>
      <c r="U859">
        <v>0</v>
      </c>
      <c r="V859">
        <v>0</v>
      </c>
      <c r="W859">
        <v>1</v>
      </c>
      <c r="X859">
        <v>0</v>
      </c>
      <c r="Y859">
        <v>1</v>
      </c>
      <c r="Z859" t="e">
        <v>#REF!</v>
      </c>
      <c r="AA859" t="e">
        <v>#REF!</v>
      </c>
      <c r="AB859" t="e">
        <v>#REF!</v>
      </c>
      <c r="AC859" t="s">
        <v>3823</v>
      </c>
      <c r="AD859">
        <v>4</v>
      </c>
      <c r="AE859">
        <v>3</v>
      </c>
      <c r="AF859">
        <v>3</v>
      </c>
      <c r="AG859">
        <v>2</v>
      </c>
      <c r="AH859" t="s">
        <v>4002</v>
      </c>
    </row>
    <row r="860" spans="1:34" x14ac:dyDescent="0.25">
      <c r="A860" s="1"/>
      <c r="E860">
        <v>40404</v>
      </c>
      <c r="F860" t="s">
        <v>1757</v>
      </c>
      <c r="G860" t="s">
        <v>1758</v>
      </c>
      <c r="H860" t="s">
        <v>1759</v>
      </c>
      <c r="I860" t="s">
        <v>163</v>
      </c>
      <c r="J860" t="s">
        <v>107</v>
      </c>
      <c r="K860">
        <v>6.17</v>
      </c>
      <c r="L860">
        <v>6.17</v>
      </c>
      <c r="M860">
        <v>2</v>
      </c>
      <c r="N860" t="b">
        <v>0</v>
      </c>
      <c r="O860" t="s">
        <v>1757</v>
      </c>
      <c r="P860" t="s">
        <v>2066</v>
      </c>
      <c r="Q860" t="s">
        <v>3771</v>
      </c>
      <c r="R860" t="s">
        <v>3776</v>
      </c>
      <c r="S860" t="s">
        <v>4053</v>
      </c>
      <c r="U860">
        <v>0</v>
      </c>
      <c r="V860">
        <v>0</v>
      </c>
      <c r="W860">
        <v>1</v>
      </c>
      <c r="X860">
        <v>0</v>
      </c>
      <c r="Y860">
        <v>1</v>
      </c>
      <c r="Z860" t="e">
        <v>#REF!</v>
      </c>
      <c r="AA860" t="e">
        <v>#REF!</v>
      </c>
      <c r="AB860" t="e">
        <v>#REF!</v>
      </c>
      <c r="AC860" t="s">
        <v>3797</v>
      </c>
      <c r="AD860">
        <v>3</v>
      </c>
      <c r="AE860">
        <v>2</v>
      </c>
      <c r="AF860">
        <v>2</v>
      </c>
      <c r="AG860">
        <v>1</v>
      </c>
      <c r="AH860" t="s">
        <v>3998</v>
      </c>
    </row>
    <row r="861" spans="1:34" x14ac:dyDescent="0.25">
      <c r="A861" s="1"/>
      <c r="E861">
        <v>40414</v>
      </c>
      <c r="F861" t="s">
        <v>979</v>
      </c>
      <c r="G861" t="s">
        <v>1760</v>
      </c>
      <c r="H861" t="s">
        <v>1761</v>
      </c>
      <c r="I861" t="s">
        <v>1650</v>
      </c>
      <c r="J861" t="s">
        <v>73</v>
      </c>
      <c r="M861" t="s">
        <v>7191</v>
      </c>
      <c r="N861" t="b">
        <v>0</v>
      </c>
      <c r="O861" t="s">
        <v>979</v>
      </c>
      <c r="P861" t="s">
        <v>4043</v>
      </c>
      <c r="Q861" t="s">
        <v>3822</v>
      </c>
      <c r="R861" t="s">
        <v>3816</v>
      </c>
      <c r="S861" t="s">
        <v>3981</v>
      </c>
      <c r="U861">
        <v>0</v>
      </c>
      <c r="V861">
        <v>0</v>
      </c>
      <c r="W861">
        <v>1</v>
      </c>
      <c r="X861">
        <v>0</v>
      </c>
      <c r="Y861">
        <v>1</v>
      </c>
      <c r="Z861" t="e">
        <v>#REF!</v>
      </c>
      <c r="AA861" t="e">
        <v>#REF!</v>
      </c>
      <c r="AB861" t="e">
        <v>#REF!</v>
      </c>
      <c r="AC861" t="s">
        <v>3823</v>
      </c>
      <c r="AD861">
        <v>2</v>
      </c>
      <c r="AE861">
        <v>2</v>
      </c>
      <c r="AF861">
        <v>2</v>
      </c>
      <c r="AG861">
        <v>1</v>
      </c>
      <c r="AH861" t="s">
        <v>4002</v>
      </c>
    </row>
    <row r="862" spans="1:34" x14ac:dyDescent="0.25">
      <c r="A862" s="1"/>
      <c r="E862">
        <v>40423</v>
      </c>
      <c r="F862" t="s">
        <v>1409</v>
      </c>
      <c r="G862" t="s">
        <v>1762</v>
      </c>
      <c r="H862" t="s">
        <v>1410</v>
      </c>
      <c r="I862" t="s">
        <v>332</v>
      </c>
      <c r="J862" t="s">
        <v>239</v>
      </c>
      <c r="K862">
        <v>4.25</v>
      </c>
      <c r="L862">
        <v>4.25</v>
      </c>
      <c r="M862">
        <v>2</v>
      </c>
      <c r="N862" t="b">
        <v>0</v>
      </c>
      <c r="O862" t="s">
        <v>909</v>
      </c>
      <c r="P862" t="s">
        <v>909</v>
      </c>
      <c r="Q862" t="s">
        <v>3850</v>
      </c>
      <c r="R862" t="s">
        <v>3851</v>
      </c>
      <c r="S862" t="s">
        <v>3803</v>
      </c>
      <c r="U862">
        <v>0</v>
      </c>
      <c r="V862">
        <v>0</v>
      </c>
      <c r="W862">
        <v>0</v>
      </c>
      <c r="X862">
        <v>0</v>
      </c>
      <c r="Y862">
        <v>1</v>
      </c>
      <c r="Z862" t="e">
        <v>#REF!</v>
      </c>
      <c r="AA862" t="e">
        <v>#REF!</v>
      </c>
      <c r="AB862" t="e">
        <v>#REF!</v>
      </c>
      <c r="AC862" t="s">
        <v>3895</v>
      </c>
      <c r="AD862">
        <v>4</v>
      </c>
      <c r="AE862">
        <v>4</v>
      </c>
      <c r="AF862">
        <v>3</v>
      </c>
      <c r="AG862">
        <v>3</v>
      </c>
      <c r="AH862" t="s">
        <v>3994</v>
      </c>
    </row>
    <row r="863" spans="1:34" x14ac:dyDescent="0.25">
      <c r="A863" s="1"/>
      <c r="E863">
        <v>40425</v>
      </c>
      <c r="F863" t="s">
        <v>120</v>
      </c>
      <c r="G863" t="s">
        <v>1763</v>
      </c>
      <c r="H863" t="s">
        <v>1764</v>
      </c>
      <c r="I863" t="s">
        <v>123</v>
      </c>
      <c r="J863" t="s">
        <v>107</v>
      </c>
      <c r="K863">
        <v>5</v>
      </c>
      <c r="L863">
        <v>5</v>
      </c>
      <c r="M863">
        <v>2</v>
      </c>
      <c r="N863" t="b">
        <v>0</v>
      </c>
      <c r="O863" t="s">
        <v>120</v>
      </c>
      <c r="P863" t="s">
        <v>511</v>
      </c>
      <c r="Q863" t="s">
        <v>3822</v>
      </c>
      <c r="R863" t="s">
        <v>3816</v>
      </c>
      <c r="S863" t="s">
        <v>3981</v>
      </c>
      <c r="U863">
        <v>0</v>
      </c>
      <c r="V863">
        <v>0</v>
      </c>
      <c r="W863">
        <v>0</v>
      </c>
      <c r="X863">
        <v>0</v>
      </c>
      <c r="Y863">
        <v>1</v>
      </c>
      <c r="Z863" t="e">
        <v>#REF!</v>
      </c>
      <c r="AA863" t="e">
        <v>#REF!</v>
      </c>
      <c r="AB863" t="e">
        <v>#REF!</v>
      </c>
      <c r="AC863" t="s">
        <v>3823</v>
      </c>
      <c r="AD863">
        <v>3</v>
      </c>
      <c r="AE863">
        <v>3</v>
      </c>
      <c r="AF863">
        <v>2</v>
      </c>
      <c r="AG863">
        <v>2</v>
      </c>
      <c r="AH863" t="s">
        <v>4002</v>
      </c>
    </row>
    <row r="864" spans="1:34" x14ac:dyDescent="0.25">
      <c r="A864" s="1"/>
      <c r="E864">
        <v>40429</v>
      </c>
      <c r="F864" t="s">
        <v>493</v>
      </c>
      <c r="H864" t="s">
        <v>1765</v>
      </c>
      <c r="I864" t="s">
        <v>1455</v>
      </c>
      <c r="J864" t="s">
        <v>24</v>
      </c>
      <c r="K864">
        <v>0.84</v>
      </c>
      <c r="L864">
        <v>0.84</v>
      </c>
      <c r="M864">
        <v>1</v>
      </c>
      <c r="N864" t="b">
        <v>0</v>
      </c>
      <c r="O864" t="s">
        <v>3897</v>
      </c>
      <c r="P864" t="s">
        <v>3897</v>
      </c>
      <c r="Q864" t="s">
        <v>3850</v>
      </c>
      <c r="R864" t="s">
        <v>3854</v>
      </c>
      <c r="S864" t="s">
        <v>3877</v>
      </c>
      <c r="U864">
        <v>0</v>
      </c>
      <c r="V864">
        <v>0</v>
      </c>
      <c r="W864">
        <v>1</v>
      </c>
      <c r="X864">
        <v>0</v>
      </c>
      <c r="Y864">
        <v>1</v>
      </c>
      <c r="Z864" t="e">
        <v>#REF!</v>
      </c>
      <c r="AA864" t="e">
        <v>#REF!</v>
      </c>
      <c r="AB864" t="e">
        <v>#REF!</v>
      </c>
      <c r="AC864" t="s">
        <v>3898</v>
      </c>
      <c r="AD864">
        <v>2</v>
      </c>
      <c r="AE864">
        <v>3</v>
      </c>
      <c r="AF864">
        <v>2</v>
      </c>
      <c r="AG864">
        <v>2</v>
      </c>
      <c r="AH864" t="s">
        <v>3994</v>
      </c>
    </row>
    <row r="865" spans="1:34" x14ac:dyDescent="0.25">
      <c r="A865" s="1"/>
      <c r="E865">
        <v>40431</v>
      </c>
      <c r="F865" t="s">
        <v>1132</v>
      </c>
      <c r="G865">
        <v>1759</v>
      </c>
      <c r="H865" t="s">
        <v>1766</v>
      </c>
      <c r="I865" t="s">
        <v>1099</v>
      </c>
      <c r="J865" t="s">
        <v>1202</v>
      </c>
      <c r="K865">
        <v>7.16</v>
      </c>
      <c r="L865">
        <v>7.16</v>
      </c>
      <c r="M865">
        <v>2</v>
      </c>
      <c r="N865" t="b">
        <v>0</v>
      </c>
      <c r="O865" t="s">
        <v>30</v>
      </c>
      <c r="P865" t="s">
        <v>30</v>
      </c>
      <c r="Q865" t="s">
        <v>3993</v>
      </c>
      <c r="R865" t="s">
        <v>3854</v>
      </c>
      <c r="S865" t="s">
        <v>3803</v>
      </c>
      <c r="U865">
        <v>0</v>
      </c>
      <c r="V865">
        <v>0</v>
      </c>
      <c r="W865">
        <v>0</v>
      </c>
      <c r="X865">
        <v>0</v>
      </c>
      <c r="Y865">
        <v>1</v>
      </c>
      <c r="Z865" t="e">
        <v>#REF!</v>
      </c>
      <c r="AA865" t="e">
        <v>#REF!</v>
      </c>
      <c r="AB865" t="e">
        <v>#REF!</v>
      </c>
      <c r="AC865" t="s">
        <v>3909</v>
      </c>
      <c r="AD865">
        <v>1</v>
      </c>
      <c r="AE865">
        <v>3</v>
      </c>
      <c r="AF865">
        <v>1</v>
      </c>
      <c r="AG865">
        <v>2</v>
      </c>
      <c r="AH865" t="s">
        <v>4023</v>
      </c>
    </row>
    <row r="866" spans="1:34" x14ac:dyDescent="0.25">
      <c r="A866" s="1"/>
      <c r="E866">
        <v>40432</v>
      </c>
      <c r="F866" t="s">
        <v>1767</v>
      </c>
      <c r="G866" t="s">
        <v>1768</v>
      </c>
      <c r="H866" t="s">
        <v>1769</v>
      </c>
      <c r="I866" t="s">
        <v>1293</v>
      </c>
      <c r="J866" t="s">
        <v>1752</v>
      </c>
      <c r="K866">
        <v>4</v>
      </c>
      <c r="L866">
        <v>4</v>
      </c>
      <c r="M866">
        <v>2</v>
      </c>
      <c r="N866" t="b">
        <v>0</v>
      </c>
      <c r="O866" t="s">
        <v>1224</v>
      </c>
      <c r="P866" t="s">
        <v>51</v>
      </c>
      <c r="Q866" t="s">
        <v>3813</v>
      </c>
      <c r="R866" t="s">
        <v>3803</v>
      </c>
      <c r="S866" t="s">
        <v>3810</v>
      </c>
      <c r="U866">
        <v>0</v>
      </c>
      <c r="V866">
        <v>0</v>
      </c>
      <c r="W866">
        <v>1</v>
      </c>
      <c r="X866">
        <v>0</v>
      </c>
      <c r="Y866">
        <v>1</v>
      </c>
      <c r="Z866" t="e">
        <v>#REF!</v>
      </c>
      <c r="AA866" t="e">
        <v>#REF!</v>
      </c>
      <c r="AB866" t="e">
        <v>#REF!</v>
      </c>
      <c r="AC866" t="s">
        <v>51</v>
      </c>
      <c r="AD866">
        <v>1</v>
      </c>
      <c r="AE866">
        <v>2</v>
      </c>
      <c r="AF866">
        <v>1</v>
      </c>
      <c r="AG866">
        <v>1</v>
      </c>
      <c r="AH866" t="s">
        <v>4010</v>
      </c>
    </row>
    <row r="867" spans="1:34" x14ac:dyDescent="0.25">
      <c r="A867" s="1"/>
      <c r="E867">
        <v>40442</v>
      </c>
      <c r="F867" t="s">
        <v>1707</v>
      </c>
      <c r="G867" t="s">
        <v>1770</v>
      </c>
      <c r="H867" t="s">
        <v>1771</v>
      </c>
      <c r="I867" t="s">
        <v>414</v>
      </c>
      <c r="J867" t="s">
        <v>24</v>
      </c>
      <c r="M867" t="s">
        <v>7191</v>
      </c>
      <c r="N867" t="b">
        <v>0</v>
      </c>
      <c r="O867" t="s">
        <v>1707</v>
      </c>
      <c r="P867" t="s">
        <v>2066</v>
      </c>
      <c r="Q867" t="s">
        <v>3771</v>
      </c>
      <c r="R867" t="s">
        <v>3776</v>
      </c>
      <c r="S867" t="s">
        <v>3981</v>
      </c>
      <c r="U867">
        <v>0</v>
      </c>
      <c r="V867">
        <v>0</v>
      </c>
      <c r="W867">
        <v>1</v>
      </c>
      <c r="X867">
        <v>0</v>
      </c>
      <c r="Y867">
        <v>1</v>
      </c>
      <c r="Z867" t="e">
        <v>#REF!</v>
      </c>
      <c r="AA867" t="e">
        <v>#REF!</v>
      </c>
      <c r="AB867" t="e">
        <v>#REF!</v>
      </c>
      <c r="AC867" t="s">
        <v>3797</v>
      </c>
      <c r="AD867">
        <v>3</v>
      </c>
      <c r="AE867">
        <v>2</v>
      </c>
      <c r="AF867">
        <v>2</v>
      </c>
      <c r="AG867">
        <v>1</v>
      </c>
      <c r="AH867" t="s">
        <v>3998</v>
      </c>
    </row>
    <row r="868" spans="1:34" x14ac:dyDescent="0.25">
      <c r="A868" s="1"/>
      <c r="E868">
        <v>40443</v>
      </c>
      <c r="F868" t="s">
        <v>979</v>
      </c>
      <c r="G868" t="s">
        <v>1772</v>
      </c>
      <c r="H868" t="s">
        <v>1773</v>
      </c>
      <c r="I868" t="s">
        <v>1650</v>
      </c>
      <c r="J868" t="s">
        <v>73</v>
      </c>
      <c r="M868" t="s">
        <v>7191</v>
      </c>
      <c r="N868" t="b">
        <v>0</v>
      </c>
      <c r="O868" t="s">
        <v>979</v>
      </c>
      <c r="P868" t="s">
        <v>4043</v>
      </c>
      <c r="Q868" t="s">
        <v>3822</v>
      </c>
      <c r="R868" t="s">
        <v>3816</v>
      </c>
      <c r="S868" t="s">
        <v>3981</v>
      </c>
      <c r="U868">
        <v>0</v>
      </c>
      <c r="V868">
        <v>0</v>
      </c>
      <c r="W868">
        <v>1</v>
      </c>
      <c r="X868">
        <v>0</v>
      </c>
      <c r="Y868">
        <v>1</v>
      </c>
      <c r="Z868" t="e">
        <v>#REF!</v>
      </c>
      <c r="AA868" t="e">
        <v>#REF!</v>
      </c>
      <c r="AB868" t="e">
        <v>#REF!</v>
      </c>
      <c r="AC868" t="s">
        <v>3823</v>
      </c>
      <c r="AD868">
        <v>2</v>
      </c>
      <c r="AE868">
        <v>2</v>
      </c>
      <c r="AF868">
        <v>2</v>
      </c>
      <c r="AG868">
        <v>1</v>
      </c>
      <c r="AH868" t="s">
        <v>4002</v>
      </c>
    </row>
    <row r="869" spans="1:34" x14ac:dyDescent="0.25">
      <c r="A869" s="1"/>
      <c r="E869">
        <v>40447</v>
      </c>
      <c r="F869" t="s">
        <v>1774</v>
      </c>
      <c r="G869" t="s">
        <v>1775</v>
      </c>
      <c r="H869" t="s">
        <v>1776</v>
      </c>
      <c r="I869" t="s">
        <v>1046</v>
      </c>
      <c r="J869" t="s">
        <v>1777</v>
      </c>
      <c r="K869">
        <v>1.03</v>
      </c>
      <c r="L869">
        <v>1.03</v>
      </c>
      <c r="M869">
        <v>1</v>
      </c>
      <c r="N869" t="b">
        <v>0</v>
      </c>
      <c r="O869" t="s">
        <v>1774</v>
      </c>
      <c r="P869" t="s">
        <v>1774</v>
      </c>
      <c r="Q869" t="s">
        <v>3772</v>
      </c>
      <c r="R869" t="s">
        <v>3776</v>
      </c>
      <c r="S869" t="s">
        <v>3981</v>
      </c>
      <c r="U869">
        <v>0</v>
      </c>
      <c r="V869">
        <v>0</v>
      </c>
      <c r="W869">
        <v>1</v>
      </c>
      <c r="X869">
        <v>0</v>
      </c>
      <c r="Y869">
        <v>1</v>
      </c>
      <c r="Z869" t="e">
        <v>#REF!</v>
      </c>
      <c r="AA869" t="e">
        <v>#REF!</v>
      </c>
      <c r="AB869" t="e">
        <v>#REF!</v>
      </c>
      <c r="AC869" t="s">
        <v>433</v>
      </c>
      <c r="AD869">
        <v>3</v>
      </c>
      <c r="AE869">
        <v>4</v>
      </c>
      <c r="AF869">
        <v>2</v>
      </c>
      <c r="AG869">
        <v>3</v>
      </c>
      <c r="AH869" t="s">
        <v>3995</v>
      </c>
    </row>
    <row r="870" spans="1:34" x14ac:dyDescent="0.25">
      <c r="A870" s="1"/>
      <c r="E870">
        <v>40451</v>
      </c>
      <c r="F870" t="s">
        <v>334</v>
      </c>
      <c r="G870">
        <v>1760</v>
      </c>
      <c r="H870" t="s">
        <v>1778</v>
      </c>
      <c r="I870" t="s">
        <v>103</v>
      </c>
      <c r="J870" t="s">
        <v>1779</v>
      </c>
      <c r="K870">
        <v>2.4</v>
      </c>
      <c r="L870">
        <v>2.4</v>
      </c>
      <c r="M870">
        <v>1</v>
      </c>
      <c r="N870" t="b">
        <v>0</v>
      </c>
      <c r="O870" t="s">
        <v>101</v>
      </c>
      <c r="P870" t="s">
        <v>101</v>
      </c>
      <c r="Q870" t="s">
        <v>3843</v>
      </c>
      <c r="R870" t="s">
        <v>3802</v>
      </c>
      <c r="S870" t="s">
        <v>3877</v>
      </c>
      <c r="U870">
        <v>0</v>
      </c>
      <c r="V870">
        <v>0</v>
      </c>
      <c r="W870">
        <v>0</v>
      </c>
      <c r="X870">
        <v>0</v>
      </c>
      <c r="Y870">
        <v>1</v>
      </c>
      <c r="Z870" t="e">
        <v>#REF!</v>
      </c>
      <c r="AA870" t="e">
        <v>#REF!</v>
      </c>
      <c r="AB870" t="e">
        <v>#REF!</v>
      </c>
      <c r="AC870" t="s">
        <v>3844</v>
      </c>
      <c r="AD870">
        <v>2</v>
      </c>
      <c r="AE870">
        <v>4</v>
      </c>
      <c r="AF870">
        <v>2</v>
      </c>
      <c r="AG870">
        <v>3</v>
      </c>
      <c r="AH870" t="s">
        <v>4017</v>
      </c>
    </row>
    <row r="871" spans="1:34" x14ac:dyDescent="0.25">
      <c r="A871" s="1"/>
      <c r="E871">
        <v>40452</v>
      </c>
      <c r="F871" t="s">
        <v>1440</v>
      </c>
      <c r="G871" t="s">
        <v>1780</v>
      </c>
      <c r="H871" t="s">
        <v>1781</v>
      </c>
      <c r="I871" t="s">
        <v>123</v>
      </c>
      <c r="J871" t="s">
        <v>1782</v>
      </c>
      <c r="K871">
        <v>2.5</v>
      </c>
      <c r="L871">
        <v>2.5</v>
      </c>
      <c r="M871">
        <v>1</v>
      </c>
      <c r="N871" t="b">
        <v>0</v>
      </c>
      <c r="O871" t="s">
        <v>1440</v>
      </c>
      <c r="P871" t="s">
        <v>511</v>
      </c>
      <c r="Q871" t="s">
        <v>3822</v>
      </c>
      <c r="R871" t="s">
        <v>3816</v>
      </c>
      <c r="S871" t="s">
        <v>3981</v>
      </c>
      <c r="U871">
        <v>0</v>
      </c>
      <c r="V871">
        <v>0</v>
      </c>
      <c r="W871">
        <v>1</v>
      </c>
      <c r="X871">
        <v>0</v>
      </c>
      <c r="Y871">
        <v>1</v>
      </c>
      <c r="Z871" t="e">
        <v>#REF!</v>
      </c>
      <c r="AA871" t="e">
        <v>#REF!</v>
      </c>
      <c r="AB871" t="e">
        <v>#REF!</v>
      </c>
      <c r="AC871" t="s">
        <v>3823</v>
      </c>
      <c r="AD871">
        <v>3</v>
      </c>
      <c r="AE871">
        <v>3</v>
      </c>
      <c r="AF871">
        <v>2</v>
      </c>
      <c r="AG871">
        <v>2</v>
      </c>
      <c r="AH871" t="s">
        <v>4002</v>
      </c>
    </row>
    <row r="872" spans="1:34" x14ac:dyDescent="0.25">
      <c r="A872" s="1"/>
      <c r="E872">
        <v>40457</v>
      </c>
      <c r="F872" t="s">
        <v>302</v>
      </c>
      <c r="G872" t="s">
        <v>1783</v>
      </c>
      <c r="H872" t="s">
        <v>1784</v>
      </c>
      <c r="I872" t="s">
        <v>1512</v>
      </c>
      <c r="J872" t="s">
        <v>73</v>
      </c>
      <c r="K872">
        <v>2</v>
      </c>
      <c r="L872">
        <v>2</v>
      </c>
      <c r="M872">
        <v>1</v>
      </c>
      <c r="N872" t="b">
        <v>0</v>
      </c>
      <c r="O872" t="s">
        <v>302</v>
      </c>
      <c r="P872" t="s">
        <v>4045</v>
      </c>
      <c r="Q872" t="s">
        <v>3822</v>
      </c>
      <c r="R872" t="s">
        <v>3816</v>
      </c>
      <c r="S872" t="s">
        <v>3982</v>
      </c>
      <c r="U872">
        <v>0</v>
      </c>
      <c r="V872">
        <v>0</v>
      </c>
      <c r="W872">
        <v>1</v>
      </c>
      <c r="X872">
        <v>0</v>
      </c>
      <c r="Y872">
        <v>1</v>
      </c>
      <c r="Z872" t="e">
        <v>#REF!</v>
      </c>
      <c r="AA872" t="e">
        <v>#REF!</v>
      </c>
      <c r="AB872" t="e">
        <v>#REF!</v>
      </c>
      <c r="AC872" t="s">
        <v>3823</v>
      </c>
      <c r="AD872">
        <v>4</v>
      </c>
      <c r="AE872">
        <v>3</v>
      </c>
      <c r="AF872">
        <v>3</v>
      </c>
      <c r="AG872">
        <v>2</v>
      </c>
      <c r="AH872" t="s">
        <v>4002</v>
      </c>
    </row>
    <row r="873" spans="1:34" x14ac:dyDescent="0.25">
      <c r="A873" s="1"/>
      <c r="E873">
        <v>40458</v>
      </c>
      <c r="F873" t="s">
        <v>982</v>
      </c>
      <c r="G873">
        <v>1761</v>
      </c>
      <c r="H873" t="s">
        <v>1785</v>
      </c>
      <c r="I873" t="s">
        <v>891</v>
      </c>
      <c r="J873" t="s">
        <v>1202</v>
      </c>
      <c r="K873">
        <v>7.2</v>
      </c>
      <c r="L873">
        <v>7.2</v>
      </c>
      <c r="M873">
        <v>2</v>
      </c>
      <c r="N873" t="b">
        <v>0</v>
      </c>
      <c r="O873" t="s">
        <v>668</v>
      </c>
      <c r="P873" t="s">
        <v>668</v>
      </c>
      <c r="Q873" t="s">
        <v>3993</v>
      </c>
      <c r="R873" t="s">
        <v>3854</v>
      </c>
      <c r="S873" t="s">
        <v>3803</v>
      </c>
      <c r="U873">
        <v>0</v>
      </c>
      <c r="V873">
        <v>0</v>
      </c>
      <c r="W873">
        <v>0</v>
      </c>
      <c r="X873">
        <v>0</v>
      </c>
      <c r="Y873">
        <v>1</v>
      </c>
      <c r="Z873" t="e">
        <v>#REF!</v>
      </c>
      <c r="AA873" t="e">
        <v>#REF!</v>
      </c>
      <c r="AB873" t="e">
        <v>#REF!</v>
      </c>
      <c r="AC873" t="s">
        <v>3909</v>
      </c>
      <c r="AD873">
        <v>1</v>
      </c>
      <c r="AE873">
        <v>3</v>
      </c>
      <c r="AF873">
        <v>1</v>
      </c>
      <c r="AG873">
        <v>2</v>
      </c>
      <c r="AH873" t="s">
        <v>4023</v>
      </c>
    </row>
    <row r="874" spans="1:34" x14ac:dyDescent="0.25">
      <c r="A874" s="1"/>
      <c r="E874">
        <v>40465</v>
      </c>
      <c r="F874" t="s">
        <v>904</v>
      </c>
      <c r="G874" t="s">
        <v>1786</v>
      </c>
      <c r="H874" t="s">
        <v>1787</v>
      </c>
      <c r="I874" t="s">
        <v>332</v>
      </c>
      <c r="J874" t="s">
        <v>107</v>
      </c>
      <c r="K874">
        <v>5.98</v>
      </c>
      <c r="L874">
        <v>5.98</v>
      </c>
      <c r="M874">
        <v>2</v>
      </c>
      <c r="N874" t="b">
        <v>0</v>
      </c>
      <c r="O874" t="s">
        <v>3847</v>
      </c>
      <c r="P874" t="s">
        <v>3847</v>
      </c>
      <c r="Q874" t="s">
        <v>3850</v>
      </c>
      <c r="R874" t="s">
        <v>3851</v>
      </c>
      <c r="S874" t="s">
        <v>3803</v>
      </c>
      <c r="U874">
        <v>0</v>
      </c>
      <c r="V874">
        <v>0</v>
      </c>
      <c r="W874">
        <v>0</v>
      </c>
      <c r="X874">
        <v>0</v>
      </c>
      <c r="Y874">
        <v>1</v>
      </c>
      <c r="Z874" t="e">
        <v>#REF!</v>
      </c>
      <c r="AA874" t="e">
        <v>#REF!</v>
      </c>
      <c r="AB874" t="e">
        <v>#REF!</v>
      </c>
      <c r="AC874" t="s">
        <v>3895</v>
      </c>
      <c r="AD874">
        <v>5</v>
      </c>
      <c r="AE874">
        <v>4</v>
      </c>
      <c r="AF874">
        <v>3</v>
      </c>
      <c r="AG874">
        <v>3</v>
      </c>
      <c r="AH874" t="s">
        <v>3994</v>
      </c>
    </row>
    <row r="875" spans="1:34" x14ac:dyDescent="0.25">
      <c r="A875" s="1"/>
      <c r="E875">
        <v>40470</v>
      </c>
      <c r="F875" t="s">
        <v>1238</v>
      </c>
      <c r="G875">
        <v>1762</v>
      </c>
      <c r="H875" t="s">
        <v>1788</v>
      </c>
      <c r="I875" t="s">
        <v>1099</v>
      </c>
      <c r="J875" t="s">
        <v>24</v>
      </c>
      <c r="K875">
        <v>4.2</v>
      </c>
      <c r="L875">
        <v>4.2</v>
      </c>
      <c r="M875">
        <v>2</v>
      </c>
      <c r="N875" t="b">
        <v>0</v>
      </c>
      <c r="O875" t="s">
        <v>3908</v>
      </c>
      <c r="P875" t="s">
        <v>4046</v>
      </c>
      <c r="Q875" t="s">
        <v>3993</v>
      </c>
      <c r="R875" t="s">
        <v>3854</v>
      </c>
      <c r="S875" t="s">
        <v>3803</v>
      </c>
      <c r="U875">
        <v>0</v>
      </c>
      <c r="V875">
        <v>0</v>
      </c>
      <c r="W875">
        <v>1</v>
      </c>
      <c r="X875">
        <v>0</v>
      </c>
      <c r="Y875">
        <v>1</v>
      </c>
      <c r="Z875" t="e">
        <v>#REF!</v>
      </c>
      <c r="AA875" t="e">
        <v>#REF!</v>
      </c>
      <c r="AB875" t="e">
        <v>#REF!</v>
      </c>
      <c r="AC875" t="s">
        <v>3909</v>
      </c>
      <c r="AD875">
        <v>2</v>
      </c>
      <c r="AE875">
        <v>3</v>
      </c>
      <c r="AF875">
        <v>2</v>
      </c>
      <c r="AG875">
        <v>2</v>
      </c>
      <c r="AH875" t="s">
        <v>4023</v>
      </c>
    </row>
    <row r="876" spans="1:34" x14ac:dyDescent="0.25">
      <c r="A876" s="1"/>
      <c r="E876">
        <v>40478</v>
      </c>
      <c r="F876" t="s">
        <v>1132</v>
      </c>
      <c r="G876">
        <v>1763</v>
      </c>
      <c r="H876" t="s">
        <v>1789</v>
      </c>
      <c r="I876" t="s">
        <v>891</v>
      </c>
      <c r="J876" t="s">
        <v>1202</v>
      </c>
      <c r="K876">
        <v>7.29</v>
      </c>
      <c r="L876">
        <v>7.29</v>
      </c>
      <c r="M876">
        <v>2</v>
      </c>
      <c r="N876" t="b">
        <v>0</v>
      </c>
      <c r="O876" t="s">
        <v>30</v>
      </c>
      <c r="P876" t="s">
        <v>30</v>
      </c>
      <c r="Q876" t="s">
        <v>3993</v>
      </c>
      <c r="R876" t="s">
        <v>3854</v>
      </c>
      <c r="S876" t="s">
        <v>3803</v>
      </c>
      <c r="U876">
        <v>0</v>
      </c>
      <c r="V876">
        <v>0</v>
      </c>
      <c r="W876">
        <v>0</v>
      </c>
      <c r="X876">
        <v>0</v>
      </c>
      <c r="Y876">
        <v>1</v>
      </c>
      <c r="Z876" t="e">
        <v>#REF!</v>
      </c>
      <c r="AA876" t="e">
        <v>#REF!</v>
      </c>
      <c r="AB876" t="e">
        <v>#REF!</v>
      </c>
      <c r="AC876" t="s">
        <v>3909</v>
      </c>
      <c r="AD876">
        <v>1</v>
      </c>
      <c r="AE876">
        <v>3</v>
      </c>
      <c r="AF876">
        <v>1</v>
      </c>
      <c r="AG876">
        <v>2</v>
      </c>
      <c r="AH876" t="s">
        <v>4023</v>
      </c>
    </row>
    <row r="877" spans="1:34" x14ac:dyDescent="0.25">
      <c r="A877" s="1"/>
      <c r="E877">
        <v>40479</v>
      </c>
      <c r="F877" t="s">
        <v>871</v>
      </c>
      <c r="G877" t="s">
        <v>1790</v>
      </c>
      <c r="H877" t="s">
        <v>1791</v>
      </c>
      <c r="I877" t="s">
        <v>200</v>
      </c>
      <c r="J877" t="s">
        <v>201</v>
      </c>
      <c r="K877">
        <v>7.43</v>
      </c>
      <c r="L877">
        <v>7.43</v>
      </c>
      <c r="M877">
        <v>2</v>
      </c>
      <c r="N877" t="b">
        <v>0</v>
      </c>
      <c r="O877" t="s">
        <v>1128</v>
      </c>
      <c r="P877" t="s">
        <v>197</v>
      </c>
      <c r="Q877" t="s">
        <v>3773</v>
      </c>
      <c r="R877" t="s">
        <v>3774</v>
      </c>
      <c r="S877" t="s">
        <v>3981</v>
      </c>
      <c r="U877">
        <v>0</v>
      </c>
      <c r="V877">
        <v>0</v>
      </c>
      <c r="W877">
        <v>1</v>
      </c>
      <c r="X877">
        <v>0</v>
      </c>
      <c r="Y877">
        <v>1</v>
      </c>
      <c r="Z877" t="e">
        <v>#REF!</v>
      </c>
      <c r="AA877" t="e">
        <v>#REF!</v>
      </c>
      <c r="AB877" t="e">
        <v>#REF!</v>
      </c>
      <c r="AC877" t="s">
        <v>3795</v>
      </c>
      <c r="AD877">
        <v>5</v>
      </c>
      <c r="AE877">
        <v>2</v>
      </c>
      <c r="AF877">
        <v>3</v>
      </c>
      <c r="AG877">
        <v>1</v>
      </c>
      <c r="AH877" t="s">
        <v>3996</v>
      </c>
    </row>
    <row r="878" spans="1:34" x14ac:dyDescent="0.25">
      <c r="A878" s="1"/>
      <c r="E878">
        <v>40482</v>
      </c>
      <c r="F878" t="s">
        <v>1440</v>
      </c>
      <c r="G878" t="s">
        <v>1792</v>
      </c>
      <c r="H878" t="s">
        <v>1793</v>
      </c>
      <c r="I878" t="s">
        <v>123</v>
      </c>
      <c r="J878" t="s">
        <v>201</v>
      </c>
      <c r="M878" t="s">
        <v>7191</v>
      </c>
      <c r="N878" t="b">
        <v>0</v>
      </c>
      <c r="O878" t="s">
        <v>1440</v>
      </c>
      <c r="P878" t="s">
        <v>511</v>
      </c>
      <c r="Q878" t="s">
        <v>3822</v>
      </c>
      <c r="R878" t="s">
        <v>3816</v>
      </c>
      <c r="S878" t="s">
        <v>3981</v>
      </c>
      <c r="U878">
        <v>0</v>
      </c>
      <c r="V878">
        <v>0</v>
      </c>
      <c r="W878">
        <v>1</v>
      </c>
      <c r="X878">
        <v>0</v>
      </c>
      <c r="Y878">
        <v>1</v>
      </c>
      <c r="Z878" t="e">
        <v>#REF!</v>
      </c>
      <c r="AA878" t="e">
        <v>#REF!</v>
      </c>
      <c r="AB878" t="e">
        <v>#REF!</v>
      </c>
      <c r="AC878" t="s">
        <v>3823</v>
      </c>
      <c r="AD878">
        <v>3</v>
      </c>
      <c r="AE878">
        <v>3</v>
      </c>
      <c r="AF878">
        <v>2</v>
      </c>
      <c r="AG878">
        <v>2</v>
      </c>
      <c r="AH878" t="s">
        <v>4002</v>
      </c>
    </row>
    <row r="879" spans="1:34" x14ac:dyDescent="0.25">
      <c r="A879" s="1"/>
      <c r="E879">
        <v>40484</v>
      </c>
      <c r="F879" t="s">
        <v>1238</v>
      </c>
      <c r="G879">
        <v>1764</v>
      </c>
      <c r="H879" t="s">
        <v>1794</v>
      </c>
      <c r="I879" t="s">
        <v>356</v>
      </c>
      <c r="J879" t="s">
        <v>424</v>
      </c>
      <c r="K879">
        <v>2</v>
      </c>
      <c r="L879">
        <v>2</v>
      </c>
      <c r="M879">
        <v>1</v>
      </c>
      <c r="N879" t="b">
        <v>0</v>
      </c>
      <c r="O879" t="s">
        <v>3908</v>
      </c>
      <c r="P879" t="s">
        <v>4046</v>
      </c>
      <c r="Q879" t="s">
        <v>3993</v>
      </c>
      <c r="R879" t="s">
        <v>3854</v>
      </c>
      <c r="S879" t="s">
        <v>3877</v>
      </c>
      <c r="U879">
        <v>0</v>
      </c>
      <c r="V879">
        <v>0</v>
      </c>
      <c r="W879">
        <v>1</v>
      </c>
      <c r="X879">
        <v>0</v>
      </c>
      <c r="Y879">
        <v>1</v>
      </c>
      <c r="Z879" t="e">
        <v>#REF!</v>
      </c>
      <c r="AA879" t="e">
        <v>#REF!</v>
      </c>
      <c r="AB879" t="e">
        <v>#REF!</v>
      </c>
      <c r="AC879" t="s">
        <v>3909</v>
      </c>
      <c r="AD879">
        <v>2</v>
      </c>
      <c r="AE879">
        <v>3</v>
      </c>
      <c r="AF879">
        <v>2</v>
      </c>
      <c r="AG879">
        <v>2</v>
      </c>
      <c r="AH879" t="s">
        <v>4023</v>
      </c>
    </row>
    <row r="880" spans="1:34" x14ac:dyDescent="0.25">
      <c r="A880" s="1"/>
      <c r="E880">
        <v>40486</v>
      </c>
      <c r="F880" t="s">
        <v>1392</v>
      </c>
      <c r="G880" t="s">
        <v>1795</v>
      </c>
      <c r="H880" t="s">
        <v>1796</v>
      </c>
      <c r="I880" t="s">
        <v>1512</v>
      </c>
      <c r="J880" t="s">
        <v>73</v>
      </c>
      <c r="K880">
        <v>2.2999999999999998</v>
      </c>
      <c r="L880">
        <v>2.2999999999999998</v>
      </c>
      <c r="M880">
        <v>1</v>
      </c>
      <c r="N880" t="b">
        <v>0</v>
      </c>
      <c r="O880" t="s">
        <v>1392</v>
      </c>
      <c r="P880" t="s">
        <v>4045</v>
      </c>
      <c r="Q880" t="s">
        <v>3822</v>
      </c>
      <c r="R880" t="s">
        <v>3816</v>
      </c>
      <c r="S880" t="s">
        <v>3982</v>
      </c>
      <c r="U880">
        <v>0</v>
      </c>
      <c r="V880">
        <v>0</v>
      </c>
      <c r="W880">
        <v>1</v>
      </c>
      <c r="X880">
        <v>0</v>
      </c>
      <c r="Y880">
        <v>1</v>
      </c>
      <c r="Z880" t="e">
        <v>#REF!</v>
      </c>
      <c r="AA880" t="e">
        <v>#REF!</v>
      </c>
      <c r="AB880" t="e">
        <v>#REF!</v>
      </c>
      <c r="AC880" t="s">
        <v>3823</v>
      </c>
      <c r="AD880">
        <v>4</v>
      </c>
      <c r="AE880">
        <v>3</v>
      </c>
      <c r="AF880">
        <v>3</v>
      </c>
      <c r="AG880">
        <v>2</v>
      </c>
      <c r="AH880" t="s">
        <v>4002</v>
      </c>
    </row>
    <row r="881" spans="1:34" x14ac:dyDescent="0.25">
      <c r="A881" s="1"/>
      <c r="E881">
        <v>40488</v>
      </c>
      <c r="F881" t="s">
        <v>1329</v>
      </c>
      <c r="G881" t="s">
        <v>1797</v>
      </c>
      <c r="H881" t="s">
        <v>1798</v>
      </c>
      <c r="I881" t="s">
        <v>50</v>
      </c>
      <c r="J881" t="s">
        <v>73</v>
      </c>
      <c r="K881">
        <v>1.9</v>
      </c>
      <c r="L881">
        <v>1.9</v>
      </c>
      <c r="M881">
        <v>1</v>
      </c>
      <c r="N881" t="b">
        <v>0</v>
      </c>
      <c r="O881" t="s">
        <v>1329</v>
      </c>
      <c r="P881" t="s">
        <v>2366</v>
      </c>
      <c r="Q881" t="s">
        <v>3825</v>
      </c>
      <c r="R881" t="s">
        <v>3776</v>
      </c>
      <c r="S881" t="s">
        <v>3981</v>
      </c>
      <c r="U881">
        <v>0</v>
      </c>
      <c r="V881">
        <v>0</v>
      </c>
      <c r="W881">
        <v>0</v>
      </c>
      <c r="X881">
        <v>0</v>
      </c>
      <c r="Y881">
        <v>1</v>
      </c>
      <c r="Z881" t="e">
        <v>#REF!</v>
      </c>
      <c r="AA881" t="e">
        <v>#REF!</v>
      </c>
      <c r="AB881" t="e">
        <v>#REF!</v>
      </c>
      <c r="AC881" t="s">
        <v>3826</v>
      </c>
      <c r="AD881">
        <v>7</v>
      </c>
      <c r="AE881">
        <v>2</v>
      </c>
      <c r="AF881">
        <v>3</v>
      </c>
      <c r="AG881">
        <v>1</v>
      </c>
      <c r="AH881" t="s">
        <v>4003</v>
      </c>
    </row>
    <row r="882" spans="1:34" x14ac:dyDescent="0.25">
      <c r="A882" s="1"/>
      <c r="E882">
        <v>40496</v>
      </c>
      <c r="F882" t="s">
        <v>904</v>
      </c>
      <c r="G882" t="s">
        <v>1799</v>
      </c>
      <c r="H882" t="s">
        <v>1800</v>
      </c>
      <c r="I882" t="s">
        <v>97</v>
      </c>
      <c r="J882" t="s">
        <v>107</v>
      </c>
      <c r="K882">
        <v>5.36</v>
      </c>
      <c r="L882">
        <v>5.36</v>
      </c>
      <c r="M882">
        <v>2</v>
      </c>
      <c r="N882" t="b">
        <v>0</v>
      </c>
      <c r="O882" t="s">
        <v>3847</v>
      </c>
      <c r="P882" t="s">
        <v>3847</v>
      </c>
      <c r="Q882" t="s">
        <v>3850</v>
      </c>
      <c r="R882" t="s">
        <v>3851</v>
      </c>
      <c r="S882" t="s">
        <v>3803</v>
      </c>
      <c r="U882">
        <v>0</v>
      </c>
      <c r="V882">
        <v>0</v>
      </c>
      <c r="W882">
        <v>0</v>
      </c>
      <c r="X882">
        <v>0</v>
      </c>
      <c r="Y882">
        <v>1</v>
      </c>
      <c r="Z882" t="e">
        <v>#REF!</v>
      </c>
      <c r="AA882" t="e">
        <v>#REF!</v>
      </c>
      <c r="AB882" t="e">
        <v>#REF!</v>
      </c>
      <c r="AC882" t="s">
        <v>3895</v>
      </c>
      <c r="AD882">
        <v>5</v>
      </c>
      <c r="AE882">
        <v>4</v>
      </c>
      <c r="AF882">
        <v>3</v>
      </c>
      <c r="AG882">
        <v>3</v>
      </c>
      <c r="AH882" t="s">
        <v>3994</v>
      </c>
    </row>
    <row r="883" spans="1:34" x14ac:dyDescent="0.25">
      <c r="A883" s="1"/>
      <c r="E883">
        <v>40502</v>
      </c>
      <c r="F883" t="s">
        <v>1774</v>
      </c>
      <c r="G883" t="s">
        <v>1801</v>
      </c>
      <c r="H883" t="s">
        <v>1802</v>
      </c>
      <c r="I883" t="s">
        <v>1803</v>
      </c>
      <c r="J883" t="s">
        <v>73</v>
      </c>
      <c r="K883">
        <v>0.59</v>
      </c>
      <c r="L883">
        <v>0.59</v>
      </c>
      <c r="M883">
        <v>1</v>
      </c>
      <c r="N883" t="b">
        <v>0</v>
      </c>
      <c r="O883" t="s">
        <v>1774</v>
      </c>
      <c r="P883" t="s">
        <v>1774</v>
      </c>
      <c r="Q883" t="s">
        <v>3772</v>
      </c>
      <c r="R883" t="s">
        <v>3776</v>
      </c>
      <c r="S883" t="s">
        <v>3981</v>
      </c>
      <c r="U883">
        <v>0</v>
      </c>
      <c r="V883">
        <v>0</v>
      </c>
      <c r="W883">
        <v>1</v>
      </c>
      <c r="X883">
        <v>0</v>
      </c>
      <c r="Y883">
        <v>1</v>
      </c>
      <c r="Z883" t="e">
        <v>#REF!</v>
      </c>
      <c r="AA883" t="e">
        <v>#REF!</v>
      </c>
      <c r="AB883" t="e">
        <v>#REF!</v>
      </c>
      <c r="AC883" t="s">
        <v>433</v>
      </c>
      <c r="AD883">
        <v>3</v>
      </c>
      <c r="AE883">
        <v>4</v>
      </c>
      <c r="AF883">
        <v>2</v>
      </c>
      <c r="AG883">
        <v>3</v>
      </c>
      <c r="AH883" t="s">
        <v>3995</v>
      </c>
    </row>
    <row r="884" spans="1:34" x14ac:dyDescent="0.25">
      <c r="A884" s="1"/>
      <c r="E884">
        <v>40503</v>
      </c>
      <c r="F884" t="s">
        <v>1804</v>
      </c>
      <c r="G884" t="s">
        <v>1805</v>
      </c>
      <c r="H884" t="s">
        <v>1806</v>
      </c>
      <c r="I884" t="s">
        <v>1182</v>
      </c>
      <c r="J884" t="s">
        <v>112</v>
      </c>
      <c r="M884" t="s">
        <v>7191</v>
      </c>
      <c r="N884" t="b">
        <v>0</v>
      </c>
      <c r="O884" t="s">
        <v>3830</v>
      </c>
      <c r="P884" t="s">
        <v>3827</v>
      </c>
      <c r="Q884" t="s">
        <v>3840</v>
      </c>
      <c r="R884" t="s">
        <v>3776</v>
      </c>
      <c r="S884" t="s">
        <v>4053</v>
      </c>
      <c r="U884">
        <v>0</v>
      </c>
      <c r="V884">
        <v>0</v>
      </c>
      <c r="W884">
        <v>1</v>
      </c>
      <c r="X884">
        <v>0</v>
      </c>
      <c r="Y884">
        <v>1</v>
      </c>
      <c r="Z884" t="e">
        <v>#REF!</v>
      </c>
      <c r="AA884" t="e">
        <v>#REF!</v>
      </c>
      <c r="AB884" t="e">
        <v>#REF!</v>
      </c>
      <c r="AC884" t="s">
        <v>3826</v>
      </c>
      <c r="AD884">
        <v>9</v>
      </c>
      <c r="AE884">
        <v>2</v>
      </c>
      <c r="AF884">
        <v>3</v>
      </c>
      <c r="AG884">
        <v>1</v>
      </c>
      <c r="AH884" t="s">
        <v>4004</v>
      </c>
    </row>
    <row r="885" spans="1:34" x14ac:dyDescent="0.25">
      <c r="A885" s="1"/>
      <c r="E885">
        <v>40506</v>
      </c>
      <c r="F885" t="s">
        <v>429</v>
      </c>
      <c r="G885" t="s">
        <v>1807</v>
      </c>
      <c r="H885" t="s">
        <v>1808</v>
      </c>
      <c r="I885" t="s">
        <v>1306</v>
      </c>
      <c r="J885" t="s">
        <v>107</v>
      </c>
      <c r="M885" t="s">
        <v>7191</v>
      </c>
      <c r="N885" t="b">
        <v>0</v>
      </c>
      <c r="O885" t="s">
        <v>429</v>
      </c>
      <c r="P885" t="s">
        <v>511</v>
      </c>
      <c r="Q885" t="s">
        <v>3822</v>
      </c>
      <c r="R885" t="s">
        <v>3816</v>
      </c>
      <c r="S885" t="s">
        <v>3981</v>
      </c>
      <c r="U885">
        <v>0</v>
      </c>
      <c r="V885">
        <v>0</v>
      </c>
      <c r="W885">
        <v>1</v>
      </c>
      <c r="X885">
        <v>0</v>
      </c>
      <c r="Y885">
        <v>1</v>
      </c>
      <c r="Z885" t="e">
        <v>#REF!</v>
      </c>
      <c r="AA885" t="e">
        <v>#REF!</v>
      </c>
      <c r="AB885" t="e">
        <v>#REF!</v>
      </c>
      <c r="AC885" t="s">
        <v>3823</v>
      </c>
      <c r="AD885">
        <v>3</v>
      </c>
      <c r="AE885">
        <v>3</v>
      </c>
      <c r="AF885">
        <v>2</v>
      </c>
      <c r="AG885">
        <v>2</v>
      </c>
      <c r="AH885" t="s">
        <v>4002</v>
      </c>
    </row>
    <row r="886" spans="1:34" x14ac:dyDescent="0.25">
      <c r="A886" s="1"/>
      <c r="E886">
        <v>40508</v>
      </c>
      <c r="F886" t="s">
        <v>1128</v>
      </c>
      <c r="G886" t="s">
        <v>1809</v>
      </c>
      <c r="H886" t="s">
        <v>1810</v>
      </c>
      <c r="I886" t="s">
        <v>200</v>
      </c>
      <c r="J886" t="s">
        <v>201</v>
      </c>
      <c r="K886">
        <v>8.08</v>
      </c>
      <c r="L886">
        <v>8.08</v>
      </c>
      <c r="M886">
        <v>2</v>
      </c>
      <c r="N886" t="b">
        <v>0</v>
      </c>
      <c r="O886" t="s">
        <v>1128</v>
      </c>
      <c r="P886" t="s">
        <v>197</v>
      </c>
      <c r="Q886" t="s">
        <v>3773</v>
      </c>
      <c r="R886" t="s">
        <v>3774</v>
      </c>
      <c r="S886" t="s">
        <v>3981</v>
      </c>
      <c r="U886">
        <v>0</v>
      </c>
      <c r="V886">
        <v>0</v>
      </c>
      <c r="W886">
        <v>1</v>
      </c>
      <c r="X886">
        <v>0</v>
      </c>
      <c r="Y886">
        <v>1</v>
      </c>
      <c r="Z886" t="e">
        <v>#REF!</v>
      </c>
      <c r="AA886" t="e">
        <v>#REF!</v>
      </c>
      <c r="AB886" t="e">
        <v>#REF!</v>
      </c>
      <c r="AC886" t="s">
        <v>3795</v>
      </c>
      <c r="AD886">
        <v>5</v>
      </c>
      <c r="AE886">
        <v>2</v>
      </c>
      <c r="AF886">
        <v>3</v>
      </c>
      <c r="AG886">
        <v>1</v>
      </c>
      <c r="AH886" t="s">
        <v>3996</v>
      </c>
    </row>
    <row r="887" spans="1:34" x14ac:dyDescent="0.25">
      <c r="A887" s="1"/>
      <c r="E887">
        <v>40517</v>
      </c>
      <c r="F887" t="s">
        <v>1811</v>
      </c>
      <c r="G887" t="s">
        <v>1812</v>
      </c>
      <c r="H887" t="s">
        <v>1668</v>
      </c>
      <c r="I887" t="s">
        <v>332</v>
      </c>
      <c r="J887" t="s">
        <v>1813</v>
      </c>
      <c r="K887">
        <v>4.2450000000000001</v>
      </c>
      <c r="L887">
        <v>4.2450000000000001</v>
      </c>
      <c r="M887">
        <v>2</v>
      </c>
      <c r="N887" t="b">
        <v>1</v>
      </c>
      <c r="O887" t="s">
        <v>3848</v>
      </c>
      <c r="P887" t="s">
        <v>3848</v>
      </c>
      <c r="Q887" t="s">
        <v>3850</v>
      </c>
      <c r="R887" t="s">
        <v>3851</v>
      </c>
      <c r="S887" t="s">
        <v>3803</v>
      </c>
      <c r="U887">
        <v>0</v>
      </c>
      <c r="V887">
        <v>0</v>
      </c>
      <c r="W887">
        <v>0</v>
      </c>
      <c r="X887">
        <v>1</v>
      </c>
      <c r="Y887">
        <v>0</v>
      </c>
      <c r="Z887" t="e">
        <v>#REF!</v>
      </c>
      <c r="AA887" t="e">
        <v>#REF!</v>
      </c>
      <c r="AB887" t="e">
        <v>#REF!</v>
      </c>
      <c r="AC887" t="s">
        <v>3895</v>
      </c>
      <c r="AD887">
        <v>4</v>
      </c>
      <c r="AE887">
        <v>4</v>
      </c>
      <c r="AF887">
        <v>3</v>
      </c>
      <c r="AG887">
        <v>3</v>
      </c>
      <c r="AH887" t="s">
        <v>3994</v>
      </c>
    </row>
    <row r="888" spans="1:34" x14ac:dyDescent="0.25">
      <c r="A888" s="1"/>
      <c r="E888">
        <v>40527</v>
      </c>
      <c r="F888" t="s">
        <v>982</v>
      </c>
      <c r="G888">
        <v>1765</v>
      </c>
      <c r="H888" t="s">
        <v>1816</v>
      </c>
      <c r="I888" t="s">
        <v>891</v>
      </c>
      <c r="J888" t="s">
        <v>1202</v>
      </c>
      <c r="K888">
        <v>7.2</v>
      </c>
      <c r="L888">
        <v>7.2</v>
      </c>
      <c r="M888">
        <v>2</v>
      </c>
      <c r="N888" t="b">
        <v>0</v>
      </c>
      <c r="O888" t="s">
        <v>668</v>
      </c>
      <c r="P888" t="s">
        <v>668</v>
      </c>
      <c r="Q888" t="s">
        <v>3993</v>
      </c>
      <c r="R888" t="s">
        <v>3854</v>
      </c>
      <c r="S888" t="s">
        <v>3803</v>
      </c>
      <c r="U888">
        <v>0</v>
      </c>
      <c r="V888">
        <v>0</v>
      </c>
      <c r="W888">
        <v>0</v>
      </c>
      <c r="X888">
        <v>0</v>
      </c>
      <c r="Y888">
        <v>1</v>
      </c>
      <c r="Z888" t="e">
        <v>#REF!</v>
      </c>
      <c r="AA888" t="e">
        <v>#REF!</v>
      </c>
      <c r="AB888" t="e">
        <v>#REF!</v>
      </c>
      <c r="AC888" t="s">
        <v>3909</v>
      </c>
      <c r="AD888">
        <v>1</v>
      </c>
      <c r="AE888">
        <v>3</v>
      </c>
      <c r="AF888">
        <v>1</v>
      </c>
      <c r="AG888">
        <v>2</v>
      </c>
      <c r="AH888" t="s">
        <v>4023</v>
      </c>
    </row>
    <row r="889" spans="1:34" x14ac:dyDescent="0.25">
      <c r="A889" s="1"/>
      <c r="E889">
        <v>40529</v>
      </c>
      <c r="F889" t="s">
        <v>429</v>
      </c>
      <c r="G889" t="s">
        <v>1817</v>
      </c>
      <c r="H889" t="s">
        <v>1818</v>
      </c>
      <c r="I889" t="s">
        <v>1306</v>
      </c>
      <c r="J889" t="s">
        <v>1752</v>
      </c>
      <c r="M889" t="s">
        <v>7191</v>
      </c>
      <c r="N889" t="b">
        <v>0</v>
      </c>
      <c r="O889" t="s">
        <v>429</v>
      </c>
      <c r="P889" t="s">
        <v>511</v>
      </c>
      <c r="Q889" t="s">
        <v>3822</v>
      </c>
      <c r="R889" t="s">
        <v>3816</v>
      </c>
      <c r="S889" t="s">
        <v>3981</v>
      </c>
      <c r="U889">
        <v>0</v>
      </c>
      <c r="V889">
        <v>0</v>
      </c>
      <c r="W889">
        <v>1</v>
      </c>
      <c r="X889">
        <v>0</v>
      </c>
      <c r="Y889">
        <v>1</v>
      </c>
      <c r="Z889" t="e">
        <v>#REF!</v>
      </c>
      <c r="AA889" t="e">
        <v>#REF!</v>
      </c>
      <c r="AB889" t="e">
        <v>#REF!</v>
      </c>
      <c r="AC889" t="s">
        <v>3823</v>
      </c>
      <c r="AD889">
        <v>3</v>
      </c>
      <c r="AE889">
        <v>3</v>
      </c>
      <c r="AF889">
        <v>2</v>
      </c>
      <c r="AG889">
        <v>2</v>
      </c>
      <c r="AH889" t="s">
        <v>4002</v>
      </c>
    </row>
    <row r="890" spans="1:34" x14ac:dyDescent="0.25">
      <c r="A890" s="1"/>
      <c r="E890">
        <v>40537</v>
      </c>
      <c r="F890" t="s">
        <v>1819</v>
      </c>
      <c r="G890" t="s">
        <v>1820</v>
      </c>
      <c r="H890" t="s">
        <v>1821</v>
      </c>
      <c r="I890" t="s">
        <v>1703</v>
      </c>
      <c r="J890" t="s">
        <v>1822</v>
      </c>
      <c r="K890">
        <v>2.31</v>
      </c>
      <c r="L890">
        <v>2.31</v>
      </c>
      <c r="M890">
        <v>1</v>
      </c>
      <c r="N890" t="b">
        <v>1</v>
      </c>
      <c r="O890" t="s">
        <v>3177</v>
      </c>
      <c r="P890" t="s">
        <v>3177</v>
      </c>
      <c r="Q890" t="s">
        <v>3809</v>
      </c>
      <c r="R890" t="s">
        <v>3810</v>
      </c>
      <c r="S890" t="s">
        <v>3986</v>
      </c>
      <c r="U890">
        <v>0</v>
      </c>
      <c r="V890">
        <v>0</v>
      </c>
      <c r="W890">
        <v>1</v>
      </c>
      <c r="X890">
        <v>1</v>
      </c>
      <c r="Y890">
        <v>0</v>
      </c>
      <c r="Z890" t="e">
        <v>#REF!</v>
      </c>
      <c r="AA890" t="e">
        <v>#REF!</v>
      </c>
      <c r="AB890" t="e">
        <v>#REF!</v>
      </c>
      <c r="AC890" t="s">
        <v>3811</v>
      </c>
      <c r="AD890">
        <v>3</v>
      </c>
      <c r="AE890">
        <v>3</v>
      </c>
      <c r="AF890">
        <v>2</v>
      </c>
      <c r="AG890">
        <v>2</v>
      </c>
      <c r="AH890" t="s">
        <v>4009</v>
      </c>
    </row>
    <row r="891" spans="1:34" x14ac:dyDescent="0.25">
      <c r="A891" s="1"/>
      <c r="E891">
        <v>40538</v>
      </c>
      <c r="F891" t="s">
        <v>904</v>
      </c>
      <c r="G891" t="s">
        <v>1823</v>
      </c>
      <c r="H891" t="s">
        <v>1824</v>
      </c>
      <c r="I891" t="s">
        <v>97</v>
      </c>
      <c r="J891" t="s">
        <v>107</v>
      </c>
      <c r="K891">
        <v>6.15</v>
      </c>
      <c r="L891">
        <v>6.15</v>
      </c>
      <c r="M891">
        <v>2</v>
      </c>
      <c r="N891" t="b">
        <v>0</v>
      </c>
      <c r="O891" t="s">
        <v>3847</v>
      </c>
      <c r="P891" t="s">
        <v>3847</v>
      </c>
      <c r="Q891" t="s">
        <v>3850</v>
      </c>
      <c r="R891" t="s">
        <v>3851</v>
      </c>
      <c r="S891" t="s">
        <v>3803</v>
      </c>
      <c r="U891">
        <v>0</v>
      </c>
      <c r="V891">
        <v>0</v>
      </c>
      <c r="W891">
        <v>0</v>
      </c>
      <c r="X891">
        <v>0</v>
      </c>
      <c r="Y891">
        <v>1</v>
      </c>
      <c r="Z891" t="e">
        <v>#REF!</v>
      </c>
      <c r="AA891" t="e">
        <v>#REF!</v>
      </c>
      <c r="AB891" t="e">
        <v>#REF!</v>
      </c>
      <c r="AC891" t="s">
        <v>3895</v>
      </c>
      <c r="AD891">
        <v>5</v>
      </c>
      <c r="AE891">
        <v>4</v>
      </c>
      <c r="AF891">
        <v>3</v>
      </c>
      <c r="AG891">
        <v>3</v>
      </c>
      <c r="AH891" t="s">
        <v>3994</v>
      </c>
    </row>
    <row r="892" spans="1:34" x14ac:dyDescent="0.25">
      <c r="A892" s="1"/>
      <c r="E892">
        <v>40541</v>
      </c>
      <c r="F892" t="s">
        <v>1128</v>
      </c>
      <c r="G892" t="s">
        <v>1825</v>
      </c>
      <c r="H892" t="s">
        <v>7179</v>
      </c>
      <c r="I892" t="s">
        <v>200</v>
      </c>
      <c r="J892" t="s">
        <v>201</v>
      </c>
      <c r="K892">
        <v>8.17</v>
      </c>
      <c r="L892">
        <v>8.17</v>
      </c>
      <c r="M892">
        <v>2</v>
      </c>
      <c r="N892" t="b">
        <v>0</v>
      </c>
      <c r="O892" t="s">
        <v>1128</v>
      </c>
      <c r="P892" t="s">
        <v>197</v>
      </c>
      <c r="Q892" t="s">
        <v>3773</v>
      </c>
      <c r="R892" t="s">
        <v>3774</v>
      </c>
      <c r="S892" t="s">
        <v>3981</v>
      </c>
      <c r="U892">
        <v>0</v>
      </c>
      <c r="V892">
        <v>0</v>
      </c>
      <c r="W892">
        <v>1</v>
      </c>
      <c r="X892">
        <v>0</v>
      </c>
      <c r="Y892">
        <v>1</v>
      </c>
      <c r="Z892" t="e">
        <v>#REF!</v>
      </c>
      <c r="AA892" t="e">
        <v>#REF!</v>
      </c>
      <c r="AB892" t="e">
        <v>#REF!</v>
      </c>
      <c r="AC892" t="s">
        <v>3795</v>
      </c>
      <c r="AD892">
        <v>5</v>
      </c>
      <c r="AE892">
        <v>2</v>
      </c>
      <c r="AF892">
        <v>3</v>
      </c>
      <c r="AG892">
        <v>1</v>
      </c>
      <c r="AH892" t="s">
        <v>3996</v>
      </c>
    </row>
    <row r="893" spans="1:34" x14ac:dyDescent="0.25">
      <c r="A893" s="1"/>
      <c r="E893">
        <v>40563</v>
      </c>
      <c r="F893" t="s">
        <v>1006</v>
      </c>
      <c r="G893" t="s">
        <v>1829</v>
      </c>
      <c r="H893" t="s">
        <v>1830</v>
      </c>
      <c r="I893" t="s">
        <v>289</v>
      </c>
      <c r="J893" t="s">
        <v>73</v>
      </c>
      <c r="K893">
        <v>15</v>
      </c>
      <c r="L893">
        <v>15</v>
      </c>
      <c r="M893">
        <v>2</v>
      </c>
      <c r="N893" t="b">
        <v>0</v>
      </c>
      <c r="O893" t="s">
        <v>3830</v>
      </c>
      <c r="P893" t="s">
        <v>3827</v>
      </c>
      <c r="Q893" t="s">
        <v>3840</v>
      </c>
      <c r="R893" t="s">
        <v>3776</v>
      </c>
      <c r="S893" t="s">
        <v>3981</v>
      </c>
      <c r="U893">
        <v>0</v>
      </c>
      <c r="V893">
        <v>0</v>
      </c>
      <c r="W893">
        <v>1</v>
      </c>
      <c r="X893">
        <v>0</v>
      </c>
      <c r="Y893">
        <v>1</v>
      </c>
      <c r="Z893" t="e">
        <v>#REF!</v>
      </c>
      <c r="AA893" t="e">
        <v>#REF!</v>
      </c>
      <c r="AB893" t="e">
        <v>#REF!</v>
      </c>
      <c r="AC893" t="s">
        <v>3826</v>
      </c>
      <c r="AD893">
        <v>9</v>
      </c>
      <c r="AE893">
        <v>2</v>
      </c>
      <c r="AF893">
        <v>3</v>
      </c>
      <c r="AG893">
        <v>1</v>
      </c>
      <c r="AH893" t="s">
        <v>4004</v>
      </c>
    </row>
    <row r="894" spans="1:34" x14ac:dyDescent="0.25">
      <c r="A894" s="1"/>
      <c r="E894">
        <v>40563</v>
      </c>
      <c r="F894" t="s">
        <v>1826</v>
      </c>
      <c r="G894" t="s">
        <v>1827</v>
      </c>
      <c r="H894" t="s">
        <v>1828</v>
      </c>
      <c r="I894" t="s">
        <v>340</v>
      </c>
      <c r="J894" t="s">
        <v>15</v>
      </c>
      <c r="K894">
        <v>1.74</v>
      </c>
      <c r="L894">
        <v>1.74</v>
      </c>
      <c r="M894">
        <v>1</v>
      </c>
      <c r="N894" t="b">
        <v>0</v>
      </c>
      <c r="O894" t="s">
        <v>3785</v>
      </c>
      <c r="P894" t="s">
        <v>4050</v>
      </c>
      <c r="Q894" t="s">
        <v>3779</v>
      </c>
      <c r="R894" t="s">
        <v>3778</v>
      </c>
      <c r="S894" t="s">
        <v>3803</v>
      </c>
      <c r="U894">
        <v>0</v>
      </c>
      <c r="V894">
        <v>0</v>
      </c>
      <c r="W894">
        <v>1</v>
      </c>
      <c r="X894">
        <v>0</v>
      </c>
      <c r="Y894">
        <v>1</v>
      </c>
      <c r="Z894" t="e">
        <v>#REF!</v>
      </c>
      <c r="AA894" t="e">
        <v>#REF!</v>
      </c>
      <c r="AB894" t="e">
        <v>#REF!</v>
      </c>
      <c r="AC894" t="s">
        <v>3868</v>
      </c>
      <c r="AD894">
        <v>2</v>
      </c>
      <c r="AE894">
        <v>3</v>
      </c>
      <c r="AF894">
        <v>2</v>
      </c>
      <c r="AG894">
        <v>2</v>
      </c>
      <c r="AH894" t="s">
        <v>4005</v>
      </c>
    </row>
    <row r="895" spans="1:34" x14ac:dyDescent="0.25">
      <c r="A895" s="1"/>
      <c r="E895">
        <v>40565</v>
      </c>
      <c r="F895" t="s">
        <v>1624</v>
      </c>
      <c r="G895" t="s">
        <v>1206</v>
      </c>
      <c r="H895" t="s">
        <v>1831</v>
      </c>
      <c r="I895" t="s">
        <v>1832</v>
      </c>
      <c r="J895" t="s">
        <v>1202</v>
      </c>
      <c r="K895">
        <v>16</v>
      </c>
      <c r="L895">
        <v>16</v>
      </c>
      <c r="M895">
        <v>2</v>
      </c>
      <c r="N895" t="b">
        <v>0</v>
      </c>
      <c r="O895" t="s">
        <v>1624</v>
      </c>
      <c r="P895" t="s">
        <v>51</v>
      </c>
      <c r="Q895" t="s">
        <v>3813</v>
      </c>
      <c r="R895" t="s">
        <v>3803</v>
      </c>
      <c r="S895" t="s">
        <v>3810</v>
      </c>
      <c r="U895">
        <v>0</v>
      </c>
      <c r="V895">
        <v>0</v>
      </c>
      <c r="W895">
        <v>0</v>
      </c>
      <c r="X895">
        <v>0</v>
      </c>
      <c r="Y895">
        <v>1</v>
      </c>
      <c r="Z895" t="e">
        <v>#REF!</v>
      </c>
      <c r="AA895" t="e">
        <v>#REF!</v>
      </c>
      <c r="AB895" t="e">
        <v>#REF!</v>
      </c>
      <c r="AC895" t="s">
        <v>51</v>
      </c>
      <c r="AD895">
        <v>1</v>
      </c>
      <c r="AE895">
        <v>2</v>
      </c>
      <c r="AF895">
        <v>1</v>
      </c>
      <c r="AG895">
        <v>1</v>
      </c>
      <c r="AH895" t="s">
        <v>4010</v>
      </c>
    </row>
    <row r="896" spans="1:34" x14ac:dyDescent="0.25">
      <c r="A896" s="1"/>
      <c r="E896">
        <v>40571</v>
      </c>
      <c r="F896" t="s">
        <v>30</v>
      </c>
      <c r="G896">
        <v>1766</v>
      </c>
      <c r="H896" t="s">
        <v>1833</v>
      </c>
      <c r="I896" t="s">
        <v>891</v>
      </c>
      <c r="J896" t="s">
        <v>1202</v>
      </c>
      <c r="K896">
        <v>7.3</v>
      </c>
      <c r="L896">
        <v>7.3</v>
      </c>
      <c r="M896">
        <v>2</v>
      </c>
      <c r="N896" t="b">
        <v>0</v>
      </c>
      <c r="O896" t="s">
        <v>30</v>
      </c>
      <c r="P896" t="s">
        <v>30</v>
      </c>
      <c r="Q896" t="s">
        <v>3993</v>
      </c>
      <c r="R896" t="s">
        <v>3854</v>
      </c>
      <c r="S896" t="s">
        <v>3803</v>
      </c>
      <c r="U896">
        <v>0</v>
      </c>
      <c r="V896">
        <v>0</v>
      </c>
      <c r="W896">
        <v>0</v>
      </c>
      <c r="X896">
        <v>0</v>
      </c>
      <c r="Y896">
        <v>1</v>
      </c>
      <c r="Z896" t="e">
        <v>#REF!</v>
      </c>
      <c r="AA896" t="e">
        <v>#REF!</v>
      </c>
      <c r="AB896" t="e">
        <v>#REF!</v>
      </c>
      <c r="AC896" t="s">
        <v>3909</v>
      </c>
      <c r="AD896">
        <v>1</v>
      </c>
      <c r="AE896">
        <v>3</v>
      </c>
      <c r="AF896">
        <v>1</v>
      </c>
      <c r="AG896">
        <v>2</v>
      </c>
      <c r="AH896" t="s">
        <v>4023</v>
      </c>
    </row>
    <row r="897" spans="1:34" x14ac:dyDescent="0.25">
      <c r="A897" s="1"/>
      <c r="E897">
        <v>40575</v>
      </c>
      <c r="F897" t="s">
        <v>493</v>
      </c>
      <c r="H897" t="s">
        <v>1834</v>
      </c>
      <c r="I897" t="s">
        <v>1455</v>
      </c>
      <c r="J897" t="s">
        <v>1835</v>
      </c>
      <c r="M897" t="s">
        <v>7191</v>
      </c>
      <c r="N897" t="b">
        <v>0</v>
      </c>
      <c r="O897" t="s">
        <v>3897</v>
      </c>
      <c r="P897" t="s">
        <v>3897</v>
      </c>
      <c r="Q897" t="s">
        <v>3850</v>
      </c>
      <c r="R897" t="s">
        <v>3854</v>
      </c>
      <c r="S897" t="s">
        <v>3877</v>
      </c>
      <c r="U897">
        <v>0</v>
      </c>
      <c r="V897">
        <v>0</v>
      </c>
      <c r="W897">
        <v>1</v>
      </c>
      <c r="X897">
        <v>0</v>
      </c>
      <c r="Y897">
        <v>1</v>
      </c>
      <c r="Z897" t="e">
        <v>#REF!</v>
      </c>
      <c r="AA897" t="e">
        <v>#REF!</v>
      </c>
      <c r="AB897" t="e">
        <v>#REF!</v>
      </c>
      <c r="AC897" t="s">
        <v>3898</v>
      </c>
      <c r="AD897">
        <v>2</v>
      </c>
      <c r="AE897">
        <v>3</v>
      </c>
      <c r="AF897">
        <v>2</v>
      </c>
      <c r="AG897">
        <v>2</v>
      </c>
      <c r="AH897" t="s">
        <v>3994</v>
      </c>
    </row>
    <row r="898" spans="1:34" x14ac:dyDescent="0.25">
      <c r="A898" s="1"/>
      <c r="E898">
        <v>40580</v>
      </c>
      <c r="F898" t="s">
        <v>1166</v>
      </c>
      <c r="G898" t="s">
        <v>1836</v>
      </c>
      <c r="H898" t="s">
        <v>1837</v>
      </c>
      <c r="I898" t="s">
        <v>1046</v>
      </c>
      <c r="J898" t="s">
        <v>1838</v>
      </c>
      <c r="K898">
        <v>0.3</v>
      </c>
      <c r="L898">
        <v>0.3</v>
      </c>
      <c r="M898">
        <v>1</v>
      </c>
      <c r="N898" t="b">
        <v>0</v>
      </c>
      <c r="O898" t="s">
        <v>1166</v>
      </c>
      <c r="P898" t="s">
        <v>1166</v>
      </c>
      <c r="Q898" t="s">
        <v>3772</v>
      </c>
      <c r="R898" t="s">
        <v>3776</v>
      </c>
      <c r="S898" t="s">
        <v>3981</v>
      </c>
      <c r="U898">
        <v>0</v>
      </c>
      <c r="V898">
        <v>0</v>
      </c>
      <c r="W898">
        <v>1</v>
      </c>
      <c r="X898">
        <v>0</v>
      </c>
      <c r="Y898">
        <v>1</v>
      </c>
      <c r="Z898" t="e">
        <v>#REF!</v>
      </c>
      <c r="AA898" t="e">
        <v>#REF!</v>
      </c>
      <c r="AB898" t="e">
        <v>#REF!</v>
      </c>
      <c r="AC898" t="s">
        <v>433</v>
      </c>
      <c r="AD898">
        <v>2</v>
      </c>
      <c r="AE898">
        <v>4</v>
      </c>
      <c r="AF898">
        <v>2</v>
      </c>
      <c r="AG898">
        <v>3</v>
      </c>
      <c r="AH898" t="s">
        <v>3995</v>
      </c>
    </row>
    <row r="899" spans="1:34" x14ac:dyDescent="0.25">
      <c r="A899" s="1"/>
      <c r="E899">
        <v>40590</v>
      </c>
      <c r="F899" t="s">
        <v>1839</v>
      </c>
      <c r="G899" t="s">
        <v>1840</v>
      </c>
      <c r="H899" t="s">
        <v>1841</v>
      </c>
      <c r="I899" t="s">
        <v>200</v>
      </c>
      <c r="J899" t="s">
        <v>1202</v>
      </c>
      <c r="K899">
        <v>19.7</v>
      </c>
      <c r="L899">
        <v>19.7</v>
      </c>
      <c r="M899">
        <v>2</v>
      </c>
      <c r="N899" t="b">
        <v>0</v>
      </c>
      <c r="O899" t="s">
        <v>2015</v>
      </c>
      <c r="P899" t="s">
        <v>197</v>
      </c>
      <c r="Q899" t="s">
        <v>3773</v>
      </c>
      <c r="R899" t="s">
        <v>3774</v>
      </c>
      <c r="S899" t="s">
        <v>3981</v>
      </c>
      <c r="U899">
        <v>0</v>
      </c>
      <c r="V899">
        <v>0</v>
      </c>
      <c r="W899">
        <v>1</v>
      </c>
      <c r="X899">
        <v>0</v>
      </c>
      <c r="Y899">
        <v>1</v>
      </c>
      <c r="Z899" t="e">
        <v>#REF!</v>
      </c>
      <c r="AA899" t="e">
        <v>#REF!</v>
      </c>
      <c r="AB899" t="e">
        <v>#REF!</v>
      </c>
      <c r="AC899" t="s">
        <v>3795</v>
      </c>
      <c r="AD899">
        <v>5</v>
      </c>
      <c r="AE899">
        <v>2</v>
      </c>
      <c r="AF899">
        <v>3</v>
      </c>
      <c r="AG899">
        <v>1</v>
      </c>
      <c r="AH899" t="s">
        <v>3996</v>
      </c>
    </row>
    <row r="900" spans="1:34" x14ac:dyDescent="0.25">
      <c r="A900" s="1"/>
      <c r="E900">
        <v>40598</v>
      </c>
      <c r="F900" t="s">
        <v>124</v>
      </c>
      <c r="G900" t="s">
        <v>1842</v>
      </c>
      <c r="H900" t="s">
        <v>1843</v>
      </c>
      <c r="I900" t="s">
        <v>23</v>
      </c>
      <c r="J900" t="s">
        <v>1202</v>
      </c>
      <c r="K900">
        <v>100</v>
      </c>
      <c r="L900">
        <v>100</v>
      </c>
      <c r="M900">
        <v>3</v>
      </c>
      <c r="N900" t="b">
        <v>0</v>
      </c>
      <c r="O900" t="s">
        <v>3793</v>
      </c>
      <c r="P900" t="s">
        <v>3798</v>
      </c>
      <c r="Q900" t="s">
        <v>3777</v>
      </c>
      <c r="R900" t="s">
        <v>3776</v>
      </c>
      <c r="S900" t="s">
        <v>3803</v>
      </c>
      <c r="U900">
        <v>0</v>
      </c>
      <c r="V900">
        <v>0</v>
      </c>
      <c r="W900">
        <v>0</v>
      </c>
      <c r="X900">
        <v>0</v>
      </c>
      <c r="Y900">
        <v>1</v>
      </c>
      <c r="Z900" t="e">
        <v>#REF!</v>
      </c>
      <c r="AA900" t="e">
        <v>#REF!</v>
      </c>
      <c r="AB900" t="e">
        <v>#REF!</v>
      </c>
      <c r="AC900" t="s">
        <v>3798</v>
      </c>
      <c r="AD900">
        <v>100</v>
      </c>
      <c r="AE900">
        <v>2</v>
      </c>
      <c r="AF900">
        <v>3</v>
      </c>
      <c r="AG900">
        <v>1</v>
      </c>
      <c r="AH900" t="s">
        <v>3999</v>
      </c>
    </row>
    <row r="901" spans="1:34" x14ac:dyDescent="0.25">
      <c r="A901" s="1"/>
      <c r="E901">
        <v>40600</v>
      </c>
      <c r="F901" t="s">
        <v>1628</v>
      </c>
      <c r="G901">
        <v>1767</v>
      </c>
      <c r="H901" t="s">
        <v>1844</v>
      </c>
      <c r="I901" t="s">
        <v>356</v>
      </c>
      <c r="J901" t="s">
        <v>239</v>
      </c>
      <c r="K901">
        <v>0.94</v>
      </c>
      <c r="L901">
        <v>0.94</v>
      </c>
      <c r="M901">
        <v>1</v>
      </c>
      <c r="N901" t="b">
        <v>0</v>
      </c>
      <c r="O901" t="s">
        <v>3906</v>
      </c>
      <c r="P901" t="s">
        <v>4046</v>
      </c>
      <c r="Q901" t="s">
        <v>3993</v>
      </c>
      <c r="R901" t="s">
        <v>3854</v>
      </c>
      <c r="S901" t="s">
        <v>3877</v>
      </c>
      <c r="U901">
        <v>0</v>
      </c>
      <c r="V901">
        <v>0</v>
      </c>
      <c r="W901">
        <v>1</v>
      </c>
      <c r="X901">
        <v>0</v>
      </c>
      <c r="Y901">
        <v>1</v>
      </c>
      <c r="Z901" t="e">
        <v>#REF!</v>
      </c>
      <c r="AA901" t="e">
        <v>#REF!</v>
      </c>
      <c r="AB901" t="e">
        <v>#REF!</v>
      </c>
      <c r="AC901" t="s">
        <v>3909</v>
      </c>
      <c r="AD901">
        <v>2</v>
      </c>
      <c r="AE901">
        <v>3</v>
      </c>
      <c r="AF901">
        <v>2</v>
      </c>
      <c r="AG901">
        <v>2</v>
      </c>
      <c r="AH901" t="s">
        <v>4023</v>
      </c>
    </row>
    <row r="902" spans="1:34" x14ac:dyDescent="0.25">
      <c r="A902" s="1"/>
      <c r="E902">
        <v>40606</v>
      </c>
      <c r="F902" t="s">
        <v>1845</v>
      </c>
      <c r="G902" t="s">
        <v>1846</v>
      </c>
      <c r="H902" t="s">
        <v>1847</v>
      </c>
      <c r="I902" t="s">
        <v>39</v>
      </c>
      <c r="J902" t="s">
        <v>1848</v>
      </c>
      <c r="K902">
        <v>0.54</v>
      </c>
      <c r="L902">
        <v>0.54</v>
      </c>
      <c r="M902">
        <v>1</v>
      </c>
      <c r="N902" t="b">
        <v>1</v>
      </c>
      <c r="O902" t="s">
        <v>3860</v>
      </c>
      <c r="P902" t="s">
        <v>4048</v>
      </c>
      <c r="Q902" t="s">
        <v>3862</v>
      </c>
      <c r="R902" t="s">
        <v>3776</v>
      </c>
      <c r="S902" t="s">
        <v>3981</v>
      </c>
      <c r="U902">
        <v>0</v>
      </c>
      <c r="V902">
        <v>0</v>
      </c>
      <c r="W902">
        <v>1</v>
      </c>
      <c r="X902">
        <v>1</v>
      </c>
      <c r="Y902">
        <v>0</v>
      </c>
      <c r="Z902" t="e">
        <v>#REF!</v>
      </c>
      <c r="AA902" t="e">
        <v>#REF!</v>
      </c>
      <c r="AB902" t="e">
        <v>#REF!</v>
      </c>
      <c r="AC902" t="s">
        <v>3863</v>
      </c>
      <c r="AD902">
        <v>1</v>
      </c>
      <c r="AE902">
        <v>4</v>
      </c>
      <c r="AF902">
        <v>1</v>
      </c>
      <c r="AG902">
        <v>3</v>
      </c>
      <c r="AH902" t="s">
        <v>4029</v>
      </c>
    </row>
    <row r="903" spans="1:34" x14ac:dyDescent="0.25">
      <c r="A903" s="1"/>
      <c r="E903">
        <v>40607</v>
      </c>
      <c r="F903" t="s">
        <v>1707</v>
      </c>
      <c r="G903" t="s">
        <v>1849</v>
      </c>
      <c r="H903" t="s">
        <v>1850</v>
      </c>
      <c r="I903" t="s">
        <v>163</v>
      </c>
      <c r="J903" t="s">
        <v>24</v>
      </c>
      <c r="K903">
        <v>5.3</v>
      </c>
      <c r="L903">
        <v>5.3</v>
      </c>
      <c r="M903">
        <v>2</v>
      </c>
      <c r="N903" t="b">
        <v>0</v>
      </c>
      <c r="O903" t="s">
        <v>1707</v>
      </c>
      <c r="P903" t="s">
        <v>2066</v>
      </c>
      <c r="Q903" t="s">
        <v>3771</v>
      </c>
      <c r="R903" t="s">
        <v>3776</v>
      </c>
      <c r="S903" t="s">
        <v>4053</v>
      </c>
      <c r="U903">
        <v>0</v>
      </c>
      <c r="V903">
        <v>0</v>
      </c>
      <c r="W903">
        <v>1</v>
      </c>
      <c r="X903">
        <v>0</v>
      </c>
      <c r="Y903">
        <v>1</v>
      </c>
      <c r="Z903" t="e">
        <v>#REF!</v>
      </c>
      <c r="AA903" t="e">
        <v>#REF!</v>
      </c>
      <c r="AB903" t="e">
        <v>#REF!</v>
      </c>
      <c r="AC903" t="s">
        <v>3797</v>
      </c>
      <c r="AD903">
        <v>3</v>
      </c>
      <c r="AE903">
        <v>2</v>
      </c>
      <c r="AF903">
        <v>2</v>
      </c>
      <c r="AG903">
        <v>1</v>
      </c>
      <c r="AH903" t="s">
        <v>3998</v>
      </c>
    </row>
    <row r="904" spans="1:34" x14ac:dyDescent="0.25">
      <c r="A904" s="1"/>
      <c r="E904">
        <v>40613</v>
      </c>
      <c r="F904" t="s">
        <v>1179</v>
      </c>
      <c r="G904" t="s">
        <v>1851</v>
      </c>
      <c r="H904" t="s">
        <v>1852</v>
      </c>
      <c r="I904" t="s">
        <v>1182</v>
      </c>
      <c r="J904" t="s">
        <v>112</v>
      </c>
      <c r="M904" t="s">
        <v>7191</v>
      </c>
      <c r="N904" t="b">
        <v>0</v>
      </c>
      <c r="O904" t="s">
        <v>3831</v>
      </c>
      <c r="P904" t="s">
        <v>3827</v>
      </c>
      <c r="Q904" t="s">
        <v>3840</v>
      </c>
      <c r="R904" t="s">
        <v>3776</v>
      </c>
      <c r="S904" t="s">
        <v>4053</v>
      </c>
      <c r="U904">
        <v>0</v>
      </c>
      <c r="V904">
        <v>0</v>
      </c>
      <c r="W904">
        <v>1</v>
      </c>
      <c r="X904">
        <v>0</v>
      </c>
      <c r="Y904">
        <v>1</v>
      </c>
      <c r="Z904" t="e">
        <v>#REF!</v>
      </c>
      <c r="AA904" t="e">
        <v>#REF!</v>
      </c>
      <c r="AB904" t="e">
        <v>#REF!</v>
      </c>
      <c r="AC904" t="s">
        <v>3826</v>
      </c>
      <c r="AD904">
        <v>9</v>
      </c>
      <c r="AE904">
        <v>2</v>
      </c>
      <c r="AF904">
        <v>3</v>
      </c>
      <c r="AG904">
        <v>1</v>
      </c>
      <c r="AH904" t="s">
        <v>4004</v>
      </c>
    </row>
    <row r="905" spans="1:34" x14ac:dyDescent="0.25">
      <c r="A905" s="1"/>
      <c r="E905">
        <v>40637</v>
      </c>
      <c r="F905" t="s">
        <v>668</v>
      </c>
      <c r="G905">
        <v>1768</v>
      </c>
      <c r="H905" t="s">
        <v>1853</v>
      </c>
      <c r="I905" t="s">
        <v>891</v>
      </c>
      <c r="J905" t="s">
        <v>1202</v>
      </c>
      <c r="K905">
        <v>7.3</v>
      </c>
      <c r="L905">
        <v>7.3</v>
      </c>
      <c r="M905">
        <v>2</v>
      </c>
      <c r="N905" t="b">
        <v>0</v>
      </c>
      <c r="O905" t="s">
        <v>668</v>
      </c>
      <c r="P905" t="s">
        <v>668</v>
      </c>
      <c r="Q905" t="s">
        <v>3993</v>
      </c>
      <c r="R905" t="s">
        <v>3854</v>
      </c>
      <c r="S905" t="s">
        <v>3803</v>
      </c>
      <c r="U905">
        <v>0</v>
      </c>
      <c r="V905">
        <v>0</v>
      </c>
      <c r="W905">
        <v>0</v>
      </c>
      <c r="X905">
        <v>0</v>
      </c>
      <c r="Y905">
        <v>1</v>
      </c>
      <c r="Z905" t="e">
        <v>#REF!</v>
      </c>
      <c r="AA905" t="e">
        <v>#REF!</v>
      </c>
      <c r="AB905" t="e">
        <v>#REF!</v>
      </c>
      <c r="AC905" t="s">
        <v>3909</v>
      </c>
      <c r="AD905">
        <v>1</v>
      </c>
      <c r="AE905">
        <v>3</v>
      </c>
      <c r="AF905">
        <v>1</v>
      </c>
      <c r="AG905">
        <v>2</v>
      </c>
      <c r="AH905" t="s">
        <v>4023</v>
      </c>
    </row>
    <row r="906" spans="1:34" x14ac:dyDescent="0.25">
      <c r="A906" s="1"/>
      <c r="E906">
        <v>40642</v>
      </c>
      <c r="F906" t="s">
        <v>429</v>
      </c>
      <c r="G906" t="s">
        <v>1854</v>
      </c>
      <c r="H906" t="s">
        <v>1855</v>
      </c>
      <c r="I906" t="s">
        <v>1306</v>
      </c>
      <c r="J906" t="s">
        <v>1752</v>
      </c>
      <c r="M906" t="s">
        <v>7191</v>
      </c>
      <c r="N906" t="b">
        <v>0</v>
      </c>
      <c r="O906" t="s">
        <v>429</v>
      </c>
      <c r="P906" t="s">
        <v>511</v>
      </c>
      <c r="Q906" t="s">
        <v>3822</v>
      </c>
      <c r="R906" t="s">
        <v>3816</v>
      </c>
      <c r="S906" t="s">
        <v>3981</v>
      </c>
      <c r="U906">
        <v>0</v>
      </c>
      <c r="V906">
        <v>0</v>
      </c>
      <c r="W906">
        <v>1</v>
      </c>
      <c r="X906">
        <v>0</v>
      </c>
      <c r="Y906">
        <v>1</v>
      </c>
      <c r="Z906" t="e">
        <v>#REF!</v>
      </c>
      <c r="AA906" t="e">
        <v>#REF!</v>
      </c>
      <c r="AB906" t="e">
        <v>#REF!</v>
      </c>
      <c r="AC906" t="s">
        <v>3823</v>
      </c>
      <c r="AD906">
        <v>3</v>
      </c>
      <c r="AE906">
        <v>3</v>
      </c>
      <c r="AF906">
        <v>2</v>
      </c>
      <c r="AG906">
        <v>2</v>
      </c>
      <c r="AH906" t="s">
        <v>4002</v>
      </c>
    </row>
    <row r="907" spans="1:34" x14ac:dyDescent="0.25">
      <c r="A907" s="1"/>
      <c r="E907">
        <v>40648</v>
      </c>
      <c r="F907" t="s">
        <v>1169</v>
      </c>
      <c r="G907" t="s">
        <v>1856</v>
      </c>
      <c r="H907" t="s">
        <v>1857</v>
      </c>
      <c r="I907" t="s">
        <v>414</v>
      </c>
      <c r="J907" t="s">
        <v>24</v>
      </c>
      <c r="M907" t="s">
        <v>7191</v>
      </c>
      <c r="N907" t="b">
        <v>0</v>
      </c>
      <c r="O907" t="s">
        <v>1169</v>
      </c>
      <c r="P907" t="s">
        <v>2066</v>
      </c>
      <c r="Q907" t="s">
        <v>3771</v>
      </c>
      <c r="R907" t="s">
        <v>3776</v>
      </c>
      <c r="S907" t="s">
        <v>3981</v>
      </c>
      <c r="U907">
        <v>0</v>
      </c>
      <c r="V907">
        <v>0</v>
      </c>
      <c r="W907">
        <v>1</v>
      </c>
      <c r="X907">
        <v>0</v>
      </c>
      <c r="Y907">
        <v>1</v>
      </c>
      <c r="Z907" t="e">
        <v>#REF!</v>
      </c>
      <c r="AA907" t="e">
        <v>#REF!</v>
      </c>
      <c r="AB907" t="e">
        <v>#REF!</v>
      </c>
      <c r="AC907" t="s">
        <v>3797</v>
      </c>
      <c r="AD907">
        <v>3</v>
      </c>
      <c r="AE907">
        <v>2</v>
      </c>
      <c r="AF907">
        <v>2</v>
      </c>
      <c r="AG907">
        <v>1</v>
      </c>
      <c r="AH907" t="s">
        <v>3998</v>
      </c>
    </row>
    <row r="908" spans="1:34" x14ac:dyDescent="0.25">
      <c r="A908" s="1"/>
      <c r="E908">
        <v>40653</v>
      </c>
      <c r="F908" t="s">
        <v>314</v>
      </c>
      <c r="G908" t="s">
        <v>1858</v>
      </c>
      <c r="H908" t="s">
        <v>1859</v>
      </c>
      <c r="I908" t="s">
        <v>317</v>
      </c>
      <c r="J908" t="s">
        <v>73</v>
      </c>
      <c r="K908">
        <v>1.4</v>
      </c>
      <c r="L908">
        <v>1.4</v>
      </c>
      <c r="M908">
        <v>1</v>
      </c>
      <c r="N908" t="b">
        <v>0</v>
      </c>
      <c r="O908" t="s">
        <v>314</v>
      </c>
      <c r="P908" t="s">
        <v>314</v>
      </c>
      <c r="Q908" t="s">
        <v>3809</v>
      </c>
      <c r="R908" t="s">
        <v>3810</v>
      </c>
      <c r="S908" t="s">
        <v>3986</v>
      </c>
      <c r="U908">
        <v>0</v>
      </c>
      <c r="V908">
        <v>0</v>
      </c>
      <c r="W908">
        <v>1</v>
      </c>
      <c r="X908">
        <v>0</v>
      </c>
      <c r="Y908">
        <v>1</v>
      </c>
      <c r="Z908" t="e">
        <v>#REF!</v>
      </c>
      <c r="AA908" t="e">
        <v>#REF!</v>
      </c>
      <c r="AB908" t="e">
        <v>#REF!</v>
      </c>
      <c r="AC908" t="s">
        <v>314</v>
      </c>
      <c r="AD908">
        <v>1</v>
      </c>
      <c r="AE908">
        <v>4</v>
      </c>
      <c r="AF908">
        <v>1</v>
      </c>
      <c r="AG908">
        <v>3</v>
      </c>
      <c r="AH908" t="s">
        <v>4009</v>
      </c>
    </row>
    <row r="909" spans="1:34" x14ac:dyDescent="0.25">
      <c r="A909" s="1"/>
      <c r="E909">
        <v>40655</v>
      </c>
      <c r="F909" t="s">
        <v>1128</v>
      </c>
      <c r="G909" t="s">
        <v>1860</v>
      </c>
      <c r="H909" t="s">
        <v>7180</v>
      </c>
      <c r="I909" t="s">
        <v>200</v>
      </c>
      <c r="J909" t="s">
        <v>201</v>
      </c>
      <c r="K909">
        <v>8.9700000000000006</v>
      </c>
      <c r="L909">
        <v>8.9700000000000006</v>
      </c>
      <c r="M909">
        <v>2</v>
      </c>
      <c r="N909" t="b">
        <v>0</v>
      </c>
      <c r="O909" t="s">
        <v>1128</v>
      </c>
      <c r="P909" t="s">
        <v>197</v>
      </c>
      <c r="Q909" t="s">
        <v>3773</v>
      </c>
      <c r="R909" t="s">
        <v>3774</v>
      </c>
      <c r="S909" t="s">
        <v>3981</v>
      </c>
      <c r="U909">
        <v>0</v>
      </c>
      <c r="V909">
        <v>0</v>
      </c>
      <c r="W909">
        <v>1</v>
      </c>
      <c r="X909">
        <v>0</v>
      </c>
      <c r="Y909">
        <v>1</v>
      </c>
      <c r="Z909" t="e">
        <v>#REF!</v>
      </c>
      <c r="AA909" t="e">
        <v>#REF!</v>
      </c>
      <c r="AB909" t="e">
        <v>#REF!</v>
      </c>
      <c r="AC909" t="s">
        <v>3795</v>
      </c>
      <c r="AD909">
        <v>5</v>
      </c>
      <c r="AE909">
        <v>2</v>
      </c>
      <c r="AF909">
        <v>3</v>
      </c>
      <c r="AG909">
        <v>1</v>
      </c>
      <c r="AH909" t="s">
        <v>3996</v>
      </c>
    </row>
    <row r="910" spans="1:34" x14ac:dyDescent="0.25">
      <c r="A910" s="1"/>
      <c r="E910">
        <v>40660</v>
      </c>
      <c r="F910" t="s">
        <v>30</v>
      </c>
      <c r="G910">
        <v>1769</v>
      </c>
      <c r="H910" t="s">
        <v>1861</v>
      </c>
      <c r="I910" t="s">
        <v>891</v>
      </c>
      <c r="J910" t="s">
        <v>1202</v>
      </c>
      <c r="K910">
        <v>7.3</v>
      </c>
      <c r="L910">
        <v>7.3</v>
      </c>
      <c r="M910">
        <v>2</v>
      </c>
      <c r="N910" t="b">
        <v>0</v>
      </c>
      <c r="O910" t="s">
        <v>30</v>
      </c>
      <c r="P910" t="s">
        <v>30</v>
      </c>
      <c r="Q910" t="s">
        <v>3993</v>
      </c>
      <c r="R910" t="s">
        <v>3854</v>
      </c>
      <c r="S910" t="s">
        <v>3803</v>
      </c>
      <c r="U910">
        <v>0</v>
      </c>
      <c r="V910">
        <v>0</v>
      </c>
      <c r="W910">
        <v>0</v>
      </c>
      <c r="X910">
        <v>0</v>
      </c>
      <c r="Y910">
        <v>1</v>
      </c>
      <c r="Z910" t="e">
        <v>#REF!</v>
      </c>
      <c r="AA910" t="e">
        <v>#REF!</v>
      </c>
      <c r="AB910" t="e">
        <v>#REF!</v>
      </c>
      <c r="AC910" t="s">
        <v>3909</v>
      </c>
      <c r="AD910">
        <v>1</v>
      </c>
      <c r="AE910">
        <v>3</v>
      </c>
      <c r="AF910">
        <v>1</v>
      </c>
      <c r="AG910">
        <v>2</v>
      </c>
      <c r="AH910" t="s">
        <v>4023</v>
      </c>
    </row>
    <row r="911" spans="1:34" x14ac:dyDescent="0.25">
      <c r="A911" s="1"/>
      <c r="E911">
        <v>40667</v>
      </c>
      <c r="F911" t="s">
        <v>1862</v>
      </c>
      <c r="G911">
        <v>1770</v>
      </c>
      <c r="H911" t="s">
        <v>1863</v>
      </c>
      <c r="I911" t="s">
        <v>356</v>
      </c>
      <c r="J911" t="s">
        <v>424</v>
      </c>
      <c r="M911" t="s">
        <v>7191</v>
      </c>
      <c r="N911" t="b">
        <v>0</v>
      </c>
      <c r="O911" t="s">
        <v>3908</v>
      </c>
      <c r="P911" t="s">
        <v>4046</v>
      </c>
      <c r="Q911" t="s">
        <v>3993</v>
      </c>
      <c r="R911" t="s">
        <v>3854</v>
      </c>
      <c r="S911" t="s">
        <v>3877</v>
      </c>
      <c r="U911">
        <v>0</v>
      </c>
      <c r="V911">
        <v>0</v>
      </c>
      <c r="W911">
        <v>1</v>
      </c>
      <c r="X911">
        <v>0</v>
      </c>
      <c r="Y911">
        <v>1</v>
      </c>
      <c r="Z911" t="e">
        <v>#REF!</v>
      </c>
      <c r="AA911" t="e">
        <v>#REF!</v>
      </c>
      <c r="AB911" t="e">
        <v>#REF!</v>
      </c>
      <c r="AC911" t="s">
        <v>3909</v>
      </c>
      <c r="AD911">
        <v>2</v>
      </c>
      <c r="AE911">
        <v>3</v>
      </c>
      <c r="AF911">
        <v>2</v>
      </c>
      <c r="AG911">
        <v>2</v>
      </c>
      <c r="AH911" t="s">
        <v>4023</v>
      </c>
    </row>
    <row r="912" spans="1:34" x14ac:dyDescent="0.25">
      <c r="A912" s="1"/>
      <c r="E912">
        <v>40670</v>
      </c>
      <c r="F912" t="s">
        <v>1093</v>
      </c>
      <c r="G912" t="s">
        <v>1864</v>
      </c>
      <c r="H912" t="s">
        <v>1865</v>
      </c>
      <c r="I912" t="s">
        <v>163</v>
      </c>
      <c r="J912" t="s">
        <v>201</v>
      </c>
      <c r="K912">
        <v>4.83</v>
      </c>
      <c r="L912">
        <v>4.83</v>
      </c>
      <c r="M912">
        <v>2</v>
      </c>
      <c r="N912" t="b">
        <v>0</v>
      </c>
      <c r="O912" t="s">
        <v>1093</v>
      </c>
      <c r="P912" t="s">
        <v>2066</v>
      </c>
      <c r="Q912" t="s">
        <v>3771</v>
      </c>
      <c r="R912" t="s">
        <v>3776</v>
      </c>
      <c r="S912" t="s">
        <v>4053</v>
      </c>
      <c r="U912">
        <v>0</v>
      </c>
      <c r="V912">
        <v>0</v>
      </c>
      <c r="W912">
        <v>1</v>
      </c>
      <c r="X912">
        <v>0</v>
      </c>
      <c r="Y912">
        <v>1</v>
      </c>
      <c r="Z912" t="e">
        <v>#REF!</v>
      </c>
      <c r="AA912" t="e">
        <v>#REF!</v>
      </c>
      <c r="AB912" t="e">
        <v>#REF!</v>
      </c>
      <c r="AC912" t="s">
        <v>3797</v>
      </c>
      <c r="AD912">
        <v>3</v>
      </c>
      <c r="AE912">
        <v>2</v>
      </c>
      <c r="AF912">
        <v>2</v>
      </c>
      <c r="AG912">
        <v>1</v>
      </c>
      <c r="AH912" t="s">
        <v>3998</v>
      </c>
    </row>
    <row r="913" spans="1:34" x14ac:dyDescent="0.25">
      <c r="A913" s="1"/>
      <c r="E913">
        <v>40679</v>
      </c>
      <c r="F913" t="s">
        <v>20</v>
      </c>
      <c r="G913" t="s">
        <v>1866</v>
      </c>
      <c r="H913" t="s">
        <v>1867</v>
      </c>
      <c r="I913" t="s">
        <v>23</v>
      </c>
      <c r="J913" t="s">
        <v>1202</v>
      </c>
      <c r="K913">
        <v>100</v>
      </c>
      <c r="L913">
        <v>100</v>
      </c>
      <c r="M913">
        <v>3</v>
      </c>
      <c r="N913" t="b">
        <v>0</v>
      </c>
      <c r="O913" t="s">
        <v>1351</v>
      </c>
      <c r="P913" t="s">
        <v>3798</v>
      </c>
      <c r="Q913" t="s">
        <v>3777</v>
      </c>
      <c r="R913" t="s">
        <v>3776</v>
      </c>
      <c r="S913" t="s">
        <v>3803</v>
      </c>
      <c r="U913">
        <v>0</v>
      </c>
      <c r="V913">
        <v>0</v>
      </c>
      <c r="W913">
        <v>0</v>
      </c>
      <c r="X913">
        <v>0</v>
      </c>
      <c r="Y913">
        <v>1</v>
      </c>
      <c r="Z913" t="e">
        <v>#REF!</v>
      </c>
      <c r="AA913" t="e">
        <v>#REF!</v>
      </c>
      <c r="AB913" t="e">
        <v>#REF!</v>
      </c>
      <c r="AC913" t="s">
        <v>3798</v>
      </c>
      <c r="AD913">
        <v>100</v>
      </c>
      <c r="AE913">
        <v>2</v>
      </c>
      <c r="AF913">
        <v>3</v>
      </c>
      <c r="AG913">
        <v>1</v>
      </c>
      <c r="AH913" t="s">
        <v>3999</v>
      </c>
    </row>
    <row r="914" spans="1:34" x14ac:dyDescent="0.25">
      <c r="A914" s="1"/>
      <c r="E914">
        <v>40683</v>
      </c>
      <c r="F914" t="s">
        <v>1128</v>
      </c>
      <c r="G914" t="s">
        <v>1870</v>
      </c>
      <c r="H914" t="s">
        <v>1871</v>
      </c>
      <c r="I914" t="s">
        <v>200</v>
      </c>
      <c r="J914" t="s">
        <v>201</v>
      </c>
      <c r="K914">
        <v>8.19</v>
      </c>
      <c r="L914">
        <v>8.19</v>
      </c>
      <c r="M914">
        <v>2</v>
      </c>
      <c r="N914" t="b">
        <v>0</v>
      </c>
      <c r="O914" t="s">
        <v>1128</v>
      </c>
      <c r="P914" t="s">
        <v>197</v>
      </c>
      <c r="Q914" t="s">
        <v>3773</v>
      </c>
      <c r="R914" t="s">
        <v>3774</v>
      </c>
      <c r="S914" t="s">
        <v>3981</v>
      </c>
      <c r="U914">
        <v>0</v>
      </c>
      <c r="V914">
        <v>0</v>
      </c>
      <c r="W914">
        <v>1</v>
      </c>
      <c r="X914">
        <v>0</v>
      </c>
      <c r="Y914">
        <v>1</v>
      </c>
      <c r="Z914" t="e">
        <v>#REF!</v>
      </c>
      <c r="AA914" t="e">
        <v>#REF!</v>
      </c>
      <c r="AB914" t="e">
        <v>#REF!</v>
      </c>
      <c r="AC914" t="s">
        <v>3795</v>
      </c>
      <c r="AD914">
        <v>5</v>
      </c>
      <c r="AE914">
        <v>2</v>
      </c>
      <c r="AF914">
        <v>3</v>
      </c>
      <c r="AG914">
        <v>1</v>
      </c>
      <c r="AH914" t="s">
        <v>3996</v>
      </c>
    </row>
    <row r="915" spans="1:34" x14ac:dyDescent="0.25">
      <c r="A915" s="1"/>
      <c r="E915">
        <v>40683</v>
      </c>
      <c r="F915" t="s">
        <v>904</v>
      </c>
      <c r="G915" t="s">
        <v>1868</v>
      </c>
      <c r="H915" t="s">
        <v>1869</v>
      </c>
      <c r="I915" t="s">
        <v>97</v>
      </c>
      <c r="J915" t="s">
        <v>107</v>
      </c>
      <c r="K915">
        <v>5</v>
      </c>
      <c r="L915">
        <v>5</v>
      </c>
      <c r="M915">
        <v>2</v>
      </c>
      <c r="N915" t="b">
        <v>0</v>
      </c>
      <c r="O915" t="s">
        <v>3847</v>
      </c>
      <c r="P915" t="s">
        <v>3847</v>
      </c>
      <c r="Q915" t="s">
        <v>3850</v>
      </c>
      <c r="R915" t="s">
        <v>3851</v>
      </c>
      <c r="S915" t="s">
        <v>3803</v>
      </c>
      <c r="U915">
        <v>0</v>
      </c>
      <c r="V915">
        <v>0</v>
      </c>
      <c r="W915">
        <v>0</v>
      </c>
      <c r="X915">
        <v>0</v>
      </c>
      <c r="Y915">
        <v>1</v>
      </c>
      <c r="Z915" t="e">
        <v>#REF!</v>
      </c>
      <c r="AA915" t="e">
        <v>#REF!</v>
      </c>
      <c r="AB915" t="e">
        <v>#REF!</v>
      </c>
      <c r="AC915" t="s">
        <v>3895</v>
      </c>
      <c r="AD915">
        <v>5</v>
      </c>
      <c r="AE915">
        <v>4</v>
      </c>
      <c r="AF915">
        <v>3</v>
      </c>
      <c r="AG915">
        <v>3</v>
      </c>
      <c r="AH915" t="s">
        <v>3994</v>
      </c>
    </row>
    <row r="916" spans="1:34" x14ac:dyDescent="0.25">
      <c r="A916" s="1"/>
      <c r="E916">
        <v>40701</v>
      </c>
      <c r="F916" t="s">
        <v>982</v>
      </c>
      <c r="G916">
        <v>1771</v>
      </c>
      <c r="H916" t="s">
        <v>1872</v>
      </c>
      <c r="I916" t="s">
        <v>891</v>
      </c>
      <c r="J916" t="s">
        <v>1202</v>
      </c>
      <c r="K916">
        <v>7.2</v>
      </c>
      <c r="L916">
        <v>7.2</v>
      </c>
      <c r="M916">
        <v>2</v>
      </c>
      <c r="N916" t="b">
        <v>0</v>
      </c>
      <c r="O916" t="s">
        <v>668</v>
      </c>
      <c r="P916" t="s">
        <v>668</v>
      </c>
      <c r="Q916" t="s">
        <v>3993</v>
      </c>
      <c r="R916" t="s">
        <v>3854</v>
      </c>
      <c r="S916" t="s">
        <v>3803</v>
      </c>
      <c r="U916">
        <v>0</v>
      </c>
      <c r="V916">
        <v>0</v>
      </c>
      <c r="W916">
        <v>0</v>
      </c>
      <c r="X916">
        <v>0</v>
      </c>
      <c r="Y916">
        <v>1</v>
      </c>
      <c r="Z916" t="e">
        <v>#REF!</v>
      </c>
      <c r="AA916" t="e">
        <v>#REF!</v>
      </c>
      <c r="AB916" t="e">
        <v>#REF!</v>
      </c>
      <c r="AC916" t="s">
        <v>3909</v>
      </c>
      <c r="AD916">
        <v>1</v>
      </c>
      <c r="AE916">
        <v>3</v>
      </c>
      <c r="AF916">
        <v>1</v>
      </c>
      <c r="AG916">
        <v>2</v>
      </c>
      <c r="AH916" t="s">
        <v>4023</v>
      </c>
    </row>
    <row r="917" spans="1:34" x14ac:dyDescent="0.25">
      <c r="A917" s="1"/>
      <c r="E917">
        <v>40704</v>
      </c>
      <c r="F917" t="s">
        <v>598</v>
      </c>
      <c r="G917" t="s">
        <v>1873</v>
      </c>
      <c r="H917" t="s">
        <v>1874</v>
      </c>
      <c r="I917" t="s">
        <v>50</v>
      </c>
      <c r="J917" t="s">
        <v>73</v>
      </c>
      <c r="K917">
        <v>1.35</v>
      </c>
      <c r="L917">
        <v>1.35</v>
      </c>
      <c r="M917">
        <v>1</v>
      </c>
      <c r="N917" t="b">
        <v>0</v>
      </c>
      <c r="O917" t="s">
        <v>598</v>
      </c>
      <c r="P917" t="s">
        <v>2366</v>
      </c>
      <c r="Q917" t="s">
        <v>3825</v>
      </c>
      <c r="R917" t="s">
        <v>3776</v>
      </c>
      <c r="S917" t="s">
        <v>3981</v>
      </c>
      <c r="U917">
        <v>0</v>
      </c>
      <c r="V917">
        <v>0</v>
      </c>
      <c r="W917">
        <v>0</v>
      </c>
      <c r="X917">
        <v>0</v>
      </c>
      <c r="Y917">
        <v>1</v>
      </c>
      <c r="Z917" t="e">
        <v>#REF!</v>
      </c>
      <c r="AA917" t="e">
        <v>#REF!</v>
      </c>
      <c r="AB917" t="e">
        <v>#REF!</v>
      </c>
      <c r="AC917" t="s">
        <v>3826</v>
      </c>
      <c r="AD917">
        <v>7</v>
      </c>
      <c r="AE917">
        <v>2</v>
      </c>
      <c r="AF917">
        <v>3</v>
      </c>
      <c r="AG917">
        <v>1</v>
      </c>
      <c r="AH917" t="s">
        <v>4003</v>
      </c>
    </row>
    <row r="918" spans="1:34" x14ac:dyDescent="0.25">
      <c r="A918" s="1"/>
      <c r="E918">
        <v>40709</v>
      </c>
      <c r="F918" t="s">
        <v>1539</v>
      </c>
      <c r="G918">
        <v>3</v>
      </c>
      <c r="H918" t="s">
        <v>1875</v>
      </c>
      <c r="I918" t="s">
        <v>1483</v>
      </c>
      <c r="J918" t="s">
        <v>24</v>
      </c>
      <c r="K918">
        <v>1.4999999999999999E-2</v>
      </c>
      <c r="L918">
        <v>1.4999999999999999E-2</v>
      </c>
      <c r="M918">
        <v>1</v>
      </c>
      <c r="N918" t="b">
        <v>0</v>
      </c>
      <c r="O918" t="s">
        <v>3880</v>
      </c>
      <c r="P918" t="s">
        <v>3880</v>
      </c>
      <c r="Q918" t="s">
        <v>3879</v>
      </c>
      <c r="R918" t="s">
        <v>3878</v>
      </c>
      <c r="S918" t="s">
        <v>3986</v>
      </c>
      <c r="U918">
        <v>0</v>
      </c>
      <c r="V918">
        <v>0</v>
      </c>
      <c r="W918">
        <v>0</v>
      </c>
      <c r="X918">
        <v>0</v>
      </c>
      <c r="Y918">
        <v>1</v>
      </c>
      <c r="Z918" t="e">
        <v>#REF!</v>
      </c>
      <c r="AA918" t="e">
        <v>#REF!</v>
      </c>
      <c r="AB918" t="e">
        <v>#REF!</v>
      </c>
      <c r="AC918" t="s">
        <v>1539</v>
      </c>
      <c r="AD918">
        <v>1</v>
      </c>
      <c r="AE918">
        <v>2</v>
      </c>
      <c r="AF918">
        <v>1</v>
      </c>
      <c r="AG918">
        <v>1</v>
      </c>
      <c r="AH918" t="s">
        <v>4021</v>
      </c>
    </row>
    <row r="919" spans="1:34" x14ac:dyDescent="0.25">
      <c r="A919" s="1"/>
      <c r="E919">
        <v>40714</v>
      </c>
      <c r="F919" t="s">
        <v>120</v>
      </c>
      <c r="G919" t="s">
        <v>1876</v>
      </c>
      <c r="H919" t="s">
        <v>1877</v>
      </c>
      <c r="I919" t="s">
        <v>123</v>
      </c>
      <c r="J919" t="s">
        <v>107</v>
      </c>
      <c r="K919">
        <v>5.0999999999999996</v>
      </c>
      <c r="L919">
        <v>5.0999999999999996</v>
      </c>
      <c r="M919">
        <v>2</v>
      </c>
      <c r="N919" t="b">
        <v>0</v>
      </c>
      <c r="O919" t="s">
        <v>120</v>
      </c>
      <c r="P919" t="s">
        <v>511</v>
      </c>
      <c r="Q919" t="s">
        <v>3822</v>
      </c>
      <c r="R919" t="s">
        <v>3816</v>
      </c>
      <c r="S919" t="s">
        <v>3981</v>
      </c>
      <c r="U919">
        <v>0</v>
      </c>
      <c r="V919">
        <v>0</v>
      </c>
      <c r="W919">
        <v>0</v>
      </c>
      <c r="X919">
        <v>0</v>
      </c>
      <c r="Y919">
        <v>1</v>
      </c>
      <c r="Z919" t="e">
        <v>#REF!</v>
      </c>
      <c r="AA919" t="e">
        <v>#REF!</v>
      </c>
      <c r="AB919" t="e">
        <v>#REF!</v>
      </c>
      <c r="AC919" t="s">
        <v>3823</v>
      </c>
      <c r="AD919">
        <v>3</v>
      </c>
      <c r="AE919">
        <v>3</v>
      </c>
      <c r="AF919">
        <v>2</v>
      </c>
      <c r="AG919">
        <v>2</v>
      </c>
      <c r="AH919" t="s">
        <v>4002</v>
      </c>
    </row>
    <row r="920" spans="1:34" x14ac:dyDescent="0.25">
      <c r="A920" s="1"/>
      <c r="E920">
        <v>40715</v>
      </c>
      <c r="F920" t="s">
        <v>30</v>
      </c>
      <c r="G920">
        <v>1772</v>
      </c>
      <c r="H920" t="s">
        <v>1878</v>
      </c>
      <c r="I920" t="s">
        <v>891</v>
      </c>
      <c r="J920" t="s">
        <v>1202</v>
      </c>
      <c r="K920">
        <v>7.3</v>
      </c>
      <c r="L920">
        <v>7.3</v>
      </c>
      <c r="M920">
        <v>2</v>
      </c>
      <c r="N920" t="b">
        <v>0</v>
      </c>
      <c r="O920" t="s">
        <v>30</v>
      </c>
      <c r="P920" t="s">
        <v>30</v>
      </c>
      <c r="Q920" t="s">
        <v>3993</v>
      </c>
      <c r="R920" t="s">
        <v>3854</v>
      </c>
      <c r="S920" t="s">
        <v>3803</v>
      </c>
      <c r="U920">
        <v>0</v>
      </c>
      <c r="V920">
        <v>0</v>
      </c>
      <c r="W920">
        <v>0</v>
      </c>
      <c r="X920">
        <v>0</v>
      </c>
      <c r="Y920">
        <v>1</v>
      </c>
      <c r="Z920" t="e">
        <v>#REF!</v>
      </c>
      <c r="AA920" t="e">
        <v>#REF!</v>
      </c>
      <c r="AB920" t="e">
        <v>#REF!</v>
      </c>
      <c r="AC920" t="s">
        <v>3909</v>
      </c>
      <c r="AD920">
        <v>1</v>
      </c>
      <c r="AE920">
        <v>3</v>
      </c>
      <c r="AF920">
        <v>1</v>
      </c>
      <c r="AG920">
        <v>2</v>
      </c>
      <c r="AH920" t="s">
        <v>4023</v>
      </c>
    </row>
    <row r="921" spans="1:34" x14ac:dyDescent="0.25">
      <c r="A921" s="1"/>
      <c r="E921">
        <v>40721</v>
      </c>
      <c r="F921" t="s">
        <v>30</v>
      </c>
      <c r="G921">
        <v>1773</v>
      </c>
      <c r="H921" t="s">
        <v>1879</v>
      </c>
      <c r="I921" t="s">
        <v>103</v>
      </c>
      <c r="J921" t="s">
        <v>24</v>
      </c>
      <c r="M921" t="s">
        <v>7191</v>
      </c>
      <c r="N921" t="b">
        <v>0</v>
      </c>
      <c r="O921" t="s">
        <v>30</v>
      </c>
      <c r="P921" t="s">
        <v>30</v>
      </c>
      <c r="Q921" t="s">
        <v>3993</v>
      </c>
      <c r="R921" t="s">
        <v>3854</v>
      </c>
      <c r="S921" t="s">
        <v>3877</v>
      </c>
      <c r="U921">
        <v>0</v>
      </c>
      <c r="V921">
        <v>0</v>
      </c>
      <c r="W921">
        <v>0</v>
      </c>
      <c r="X921">
        <v>0</v>
      </c>
      <c r="Y921">
        <v>1</v>
      </c>
      <c r="Z921" t="e">
        <v>#REF!</v>
      </c>
      <c r="AA921" t="e">
        <v>#REF!</v>
      </c>
      <c r="AB921" t="e">
        <v>#REF!</v>
      </c>
      <c r="AC921" t="s">
        <v>3909</v>
      </c>
      <c r="AD921">
        <v>1</v>
      </c>
      <c r="AE921">
        <v>3</v>
      </c>
      <c r="AF921">
        <v>1</v>
      </c>
      <c r="AG921">
        <v>2</v>
      </c>
      <c r="AH921" t="s">
        <v>4023</v>
      </c>
    </row>
    <row r="922" spans="1:34" x14ac:dyDescent="0.25">
      <c r="A922" s="1"/>
      <c r="E922">
        <v>40724</v>
      </c>
      <c r="F922" t="s">
        <v>1166</v>
      </c>
      <c r="G922" t="s">
        <v>1880</v>
      </c>
      <c r="H922" t="s">
        <v>1881</v>
      </c>
      <c r="I922" t="s">
        <v>1882</v>
      </c>
      <c r="J922" t="s">
        <v>24</v>
      </c>
      <c r="K922">
        <v>0.434</v>
      </c>
      <c r="L922">
        <v>0.434</v>
      </c>
      <c r="M922">
        <v>1</v>
      </c>
      <c r="N922" t="b">
        <v>0</v>
      </c>
      <c r="O922" t="s">
        <v>1166</v>
      </c>
      <c r="P922" t="s">
        <v>1166</v>
      </c>
      <c r="Q922" t="s">
        <v>3772</v>
      </c>
      <c r="R922" t="s">
        <v>3776</v>
      </c>
      <c r="S922" t="s">
        <v>3981</v>
      </c>
      <c r="U922">
        <v>0</v>
      </c>
      <c r="V922">
        <v>0</v>
      </c>
      <c r="W922">
        <v>1</v>
      </c>
      <c r="X922">
        <v>0</v>
      </c>
      <c r="Y922">
        <v>1</v>
      </c>
      <c r="Z922" t="e">
        <v>#REF!</v>
      </c>
      <c r="AA922" t="e">
        <v>#REF!</v>
      </c>
      <c r="AB922" t="e">
        <v>#REF!</v>
      </c>
      <c r="AC922" t="s">
        <v>433</v>
      </c>
      <c r="AD922">
        <v>2</v>
      </c>
      <c r="AE922">
        <v>4</v>
      </c>
      <c r="AF922">
        <v>2</v>
      </c>
      <c r="AG922">
        <v>3</v>
      </c>
      <c r="AH922" t="s">
        <v>3995</v>
      </c>
    </row>
    <row r="923" spans="1:34" x14ac:dyDescent="0.25">
      <c r="A923" s="1"/>
      <c r="E923">
        <v>40730</v>
      </c>
      <c r="F923" t="s">
        <v>914</v>
      </c>
      <c r="G923" t="s">
        <v>1883</v>
      </c>
      <c r="H923" t="s">
        <v>1884</v>
      </c>
      <c r="I923" t="s">
        <v>1323</v>
      </c>
      <c r="J923" t="s">
        <v>73</v>
      </c>
      <c r="M923" t="s">
        <v>7191</v>
      </c>
      <c r="N923" t="b">
        <v>0</v>
      </c>
      <c r="O923" t="s">
        <v>914</v>
      </c>
      <c r="P923" t="s">
        <v>4043</v>
      </c>
      <c r="Q923" t="s">
        <v>3822</v>
      </c>
      <c r="R923" t="s">
        <v>3816</v>
      </c>
      <c r="S923" t="s">
        <v>3981</v>
      </c>
      <c r="U923">
        <v>0</v>
      </c>
      <c r="V923">
        <v>0</v>
      </c>
      <c r="W923">
        <v>1</v>
      </c>
      <c r="X923">
        <v>0</v>
      </c>
      <c r="Y923">
        <v>1</v>
      </c>
      <c r="Z923" t="e">
        <v>#REF!</v>
      </c>
      <c r="AA923" t="e">
        <v>#REF!</v>
      </c>
      <c r="AB923" t="e">
        <v>#REF!</v>
      </c>
      <c r="AC923" t="s">
        <v>3823</v>
      </c>
      <c r="AD923">
        <v>2</v>
      </c>
      <c r="AE923">
        <v>2</v>
      </c>
      <c r="AF923">
        <v>2</v>
      </c>
      <c r="AG923">
        <v>1</v>
      </c>
      <c r="AH923" t="s">
        <v>4002</v>
      </c>
    </row>
    <row r="924" spans="1:34" x14ac:dyDescent="0.25">
      <c r="A924" s="1"/>
      <c r="E924">
        <v>40732</v>
      </c>
      <c r="F924" t="s">
        <v>792</v>
      </c>
      <c r="G924" t="s">
        <v>498</v>
      </c>
      <c r="H924" t="s">
        <v>1885</v>
      </c>
      <c r="I924" t="s">
        <v>23</v>
      </c>
      <c r="J924" t="s">
        <v>1202</v>
      </c>
      <c r="K924">
        <v>100</v>
      </c>
      <c r="L924">
        <v>100</v>
      </c>
      <c r="M924">
        <v>3</v>
      </c>
      <c r="N924" t="b">
        <v>0</v>
      </c>
      <c r="O924" t="s">
        <v>1651</v>
      </c>
      <c r="P924" t="s">
        <v>3798</v>
      </c>
      <c r="Q924" t="s">
        <v>3777</v>
      </c>
      <c r="R924" t="s">
        <v>3776</v>
      </c>
      <c r="S924" t="s">
        <v>3803</v>
      </c>
      <c r="U924">
        <v>0</v>
      </c>
      <c r="V924">
        <v>0</v>
      </c>
      <c r="W924">
        <v>0</v>
      </c>
      <c r="X924">
        <v>0</v>
      </c>
      <c r="Y924">
        <v>1</v>
      </c>
      <c r="Z924" t="e">
        <v>#REF!</v>
      </c>
      <c r="AA924" t="e">
        <v>#REF!</v>
      </c>
      <c r="AB924" t="e">
        <v>#REF!</v>
      </c>
      <c r="AC924" t="s">
        <v>3798</v>
      </c>
      <c r="AD924">
        <v>100</v>
      </c>
      <c r="AE924">
        <v>2</v>
      </c>
      <c r="AF924">
        <v>3</v>
      </c>
      <c r="AG924">
        <v>1</v>
      </c>
      <c r="AH924" t="s">
        <v>3999</v>
      </c>
    </row>
    <row r="925" spans="1:34" x14ac:dyDescent="0.25">
      <c r="A925" s="1"/>
      <c r="E925">
        <v>40735</v>
      </c>
      <c r="F925" t="s">
        <v>1440</v>
      </c>
      <c r="G925" t="s">
        <v>1886</v>
      </c>
      <c r="H925" t="s">
        <v>1887</v>
      </c>
      <c r="I925" t="s">
        <v>123</v>
      </c>
      <c r="J925" t="s">
        <v>1888</v>
      </c>
      <c r="M925" t="s">
        <v>7191</v>
      </c>
      <c r="N925" t="b">
        <v>0</v>
      </c>
      <c r="O925" t="s">
        <v>1440</v>
      </c>
      <c r="P925" t="s">
        <v>511</v>
      </c>
      <c r="Q925" t="s">
        <v>3822</v>
      </c>
      <c r="R925" t="s">
        <v>3816</v>
      </c>
      <c r="S925" t="s">
        <v>3981</v>
      </c>
      <c r="U925">
        <v>0</v>
      </c>
      <c r="V925">
        <v>0</v>
      </c>
      <c r="W925">
        <v>1</v>
      </c>
      <c r="X925">
        <v>0</v>
      </c>
      <c r="Y925">
        <v>1</v>
      </c>
      <c r="Z925" t="e">
        <v>#REF!</v>
      </c>
      <c r="AA925" t="e">
        <v>#REF!</v>
      </c>
      <c r="AB925" t="e">
        <v>#REF!</v>
      </c>
      <c r="AC925" t="s">
        <v>3823</v>
      </c>
      <c r="AD925">
        <v>3</v>
      </c>
      <c r="AE925">
        <v>3</v>
      </c>
      <c r="AF925">
        <v>2</v>
      </c>
      <c r="AG925">
        <v>2</v>
      </c>
      <c r="AH925" t="s">
        <v>4002</v>
      </c>
    </row>
    <row r="926" spans="1:34" x14ac:dyDescent="0.25">
      <c r="A926" s="1"/>
      <c r="E926">
        <v>40737</v>
      </c>
      <c r="F926" t="s">
        <v>1238</v>
      </c>
      <c r="G926" t="s">
        <v>1889</v>
      </c>
      <c r="H926" t="s">
        <v>1890</v>
      </c>
      <c r="I926" t="s">
        <v>1099</v>
      </c>
      <c r="J926" t="s">
        <v>24</v>
      </c>
      <c r="K926">
        <v>3.9</v>
      </c>
      <c r="L926">
        <v>3.9</v>
      </c>
      <c r="M926">
        <v>2</v>
      </c>
      <c r="N926" t="b">
        <v>0</v>
      </c>
      <c r="O926" t="s">
        <v>3908</v>
      </c>
      <c r="P926" t="s">
        <v>4046</v>
      </c>
      <c r="Q926" t="s">
        <v>3993</v>
      </c>
      <c r="R926" t="s">
        <v>3854</v>
      </c>
      <c r="S926" t="s">
        <v>3803</v>
      </c>
      <c r="U926">
        <v>0</v>
      </c>
      <c r="V926">
        <v>0</v>
      </c>
      <c r="W926">
        <v>1</v>
      </c>
      <c r="X926">
        <v>0</v>
      </c>
      <c r="Y926">
        <v>1</v>
      </c>
      <c r="Z926" t="e">
        <v>#REF!</v>
      </c>
      <c r="AA926" t="e">
        <v>#REF!</v>
      </c>
      <c r="AB926" t="e">
        <v>#REF!</v>
      </c>
      <c r="AC926" t="s">
        <v>3909</v>
      </c>
      <c r="AD926">
        <v>2</v>
      </c>
      <c r="AE926">
        <v>3</v>
      </c>
      <c r="AF926">
        <v>2</v>
      </c>
      <c r="AG926">
        <v>2</v>
      </c>
      <c r="AH926" t="s">
        <v>4023</v>
      </c>
    </row>
    <row r="927" spans="1:34" x14ac:dyDescent="0.25">
      <c r="A927" s="1"/>
      <c r="E927">
        <v>40739</v>
      </c>
      <c r="F927" t="s">
        <v>1506</v>
      </c>
      <c r="G927" t="s">
        <v>1891</v>
      </c>
      <c r="H927" t="s">
        <v>1892</v>
      </c>
      <c r="I927" t="s">
        <v>1061</v>
      </c>
      <c r="J927" t="s">
        <v>396</v>
      </c>
      <c r="K927">
        <v>1.41</v>
      </c>
      <c r="L927">
        <v>1.41</v>
      </c>
      <c r="M927">
        <v>1</v>
      </c>
      <c r="N927" t="b">
        <v>0</v>
      </c>
      <c r="O927" t="s">
        <v>1506</v>
      </c>
      <c r="P927" t="s">
        <v>1506</v>
      </c>
      <c r="Q927" t="s">
        <v>3809</v>
      </c>
      <c r="R927" t="s">
        <v>3810</v>
      </c>
      <c r="S927" t="s">
        <v>3986</v>
      </c>
      <c r="U927">
        <v>0</v>
      </c>
      <c r="V927">
        <v>0</v>
      </c>
      <c r="W927">
        <v>1</v>
      </c>
      <c r="X927">
        <v>0</v>
      </c>
      <c r="Y927">
        <v>1</v>
      </c>
      <c r="Z927" t="e">
        <v>#REF!</v>
      </c>
      <c r="AA927" t="e">
        <v>#REF!</v>
      </c>
      <c r="AB927" t="e">
        <v>#REF!</v>
      </c>
      <c r="AC927" t="s">
        <v>314</v>
      </c>
      <c r="AD927">
        <v>2</v>
      </c>
      <c r="AE927">
        <v>4</v>
      </c>
      <c r="AF927">
        <v>2</v>
      </c>
      <c r="AG927">
        <v>3</v>
      </c>
      <c r="AH927" t="s">
        <v>4009</v>
      </c>
    </row>
    <row r="928" spans="1:34" x14ac:dyDescent="0.25">
      <c r="A928" s="1"/>
      <c r="E928">
        <v>40739</v>
      </c>
      <c r="F928" t="s">
        <v>904</v>
      </c>
      <c r="G928" t="s">
        <v>1893</v>
      </c>
      <c r="H928" t="s">
        <v>1894</v>
      </c>
      <c r="I928" t="s">
        <v>97</v>
      </c>
      <c r="J928" t="s">
        <v>1895</v>
      </c>
      <c r="K928">
        <v>4.3819999999999997</v>
      </c>
      <c r="L928">
        <v>4.3819999999999997</v>
      </c>
      <c r="M928">
        <v>2</v>
      </c>
      <c r="N928" t="b">
        <v>0</v>
      </c>
      <c r="O928" t="s">
        <v>3847</v>
      </c>
      <c r="P928" t="s">
        <v>3847</v>
      </c>
      <c r="Q928" t="s">
        <v>3850</v>
      </c>
      <c r="R928" t="s">
        <v>3851</v>
      </c>
      <c r="S928" t="s">
        <v>3803</v>
      </c>
      <c r="U928">
        <v>0</v>
      </c>
      <c r="V928">
        <v>0</v>
      </c>
      <c r="W928">
        <v>0</v>
      </c>
      <c r="X928">
        <v>0</v>
      </c>
      <c r="Y928">
        <v>1</v>
      </c>
      <c r="Z928" t="e">
        <v>#REF!</v>
      </c>
      <c r="AA928" t="e">
        <v>#REF!</v>
      </c>
      <c r="AB928" t="e">
        <v>#REF!</v>
      </c>
      <c r="AC928" t="s">
        <v>3895</v>
      </c>
      <c r="AD928">
        <v>5</v>
      </c>
      <c r="AE928">
        <v>4</v>
      </c>
      <c r="AF928">
        <v>3</v>
      </c>
      <c r="AG928">
        <v>3</v>
      </c>
      <c r="AH928" t="s">
        <v>3994</v>
      </c>
    </row>
    <row r="929" spans="1:34" x14ac:dyDescent="0.25">
      <c r="A929" s="1"/>
      <c r="E929">
        <v>40740</v>
      </c>
      <c r="F929" t="s">
        <v>1179</v>
      </c>
      <c r="G929" t="s">
        <v>1896</v>
      </c>
      <c r="H929" t="s">
        <v>1897</v>
      </c>
      <c r="I929" t="s">
        <v>1182</v>
      </c>
      <c r="J929" t="s">
        <v>239</v>
      </c>
      <c r="K929">
        <v>1.542</v>
      </c>
      <c r="L929">
        <v>1.542</v>
      </c>
      <c r="M929">
        <v>1</v>
      </c>
      <c r="N929" t="b">
        <v>0</v>
      </c>
      <c r="O929" t="s">
        <v>3831</v>
      </c>
      <c r="P929" t="s">
        <v>3827</v>
      </c>
      <c r="Q929" t="s">
        <v>3840</v>
      </c>
      <c r="R929" t="s">
        <v>3776</v>
      </c>
      <c r="S929" t="s">
        <v>4053</v>
      </c>
      <c r="U929">
        <v>0</v>
      </c>
      <c r="V929">
        <v>0</v>
      </c>
      <c r="W929">
        <v>1</v>
      </c>
      <c r="X929">
        <v>0</v>
      </c>
      <c r="Y929">
        <v>1</v>
      </c>
      <c r="Z929" t="e">
        <v>#REF!</v>
      </c>
      <c r="AA929" t="e">
        <v>#REF!</v>
      </c>
      <c r="AB929" t="e">
        <v>#REF!</v>
      </c>
      <c r="AC929" t="s">
        <v>3826</v>
      </c>
      <c r="AD929">
        <v>9</v>
      </c>
      <c r="AE929">
        <v>2</v>
      </c>
      <c r="AF929">
        <v>3</v>
      </c>
      <c r="AG929">
        <v>1</v>
      </c>
      <c r="AH929" t="s">
        <v>4004</v>
      </c>
    </row>
    <row r="930" spans="1:34" x14ac:dyDescent="0.25">
      <c r="A930" s="1"/>
      <c r="E930">
        <v>40742</v>
      </c>
      <c r="F930" t="s">
        <v>1826</v>
      </c>
      <c r="G930" t="s">
        <v>1898</v>
      </c>
      <c r="H930" t="s">
        <v>1899</v>
      </c>
      <c r="I930" t="s">
        <v>340</v>
      </c>
      <c r="J930" t="s">
        <v>29</v>
      </c>
      <c r="K930">
        <v>3.66</v>
      </c>
      <c r="L930">
        <v>3.66</v>
      </c>
      <c r="M930">
        <v>2</v>
      </c>
      <c r="N930" t="b">
        <v>0</v>
      </c>
      <c r="O930" t="s">
        <v>3785</v>
      </c>
      <c r="P930" t="s">
        <v>4050</v>
      </c>
      <c r="Q930" t="s">
        <v>3779</v>
      </c>
      <c r="R930" t="s">
        <v>3778</v>
      </c>
      <c r="S930" t="s">
        <v>3803</v>
      </c>
      <c r="U930">
        <v>0</v>
      </c>
      <c r="V930">
        <v>0</v>
      </c>
      <c r="W930">
        <v>1</v>
      </c>
      <c r="X930">
        <v>0</v>
      </c>
      <c r="Y930">
        <v>1</v>
      </c>
      <c r="Z930" t="e">
        <v>#REF!</v>
      </c>
      <c r="AA930" t="e">
        <v>#REF!</v>
      </c>
      <c r="AB930" t="e">
        <v>#REF!</v>
      </c>
      <c r="AC930" t="s">
        <v>3868</v>
      </c>
      <c r="AD930">
        <v>2</v>
      </c>
      <c r="AE930">
        <v>3</v>
      </c>
      <c r="AF930">
        <v>2</v>
      </c>
      <c r="AG930">
        <v>2</v>
      </c>
      <c r="AH930" t="s">
        <v>4005</v>
      </c>
    </row>
    <row r="931" spans="1:34" x14ac:dyDescent="0.25">
      <c r="A931" s="1"/>
      <c r="E931">
        <v>40750</v>
      </c>
      <c r="F931" t="s">
        <v>429</v>
      </c>
      <c r="G931" t="s">
        <v>1900</v>
      </c>
      <c r="H931" t="s">
        <v>1901</v>
      </c>
      <c r="I931" t="s">
        <v>1306</v>
      </c>
      <c r="J931" t="s">
        <v>1752</v>
      </c>
      <c r="M931" t="s">
        <v>7191</v>
      </c>
      <c r="N931" t="b">
        <v>0</v>
      </c>
      <c r="O931" t="s">
        <v>429</v>
      </c>
      <c r="P931" t="s">
        <v>511</v>
      </c>
      <c r="Q931" t="s">
        <v>3822</v>
      </c>
      <c r="R931" t="s">
        <v>3816</v>
      </c>
      <c r="S931" t="s">
        <v>3981</v>
      </c>
      <c r="U931">
        <v>0</v>
      </c>
      <c r="V931">
        <v>0</v>
      </c>
      <c r="W931">
        <v>1</v>
      </c>
      <c r="X931">
        <v>0</v>
      </c>
      <c r="Y931">
        <v>1</v>
      </c>
      <c r="Z931" t="e">
        <v>#REF!</v>
      </c>
      <c r="AA931" t="e">
        <v>#REF!</v>
      </c>
      <c r="AB931" t="e">
        <v>#REF!</v>
      </c>
      <c r="AC931" t="s">
        <v>3823</v>
      </c>
      <c r="AD931">
        <v>3</v>
      </c>
      <c r="AE931">
        <v>3</v>
      </c>
      <c r="AF931">
        <v>2</v>
      </c>
      <c r="AG931">
        <v>2</v>
      </c>
      <c r="AH931" t="s">
        <v>4002</v>
      </c>
    </row>
    <row r="932" spans="1:34" x14ac:dyDescent="0.25">
      <c r="A932" s="1"/>
      <c r="E932">
        <v>40753</v>
      </c>
      <c r="F932" t="s">
        <v>914</v>
      </c>
      <c r="G932" t="s">
        <v>1902</v>
      </c>
      <c r="H932" t="s">
        <v>1903</v>
      </c>
      <c r="I932" t="s">
        <v>1323</v>
      </c>
      <c r="J932" t="s">
        <v>73</v>
      </c>
      <c r="M932" t="s">
        <v>7191</v>
      </c>
      <c r="N932" t="b">
        <v>0</v>
      </c>
      <c r="O932" t="s">
        <v>914</v>
      </c>
      <c r="P932" t="s">
        <v>4043</v>
      </c>
      <c r="Q932" t="s">
        <v>3822</v>
      </c>
      <c r="R932" t="s">
        <v>3816</v>
      </c>
      <c r="S932" t="s">
        <v>3981</v>
      </c>
      <c r="U932">
        <v>0</v>
      </c>
      <c r="V932">
        <v>0</v>
      </c>
      <c r="W932">
        <v>1</v>
      </c>
      <c r="X932">
        <v>0</v>
      </c>
      <c r="Y932">
        <v>1</v>
      </c>
      <c r="Z932" t="e">
        <v>#REF!</v>
      </c>
      <c r="AA932" t="e">
        <v>#REF!</v>
      </c>
      <c r="AB932" t="e">
        <v>#REF!</v>
      </c>
      <c r="AC932" t="s">
        <v>3823</v>
      </c>
      <c r="AD932">
        <v>2</v>
      </c>
      <c r="AE932">
        <v>2</v>
      </c>
      <c r="AF932">
        <v>2</v>
      </c>
      <c r="AG932">
        <v>1</v>
      </c>
      <c r="AH932" t="s">
        <v>4002</v>
      </c>
    </row>
    <row r="933" spans="1:34" x14ac:dyDescent="0.25">
      <c r="A933" s="1"/>
      <c r="E933">
        <v>40760</v>
      </c>
      <c r="F933" t="s">
        <v>1141</v>
      </c>
      <c r="G933" t="s">
        <v>1904</v>
      </c>
      <c r="H933" t="s">
        <v>1905</v>
      </c>
      <c r="I933" t="s">
        <v>163</v>
      </c>
      <c r="J933" t="s">
        <v>1906</v>
      </c>
      <c r="K933">
        <v>3.625</v>
      </c>
      <c r="L933">
        <v>3.625</v>
      </c>
      <c r="M933">
        <v>2</v>
      </c>
      <c r="N933" t="b">
        <v>0</v>
      </c>
      <c r="O933" t="s">
        <v>1141</v>
      </c>
      <c r="P933" t="s">
        <v>2066</v>
      </c>
      <c r="Q933" t="s">
        <v>3771</v>
      </c>
      <c r="R933" t="s">
        <v>3776</v>
      </c>
      <c r="S933" t="s">
        <v>4053</v>
      </c>
      <c r="U933">
        <v>0</v>
      </c>
      <c r="V933">
        <v>0</v>
      </c>
      <c r="W933">
        <v>1</v>
      </c>
      <c r="X933">
        <v>0</v>
      </c>
      <c r="Y933">
        <v>1</v>
      </c>
      <c r="Z933" t="e">
        <v>#REF!</v>
      </c>
      <c r="AA933" t="e">
        <v>#REF!</v>
      </c>
      <c r="AB933" t="e">
        <v>#REF!</v>
      </c>
      <c r="AC933" t="s">
        <v>3797</v>
      </c>
      <c r="AD933">
        <v>3</v>
      </c>
      <c r="AE933">
        <v>2</v>
      </c>
      <c r="AF933">
        <v>2</v>
      </c>
      <c r="AG933">
        <v>1</v>
      </c>
      <c r="AH933" t="s">
        <v>3998</v>
      </c>
    </row>
    <row r="934" spans="1:34" x14ac:dyDescent="0.25">
      <c r="A934" s="1"/>
      <c r="E934">
        <v>40761</v>
      </c>
      <c r="F934" t="s">
        <v>1128</v>
      </c>
      <c r="G934" t="s">
        <v>1907</v>
      </c>
      <c r="H934" t="s">
        <v>1908</v>
      </c>
      <c r="I934" t="s">
        <v>200</v>
      </c>
      <c r="J934" t="s">
        <v>201</v>
      </c>
      <c r="K934">
        <v>8.26</v>
      </c>
      <c r="L934">
        <v>8.26</v>
      </c>
      <c r="M934">
        <v>2</v>
      </c>
      <c r="N934" t="b">
        <v>0</v>
      </c>
      <c r="O934" t="s">
        <v>1128</v>
      </c>
      <c r="P934" t="s">
        <v>197</v>
      </c>
      <c r="Q934" t="s">
        <v>3773</v>
      </c>
      <c r="R934" t="s">
        <v>3774</v>
      </c>
      <c r="S934" t="s">
        <v>3981</v>
      </c>
      <c r="U934">
        <v>0</v>
      </c>
      <c r="V934">
        <v>0</v>
      </c>
      <c r="W934">
        <v>1</v>
      </c>
      <c r="X934">
        <v>0</v>
      </c>
      <c r="Y934">
        <v>1</v>
      </c>
      <c r="Z934" t="e">
        <v>#REF!</v>
      </c>
      <c r="AA934" t="e">
        <v>#REF!</v>
      </c>
      <c r="AB934" t="e">
        <v>#REF!</v>
      </c>
      <c r="AC934" t="s">
        <v>3795</v>
      </c>
      <c r="AD934">
        <v>5</v>
      </c>
      <c r="AE934">
        <v>2</v>
      </c>
      <c r="AF934">
        <v>3</v>
      </c>
      <c r="AG934">
        <v>1</v>
      </c>
      <c r="AH934" t="s">
        <v>3996</v>
      </c>
    </row>
    <row r="935" spans="1:34" x14ac:dyDescent="0.25">
      <c r="A935" s="1"/>
      <c r="E935">
        <v>40766</v>
      </c>
      <c r="F935" t="s">
        <v>120</v>
      </c>
      <c r="G935" t="s">
        <v>1909</v>
      </c>
      <c r="H935" t="s">
        <v>1910</v>
      </c>
      <c r="I935" t="s">
        <v>123</v>
      </c>
      <c r="J935" t="s">
        <v>107</v>
      </c>
      <c r="K935">
        <v>4.99</v>
      </c>
      <c r="L935">
        <v>4.99</v>
      </c>
      <c r="M935">
        <v>2</v>
      </c>
      <c r="N935" t="b">
        <v>0</v>
      </c>
      <c r="O935" t="s">
        <v>120</v>
      </c>
      <c r="P935" t="s">
        <v>511</v>
      </c>
      <c r="Q935" t="s">
        <v>3822</v>
      </c>
      <c r="R935" t="s">
        <v>3816</v>
      </c>
      <c r="S935" t="s">
        <v>3981</v>
      </c>
      <c r="U935">
        <v>0</v>
      </c>
      <c r="V935">
        <v>0</v>
      </c>
      <c r="W935">
        <v>0</v>
      </c>
      <c r="X935">
        <v>0</v>
      </c>
      <c r="Y935">
        <v>1</v>
      </c>
      <c r="Z935" t="e">
        <v>#REF!</v>
      </c>
      <c r="AA935" t="e">
        <v>#REF!</v>
      </c>
      <c r="AB935" t="e">
        <v>#REF!</v>
      </c>
      <c r="AC935" t="s">
        <v>3823</v>
      </c>
      <c r="AD935">
        <v>3</v>
      </c>
      <c r="AE935">
        <v>3</v>
      </c>
      <c r="AF935">
        <v>2</v>
      </c>
      <c r="AG935">
        <v>2</v>
      </c>
      <c r="AH935" t="s">
        <v>4002</v>
      </c>
    </row>
    <row r="936" spans="1:34" x14ac:dyDescent="0.25">
      <c r="A936" s="1"/>
      <c r="E936">
        <v>40770</v>
      </c>
      <c r="F936" t="s">
        <v>302</v>
      </c>
      <c r="G936" t="s">
        <v>1911</v>
      </c>
      <c r="H936" t="s">
        <v>1912</v>
      </c>
      <c r="I936" t="s">
        <v>1512</v>
      </c>
      <c r="J936" t="s">
        <v>73</v>
      </c>
      <c r="M936" t="s">
        <v>7191</v>
      </c>
      <c r="N936" t="b">
        <v>0</v>
      </c>
      <c r="O936" t="s">
        <v>302</v>
      </c>
      <c r="P936" t="s">
        <v>4045</v>
      </c>
      <c r="Q936" t="s">
        <v>3822</v>
      </c>
      <c r="R936" t="s">
        <v>3816</v>
      </c>
      <c r="S936" t="s">
        <v>3982</v>
      </c>
      <c r="U936">
        <v>0</v>
      </c>
      <c r="V936">
        <v>0</v>
      </c>
      <c r="W936">
        <v>1</v>
      </c>
      <c r="X936">
        <v>0</v>
      </c>
      <c r="Y936">
        <v>1</v>
      </c>
      <c r="Z936" t="e">
        <v>#REF!</v>
      </c>
      <c r="AA936" t="e">
        <v>#REF!</v>
      </c>
      <c r="AB936" t="e">
        <v>#REF!</v>
      </c>
      <c r="AC936" t="s">
        <v>3823</v>
      </c>
      <c r="AD936">
        <v>4</v>
      </c>
      <c r="AE936">
        <v>3</v>
      </c>
      <c r="AF936">
        <v>3</v>
      </c>
      <c r="AG936">
        <v>2</v>
      </c>
      <c r="AH936" t="s">
        <v>4002</v>
      </c>
    </row>
    <row r="937" spans="1:34" x14ac:dyDescent="0.25">
      <c r="A937" s="1"/>
      <c r="E937">
        <v>40772</v>
      </c>
      <c r="F937" t="s">
        <v>904</v>
      </c>
      <c r="G937" t="s">
        <v>1914</v>
      </c>
      <c r="H937" t="s">
        <v>1915</v>
      </c>
      <c r="I937" t="s">
        <v>97</v>
      </c>
      <c r="J937" t="s">
        <v>1916</v>
      </c>
      <c r="K937">
        <v>5.7750000000000004</v>
      </c>
      <c r="L937">
        <v>5.7750000000000004</v>
      </c>
      <c r="M937">
        <v>2</v>
      </c>
      <c r="N937" t="b">
        <v>0</v>
      </c>
      <c r="O937" t="s">
        <v>3847</v>
      </c>
      <c r="P937" t="s">
        <v>3847</v>
      </c>
      <c r="Q937" t="s">
        <v>3850</v>
      </c>
      <c r="R937" t="s">
        <v>3851</v>
      </c>
      <c r="S937" t="s">
        <v>3803</v>
      </c>
      <c r="U937">
        <v>0</v>
      </c>
      <c r="V937">
        <v>0</v>
      </c>
      <c r="W937">
        <v>0</v>
      </c>
      <c r="X937">
        <v>0</v>
      </c>
      <c r="Y937">
        <v>1</v>
      </c>
      <c r="Z937" t="e">
        <v>#REF!</v>
      </c>
      <c r="AA937" t="e">
        <v>#REF!</v>
      </c>
      <c r="AB937" t="e">
        <v>#REF!</v>
      </c>
      <c r="AC937" t="s">
        <v>3895</v>
      </c>
      <c r="AD937">
        <v>5</v>
      </c>
      <c r="AE937">
        <v>4</v>
      </c>
      <c r="AF937">
        <v>3</v>
      </c>
      <c r="AG937">
        <v>3</v>
      </c>
      <c r="AH937" t="s">
        <v>3994</v>
      </c>
    </row>
    <row r="938" spans="1:34" x14ac:dyDescent="0.25">
      <c r="A938" s="1"/>
      <c r="E938">
        <v>40772</v>
      </c>
      <c r="F938" t="s">
        <v>283</v>
      </c>
      <c r="G938">
        <v>17</v>
      </c>
      <c r="H938" t="s">
        <v>1913</v>
      </c>
      <c r="I938" t="s">
        <v>1210</v>
      </c>
      <c r="J938" t="s">
        <v>73</v>
      </c>
      <c r="M938" t="s">
        <v>7191</v>
      </c>
      <c r="N938" t="b">
        <v>0</v>
      </c>
      <c r="O938" t="s">
        <v>561</v>
      </c>
      <c r="P938" t="s">
        <v>561</v>
      </c>
      <c r="Q938" t="s">
        <v>3779</v>
      </c>
      <c r="R938" t="s">
        <v>3841</v>
      </c>
      <c r="S938" t="s">
        <v>3981</v>
      </c>
      <c r="U938">
        <v>0</v>
      </c>
      <c r="V938">
        <v>0</v>
      </c>
      <c r="W938">
        <v>1</v>
      </c>
      <c r="X938">
        <v>0</v>
      </c>
      <c r="Y938">
        <v>1</v>
      </c>
      <c r="Z938" t="e">
        <v>#REF!</v>
      </c>
      <c r="AA938" t="e">
        <v>#REF!</v>
      </c>
      <c r="AB938" t="e">
        <v>#REF!</v>
      </c>
      <c r="AC938" t="s">
        <v>283</v>
      </c>
      <c r="AD938">
        <v>1</v>
      </c>
      <c r="AE938">
        <v>3</v>
      </c>
      <c r="AF938">
        <v>1</v>
      </c>
      <c r="AG938">
        <v>2</v>
      </c>
      <c r="AH938" t="s">
        <v>4005</v>
      </c>
    </row>
    <row r="939" spans="1:34" x14ac:dyDescent="0.25">
      <c r="A939" s="1"/>
      <c r="E939">
        <v>40773</v>
      </c>
      <c r="F939" t="s">
        <v>914</v>
      </c>
      <c r="G939" t="s">
        <v>1917</v>
      </c>
      <c r="H939" t="s">
        <v>1918</v>
      </c>
      <c r="I939" t="s">
        <v>1323</v>
      </c>
      <c r="J939" t="s">
        <v>1919</v>
      </c>
      <c r="M939" t="s">
        <v>7191</v>
      </c>
      <c r="N939" t="b">
        <v>1</v>
      </c>
      <c r="O939" t="s">
        <v>914</v>
      </c>
      <c r="P939" t="s">
        <v>4043</v>
      </c>
      <c r="Q939" t="s">
        <v>3822</v>
      </c>
      <c r="R939" t="s">
        <v>3816</v>
      </c>
      <c r="S939" t="s">
        <v>3981</v>
      </c>
      <c r="U939">
        <v>0</v>
      </c>
      <c r="V939">
        <v>0</v>
      </c>
      <c r="W939">
        <v>1</v>
      </c>
      <c r="X939">
        <v>1</v>
      </c>
      <c r="Y939">
        <v>0</v>
      </c>
      <c r="Z939" t="e">
        <v>#REF!</v>
      </c>
      <c r="AA939" t="e">
        <v>#REF!</v>
      </c>
      <c r="AB939" t="e">
        <v>#REF!</v>
      </c>
      <c r="AC939" t="s">
        <v>3823</v>
      </c>
      <c r="AD939">
        <v>2</v>
      </c>
      <c r="AE939">
        <v>2</v>
      </c>
      <c r="AF939">
        <v>2</v>
      </c>
      <c r="AG939">
        <v>1</v>
      </c>
      <c r="AH939" t="s">
        <v>4002</v>
      </c>
    </row>
    <row r="940" spans="1:34" x14ac:dyDescent="0.25">
      <c r="A940" s="1"/>
      <c r="E940">
        <v>40779</v>
      </c>
      <c r="F940" t="s">
        <v>1132</v>
      </c>
      <c r="G940">
        <v>1775</v>
      </c>
      <c r="H940" t="s">
        <v>1920</v>
      </c>
      <c r="I940" t="s">
        <v>891</v>
      </c>
      <c r="J940" t="s">
        <v>1921</v>
      </c>
      <c r="K940">
        <v>7.3</v>
      </c>
      <c r="L940">
        <v>7.3</v>
      </c>
      <c r="M940">
        <v>2</v>
      </c>
      <c r="N940" t="b">
        <v>1</v>
      </c>
      <c r="O940" t="s">
        <v>30</v>
      </c>
      <c r="P940" t="s">
        <v>30</v>
      </c>
      <c r="Q940" t="s">
        <v>3993</v>
      </c>
      <c r="R940" t="s">
        <v>3854</v>
      </c>
      <c r="S940" t="s">
        <v>3803</v>
      </c>
      <c r="U940">
        <v>0</v>
      </c>
      <c r="V940">
        <v>0</v>
      </c>
      <c r="W940">
        <v>0</v>
      </c>
      <c r="X940">
        <v>1</v>
      </c>
      <c r="Y940">
        <v>0</v>
      </c>
      <c r="Z940" t="e">
        <v>#REF!</v>
      </c>
      <c r="AA940" t="e">
        <v>#REF!</v>
      </c>
      <c r="AB940" t="e">
        <v>#REF!</v>
      </c>
      <c r="AC940" t="s">
        <v>3909</v>
      </c>
      <c r="AD940">
        <v>1</v>
      </c>
      <c r="AE940">
        <v>3</v>
      </c>
      <c r="AF940">
        <v>1</v>
      </c>
      <c r="AG940">
        <v>2</v>
      </c>
      <c r="AH940" t="s">
        <v>4023</v>
      </c>
    </row>
    <row r="941" spans="1:34" x14ac:dyDescent="0.25">
      <c r="A941" s="1"/>
      <c r="E941">
        <v>40796</v>
      </c>
      <c r="F941" t="s">
        <v>1461</v>
      </c>
      <c r="G941" t="s">
        <v>1922</v>
      </c>
      <c r="H941" t="s">
        <v>1923</v>
      </c>
      <c r="I941" t="s">
        <v>14</v>
      </c>
      <c r="J941" t="s">
        <v>1924</v>
      </c>
      <c r="K941">
        <v>0.61399999999999999</v>
      </c>
      <c r="L941">
        <v>0.61399999999999999</v>
      </c>
      <c r="M941">
        <v>1</v>
      </c>
      <c r="N941" t="b">
        <v>0</v>
      </c>
      <c r="O941" t="s">
        <v>1461</v>
      </c>
      <c r="P941" t="s">
        <v>2366</v>
      </c>
      <c r="Q941" t="s">
        <v>3825</v>
      </c>
      <c r="R941" t="s">
        <v>3776</v>
      </c>
      <c r="S941" t="s">
        <v>4053</v>
      </c>
      <c r="U941">
        <v>0</v>
      </c>
      <c r="V941">
        <v>0</v>
      </c>
      <c r="W941">
        <v>0</v>
      </c>
      <c r="X941">
        <v>0</v>
      </c>
      <c r="Y941">
        <v>1</v>
      </c>
      <c r="Z941" t="e">
        <v>#REF!</v>
      </c>
      <c r="AA941" t="e">
        <v>#REF!</v>
      </c>
      <c r="AB941" t="e">
        <v>#REF!</v>
      </c>
      <c r="AC941" t="s">
        <v>3826</v>
      </c>
      <c r="AD941">
        <v>7</v>
      </c>
      <c r="AE941">
        <v>2</v>
      </c>
      <c r="AF941">
        <v>3</v>
      </c>
      <c r="AG941">
        <v>1</v>
      </c>
      <c r="AH941" t="s">
        <v>4003</v>
      </c>
    </row>
    <row r="942" spans="1:34" x14ac:dyDescent="0.25">
      <c r="A942" s="1"/>
      <c r="E942">
        <v>40804</v>
      </c>
      <c r="F942" t="s">
        <v>120</v>
      </c>
      <c r="G942" t="s">
        <v>1925</v>
      </c>
      <c r="H942" t="s">
        <v>1926</v>
      </c>
      <c r="I942" t="s">
        <v>123</v>
      </c>
      <c r="J942" t="s">
        <v>201</v>
      </c>
      <c r="K942">
        <v>5.2</v>
      </c>
      <c r="L942">
        <v>5.2</v>
      </c>
      <c r="M942">
        <v>2</v>
      </c>
      <c r="N942" t="b">
        <v>0</v>
      </c>
      <c r="O942" t="s">
        <v>120</v>
      </c>
      <c r="P942" t="s">
        <v>511</v>
      </c>
      <c r="Q942" t="s">
        <v>3822</v>
      </c>
      <c r="R942" t="s">
        <v>3816</v>
      </c>
      <c r="S942" t="s">
        <v>3981</v>
      </c>
      <c r="U942">
        <v>0</v>
      </c>
      <c r="V942">
        <v>0</v>
      </c>
      <c r="W942">
        <v>0</v>
      </c>
      <c r="X942">
        <v>0</v>
      </c>
      <c r="Y942">
        <v>1</v>
      </c>
      <c r="Z942" t="e">
        <v>#REF!</v>
      </c>
      <c r="AA942" t="e">
        <v>#REF!</v>
      </c>
      <c r="AB942" t="e">
        <v>#REF!</v>
      </c>
      <c r="AC942" t="s">
        <v>3823</v>
      </c>
      <c r="AD942">
        <v>3</v>
      </c>
      <c r="AE942">
        <v>3</v>
      </c>
      <c r="AF942">
        <v>2</v>
      </c>
      <c r="AG942">
        <v>2</v>
      </c>
      <c r="AH942" t="s">
        <v>4002</v>
      </c>
    </row>
    <row r="943" spans="1:34" x14ac:dyDescent="0.25">
      <c r="A943" s="1"/>
      <c r="E943">
        <v>40806</v>
      </c>
      <c r="F943" t="s">
        <v>904</v>
      </c>
      <c r="G943" t="s">
        <v>1927</v>
      </c>
      <c r="H943" t="s">
        <v>1928</v>
      </c>
      <c r="I943" t="s">
        <v>332</v>
      </c>
      <c r="J943" t="s">
        <v>201</v>
      </c>
      <c r="M943" t="s">
        <v>7191</v>
      </c>
      <c r="N943" t="b">
        <v>0</v>
      </c>
      <c r="O943" t="s">
        <v>3847</v>
      </c>
      <c r="P943" t="s">
        <v>3847</v>
      </c>
      <c r="Q943" t="s">
        <v>3850</v>
      </c>
      <c r="R943" t="s">
        <v>3851</v>
      </c>
      <c r="S943" t="s">
        <v>3803</v>
      </c>
      <c r="U943">
        <v>0</v>
      </c>
      <c r="V943">
        <v>0</v>
      </c>
      <c r="W943">
        <v>0</v>
      </c>
      <c r="X943">
        <v>0</v>
      </c>
      <c r="Y943">
        <v>1</v>
      </c>
      <c r="Z943" t="e">
        <v>#REF!</v>
      </c>
      <c r="AA943" t="e">
        <v>#REF!</v>
      </c>
      <c r="AB943" t="e">
        <v>#REF!</v>
      </c>
      <c r="AC943" t="s">
        <v>3895</v>
      </c>
      <c r="AD943">
        <v>5</v>
      </c>
      <c r="AE943">
        <v>4</v>
      </c>
      <c r="AF943">
        <v>3</v>
      </c>
      <c r="AG943">
        <v>3</v>
      </c>
      <c r="AH943" t="s">
        <v>3994</v>
      </c>
    </row>
    <row r="944" spans="1:34" x14ac:dyDescent="0.25">
      <c r="A944" s="1"/>
      <c r="E944">
        <v>40807</v>
      </c>
      <c r="F944" t="s">
        <v>1128</v>
      </c>
      <c r="G944" t="s">
        <v>1929</v>
      </c>
      <c r="H944" t="s">
        <v>1930</v>
      </c>
      <c r="I944" t="s">
        <v>200</v>
      </c>
      <c r="J944" t="s">
        <v>201</v>
      </c>
      <c r="K944">
        <v>7.85</v>
      </c>
      <c r="L944">
        <v>7.85</v>
      </c>
      <c r="M944">
        <v>2</v>
      </c>
      <c r="N944" t="b">
        <v>0</v>
      </c>
      <c r="O944" t="s">
        <v>1128</v>
      </c>
      <c r="P944" t="s">
        <v>197</v>
      </c>
      <c r="Q944" t="s">
        <v>3773</v>
      </c>
      <c r="R944" t="s">
        <v>3774</v>
      </c>
      <c r="S944" t="s">
        <v>3981</v>
      </c>
      <c r="U944">
        <v>0</v>
      </c>
      <c r="V944">
        <v>0</v>
      </c>
      <c r="W944">
        <v>1</v>
      </c>
      <c r="X944">
        <v>0</v>
      </c>
      <c r="Y944">
        <v>1</v>
      </c>
      <c r="Z944" t="e">
        <v>#REF!</v>
      </c>
      <c r="AA944" t="e">
        <v>#REF!</v>
      </c>
      <c r="AB944" t="e">
        <v>#REF!</v>
      </c>
      <c r="AC944" t="s">
        <v>3795</v>
      </c>
      <c r="AD944">
        <v>5</v>
      </c>
      <c r="AE944">
        <v>2</v>
      </c>
      <c r="AF944">
        <v>3</v>
      </c>
      <c r="AG944">
        <v>1</v>
      </c>
      <c r="AH944" t="s">
        <v>3996</v>
      </c>
    </row>
    <row r="945" spans="1:34" x14ac:dyDescent="0.25">
      <c r="A945" s="1"/>
      <c r="E945">
        <v>40809</v>
      </c>
      <c r="F945" t="s">
        <v>1224</v>
      </c>
      <c r="G945" t="s">
        <v>1931</v>
      </c>
      <c r="H945" t="s">
        <v>1932</v>
      </c>
      <c r="I945" t="s">
        <v>1293</v>
      </c>
      <c r="J945" t="s">
        <v>73</v>
      </c>
      <c r="M945" t="s">
        <v>7191</v>
      </c>
      <c r="N945" t="b">
        <v>0</v>
      </c>
      <c r="O945" t="s">
        <v>1224</v>
      </c>
      <c r="P945" t="s">
        <v>51</v>
      </c>
      <c r="Q945" t="s">
        <v>3813</v>
      </c>
      <c r="R945" t="s">
        <v>3803</v>
      </c>
      <c r="S945" t="s">
        <v>3810</v>
      </c>
      <c r="U945">
        <v>0</v>
      </c>
      <c r="V945">
        <v>0</v>
      </c>
      <c r="W945">
        <v>1</v>
      </c>
      <c r="X945">
        <v>0</v>
      </c>
      <c r="Y945">
        <v>1</v>
      </c>
      <c r="Z945" t="e">
        <v>#REF!</v>
      </c>
      <c r="AA945" t="e">
        <v>#REF!</v>
      </c>
      <c r="AB945" t="e">
        <v>#REF!</v>
      </c>
      <c r="AC945" t="s">
        <v>51</v>
      </c>
      <c r="AD945">
        <v>1</v>
      </c>
      <c r="AE945">
        <v>2</v>
      </c>
      <c r="AF945">
        <v>1</v>
      </c>
      <c r="AG945">
        <v>1</v>
      </c>
      <c r="AH945" t="s">
        <v>4010</v>
      </c>
    </row>
    <row r="946" spans="1:34" x14ac:dyDescent="0.25">
      <c r="A946" s="1"/>
      <c r="E946">
        <v>40810</v>
      </c>
      <c r="F946" t="s">
        <v>1933</v>
      </c>
      <c r="G946" t="s">
        <v>1934</v>
      </c>
      <c r="H946" t="s">
        <v>1935</v>
      </c>
      <c r="I946" t="s">
        <v>270</v>
      </c>
      <c r="J946" t="s">
        <v>107</v>
      </c>
      <c r="K946">
        <v>4.5999999999999996</v>
      </c>
      <c r="L946">
        <v>4.5999999999999996</v>
      </c>
      <c r="M946">
        <v>2</v>
      </c>
      <c r="N946" t="b">
        <v>0</v>
      </c>
      <c r="O946" t="s">
        <v>3784</v>
      </c>
      <c r="P946" t="s">
        <v>4050</v>
      </c>
      <c r="Q946" t="s">
        <v>3779</v>
      </c>
      <c r="R946" t="s">
        <v>3778</v>
      </c>
      <c r="S946" t="s">
        <v>3854</v>
      </c>
      <c r="U946">
        <v>0</v>
      </c>
      <c r="V946">
        <v>0</v>
      </c>
      <c r="W946">
        <v>1</v>
      </c>
      <c r="X946">
        <v>0</v>
      </c>
      <c r="Y946">
        <v>1</v>
      </c>
      <c r="Z946" t="e">
        <v>#REF!</v>
      </c>
      <c r="AA946" t="e">
        <v>#REF!</v>
      </c>
      <c r="AB946" t="e">
        <v>#REF!</v>
      </c>
      <c r="AC946" t="s">
        <v>3868</v>
      </c>
      <c r="AD946">
        <v>2</v>
      </c>
      <c r="AE946">
        <v>3</v>
      </c>
      <c r="AF946">
        <v>2</v>
      </c>
      <c r="AG946">
        <v>2</v>
      </c>
      <c r="AH946" t="s">
        <v>4005</v>
      </c>
    </row>
    <row r="947" spans="1:34" x14ac:dyDescent="0.25">
      <c r="A947" s="1"/>
      <c r="E947">
        <v>40813</v>
      </c>
      <c r="F947" t="s">
        <v>1936</v>
      </c>
      <c r="G947" t="s">
        <v>1937</v>
      </c>
      <c r="H947" t="s">
        <v>1938</v>
      </c>
      <c r="I947" t="s">
        <v>1939</v>
      </c>
      <c r="J947" t="s">
        <v>1940</v>
      </c>
      <c r="K947">
        <v>0.45</v>
      </c>
      <c r="L947">
        <v>0.45</v>
      </c>
      <c r="M947">
        <v>1</v>
      </c>
      <c r="N947" t="b">
        <v>0</v>
      </c>
      <c r="O947" t="s">
        <v>1936</v>
      </c>
      <c r="P947" t="s">
        <v>1774</v>
      </c>
      <c r="Q947" t="s">
        <v>3772</v>
      </c>
      <c r="R947" t="s">
        <v>3776</v>
      </c>
      <c r="S947" t="s">
        <v>3981</v>
      </c>
      <c r="U947">
        <v>0</v>
      </c>
      <c r="V947">
        <v>0</v>
      </c>
      <c r="W947">
        <v>1</v>
      </c>
      <c r="X947">
        <v>0</v>
      </c>
      <c r="Y947">
        <v>1</v>
      </c>
      <c r="Z947" t="e">
        <v>#REF!</v>
      </c>
      <c r="AA947" t="e">
        <v>#REF!</v>
      </c>
      <c r="AB947" t="e">
        <v>#REF!</v>
      </c>
      <c r="AC947" t="s">
        <v>433</v>
      </c>
      <c r="AD947">
        <v>3</v>
      </c>
      <c r="AE947">
        <v>4</v>
      </c>
      <c r="AF947">
        <v>2</v>
      </c>
      <c r="AG947">
        <v>3</v>
      </c>
      <c r="AH947" t="s">
        <v>3995</v>
      </c>
    </row>
    <row r="948" spans="1:34" x14ac:dyDescent="0.25">
      <c r="A948" s="1"/>
      <c r="E948">
        <v>40815</v>
      </c>
      <c r="F948" t="s">
        <v>1941</v>
      </c>
      <c r="G948" t="s">
        <v>1942</v>
      </c>
      <c r="H948" t="s">
        <v>1943</v>
      </c>
      <c r="I948" t="s">
        <v>1944</v>
      </c>
      <c r="J948" t="s">
        <v>24</v>
      </c>
      <c r="K948">
        <v>8.5</v>
      </c>
      <c r="L948">
        <v>8.5</v>
      </c>
      <c r="M948">
        <v>2</v>
      </c>
      <c r="N948" t="b">
        <v>0</v>
      </c>
      <c r="O948" t="s">
        <v>2748</v>
      </c>
      <c r="P948" t="s">
        <v>4043</v>
      </c>
      <c r="Q948" t="s">
        <v>3822</v>
      </c>
      <c r="R948" t="s">
        <v>3816</v>
      </c>
      <c r="S948" t="s">
        <v>3981</v>
      </c>
      <c r="U948">
        <v>0</v>
      </c>
      <c r="V948">
        <v>0</v>
      </c>
      <c r="W948">
        <v>1</v>
      </c>
      <c r="X948">
        <v>0</v>
      </c>
      <c r="Y948">
        <v>1</v>
      </c>
      <c r="Z948" t="e">
        <v>#REF!</v>
      </c>
      <c r="AA948" t="e">
        <v>#REF!</v>
      </c>
      <c r="AB948" t="e">
        <v>#REF!</v>
      </c>
      <c r="AC948" t="s">
        <v>3823</v>
      </c>
      <c r="AD948">
        <v>2</v>
      </c>
      <c r="AE948">
        <v>2</v>
      </c>
      <c r="AF948">
        <v>2</v>
      </c>
      <c r="AG948">
        <v>1</v>
      </c>
      <c r="AH948" t="s">
        <v>4002</v>
      </c>
    </row>
    <row r="949" spans="1:34" x14ac:dyDescent="0.25">
      <c r="A949" s="1"/>
      <c r="E949">
        <v>40815</v>
      </c>
      <c r="F949" t="s">
        <v>904</v>
      </c>
      <c r="G949" t="s">
        <v>1945</v>
      </c>
      <c r="H949" t="s">
        <v>1946</v>
      </c>
      <c r="I949" t="s">
        <v>97</v>
      </c>
      <c r="J949" t="s">
        <v>201</v>
      </c>
      <c r="K949">
        <v>5.5140000000000002</v>
      </c>
      <c r="L949">
        <v>5.5140000000000002</v>
      </c>
      <c r="M949">
        <v>2</v>
      </c>
      <c r="N949" t="b">
        <v>0</v>
      </c>
      <c r="O949" t="s">
        <v>3847</v>
      </c>
      <c r="P949" t="s">
        <v>3847</v>
      </c>
      <c r="Q949" t="s">
        <v>3850</v>
      </c>
      <c r="R949" t="s">
        <v>3851</v>
      </c>
      <c r="S949" t="s">
        <v>3803</v>
      </c>
      <c r="U949">
        <v>0</v>
      </c>
      <c r="V949">
        <v>0</v>
      </c>
      <c r="W949">
        <v>0</v>
      </c>
      <c r="X949">
        <v>0</v>
      </c>
      <c r="Y949">
        <v>1</v>
      </c>
      <c r="Z949" t="e">
        <v>#REF!</v>
      </c>
      <c r="AA949" t="e">
        <v>#REF!</v>
      </c>
      <c r="AB949" t="e">
        <v>#REF!</v>
      </c>
      <c r="AC949" t="s">
        <v>3895</v>
      </c>
      <c r="AD949">
        <v>5</v>
      </c>
      <c r="AE949">
        <v>4</v>
      </c>
      <c r="AF949">
        <v>3</v>
      </c>
      <c r="AG949">
        <v>3</v>
      </c>
      <c r="AH949" t="s">
        <v>3994</v>
      </c>
    </row>
    <row r="950" spans="1:34" x14ac:dyDescent="0.25">
      <c r="A950" s="1"/>
      <c r="E950">
        <v>40818</v>
      </c>
      <c r="F950" t="s">
        <v>1628</v>
      </c>
      <c r="G950">
        <v>1776</v>
      </c>
      <c r="H950" t="s">
        <v>1947</v>
      </c>
      <c r="I950" t="s">
        <v>356</v>
      </c>
      <c r="J950" t="s">
        <v>239</v>
      </c>
      <c r="K950">
        <v>1.4139999999999999</v>
      </c>
      <c r="L950">
        <v>1.4139999999999999</v>
      </c>
      <c r="M950">
        <v>1</v>
      </c>
      <c r="N950" t="b">
        <v>0</v>
      </c>
      <c r="O950" t="s">
        <v>3906</v>
      </c>
      <c r="P950" t="s">
        <v>4046</v>
      </c>
      <c r="Q950" t="s">
        <v>3993</v>
      </c>
      <c r="R950" t="s">
        <v>3854</v>
      </c>
      <c r="S950" t="s">
        <v>3877</v>
      </c>
      <c r="U950">
        <v>0</v>
      </c>
      <c r="V950">
        <v>0</v>
      </c>
      <c r="W950">
        <v>1</v>
      </c>
      <c r="X950">
        <v>0</v>
      </c>
      <c r="Y950">
        <v>1</v>
      </c>
      <c r="Z950" t="e">
        <v>#REF!</v>
      </c>
      <c r="AA950" t="e">
        <v>#REF!</v>
      </c>
      <c r="AB950" t="e">
        <v>#REF!</v>
      </c>
      <c r="AC950" t="s">
        <v>3909</v>
      </c>
      <c r="AD950">
        <v>2</v>
      </c>
      <c r="AE950">
        <v>3</v>
      </c>
      <c r="AF950">
        <v>2</v>
      </c>
      <c r="AG950">
        <v>2</v>
      </c>
      <c r="AH950" t="s">
        <v>4023</v>
      </c>
    </row>
    <row r="951" spans="1:34" x14ac:dyDescent="0.25">
      <c r="A951" s="1"/>
      <c r="E951">
        <v>40821</v>
      </c>
      <c r="F951" t="s">
        <v>1447</v>
      </c>
      <c r="G951" t="s">
        <v>1948</v>
      </c>
      <c r="H951" t="s">
        <v>1949</v>
      </c>
      <c r="I951" t="s">
        <v>340</v>
      </c>
      <c r="J951" t="s">
        <v>107</v>
      </c>
      <c r="K951">
        <v>3.2</v>
      </c>
      <c r="L951">
        <v>3.2</v>
      </c>
      <c r="M951">
        <v>2</v>
      </c>
      <c r="N951" t="b">
        <v>0</v>
      </c>
      <c r="O951" t="s">
        <v>3783</v>
      </c>
      <c r="P951" t="s">
        <v>4050</v>
      </c>
      <c r="Q951" t="s">
        <v>3779</v>
      </c>
      <c r="R951" t="s">
        <v>3778</v>
      </c>
      <c r="S951" t="s">
        <v>3803</v>
      </c>
      <c r="U951">
        <v>0</v>
      </c>
      <c r="V951">
        <v>0</v>
      </c>
      <c r="W951">
        <v>1</v>
      </c>
      <c r="X951">
        <v>0</v>
      </c>
      <c r="Y951">
        <v>1</v>
      </c>
      <c r="Z951" t="e">
        <v>#REF!</v>
      </c>
      <c r="AA951" t="e">
        <v>#REF!</v>
      </c>
      <c r="AB951" t="e">
        <v>#REF!</v>
      </c>
      <c r="AC951" t="s">
        <v>3868</v>
      </c>
      <c r="AD951">
        <v>2</v>
      </c>
      <c r="AE951">
        <v>3</v>
      </c>
      <c r="AF951">
        <v>2</v>
      </c>
      <c r="AG951">
        <v>2</v>
      </c>
      <c r="AH951" t="s">
        <v>4005</v>
      </c>
    </row>
    <row r="952" spans="1:34" x14ac:dyDescent="0.25">
      <c r="A952" s="1"/>
      <c r="E952">
        <v>40823</v>
      </c>
      <c r="F952" t="s">
        <v>120</v>
      </c>
      <c r="G952" t="s">
        <v>1950</v>
      </c>
      <c r="H952" t="s">
        <v>1951</v>
      </c>
      <c r="I952" t="s">
        <v>123</v>
      </c>
      <c r="J952" t="s">
        <v>201</v>
      </c>
      <c r="K952">
        <v>5.4</v>
      </c>
      <c r="L952">
        <v>5.4</v>
      </c>
      <c r="M952">
        <v>2</v>
      </c>
      <c r="N952" t="b">
        <v>0</v>
      </c>
      <c r="O952" t="s">
        <v>120</v>
      </c>
      <c r="P952" t="s">
        <v>511</v>
      </c>
      <c r="Q952" t="s">
        <v>3822</v>
      </c>
      <c r="R952" t="s">
        <v>3816</v>
      </c>
      <c r="S952" t="s">
        <v>3981</v>
      </c>
      <c r="U952">
        <v>0</v>
      </c>
      <c r="V952">
        <v>0</v>
      </c>
      <c r="W952">
        <v>0</v>
      </c>
      <c r="X952">
        <v>0</v>
      </c>
      <c r="Y952">
        <v>1</v>
      </c>
      <c r="Z952" t="e">
        <v>#REF!</v>
      </c>
      <c r="AA952" t="e">
        <v>#REF!</v>
      </c>
      <c r="AB952" t="e">
        <v>#REF!</v>
      </c>
      <c r="AC952" t="s">
        <v>3823</v>
      </c>
      <c r="AD952">
        <v>3</v>
      </c>
      <c r="AE952">
        <v>3</v>
      </c>
      <c r="AF952">
        <v>2</v>
      </c>
      <c r="AG952">
        <v>2</v>
      </c>
      <c r="AH952" t="s">
        <v>4002</v>
      </c>
    </row>
    <row r="953" spans="1:34" x14ac:dyDescent="0.25">
      <c r="A953" s="1"/>
      <c r="E953">
        <v>40828</v>
      </c>
      <c r="F953" t="s">
        <v>1444</v>
      </c>
      <c r="G953" t="s">
        <v>1952</v>
      </c>
      <c r="H953" t="s">
        <v>1953</v>
      </c>
      <c r="I953" t="s">
        <v>317</v>
      </c>
      <c r="J953" t="s">
        <v>24</v>
      </c>
      <c r="K953">
        <v>1.0469999999999999</v>
      </c>
      <c r="L953">
        <v>1.0469999999999999</v>
      </c>
      <c r="M953">
        <v>1</v>
      </c>
      <c r="N953" t="b">
        <v>0</v>
      </c>
      <c r="O953" t="s">
        <v>1444</v>
      </c>
      <c r="P953" t="s">
        <v>1444</v>
      </c>
      <c r="Q953" t="s">
        <v>3809</v>
      </c>
      <c r="R953" t="s">
        <v>3810</v>
      </c>
      <c r="S953" t="s">
        <v>3986</v>
      </c>
      <c r="U953">
        <v>0</v>
      </c>
      <c r="V953">
        <v>0</v>
      </c>
      <c r="W953">
        <v>1</v>
      </c>
      <c r="X953">
        <v>0</v>
      </c>
      <c r="Y953">
        <v>1</v>
      </c>
      <c r="Z953" t="e">
        <v>#REF!</v>
      </c>
      <c r="AA953" t="e">
        <v>#REF!</v>
      </c>
      <c r="AB953" t="e">
        <v>#REF!</v>
      </c>
      <c r="AC953" t="s">
        <v>314</v>
      </c>
      <c r="AD953">
        <v>1</v>
      </c>
      <c r="AE953">
        <v>4</v>
      </c>
      <c r="AF953">
        <v>1</v>
      </c>
      <c r="AG953">
        <v>3</v>
      </c>
      <c r="AH953" t="s">
        <v>4009</v>
      </c>
    </row>
    <row r="954" spans="1:34" x14ac:dyDescent="0.25">
      <c r="A954" s="1"/>
      <c r="E954">
        <v>40835</v>
      </c>
      <c r="F954" t="s">
        <v>904</v>
      </c>
      <c r="G954" t="s">
        <v>1954</v>
      </c>
      <c r="H954" t="s">
        <v>1955</v>
      </c>
      <c r="I954" t="s">
        <v>97</v>
      </c>
      <c r="J954" t="s">
        <v>201</v>
      </c>
      <c r="K954">
        <v>6.74</v>
      </c>
      <c r="L954">
        <v>6.74</v>
      </c>
      <c r="M954">
        <v>2</v>
      </c>
      <c r="N954" t="b">
        <v>0</v>
      </c>
      <c r="O954" t="s">
        <v>3847</v>
      </c>
      <c r="P954" t="s">
        <v>3847</v>
      </c>
      <c r="Q954" t="s">
        <v>3850</v>
      </c>
      <c r="R954" t="s">
        <v>3851</v>
      </c>
      <c r="S954" t="s">
        <v>3803</v>
      </c>
      <c r="U954">
        <v>0</v>
      </c>
      <c r="V954">
        <v>0</v>
      </c>
      <c r="W954">
        <v>0</v>
      </c>
      <c r="X954">
        <v>0</v>
      </c>
      <c r="Y954">
        <v>1</v>
      </c>
      <c r="Z954" t="e">
        <v>#REF!</v>
      </c>
      <c r="AA954" t="e">
        <v>#REF!</v>
      </c>
      <c r="AB954" t="e">
        <v>#REF!</v>
      </c>
      <c r="AC954" t="s">
        <v>3895</v>
      </c>
      <c r="AD954">
        <v>5</v>
      </c>
      <c r="AE954">
        <v>4</v>
      </c>
      <c r="AF954">
        <v>3</v>
      </c>
      <c r="AG954">
        <v>3</v>
      </c>
      <c r="AH954" t="s">
        <v>3994</v>
      </c>
    </row>
    <row r="955" spans="1:34" x14ac:dyDescent="0.25">
      <c r="A955" s="1"/>
      <c r="E955">
        <v>40837</v>
      </c>
      <c r="F955" t="s">
        <v>1628</v>
      </c>
      <c r="G955">
        <v>1777</v>
      </c>
      <c r="H955" t="s">
        <v>1956</v>
      </c>
      <c r="I955" t="s">
        <v>1957</v>
      </c>
      <c r="J955" t="s">
        <v>239</v>
      </c>
      <c r="K955">
        <v>1.4</v>
      </c>
      <c r="L955">
        <v>1.4</v>
      </c>
      <c r="M955">
        <v>1</v>
      </c>
      <c r="N955" t="b">
        <v>0</v>
      </c>
      <c r="O955" t="s">
        <v>3906</v>
      </c>
      <c r="P955" t="s">
        <v>4046</v>
      </c>
      <c r="Q955" t="s">
        <v>3993</v>
      </c>
      <c r="R955" t="s">
        <v>3854</v>
      </c>
      <c r="S955" t="s">
        <v>3981</v>
      </c>
      <c r="U955">
        <v>0</v>
      </c>
      <c r="V955">
        <v>0</v>
      </c>
      <c r="W955">
        <v>1</v>
      </c>
      <c r="X955">
        <v>0</v>
      </c>
      <c r="Y955">
        <v>1</v>
      </c>
      <c r="Z955" t="e">
        <v>#REF!</v>
      </c>
      <c r="AA955" t="e">
        <v>#REF!</v>
      </c>
      <c r="AB955" t="e">
        <v>#REF!</v>
      </c>
      <c r="AC955" t="s">
        <v>3909</v>
      </c>
      <c r="AD955">
        <v>2</v>
      </c>
      <c r="AE955">
        <v>3</v>
      </c>
      <c r="AF955">
        <v>2</v>
      </c>
      <c r="AG955">
        <v>2</v>
      </c>
      <c r="AH955" t="s">
        <v>4023</v>
      </c>
    </row>
    <row r="956" spans="1:34" x14ac:dyDescent="0.25">
      <c r="A956" s="1"/>
      <c r="E956">
        <v>40844</v>
      </c>
      <c r="F956" t="s">
        <v>1366</v>
      </c>
      <c r="G956" t="s">
        <v>1958</v>
      </c>
      <c r="H956" t="s">
        <v>1959</v>
      </c>
      <c r="I956" t="s">
        <v>477</v>
      </c>
      <c r="J956" t="s">
        <v>73</v>
      </c>
      <c r="K956">
        <v>1.97</v>
      </c>
      <c r="L956">
        <v>1.97</v>
      </c>
      <c r="M956">
        <v>1</v>
      </c>
      <c r="N956" t="b">
        <v>0</v>
      </c>
      <c r="O956" t="s">
        <v>1366</v>
      </c>
      <c r="P956" t="s">
        <v>2366</v>
      </c>
      <c r="Q956" t="s">
        <v>3825</v>
      </c>
      <c r="R956" t="s">
        <v>3776</v>
      </c>
      <c r="S956" t="s">
        <v>3981</v>
      </c>
      <c r="U956">
        <v>0</v>
      </c>
      <c r="V956">
        <v>0</v>
      </c>
      <c r="W956">
        <v>0</v>
      </c>
      <c r="X956">
        <v>0</v>
      </c>
      <c r="Y956">
        <v>1</v>
      </c>
      <c r="Z956" t="e">
        <v>#REF!</v>
      </c>
      <c r="AA956" t="e">
        <v>#REF!</v>
      </c>
      <c r="AB956" t="e">
        <v>#REF!</v>
      </c>
      <c r="AC956" t="s">
        <v>3826</v>
      </c>
      <c r="AD956">
        <v>7</v>
      </c>
      <c r="AE956">
        <v>2</v>
      </c>
      <c r="AF956">
        <v>3</v>
      </c>
      <c r="AG956">
        <v>1</v>
      </c>
      <c r="AH956" t="s">
        <v>4003</v>
      </c>
    </row>
    <row r="957" spans="1:34" x14ac:dyDescent="0.25">
      <c r="A957" s="1"/>
      <c r="E957">
        <v>40846</v>
      </c>
      <c r="F957" t="s">
        <v>1132</v>
      </c>
      <c r="G957">
        <v>1778</v>
      </c>
      <c r="H957" t="s">
        <v>1960</v>
      </c>
      <c r="I957" t="s">
        <v>891</v>
      </c>
      <c r="J957" t="s">
        <v>1202</v>
      </c>
      <c r="K957">
        <v>7.3</v>
      </c>
      <c r="L957">
        <v>7.3</v>
      </c>
      <c r="M957">
        <v>2</v>
      </c>
      <c r="N957" t="b">
        <v>0</v>
      </c>
      <c r="O957" t="s">
        <v>30</v>
      </c>
      <c r="P957" t="s">
        <v>30</v>
      </c>
      <c r="Q957" t="s">
        <v>3993</v>
      </c>
      <c r="R957" t="s">
        <v>3854</v>
      </c>
      <c r="S957" t="s">
        <v>3803</v>
      </c>
      <c r="U957">
        <v>0</v>
      </c>
      <c r="V957">
        <v>0</v>
      </c>
      <c r="W957">
        <v>0</v>
      </c>
      <c r="X957">
        <v>0</v>
      </c>
      <c r="Y957">
        <v>1</v>
      </c>
      <c r="Z957" t="e">
        <v>#REF!</v>
      </c>
      <c r="AA957" t="e">
        <v>#REF!</v>
      </c>
      <c r="AB957" t="e">
        <v>#REF!</v>
      </c>
      <c r="AC957" t="s">
        <v>3909</v>
      </c>
      <c r="AD957">
        <v>1</v>
      </c>
      <c r="AE957">
        <v>3</v>
      </c>
      <c r="AF957">
        <v>1</v>
      </c>
      <c r="AG957">
        <v>2</v>
      </c>
      <c r="AH957" t="s">
        <v>4023</v>
      </c>
    </row>
    <row r="958" spans="1:34" x14ac:dyDescent="0.25">
      <c r="A958" s="1"/>
      <c r="E958">
        <v>40847</v>
      </c>
      <c r="F958" t="s">
        <v>388</v>
      </c>
      <c r="G958" t="s">
        <v>1961</v>
      </c>
      <c r="H958" t="s">
        <v>1962</v>
      </c>
      <c r="I958" t="s">
        <v>1944</v>
      </c>
      <c r="J958" t="s">
        <v>24</v>
      </c>
      <c r="K958">
        <v>8.08</v>
      </c>
      <c r="L958">
        <v>8.08</v>
      </c>
      <c r="M958">
        <v>2</v>
      </c>
      <c r="N958" t="b">
        <v>0</v>
      </c>
      <c r="O958" t="s">
        <v>388</v>
      </c>
      <c r="P958" t="s">
        <v>4043</v>
      </c>
      <c r="Q958" t="s">
        <v>3822</v>
      </c>
      <c r="R958" t="s">
        <v>3816</v>
      </c>
      <c r="S958" t="s">
        <v>3981</v>
      </c>
      <c r="U958">
        <v>0</v>
      </c>
      <c r="V958">
        <v>0</v>
      </c>
      <c r="W958">
        <v>1</v>
      </c>
      <c r="X958">
        <v>0</v>
      </c>
      <c r="Y958">
        <v>1</v>
      </c>
      <c r="Z958" t="e">
        <v>#REF!</v>
      </c>
      <c r="AA958" t="e">
        <v>#REF!</v>
      </c>
      <c r="AB958" t="e">
        <v>#REF!</v>
      </c>
      <c r="AC958" t="s">
        <v>3823</v>
      </c>
      <c r="AD958">
        <v>2</v>
      </c>
      <c r="AE958">
        <v>2</v>
      </c>
      <c r="AF958">
        <v>2</v>
      </c>
      <c r="AG958">
        <v>1</v>
      </c>
      <c r="AH958" t="s">
        <v>4002</v>
      </c>
    </row>
    <row r="959" spans="1:34" x14ac:dyDescent="0.25">
      <c r="A959" s="1"/>
      <c r="E959">
        <v>40851</v>
      </c>
      <c r="F959" t="s">
        <v>904</v>
      </c>
      <c r="G959" t="s">
        <v>1963</v>
      </c>
      <c r="H959" t="s">
        <v>1410</v>
      </c>
      <c r="I959" t="s">
        <v>332</v>
      </c>
      <c r="J959" t="s">
        <v>239</v>
      </c>
      <c r="K959">
        <v>4.2450000000000001</v>
      </c>
      <c r="L959">
        <v>4.2450000000000001</v>
      </c>
      <c r="M959">
        <v>2</v>
      </c>
      <c r="N959" t="b">
        <v>0</v>
      </c>
      <c r="O959" t="s">
        <v>3847</v>
      </c>
      <c r="P959" t="s">
        <v>3847</v>
      </c>
      <c r="Q959" t="s">
        <v>3850</v>
      </c>
      <c r="R959" t="s">
        <v>3851</v>
      </c>
      <c r="S959" t="s">
        <v>3803</v>
      </c>
      <c r="U959">
        <v>0</v>
      </c>
      <c r="V959">
        <v>0</v>
      </c>
      <c r="W959">
        <v>0</v>
      </c>
      <c r="X959">
        <v>0</v>
      </c>
      <c r="Y959">
        <v>1</v>
      </c>
      <c r="Z959" t="e">
        <v>#REF!</v>
      </c>
      <c r="AA959" t="e">
        <v>#REF!</v>
      </c>
      <c r="AB959" t="e">
        <v>#REF!</v>
      </c>
      <c r="AC959" t="s">
        <v>3895</v>
      </c>
      <c r="AD959">
        <v>5</v>
      </c>
      <c r="AE959">
        <v>4</v>
      </c>
      <c r="AF959">
        <v>3</v>
      </c>
      <c r="AG959">
        <v>3</v>
      </c>
      <c r="AH959" t="s">
        <v>3994</v>
      </c>
    </row>
    <row r="960" spans="1:34" x14ac:dyDescent="0.25">
      <c r="A960" s="1"/>
      <c r="E960">
        <v>40855</v>
      </c>
      <c r="F960" t="s">
        <v>1964</v>
      </c>
      <c r="H960" t="s">
        <v>1965</v>
      </c>
      <c r="I960" t="s">
        <v>340</v>
      </c>
      <c r="J960" t="s">
        <v>222</v>
      </c>
      <c r="K960">
        <v>13.15</v>
      </c>
      <c r="L960">
        <v>13.15</v>
      </c>
      <c r="M960">
        <v>2</v>
      </c>
      <c r="N960" t="b">
        <v>0</v>
      </c>
      <c r="O960" t="s">
        <v>3782</v>
      </c>
      <c r="P960" t="s">
        <v>151</v>
      </c>
      <c r="Q960" t="s">
        <v>3779</v>
      </c>
      <c r="R960" t="s">
        <v>3778</v>
      </c>
      <c r="S960" t="s">
        <v>3803</v>
      </c>
      <c r="U960">
        <v>0</v>
      </c>
      <c r="V960">
        <v>0</v>
      </c>
      <c r="W960">
        <v>0</v>
      </c>
      <c r="X960">
        <v>0</v>
      </c>
      <c r="Y960">
        <v>1</v>
      </c>
      <c r="Z960" t="e">
        <v>#REF!</v>
      </c>
      <c r="AA960" t="e">
        <v>#REF!</v>
      </c>
      <c r="AB960" t="e">
        <v>#REF!</v>
      </c>
      <c r="AC960" t="s">
        <v>3868</v>
      </c>
      <c r="AD960">
        <v>1</v>
      </c>
      <c r="AE960">
        <v>2</v>
      </c>
      <c r="AF960">
        <v>1</v>
      </c>
      <c r="AG960">
        <v>1</v>
      </c>
      <c r="AH960" t="s">
        <v>4005</v>
      </c>
    </row>
    <row r="961" spans="1:34" x14ac:dyDescent="0.25">
      <c r="A961" s="1"/>
      <c r="E961">
        <v>40856</v>
      </c>
      <c r="F961" t="s">
        <v>302</v>
      </c>
      <c r="G961" t="s">
        <v>1966</v>
      </c>
      <c r="H961" t="s">
        <v>1967</v>
      </c>
      <c r="I961" t="s">
        <v>1512</v>
      </c>
      <c r="J961" t="s">
        <v>73</v>
      </c>
      <c r="M961" t="s">
        <v>7191</v>
      </c>
      <c r="N961" t="b">
        <v>0</v>
      </c>
      <c r="O961" t="s">
        <v>302</v>
      </c>
      <c r="P961" t="s">
        <v>4045</v>
      </c>
      <c r="Q961" t="s">
        <v>3822</v>
      </c>
      <c r="R961" t="s">
        <v>3816</v>
      </c>
      <c r="S961" t="s">
        <v>3982</v>
      </c>
      <c r="U961">
        <v>0</v>
      </c>
      <c r="V961">
        <v>0</v>
      </c>
      <c r="W961">
        <v>1</v>
      </c>
      <c r="X961">
        <v>0</v>
      </c>
      <c r="Y961">
        <v>1</v>
      </c>
      <c r="Z961" t="e">
        <v>#REF!</v>
      </c>
      <c r="AA961" t="e">
        <v>#REF!</v>
      </c>
      <c r="AB961" t="e">
        <v>#REF!</v>
      </c>
      <c r="AC961" t="s">
        <v>3823</v>
      </c>
      <c r="AD961">
        <v>4</v>
      </c>
      <c r="AE961">
        <v>3</v>
      </c>
      <c r="AF961">
        <v>3</v>
      </c>
      <c r="AG961">
        <v>2</v>
      </c>
      <c r="AH961" t="s">
        <v>4002</v>
      </c>
    </row>
    <row r="962" spans="1:34" x14ac:dyDescent="0.25">
      <c r="A962" s="1"/>
      <c r="E962">
        <v>40861</v>
      </c>
      <c r="F962" t="s">
        <v>982</v>
      </c>
      <c r="G962">
        <v>1779</v>
      </c>
      <c r="H962" t="s">
        <v>1968</v>
      </c>
      <c r="I962" t="s">
        <v>891</v>
      </c>
      <c r="J962" t="s">
        <v>1202</v>
      </c>
      <c r="K962">
        <v>7.2</v>
      </c>
      <c r="L962">
        <v>7.2</v>
      </c>
      <c r="M962">
        <v>2</v>
      </c>
      <c r="N962" t="b">
        <v>0</v>
      </c>
      <c r="O962" t="s">
        <v>668</v>
      </c>
      <c r="P962" t="s">
        <v>668</v>
      </c>
      <c r="Q962" t="s">
        <v>3993</v>
      </c>
      <c r="R962" t="s">
        <v>3854</v>
      </c>
      <c r="S962" t="s">
        <v>3803</v>
      </c>
      <c r="U962">
        <v>0</v>
      </c>
      <c r="V962">
        <v>0</v>
      </c>
      <c r="W962">
        <v>0</v>
      </c>
      <c r="X962">
        <v>0</v>
      </c>
      <c r="Y962">
        <v>1</v>
      </c>
      <c r="Z962" t="e">
        <v>#REF!</v>
      </c>
      <c r="AA962" t="e">
        <v>#REF!</v>
      </c>
      <c r="AB962" t="e">
        <v>#REF!</v>
      </c>
      <c r="AC962" t="s">
        <v>3909</v>
      </c>
      <c r="AD962">
        <v>1</v>
      </c>
      <c r="AE962">
        <v>3</v>
      </c>
      <c r="AF962">
        <v>1</v>
      </c>
      <c r="AG962">
        <v>2</v>
      </c>
      <c r="AH962" t="s">
        <v>4023</v>
      </c>
    </row>
    <row r="963" spans="1:34" x14ac:dyDescent="0.25">
      <c r="A963" s="1"/>
      <c r="E963">
        <v>40867</v>
      </c>
      <c r="F963" t="s">
        <v>979</v>
      </c>
      <c r="G963" t="s">
        <v>1969</v>
      </c>
      <c r="H963" t="s">
        <v>1970</v>
      </c>
      <c r="I963" t="s">
        <v>1971</v>
      </c>
      <c r="J963" t="s">
        <v>73</v>
      </c>
      <c r="K963">
        <v>4</v>
      </c>
      <c r="L963">
        <v>4</v>
      </c>
      <c r="M963">
        <v>2</v>
      </c>
      <c r="N963" t="b">
        <v>0</v>
      </c>
      <c r="O963" t="s">
        <v>979</v>
      </c>
      <c r="P963" t="s">
        <v>4043</v>
      </c>
      <c r="Q963" t="s">
        <v>3822</v>
      </c>
      <c r="R963" t="s">
        <v>3816</v>
      </c>
      <c r="S963" t="s">
        <v>3981</v>
      </c>
      <c r="U963">
        <v>0</v>
      </c>
      <c r="V963">
        <v>0</v>
      </c>
      <c r="W963">
        <v>1</v>
      </c>
      <c r="X963">
        <v>0</v>
      </c>
      <c r="Y963">
        <v>1</v>
      </c>
      <c r="Z963" t="e">
        <v>#REF!</v>
      </c>
      <c r="AA963" t="e">
        <v>#REF!</v>
      </c>
      <c r="AB963" t="e">
        <v>#REF!</v>
      </c>
      <c r="AC963" t="s">
        <v>3823</v>
      </c>
      <c r="AD963">
        <v>2</v>
      </c>
      <c r="AE963">
        <v>2</v>
      </c>
      <c r="AF963">
        <v>2</v>
      </c>
      <c r="AG963">
        <v>1</v>
      </c>
      <c r="AH963" t="s">
        <v>4002</v>
      </c>
    </row>
    <row r="964" spans="1:34" x14ac:dyDescent="0.25">
      <c r="A964" s="1"/>
      <c r="E964">
        <v>40872</v>
      </c>
      <c r="F964" t="s">
        <v>904</v>
      </c>
      <c r="G964" t="s">
        <v>1972</v>
      </c>
      <c r="H964" t="s">
        <v>1973</v>
      </c>
      <c r="I964" t="s">
        <v>97</v>
      </c>
      <c r="J964" t="s">
        <v>107</v>
      </c>
      <c r="K964">
        <v>3.8130000000000002</v>
      </c>
      <c r="L964">
        <v>3.8130000000000002</v>
      </c>
      <c r="M964">
        <v>2</v>
      </c>
      <c r="N964" t="b">
        <v>0</v>
      </c>
      <c r="O964" t="s">
        <v>3847</v>
      </c>
      <c r="P964" t="s">
        <v>3847</v>
      </c>
      <c r="Q964" t="s">
        <v>3850</v>
      </c>
      <c r="R964" t="s">
        <v>3851</v>
      </c>
      <c r="S964" t="s">
        <v>3803</v>
      </c>
      <c r="U964">
        <v>0</v>
      </c>
      <c r="V964">
        <v>0</v>
      </c>
      <c r="W964">
        <v>0</v>
      </c>
      <c r="X964">
        <v>0</v>
      </c>
      <c r="Y964">
        <v>1</v>
      </c>
      <c r="Z964" t="e">
        <v>#REF!</v>
      </c>
      <c r="AA964" t="e">
        <v>#REF!</v>
      </c>
      <c r="AB964" t="e">
        <v>#REF!</v>
      </c>
      <c r="AC964" t="s">
        <v>3895</v>
      </c>
      <c r="AD964">
        <v>5</v>
      </c>
      <c r="AE964">
        <v>4</v>
      </c>
      <c r="AF964">
        <v>3</v>
      </c>
      <c r="AG964">
        <v>3</v>
      </c>
      <c r="AH964" t="s">
        <v>3994</v>
      </c>
    </row>
    <row r="965" spans="1:34" x14ac:dyDescent="0.25">
      <c r="A965" s="1"/>
      <c r="E965">
        <v>40873</v>
      </c>
      <c r="F965" t="s">
        <v>1974</v>
      </c>
      <c r="G965" t="s">
        <v>1975</v>
      </c>
      <c r="H965" t="s">
        <v>1976</v>
      </c>
      <c r="I965" t="s">
        <v>163</v>
      </c>
      <c r="J965" t="s">
        <v>1977</v>
      </c>
      <c r="K965">
        <v>3.839</v>
      </c>
      <c r="L965">
        <v>3.839</v>
      </c>
      <c r="M965">
        <v>2</v>
      </c>
      <c r="N965" t="b">
        <v>0</v>
      </c>
      <c r="O965" t="s">
        <v>1974</v>
      </c>
      <c r="P965" t="s">
        <v>2066</v>
      </c>
      <c r="Q965" t="s">
        <v>3771</v>
      </c>
      <c r="R965" t="s">
        <v>3776</v>
      </c>
      <c r="S965" t="s">
        <v>4053</v>
      </c>
      <c r="U965">
        <v>0</v>
      </c>
      <c r="V965">
        <v>0</v>
      </c>
      <c r="W965">
        <v>1</v>
      </c>
      <c r="X965">
        <v>0</v>
      </c>
      <c r="Y965">
        <v>1</v>
      </c>
      <c r="Z965" t="e">
        <v>#REF!</v>
      </c>
      <c r="AA965" t="e">
        <v>#REF!</v>
      </c>
      <c r="AB965" t="e">
        <v>#REF!</v>
      </c>
      <c r="AC965" t="s">
        <v>3797</v>
      </c>
      <c r="AD965">
        <v>3</v>
      </c>
      <c r="AE965">
        <v>2</v>
      </c>
      <c r="AF965">
        <v>2</v>
      </c>
      <c r="AG965">
        <v>1</v>
      </c>
      <c r="AH965" t="s">
        <v>3998</v>
      </c>
    </row>
    <row r="966" spans="1:34" x14ac:dyDescent="0.25">
      <c r="A966" s="1"/>
      <c r="E966">
        <v>40874</v>
      </c>
      <c r="F966" t="s">
        <v>1978</v>
      </c>
      <c r="G966">
        <v>1780</v>
      </c>
      <c r="H966" t="s">
        <v>1979</v>
      </c>
      <c r="I966" t="s">
        <v>356</v>
      </c>
      <c r="J966" t="s">
        <v>239</v>
      </c>
      <c r="K966">
        <v>1.4139999999999999</v>
      </c>
      <c r="L966">
        <v>1.4139999999999999</v>
      </c>
      <c r="M966">
        <v>1</v>
      </c>
      <c r="N966" t="b">
        <v>0</v>
      </c>
      <c r="O966" t="s">
        <v>3906</v>
      </c>
      <c r="P966" t="s">
        <v>4046</v>
      </c>
      <c r="Q966" t="s">
        <v>3993</v>
      </c>
      <c r="R966" t="s">
        <v>3854</v>
      </c>
      <c r="S966" t="s">
        <v>3877</v>
      </c>
      <c r="U966">
        <v>0</v>
      </c>
      <c r="V966">
        <v>0</v>
      </c>
      <c r="W966">
        <v>1</v>
      </c>
      <c r="X966">
        <v>0</v>
      </c>
      <c r="Y966">
        <v>1</v>
      </c>
      <c r="Z966" t="e">
        <v>#REF!</v>
      </c>
      <c r="AA966" t="e">
        <v>#REF!</v>
      </c>
      <c r="AB966" t="e">
        <v>#REF!</v>
      </c>
      <c r="AC966" t="s">
        <v>3909</v>
      </c>
      <c r="AD966">
        <v>2</v>
      </c>
      <c r="AE966">
        <v>3</v>
      </c>
      <c r="AF966">
        <v>2</v>
      </c>
      <c r="AG966">
        <v>2</v>
      </c>
      <c r="AH966" t="s">
        <v>4023</v>
      </c>
    </row>
    <row r="967" spans="1:34" x14ac:dyDescent="0.25">
      <c r="A967" s="1"/>
      <c r="E967">
        <v>40876</v>
      </c>
      <c r="F967" t="s">
        <v>914</v>
      </c>
      <c r="G967" t="s">
        <v>1980</v>
      </c>
      <c r="H967" t="s">
        <v>1981</v>
      </c>
      <c r="I967" t="s">
        <v>1512</v>
      </c>
      <c r="J967" t="s">
        <v>73</v>
      </c>
      <c r="M967" t="s">
        <v>7191</v>
      </c>
      <c r="N967" t="b">
        <v>0</v>
      </c>
      <c r="O967" t="s">
        <v>914</v>
      </c>
      <c r="P967" t="s">
        <v>4043</v>
      </c>
      <c r="Q967" t="s">
        <v>3822</v>
      </c>
      <c r="R967" t="s">
        <v>3816</v>
      </c>
      <c r="S967" t="s">
        <v>3982</v>
      </c>
      <c r="U967">
        <v>0</v>
      </c>
      <c r="V967">
        <v>0</v>
      </c>
      <c r="W967">
        <v>1</v>
      </c>
      <c r="X967">
        <v>0</v>
      </c>
      <c r="Y967">
        <v>1</v>
      </c>
      <c r="Z967" t="e">
        <v>#REF!</v>
      </c>
      <c r="AA967" t="e">
        <v>#REF!</v>
      </c>
      <c r="AB967" t="e">
        <v>#REF!</v>
      </c>
      <c r="AC967" t="s">
        <v>3823</v>
      </c>
      <c r="AD967">
        <v>2</v>
      </c>
      <c r="AE967">
        <v>2</v>
      </c>
      <c r="AF967">
        <v>2</v>
      </c>
      <c r="AG967">
        <v>1</v>
      </c>
      <c r="AH967" t="s">
        <v>4002</v>
      </c>
    </row>
    <row r="968" spans="1:34" x14ac:dyDescent="0.25">
      <c r="A968" s="1"/>
      <c r="E968">
        <v>40878</v>
      </c>
      <c r="F968" t="s">
        <v>429</v>
      </c>
      <c r="G968" t="s">
        <v>1982</v>
      </c>
      <c r="H968" t="s">
        <v>1983</v>
      </c>
      <c r="I968" t="s">
        <v>1306</v>
      </c>
      <c r="J968" t="s">
        <v>1752</v>
      </c>
      <c r="M968" t="s">
        <v>7191</v>
      </c>
      <c r="N968" t="b">
        <v>0</v>
      </c>
      <c r="O968" t="s">
        <v>429</v>
      </c>
      <c r="P968" t="s">
        <v>511</v>
      </c>
      <c r="Q968" t="s">
        <v>3822</v>
      </c>
      <c r="R968" t="s">
        <v>3816</v>
      </c>
      <c r="S968" t="s">
        <v>3981</v>
      </c>
      <c r="U968">
        <v>0</v>
      </c>
      <c r="V968">
        <v>0</v>
      </c>
      <c r="W968">
        <v>1</v>
      </c>
      <c r="X968">
        <v>0</v>
      </c>
      <c r="Y968">
        <v>1</v>
      </c>
      <c r="Z968" t="e">
        <v>#REF!</v>
      </c>
      <c r="AA968" t="e">
        <v>#REF!</v>
      </c>
      <c r="AB968" t="e">
        <v>#REF!</v>
      </c>
      <c r="AC968" t="s">
        <v>3823</v>
      </c>
      <c r="AD968">
        <v>3</v>
      </c>
      <c r="AE968">
        <v>3</v>
      </c>
      <c r="AF968">
        <v>2</v>
      </c>
      <c r="AG968">
        <v>2</v>
      </c>
      <c r="AH968" t="s">
        <v>4002</v>
      </c>
    </row>
    <row r="969" spans="1:34" x14ac:dyDescent="0.25">
      <c r="A969" s="1"/>
      <c r="E969">
        <v>40888</v>
      </c>
      <c r="F969" t="s">
        <v>904</v>
      </c>
      <c r="G969" t="s">
        <v>1984</v>
      </c>
      <c r="H969" t="s">
        <v>1985</v>
      </c>
      <c r="I969" t="s">
        <v>332</v>
      </c>
      <c r="J969" t="s">
        <v>107</v>
      </c>
      <c r="K969">
        <v>2.73</v>
      </c>
      <c r="L969">
        <v>2.73</v>
      </c>
      <c r="M969">
        <v>2</v>
      </c>
      <c r="N969" t="b">
        <v>0</v>
      </c>
      <c r="O969" t="s">
        <v>3847</v>
      </c>
      <c r="P969" t="s">
        <v>3847</v>
      </c>
      <c r="Q969" t="s">
        <v>3850</v>
      </c>
      <c r="R969" t="s">
        <v>3851</v>
      </c>
      <c r="S969" t="s">
        <v>3803</v>
      </c>
      <c r="U969">
        <v>0</v>
      </c>
      <c r="V969">
        <v>0</v>
      </c>
      <c r="W969">
        <v>0</v>
      </c>
      <c r="X969">
        <v>0</v>
      </c>
      <c r="Y969">
        <v>1</v>
      </c>
      <c r="Z969" t="e">
        <v>#REF!</v>
      </c>
      <c r="AA969" t="e">
        <v>#REF!</v>
      </c>
      <c r="AB969" t="e">
        <v>#REF!</v>
      </c>
      <c r="AC969" t="s">
        <v>3895</v>
      </c>
      <c r="AD969">
        <v>5</v>
      </c>
      <c r="AE969">
        <v>4</v>
      </c>
      <c r="AF969">
        <v>3</v>
      </c>
      <c r="AG969">
        <v>3</v>
      </c>
      <c r="AH969" t="s">
        <v>3994</v>
      </c>
    </row>
    <row r="970" spans="1:34" x14ac:dyDescent="0.25">
      <c r="A970" s="1"/>
      <c r="E970">
        <v>40889</v>
      </c>
      <c r="F970" t="s">
        <v>1224</v>
      </c>
      <c r="G970" t="s">
        <v>1986</v>
      </c>
      <c r="H970" t="s">
        <v>1987</v>
      </c>
      <c r="I970" t="s">
        <v>1293</v>
      </c>
      <c r="J970" t="s">
        <v>73</v>
      </c>
      <c r="M970" t="s">
        <v>7191</v>
      </c>
      <c r="N970" t="b">
        <v>0</v>
      </c>
      <c r="O970" t="s">
        <v>1224</v>
      </c>
      <c r="P970" t="s">
        <v>51</v>
      </c>
      <c r="Q970" t="s">
        <v>3813</v>
      </c>
      <c r="R970" t="s">
        <v>3803</v>
      </c>
      <c r="S970" t="s">
        <v>3810</v>
      </c>
      <c r="U970">
        <v>0</v>
      </c>
      <c r="V970">
        <v>0</v>
      </c>
      <c r="W970">
        <v>1</v>
      </c>
      <c r="X970">
        <v>0</v>
      </c>
      <c r="Y970">
        <v>1</v>
      </c>
      <c r="Z970" t="e">
        <v>#REF!</v>
      </c>
      <c r="AA970" t="e">
        <v>#REF!</v>
      </c>
      <c r="AB970" t="e">
        <v>#REF!</v>
      </c>
      <c r="AC970" t="s">
        <v>51</v>
      </c>
      <c r="AD970">
        <v>1</v>
      </c>
      <c r="AE970">
        <v>2</v>
      </c>
      <c r="AF970">
        <v>1</v>
      </c>
      <c r="AG970">
        <v>1</v>
      </c>
      <c r="AH970" t="s">
        <v>4010</v>
      </c>
    </row>
    <row r="971" spans="1:34" x14ac:dyDescent="0.25">
      <c r="A971" s="1"/>
      <c r="E971">
        <v>40894</v>
      </c>
      <c r="F971" t="s">
        <v>120</v>
      </c>
      <c r="G971" t="s">
        <v>1989</v>
      </c>
      <c r="H971" t="s">
        <v>1990</v>
      </c>
      <c r="I971" t="s">
        <v>123</v>
      </c>
      <c r="J971" t="s">
        <v>201</v>
      </c>
      <c r="K971">
        <v>5.15</v>
      </c>
      <c r="L971">
        <v>5.15</v>
      </c>
      <c r="M971">
        <v>2</v>
      </c>
      <c r="N971" t="b">
        <v>0</v>
      </c>
      <c r="O971" t="s">
        <v>120</v>
      </c>
      <c r="P971" t="s">
        <v>511</v>
      </c>
      <c r="Q971" t="s">
        <v>3822</v>
      </c>
      <c r="R971" t="s">
        <v>3816</v>
      </c>
      <c r="S971" t="s">
        <v>3981</v>
      </c>
      <c r="U971">
        <v>0</v>
      </c>
      <c r="V971">
        <v>0</v>
      </c>
      <c r="W971">
        <v>0</v>
      </c>
      <c r="X971">
        <v>0</v>
      </c>
      <c r="Y971">
        <v>1</v>
      </c>
      <c r="Z971" t="e">
        <v>#REF!</v>
      </c>
      <c r="AA971" t="e">
        <v>#REF!</v>
      </c>
      <c r="AB971" t="e">
        <v>#REF!</v>
      </c>
      <c r="AC971" t="s">
        <v>3823</v>
      </c>
      <c r="AD971">
        <v>3</v>
      </c>
      <c r="AE971">
        <v>3</v>
      </c>
      <c r="AF971">
        <v>2</v>
      </c>
      <c r="AG971">
        <v>2</v>
      </c>
      <c r="AH971" t="s">
        <v>4002</v>
      </c>
    </row>
    <row r="972" spans="1:34" x14ac:dyDescent="0.25">
      <c r="A972" s="1"/>
      <c r="E972">
        <v>40894</v>
      </c>
      <c r="F972" t="s">
        <v>1238</v>
      </c>
      <c r="G972">
        <v>1781</v>
      </c>
      <c r="H972" t="s">
        <v>1988</v>
      </c>
      <c r="I972" t="s">
        <v>1957</v>
      </c>
      <c r="J972" t="s">
        <v>73</v>
      </c>
      <c r="K972">
        <v>2.1</v>
      </c>
      <c r="L972">
        <v>2.1</v>
      </c>
      <c r="M972">
        <v>1</v>
      </c>
      <c r="N972" t="b">
        <v>0</v>
      </c>
      <c r="O972" t="s">
        <v>3908</v>
      </c>
      <c r="P972" t="s">
        <v>4046</v>
      </c>
      <c r="Q972" t="s">
        <v>3993</v>
      </c>
      <c r="R972" t="s">
        <v>3854</v>
      </c>
      <c r="S972" t="s">
        <v>3981</v>
      </c>
      <c r="U972">
        <v>0</v>
      </c>
      <c r="V972">
        <v>0</v>
      </c>
      <c r="W972">
        <v>1</v>
      </c>
      <c r="X972">
        <v>0</v>
      </c>
      <c r="Y972">
        <v>1</v>
      </c>
      <c r="Z972" t="e">
        <v>#REF!</v>
      </c>
      <c r="AA972" t="e">
        <v>#REF!</v>
      </c>
      <c r="AB972" t="e">
        <v>#REF!</v>
      </c>
      <c r="AC972" t="s">
        <v>3909</v>
      </c>
      <c r="AD972">
        <v>2</v>
      </c>
      <c r="AE972">
        <v>3</v>
      </c>
      <c r="AF972">
        <v>2</v>
      </c>
      <c r="AG972">
        <v>2</v>
      </c>
      <c r="AH972" t="s">
        <v>4023</v>
      </c>
    </row>
    <row r="973" spans="1:34" x14ac:dyDescent="0.25">
      <c r="A973" s="1"/>
      <c r="E973">
        <v>40898</v>
      </c>
      <c r="F973" t="s">
        <v>982</v>
      </c>
      <c r="G973">
        <v>1782</v>
      </c>
      <c r="H973" t="s">
        <v>1991</v>
      </c>
      <c r="I973" t="s">
        <v>891</v>
      </c>
      <c r="J973" t="s">
        <v>1202</v>
      </c>
      <c r="K973">
        <v>7.2</v>
      </c>
      <c r="L973">
        <v>7.2</v>
      </c>
      <c r="M973">
        <v>2</v>
      </c>
      <c r="N973" t="b">
        <v>0</v>
      </c>
      <c r="O973" t="s">
        <v>668</v>
      </c>
      <c r="P973" t="s">
        <v>668</v>
      </c>
      <c r="Q973" t="s">
        <v>3993</v>
      </c>
      <c r="R973" t="s">
        <v>3854</v>
      </c>
      <c r="S973" t="s">
        <v>3803</v>
      </c>
      <c r="U973">
        <v>0</v>
      </c>
      <c r="V973">
        <v>0</v>
      </c>
      <c r="W973">
        <v>0</v>
      </c>
      <c r="X973">
        <v>0</v>
      </c>
      <c r="Y973">
        <v>1</v>
      </c>
      <c r="Z973" t="e">
        <v>#REF!</v>
      </c>
      <c r="AA973" t="e">
        <v>#REF!</v>
      </c>
      <c r="AB973" t="e">
        <v>#REF!</v>
      </c>
      <c r="AC973" t="s">
        <v>3909</v>
      </c>
      <c r="AD973">
        <v>1</v>
      </c>
      <c r="AE973">
        <v>3</v>
      </c>
      <c r="AF973">
        <v>1</v>
      </c>
      <c r="AG973">
        <v>2</v>
      </c>
      <c r="AH973" t="s">
        <v>4023</v>
      </c>
    </row>
    <row r="974" spans="1:34" x14ac:dyDescent="0.25">
      <c r="A974" s="1"/>
      <c r="E974">
        <v>40899</v>
      </c>
      <c r="F974" t="s">
        <v>302</v>
      </c>
      <c r="G974" t="s">
        <v>1992</v>
      </c>
      <c r="H974" t="s">
        <v>1993</v>
      </c>
      <c r="I974" t="s">
        <v>1512</v>
      </c>
      <c r="J974" t="s">
        <v>73</v>
      </c>
      <c r="K974">
        <v>2.1</v>
      </c>
      <c r="L974">
        <v>2.1</v>
      </c>
      <c r="M974">
        <v>1</v>
      </c>
      <c r="N974" t="b">
        <v>0</v>
      </c>
      <c r="O974" t="s">
        <v>302</v>
      </c>
      <c r="P974" t="s">
        <v>4045</v>
      </c>
      <c r="Q974" t="s">
        <v>3822</v>
      </c>
      <c r="R974" t="s">
        <v>3816</v>
      </c>
      <c r="S974" t="s">
        <v>3982</v>
      </c>
      <c r="U974">
        <v>0</v>
      </c>
      <c r="V974">
        <v>0</v>
      </c>
      <c r="W974">
        <v>1</v>
      </c>
      <c r="X974">
        <v>0</v>
      </c>
      <c r="Y974">
        <v>1</v>
      </c>
      <c r="Z974" t="e">
        <v>#REF!</v>
      </c>
      <c r="AA974" t="e">
        <v>#REF!</v>
      </c>
      <c r="AB974" t="e">
        <v>#REF!</v>
      </c>
      <c r="AC974" t="s">
        <v>3823</v>
      </c>
      <c r="AD974">
        <v>4</v>
      </c>
      <c r="AE974">
        <v>3</v>
      </c>
      <c r="AF974">
        <v>3</v>
      </c>
      <c r="AG974">
        <v>2</v>
      </c>
      <c r="AH974" t="s">
        <v>4002</v>
      </c>
    </row>
    <row r="975" spans="1:34" x14ac:dyDescent="0.25">
      <c r="A975" s="1"/>
      <c r="E975">
        <v>40900</v>
      </c>
      <c r="F975" t="s">
        <v>1628</v>
      </c>
      <c r="G975">
        <v>1783</v>
      </c>
      <c r="H975" t="s">
        <v>1863</v>
      </c>
      <c r="I975" t="s">
        <v>356</v>
      </c>
      <c r="J975" t="s">
        <v>1994</v>
      </c>
      <c r="M975" t="s">
        <v>7191</v>
      </c>
      <c r="N975" t="b">
        <v>1</v>
      </c>
      <c r="O975" t="s">
        <v>3906</v>
      </c>
      <c r="P975" t="s">
        <v>4046</v>
      </c>
      <c r="Q975" t="s">
        <v>3993</v>
      </c>
      <c r="R975" t="s">
        <v>3854</v>
      </c>
      <c r="S975" t="s">
        <v>3877</v>
      </c>
      <c r="U975">
        <v>0</v>
      </c>
      <c r="V975">
        <v>0</v>
      </c>
      <c r="W975">
        <v>1</v>
      </c>
      <c r="X975">
        <v>1</v>
      </c>
      <c r="Y975">
        <v>0</v>
      </c>
      <c r="Z975" t="e">
        <v>#REF!</v>
      </c>
      <c r="AA975" t="e">
        <v>#REF!</v>
      </c>
      <c r="AB975" t="e">
        <v>#REF!</v>
      </c>
      <c r="AC975" t="s">
        <v>3909</v>
      </c>
      <c r="AD975">
        <v>2</v>
      </c>
      <c r="AE975">
        <v>3</v>
      </c>
      <c r="AF975">
        <v>2</v>
      </c>
      <c r="AG975">
        <v>2</v>
      </c>
      <c r="AH975" t="s">
        <v>4023</v>
      </c>
    </row>
    <row r="976" spans="1:34" x14ac:dyDescent="0.25">
      <c r="A976" s="1"/>
      <c r="E976">
        <v>40905</v>
      </c>
      <c r="F976" t="s">
        <v>1238</v>
      </c>
      <c r="G976">
        <v>1784</v>
      </c>
      <c r="H976" t="s">
        <v>1995</v>
      </c>
      <c r="I976" t="s">
        <v>1099</v>
      </c>
      <c r="J976" t="s">
        <v>24</v>
      </c>
      <c r="K976">
        <v>4.2</v>
      </c>
      <c r="L976">
        <v>4.2</v>
      </c>
      <c r="M976">
        <v>2</v>
      </c>
      <c r="N976" t="b">
        <v>0</v>
      </c>
      <c r="O976" t="s">
        <v>3908</v>
      </c>
      <c r="P976" t="s">
        <v>4046</v>
      </c>
      <c r="Q976" t="s">
        <v>3993</v>
      </c>
      <c r="R976" t="s">
        <v>3854</v>
      </c>
      <c r="S976" t="s">
        <v>3803</v>
      </c>
      <c r="U976">
        <v>0</v>
      </c>
      <c r="V976">
        <v>0</v>
      </c>
      <c r="W976">
        <v>1</v>
      </c>
      <c r="X976">
        <v>0</v>
      </c>
      <c r="Y976">
        <v>1</v>
      </c>
      <c r="Z976" t="e">
        <v>#REF!</v>
      </c>
      <c r="AA976" t="e">
        <v>#REF!</v>
      </c>
      <c r="AB976" t="e">
        <v>#REF!</v>
      </c>
      <c r="AC976" t="s">
        <v>3909</v>
      </c>
      <c r="AD976">
        <v>2</v>
      </c>
      <c r="AE976">
        <v>3</v>
      </c>
      <c r="AF976">
        <v>2</v>
      </c>
      <c r="AG976">
        <v>2</v>
      </c>
      <c r="AH976" t="s">
        <v>4023</v>
      </c>
    </row>
    <row r="977" spans="1:34" x14ac:dyDescent="0.25">
      <c r="A977" s="1"/>
      <c r="E977">
        <v>40917</v>
      </c>
      <c r="F977" t="s">
        <v>302</v>
      </c>
      <c r="G977" t="s">
        <v>1996</v>
      </c>
      <c r="H977" t="s">
        <v>1997</v>
      </c>
      <c r="I977" t="s">
        <v>1512</v>
      </c>
      <c r="J977" t="s">
        <v>73</v>
      </c>
      <c r="K977">
        <v>2.65</v>
      </c>
      <c r="L977">
        <v>2.65</v>
      </c>
      <c r="M977">
        <v>2</v>
      </c>
      <c r="N977" t="b">
        <v>0</v>
      </c>
      <c r="O977" t="s">
        <v>302</v>
      </c>
      <c r="P977" t="s">
        <v>4045</v>
      </c>
      <c r="Q977" t="s">
        <v>3822</v>
      </c>
      <c r="R977" t="s">
        <v>3816</v>
      </c>
      <c r="S977" t="s">
        <v>3982</v>
      </c>
      <c r="U977">
        <v>0</v>
      </c>
      <c r="V977">
        <v>0</v>
      </c>
      <c r="W977">
        <v>1</v>
      </c>
      <c r="X977">
        <v>0</v>
      </c>
      <c r="Y977">
        <v>1</v>
      </c>
      <c r="Z977" t="e">
        <v>#REF!</v>
      </c>
      <c r="AA977" t="e">
        <v>#REF!</v>
      </c>
      <c r="AB977" t="e">
        <v>#REF!</v>
      </c>
      <c r="AC977" t="s">
        <v>3823</v>
      </c>
      <c r="AD977">
        <v>4</v>
      </c>
      <c r="AE977">
        <v>3</v>
      </c>
      <c r="AF977">
        <v>3</v>
      </c>
      <c r="AG977">
        <v>2</v>
      </c>
      <c r="AH977" t="s">
        <v>4002</v>
      </c>
    </row>
    <row r="978" spans="1:34" x14ac:dyDescent="0.25">
      <c r="A978" s="1"/>
      <c r="E978">
        <v>40921</v>
      </c>
      <c r="F978" t="s">
        <v>429</v>
      </c>
      <c r="G978" t="s">
        <v>1998</v>
      </c>
      <c r="H978" t="s">
        <v>1999</v>
      </c>
      <c r="I978" t="s">
        <v>1306</v>
      </c>
      <c r="J978" t="s">
        <v>201</v>
      </c>
      <c r="M978" t="s">
        <v>7191</v>
      </c>
      <c r="N978" t="b">
        <v>0</v>
      </c>
      <c r="O978" t="s">
        <v>429</v>
      </c>
      <c r="P978" t="s">
        <v>511</v>
      </c>
      <c r="Q978" t="s">
        <v>3822</v>
      </c>
      <c r="R978" t="s">
        <v>3816</v>
      </c>
      <c r="S978" t="s">
        <v>3981</v>
      </c>
      <c r="U978">
        <v>0</v>
      </c>
      <c r="V978">
        <v>0</v>
      </c>
      <c r="W978">
        <v>1</v>
      </c>
      <c r="X978">
        <v>0</v>
      </c>
      <c r="Y978">
        <v>1</v>
      </c>
      <c r="Z978" t="e">
        <v>#REF!</v>
      </c>
      <c r="AA978" t="e">
        <v>#REF!</v>
      </c>
      <c r="AB978" t="e">
        <v>#REF!</v>
      </c>
      <c r="AC978" t="s">
        <v>3823</v>
      </c>
      <c r="AD978">
        <v>3</v>
      </c>
      <c r="AE978">
        <v>3</v>
      </c>
      <c r="AF978">
        <v>2</v>
      </c>
      <c r="AG978">
        <v>2</v>
      </c>
      <c r="AH978" t="s">
        <v>4002</v>
      </c>
    </row>
    <row r="979" spans="1:34" x14ac:dyDescent="0.25">
      <c r="A979" s="1"/>
      <c r="E979">
        <v>40928</v>
      </c>
      <c r="F979" t="s">
        <v>1662</v>
      </c>
      <c r="G979" t="s">
        <v>2000</v>
      </c>
      <c r="H979" t="s">
        <v>2001</v>
      </c>
      <c r="I979" t="s">
        <v>1182</v>
      </c>
      <c r="J979" t="s">
        <v>107</v>
      </c>
      <c r="K979">
        <v>5.9880000000000004</v>
      </c>
      <c r="L979">
        <v>5.9880000000000004</v>
      </c>
      <c r="M979">
        <v>2</v>
      </c>
      <c r="N979" t="b">
        <v>0</v>
      </c>
      <c r="O979" t="s">
        <v>3831</v>
      </c>
      <c r="P979" t="s">
        <v>3827</v>
      </c>
      <c r="Q979" t="s">
        <v>3840</v>
      </c>
      <c r="R979" t="s">
        <v>3776</v>
      </c>
      <c r="S979" t="s">
        <v>4053</v>
      </c>
      <c r="U979">
        <v>0</v>
      </c>
      <c r="V979">
        <v>0</v>
      </c>
      <c r="W979">
        <v>1</v>
      </c>
      <c r="X979">
        <v>0</v>
      </c>
      <c r="Y979">
        <v>1</v>
      </c>
      <c r="Z979" t="e">
        <v>#REF!</v>
      </c>
      <c r="AA979" t="e">
        <v>#REF!</v>
      </c>
      <c r="AB979" t="e">
        <v>#REF!</v>
      </c>
      <c r="AC979" t="s">
        <v>3826</v>
      </c>
      <c r="AD979">
        <v>9</v>
      </c>
      <c r="AE979">
        <v>2</v>
      </c>
      <c r="AF979">
        <v>3</v>
      </c>
      <c r="AG979">
        <v>1</v>
      </c>
      <c r="AH979" t="s">
        <v>4004</v>
      </c>
    </row>
    <row r="980" spans="1:34" x14ac:dyDescent="0.25">
      <c r="A980" s="1"/>
      <c r="E980">
        <v>40933</v>
      </c>
      <c r="F980" t="s">
        <v>1132</v>
      </c>
      <c r="G980">
        <v>1785</v>
      </c>
      <c r="H980" t="s">
        <v>2002</v>
      </c>
      <c r="I980" t="s">
        <v>891</v>
      </c>
      <c r="J980" t="s">
        <v>1202</v>
      </c>
      <c r="K980">
        <v>7.2</v>
      </c>
      <c r="L980">
        <v>7.2</v>
      </c>
      <c r="M980">
        <v>2</v>
      </c>
      <c r="N980" t="b">
        <v>0</v>
      </c>
      <c r="O980" t="s">
        <v>30</v>
      </c>
      <c r="P980" t="s">
        <v>30</v>
      </c>
      <c r="Q980" t="s">
        <v>3993</v>
      </c>
      <c r="R980" t="s">
        <v>3854</v>
      </c>
      <c r="S980" t="s">
        <v>3803</v>
      </c>
      <c r="U980">
        <v>0</v>
      </c>
      <c r="V980">
        <v>0</v>
      </c>
      <c r="W980">
        <v>0</v>
      </c>
      <c r="X980">
        <v>0</v>
      </c>
      <c r="Y980">
        <v>1</v>
      </c>
      <c r="Z980" t="e">
        <v>#REF!</v>
      </c>
      <c r="AA980" t="e">
        <v>#REF!</v>
      </c>
      <c r="AB980" t="e">
        <v>#REF!</v>
      </c>
      <c r="AC980" t="s">
        <v>3909</v>
      </c>
      <c r="AD980">
        <v>1</v>
      </c>
      <c r="AE980">
        <v>3</v>
      </c>
      <c r="AF980">
        <v>1</v>
      </c>
      <c r="AG980">
        <v>2</v>
      </c>
      <c r="AH980" t="s">
        <v>4023</v>
      </c>
    </row>
    <row r="981" spans="1:34" x14ac:dyDescent="0.25">
      <c r="A981" s="1"/>
      <c r="E981">
        <v>40942</v>
      </c>
      <c r="F981" t="s">
        <v>1539</v>
      </c>
      <c r="G981" t="s">
        <v>2003</v>
      </c>
      <c r="H981" t="s">
        <v>2004</v>
      </c>
      <c r="I981" t="s">
        <v>1483</v>
      </c>
      <c r="J981" t="s">
        <v>24</v>
      </c>
      <c r="K981">
        <v>0.05</v>
      </c>
      <c r="L981">
        <v>0.05</v>
      </c>
      <c r="M981">
        <v>1</v>
      </c>
      <c r="N981" t="b">
        <v>0</v>
      </c>
      <c r="O981" t="s">
        <v>3880</v>
      </c>
      <c r="P981" t="s">
        <v>3880</v>
      </c>
      <c r="Q981" t="s">
        <v>3879</v>
      </c>
      <c r="R981" t="s">
        <v>3878</v>
      </c>
      <c r="S981" t="s">
        <v>3986</v>
      </c>
      <c r="U981">
        <v>0</v>
      </c>
      <c r="V981">
        <v>0</v>
      </c>
      <c r="W981">
        <v>0</v>
      </c>
      <c r="X981">
        <v>0</v>
      </c>
      <c r="Y981">
        <v>1</v>
      </c>
      <c r="Z981" t="e">
        <v>#REF!</v>
      </c>
      <c r="AA981" t="e">
        <v>#REF!</v>
      </c>
      <c r="AB981" t="e">
        <v>#REF!</v>
      </c>
      <c r="AC981" t="s">
        <v>1539</v>
      </c>
      <c r="AD981">
        <v>1</v>
      </c>
      <c r="AE981">
        <v>2</v>
      </c>
      <c r="AF981">
        <v>1</v>
      </c>
      <c r="AG981">
        <v>1</v>
      </c>
      <c r="AH981" t="s">
        <v>4021</v>
      </c>
    </row>
    <row r="982" spans="1:34" x14ac:dyDescent="0.25">
      <c r="A982" s="1"/>
      <c r="E982">
        <v>40952</v>
      </c>
      <c r="F982" t="s">
        <v>2005</v>
      </c>
      <c r="G982" t="s">
        <v>2006</v>
      </c>
      <c r="H982" t="s">
        <v>2007</v>
      </c>
      <c r="I982" t="s">
        <v>2008</v>
      </c>
      <c r="J982" t="s">
        <v>24</v>
      </c>
      <c r="K982">
        <v>0.42</v>
      </c>
      <c r="L982">
        <v>0.42</v>
      </c>
      <c r="M982">
        <v>1</v>
      </c>
      <c r="N982" t="b">
        <v>0</v>
      </c>
      <c r="O982" t="s">
        <v>2005</v>
      </c>
      <c r="P982" t="s">
        <v>2005</v>
      </c>
      <c r="Q982" t="s">
        <v>3870</v>
      </c>
      <c r="R982" t="s">
        <v>3871</v>
      </c>
      <c r="S982" t="s">
        <v>3981</v>
      </c>
      <c r="U982">
        <v>0</v>
      </c>
      <c r="V982">
        <v>0</v>
      </c>
      <c r="W982">
        <v>1</v>
      </c>
      <c r="X982">
        <v>0</v>
      </c>
      <c r="Y982">
        <v>1</v>
      </c>
      <c r="Z982" t="e">
        <v>#REF!</v>
      </c>
      <c r="AA982" t="e">
        <v>#REF!</v>
      </c>
      <c r="AB982" t="e">
        <v>#REF!</v>
      </c>
      <c r="AC982" t="s">
        <v>2005</v>
      </c>
      <c r="AD982">
        <v>1</v>
      </c>
      <c r="AE982">
        <v>4</v>
      </c>
      <c r="AF982">
        <v>1</v>
      </c>
      <c r="AG982">
        <v>3</v>
      </c>
      <c r="AH982" t="s">
        <v>4032</v>
      </c>
    </row>
    <row r="983" spans="1:34" x14ac:dyDescent="0.25">
      <c r="A983" s="1"/>
      <c r="E983">
        <v>40953</v>
      </c>
      <c r="F983" t="s">
        <v>904</v>
      </c>
      <c r="G983" t="s">
        <v>2009</v>
      </c>
      <c r="H983" t="s">
        <v>2010</v>
      </c>
      <c r="I983" t="s">
        <v>97</v>
      </c>
      <c r="J983" t="s">
        <v>201</v>
      </c>
      <c r="K983">
        <v>6.18</v>
      </c>
      <c r="L983">
        <v>6.18</v>
      </c>
      <c r="M983">
        <v>2</v>
      </c>
      <c r="N983" t="b">
        <v>0</v>
      </c>
      <c r="O983" t="s">
        <v>3847</v>
      </c>
      <c r="P983" t="s">
        <v>3847</v>
      </c>
      <c r="Q983" t="s">
        <v>3850</v>
      </c>
      <c r="R983" t="s">
        <v>3851</v>
      </c>
      <c r="S983" t="s">
        <v>3803</v>
      </c>
      <c r="U983">
        <v>0</v>
      </c>
      <c r="V983">
        <v>0</v>
      </c>
      <c r="W983">
        <v>0</v>
      </c>
      <c r="X983">
        <v>0</v>
      </c>
      <c r="Y983">
        <v>1</v>
      </c>
      <c r="Z983" t="e">
        <v>#REF!</v>
      </c>
      <c r="AA983" t="e">
        <v>#REF!</v>
      </c>
      <c r="AB983" t="e">
        <v>#REF!</v>
      </c>
      <c r="AC983" t="s">
        <v>3895</v>
      </c>
      <c r="AD983">
        <v>5</v>
      </c>
      <c r="AE983">
        <v>4</v>
      </c>
      <c r="AF983">
        <v>3</v>
      </c>
      <c r="AG983">
        <v>3</v>
      </c>
      <c r="AH983" t="s">
        <v>3994</v>
      </c>
    </row>
    <row r="984" spans="1:34" x14ac:dyDescent="0.25">
      <c r="A984" s="1"/>
      <c r="E984">
        <v>40963</v>
      </c>
      <c r="F984" t="s">
        <v>1440</v>
      </c>
      <c r="G984" t="s">
        <v>2011</v>
      </c>
      <c r="H984" t="s">
        <v>2012</v>
      </c>
      <c r="I984" t="s">
        <v>123</v>
      </c>
      <c r="J984" t="s">
        <v>201</v>
      </c>
      <c r="K984">
        <v>3.8</v>
      </c>
      <c r="L984">
        <v>3.8</v>
      </c>
      <c r="M984">
        <v>2</v>
      </c>
      <c r="N984" t="b">
        <v>0</v>
      </c>
      <c r="O984" t="s">
        <v>1440</v>
      </c>
      <c r="P984" t="s">
        <v>511</v>
      </c>
      <c r="Q984" t="s">
        <v>3822</v>
      </c>
      <c r="R984" t="s">
        <v>3816</v>
      </c>
      <c r="S984" t="s">
        <v>3981</v>
      </c>
      <c r="U984">
        <v>0</v>
      </c>
      <c r="V984">
        <v>0</v>
      </c>
      <c r="W984">
        <v>1</v>
      </c>
      <c r="X984">
        <v>0</v>
      </c>
      <c r="Y984">
        <v>1</v>
      </c>
      <c r="Z984" t="e">
        <v>#REF!</v>
      </c>
      <c r="AA984" t="e">
        <v>#REF!</v>
      </c>
      <c r="AB984" t="e">
        <v>#REF!</v>
      </c>
      <c r="AC984" t="s">
        <v>3823</v>
      </c>
      <c r="AD984">
        <v>3</v>
      </c>
      <c r="AE984">
        <v>3</v>
      </c>
      <c r="AF984">
        <v>2</v>
      </c>
      <c r="AG984">
        <v>2</v>
      </c>
      <c r="AH984" t="s">
        <v>4002</v>
      </c>
    </row>
    <row r="985" spans="1:34" x14ac:dyDescent="0.25">
      <c r="A985" s="1"/>
      <c r="E985">
        <v>40963</v>
      </c>
      <c r="F985" t="s">
        <v>1141</v>
      </c>
      <c r="G985" t="s">
        <v>2013</v>
      </c>
      <c r="H985" t="s">
        <v>2014</v>
      </c>
      <c r="I985" t="s">
        <v>163</v>
      </c>
      <c r="J985" t="s">
        <v>201</v>
      </c>
      <c r="K985">
        <v>6.8</v>
      </c>
      <c r="L985">
        <v>6.8</v>
      </c>
      <c r="M985">
        <v>2</v>
      </c>
      <c r="N985" t="b">
        <v>0</v>
      </c>
      <c r="O985" t="s">
        <v>1141</v>
      </c>
      <c r="P985" t="s">
        <v>2066</v>
      </c>
      <c r="Q985" t="s">
        <v>3771</v>
      </c>
      <c r="R985" t="s">
        <v>3776</v>
      </c>
      <c r="S985" t="s">
        <v>4053</v>
      </c>
      <c r="U985">
        <v>0</v>
      </c>
      <c r="V985">
        <v>0</v>
      </c>
      <c r="W985">
        <v>1</v>
      </c>
      <c r="X985">
        <v>0</v>
      </c>
      <c r="Y985">
        <v>1</v>
      </c>
      <c r="Z985" t="e">
        <v>#REF!</v>
      </c>
      <c r="AA985" t="e">
        <v>#REF!</v>
      </c>
      <c r="AB985" t="e">
        <v>#REF!</v>
      </c>
      <c r="AC985" t="s">
        <v>3797</v>
      </c>
      <c r="AD985">
        <v>3</v>
      </c>
      <c r="AE985">
        <v>2</v>
      </c>
      <c r="AF985">
        <v>2</v>
      </c>
      <c r="AG985">
        <v>1</v>
      </c>
      <c r="AH985" t="s">
        <v>3998</v>
      </c>
    </row>
    <row r="986" spans="1:34" x14ac:dyDescent="0.25">
      <c r="A986" s="1"/>
      <c r="E986">
        <v>40991</v>
      </c>
      <c r="F986" t="s">
        <v>2015</v>
      </c>
      <c r="G986" t="s">
        <v>2016</v>
      </c>
      <c r="H986" t="s">
        <v>2017</v>
      </c>
      <c r="I986" t="s">
        <v>200</v>
      </c>
      <c r="J986" t="s">
        <v>1202</v>
      </c>
      <c r="K986">
        <v>19.713999999999999</v>
      </c>
      <c r="L986">
        <v>19.713999999999999</v>
      </c>
      <c r="M986">
        <v>2</v>
      </c>
      <c r="N986" t="b">
        <v>0</v>
      </c>
      <c r="O986" t="s">
        <v>2015</v>
      </c>
      <c r="P986" t="s">
        <v>197</v>
      </c>
      <c r="Q986" t="s">
        <v>3773</v>
      </c>
      <c r="R986" t="s">
        <v>3774</v>
      </c>
      <c r="S986" t="s">
        <v>3981</v>
      </c>
      <c r="U986">
        <v>0</v>
      </c>
      <c r="V986">
        <v>0</v>
      </c>
      <c r="W986">
        <v>1</v>
      </c>
      <c r="X986">
        <v>0</v>
      </c>
      <c r="Y986">
        <v>1</v>
      </c>
      <c r="Z986" t="e">
        <v>#REF!</v>
      </c>
      <c r="AA986" t="e">
        <v>#REF!</v>
      </c>
      <c r="AB986" t="e">
        <v>#REF!</v>
      </c>
      <c r="AC986" t="s">
        <v>3795</v>
      </c>
      <c r="AD986">
        <v>5</v>
      </c>
      <c r="AE986">
        <v>2</v>
      </c>
      <c r="AF986">
        <v>3</v>
      </c>
      <c r="AG986">
        <v>1</v>
      </c>
      <c r="AH986" t="s">
        <v>3996</v>
      </c>
    </row>
    <row r="987" spans="1:34" x14ac:dyDescent="0.25">
      <c r="A987" s="1"/>
      <c r="E987">
        <v>40993</v>
      </c>
      <c r="F987" t="s">
        <v>904</v>
      </c>
      <c r="G987" t="s">
        <v>2018</v>
      </c>
      <c r="H987" t="s">
        <v>2019</v>
      </c>
      <c r="I987" t="s">
        <v>97</v>
      </c>
      <c r="J987" t="s">
        <v>107</v>
      </c>
      <c r="K987">
        <v>6.1989999999999998</v>
      </c>
      <c r="L987">
        <v>6.1989999999999998</v>
      </c>
      <c r="M987">
        <v>2</v>
      </c>
      <c r="N987" t="b">
        <v>0</v>
      </c>
      <c r="O987" t="s">
        <v>3847</v>
      </c>
      <c r="P987" t="s">
        <v>3847</v>
      </c>
      <c r="Q987" t="s">
        <v>3850</v>
      </c>
      <c r="R987" t="s">
        <v>3851</v>
      </c>
      <c r="S987" t="s">
        <v>3803</v>
      </c>
      <c r="U987">
        <v>0</v>
      </c>
      <c r="V987">
        <v>0</v>
      </c>
      <c r="W987">
        <v>0</v>
      </c>
      <c r="X987">
        <v>0</v>
      </c>
      <c r="Y987">
        <v>1</v>
      </c>
      <c r="Z987" t="e">
        <v>#REF!</v>
      </c>
      <c r="AA987" t="e">
        <v>#REF!</v>
      </c>
      <c r="AB987" t="e">
        <v>#REF!</v>
      </c>
      <c r="AC987" t="s">
        <v>3895</v>
      </c>
      <c r="AD987">
        <v>5</v>
      </c>
      <c r="AE987">
        <v>4</v>
      </c>
      <c r="AF987">
        <v>3</v>
      </c>
      <c r="AG987">
        <v>3</v>
      </c>
      <c r="AH987" t="s">
        <v>3994</v>
      </c>
    </row>
    <row r="988" spans="1:34" x14ac:dyDescent="0.25">
      <c r="A988" s="1"/>
      <c r="E988">
        <v>40998</v>
      </c>
      <c r="F988" t="s">
        <v>909</v>
      </c>
      <c r="G988" t="s">
        <v>2020</v>
      </c>
      <c r="H988" t="s">
        <v>2021</v>
      </c>
      <c r="I988" t="s">
        <v>332</v>
      </c>
      <c r="J988" t="s">
        <v>15</v>
      </c>
      <c r="K988">
        <v>2.6</v>
      </c>
      <c r="L988">
        <v>2.6</v>
      </c>
      <c r="M988">
        <v>2</v>
      </c>
      <c r="N988" t="b">
        <v>0</v>
      </c>
      <c r="O988" t="s">
        <v>909</v>
      </c>
      <c r="P988" t="s">
        <v>909</v>
      </c>
      <c r="Q988" t="s">
        <v>3850</v>
      </c>
      <c r="R988" t="s">
        <v>3851</v>
      </c>
      <c r="S988" t="s">
        <v>3803</v>
      </c>
      <c r="U988">
        <v>0</v>
      </c>
      <c r="V988">
        <v>0</v>
      </c>
      <c r="W988">
        <v>0</v>
      </c>
      <c r="X988">
        <v>0</v>
      </c>
      <c r="Y988">
        <v>1</v>
      </c>
      <c r="Z988" t="e">
        <v>#REF!</v>
      </c>
      <c r="AA988" t="e">
        <v>#REF!</v>
      </c>
      <c r="AB988" t="e">
        <v>#REF!</v>
      </c>
      <c r="AC988" t="s">
        <v>3895</v>
      </c>
      <c r="AD988">
        <v>4</v>
      </c>
      <c r="AE988">
        <v>4</v>
      </c>
      <c r="AF988">
        <v>3</v>
      </c>
      <c r="AG988">
        <v>3</v>
      </c>
      <c r="AH988" t="s">
        <v>3994</v>
      </c>
    </row>
    <row r="989" spans="1:34" x14ac:dyDescent="0.25">
      <c r="A989" s="1"/>
      <c r="E989">
        <v>40999</v>
      </c>
      <c r="F989" t="s">
        <v>2022</v>
      </c>
      <c r="G989" t="s">
        <v>2023</v>
      </c>
      <c r="H989" t="s">
        <v>2024</v>
      </c>
      <c r="I989" t="s">
        <v>123</v>
      </c>
      <c r="J989" t="s">
        <v>201</v>
      </c>
      <c r="K989">
        <v>5.0540000000000003</v>
      </c>
      <c r="L989">
        <v>5.0540000000000003</v>
      </c>
      <c r="M989">
        <v>2</v>
      </c>
      <c r="N989" t="b">
        <v>0</v>
      </c>
      <c r="O989" t="s">
        <v>120</v>
      </c>
      <c r="P989" t="s">
        <v>511</v>
      </c>
      <c r="Q989" t="s">
        <v>3822</v>
      </c>
      <c r="R989" t="s">
        <v>3816</v>
      </c>
      <c r="S989" t="s">
        <v>3981</v>
      </c>
      <c r="U989">
        <v>0</v>
      </c>
      <c r="V989">
        <v>0</v>
      </c>
      <c r="W989">
        <v>0</v>
      </c>
      <c r="X989">
        <v>0</v>
      </c>
      <c r="Y989">
        <v>1</v>
      </c>
      <c r="Z989" t="e">
        <v>#REF!</v>
      </c>
      <c r="AA989" t="e">
        <v>#REF!</v>
      </c>
      <c r="AB989" t="e">
        <v>#REF!</v>
      </c>
      <c r="AC989" t="s">
        <v>3823</v>
      </c>
      <c r="AD989">
        <v>3</v>
      </c>
      <c r="AE989">
        <v>3</v>
      </c>
      <c r="AF989">
        <v>2</v>
      </c>
      <c r="AG989">
        <v>2</v>
      </c>
      <c r="AH989" t="s">
        <v>4002</v>
      </c>
    </row>
    <row r="990" spans="1:34" x14ac:dyDescent="0.25">
      <c r="A990" s="1"/>
      <c r="E990">
        <v>41002</v>
      </c>
      <c r="F990" t="s">
        <v>2025</v>
      </c>
      <c r="G990" t="s">
        <v>2026</v>
      </c>
      <c r="H990" t="s">
        <v>2027</v>
      </c>
      <c r="I990" t="s">
        <v>289</v>
      </c>
      <c r="J990" t="s">
        <v>2028</v>
      </c>
      <c r="M990" t="s">
        <v>7191</v>
      </c>
      <c r="N990" t="b">
        <v>0</v>
      </c>
      <c r="O990" t="s">
        <v>3831</v>
      </c>
      <c r="P990" t="s">
        <v>3827</v>
      </c>
      <c r="Q990" t="s">
        <v>3840</v>
      </c>
      <c r="R990" t="s">
        <v>3776</v>
      </c>
      <c r="S990" t="s">
        <v>3981</v>
      </c>
      <c r="U990">
        <v>0</v>
      </c>
      <c r="V990">
        <v>0</v>
      </c>
      <c r="W990">
        <v>1</v>
      </c>
      <c r="X990">
        <v>0</v>
      </c>
      <c r="Y990">
        <v>1</v>
      </c>
      <c r="Z990" t="e">
        <v>#REF!</v>
      </c>
      <c r="AA990" t="e">
        <v>#REF!</v>
      </c>
      <c r="AB990" t="e">
        <v>#REF!</v>
      </c>
      <c r="AC990" t="s">
        <v>3826</v>
      </c>
      <c r="AD990">
        <v>9</v>
      </c>
      <c r="AE990">
        <v>2</v>
      </c>
      <c r="AF990">
        <v>3</v>
      </c>
      <c r="AG990">
        <v>1</v>
      </c>
      <c r="AH990" t="s">
        <v>4004</v>
      </c>
    </row>
    <row r="991" spans="1:34" x14ac:dyDescent="0.25">
      <c r="A991" s="1"/>
      <c r="E991">
        <v>41011</v>
      </c>
      <c r="F991" t="s">
        <v>2029</v>
      </c>
      <c r="G991" t="s">
        <v>2030</v>
      </c>
      <c r="H991" t="s">
        <v>2031</v>
      </c>
      <c r="I991" t="s">
        <v>653</v>
      </c>
      <c r="J991" t="s">
        <v>1704</v>
      </c>
      <c r="K991">
        <v>0.1</v>
      </c>
      <c r="L991">
        <v>0.1</v>
      </c>
      <c r="M991">
        <v>1</v>
      </c>
      <c r="N991" t="b">
        <v>1</v>
      </c>
      <c r="O991" t="s">
        <v>3787</v>
      </c>
      <c r="P991" t="s">
        <v>3787</v>
      </c>
      <c r="Q991" t="s">
        <v>3867</v>
      </c>
      <c r="R991" t="s">
        <v>3859</v>
      </c>
      <c r="S991" t="s">
        <v>3986</v>
      </c>
      <c r="U991">
        <v>0</v>
      </c>
      <c r="V991">
        <v>0</v>
      </c>
      <c r="W991">
        <v>1</v>
      </c>
      <c r="X991">
        <v>1</v>
      </c>
      <c r="Y991">
        <v>0</v>
      </c>
      <c r="Z991" t="e">
        <v>#REF!</v>
      </c>
      <c r="AA991" t="e">
        <v>#REF!</v>
      </c>
      <c r="AB991" t="e">
        <v>#REF!</v>
      </c>
      <c r="AC991" t="s">
        <v>3866</v>
      </c>
      <c r="AD991">
        <v>1</v>
      </c>
      <c r="AE991">
        <v>3</v>
      </c>
      <c r="AF991">
        <v>1</v>
      </c>
      <c r="AG991">
        <v>2</v>
      </c>
      <c r="AH991" t="s">
        <v>4031</v>
      </c>
    </row>
    <row r="992" spans="1:34" x14ac:dyDescent="0.25">
      <c r="A992" s="1"/>
      <c r="E992">
        <v>41019</v>
      </c>
      <c r="F992" t="s">
        <v>1132</v>
      </c>
      <c r="G992">
        <v>1786</v>
      </c>
      <c r="H992" t="s">
        <v>2032</v>
      </c>
      <c r="I992" t="s">
        <v>1099</v>
      </c>
      <c r="J992" t="s">
        <v>1202</v>
      </c>
      <c r="K992">
        <v>7.2</v>
      </c>
      <c r="L992">
        <v>7.2</v>
      </c>
      <c r="M992">
        <v>2</v>
      </c>
      <c r="N992" t="b">
        <v>0</v>
      </c>
      <c r="O992" t="s">
        <v>30</v>
      </c>
      <c r="P992" t="s">
        <v>30</v>
      </c>
      <c r="Q992" t="s">
        <v>3993</v>
      </c>
      <c r="R992" t="s">
        <v>3854</v>
      </c>
      <c r="S992" t="s">
        <v>3803</v>
      </c>
      <c r="U992">
        <v>0</v>
      </c>
      <c r="V992">
        <v>0</v>
      </c>
      <c r="W992">
        <v>0</v>
      </c>
      <c r="X992">
        <v>0</v>
      </c>
      <c r="Y992">
        <v>1</v>
      </c>
      <c r="Z992" t="e">
        <v>#REF!</v>
      </c>
      <c r="AA992" t="e">
        <v>#REF!</v>
      </c>
      <c r="AB992" t="e">
        <v>#REF!</v>
      </c>
      <c r="AC992" t="s">
        <v>3909</v>
      </c>
      <c r="AD992">
        <v>1</v>
      </c>
      <c r="AE992">
        <v>3</v>
      </c>
      <c r="AF992">
        <v>1</v>
      </c>
      <c r="AG992">
        <v>2</v>
      </c>
      <c r="AH992" t="s">
        <v>4023</v>
      </c>
    </row>
    <row r="993" spans="1:34" x14ac:dyDescent="0.25">
      <c r="A993" s="1"/>
      <c r="E993">
        <v>41022</v>
      </c>
      <c r="F993" t="s">
        <v>904</v>
      </c>
      <c r="G993" t="s">
        <v>2033</v>
      </c>
      <c r="H993" t="s">
        <v>2034</v>
      </c>
      <c r="I993" t="s">
        <v>97</v>
      </c>
      <c r="J993" t="s">
        <v>107</v>
      </c>
      <c r="K993">
        <v>6.05</v>
      </c>
      <c r="L993">
        <v>6.05</v>
      </c>
      <c r="M993">
        <v>2</v>
      </c>
      <c r="N993" t="b">
        <v>0</v>
      </c>
      <c r="O993" t="s">
        <v>3847</v>
      </c>
      <c r="P993" t="s">
        <v>3847</v>
      </c>
      <c r="Q993" t="s">
        <v>3850</v>
      </c>
      <c r="R993" t="s">
        <v>3851</v>
      </c>
      <c r="S993" t="s">
        <v>3803</v>
      </c>
      <c r="U993">
        <v>0</v>
      </c>
      <c r="V993">
        <v>0</v>
      </c>
      <c r="W993">
        <v>0</v>
      </c>
      <c r="X993">
        <v>0</v>
      </c>
      <c r="Y993">
        <v>1</v>
      </c>
      <c r="Z993" t="e">
        <v>#REF!</v>
      </c>
      <c r="AA993" t="e">
        <v>#REF!</v>
      </c>
      <c r="AB993" t="e">
        <v>#REF!</v>
      </c>
      <c r="AC993" t="s">
        <v>3895</v>
      </c>
      <c r="AD993">
        <v>5</v>
      </c>
      <c r="AE993">
        <v>4</v>
      </c>
      <c r="AF993">
        <v>3</v>
      </c>
      <c r="AG993">
        <v>3</v>
      </c>
      <c r="AH993" t="s">
        <v>3994</v>
      </c>
    </row>
    <row r="994" spans="1:34" x14ac:dyDescent="0.25">
      <c r="A994" s="1"/>
      <c r="E994">
        <v>41025</v>
      </c>
      <c r="F994" t="s">
        <v>1506</v>
      </c>
      <c r="G994" t="s">
        <v>2035</v>
      </c>
      <c r="H994" t="s">
        <v>2036</v>
      </c>
      <c r="I994" t="s">
        <v>317</v>
      </c>
      <c r="J994" t="s">
        <v>73</v>
      </c>
      <c r="K994">
        <v>1.8580000000000001</v>
      </c>
      <c r="L994">
        <v>1.8580000000000001</v>
      </c>
      <c r="M994">
        <v>1</v>
      </c>
      <c r="N994" t="b">
        <v>0</v>
      </c>
      <c r="O994" t="s">
        <v>1506</v>
      </c>
      <c r="P994" t="s">
        <v>1506</v>
      </c>
      <c r="Q994" t="s">
        <v>3809</v>
      </c>
      <c r="R994" t="s">
        <v>3810</v>
      </c>
      <c r="S994" t="s">
        <v>3986</v>
      </c>
      <c r="U994">
        <v>0</v>
      </c>
      <c r="V994">
        <v>0</v>
      </c>
      <c r="W994">
        <v>1</v>
      </c>
      <c r="X994">
        <v>0</v>
      </c>
      <c r="Y994">
        <v>1</v>
      </c>
      <c r="Z994" t="e">
        <v>#REF!</v>
      </c>
      <c r="AA994" t="e">
        <v>#REF!</v>
      </c>
      <c r="AB994" t="e">
        <v>#REF!</v>
      </c>
      <c r="AC994" t="s">
        <v>314</v>
      </c>
      <c r="AD994">
        <v>2</v>
      </c>
      <c r="AE994">
        <v>4</v>
      </c>
      <c r="AF994">
        <v>2</v>
      </c>
      <c r="AG994">
        <v>3</v>
      </c>
      <c r="AH994" t="s">
        <v>4009</v>
      </c>
    </row>
    <row r="995" spans="1:34" x14ac:dyDescent="0.25">
      <c r="A995" s="1"/>
      <c r="E995">
        <v>41029</v>
      </c>
      <c r="F995" t="s">
        <v>120</v>
      </c>
      <c r="G995" t="s">
        <v>2037</v>
      </c>
      <c r="H995" t="s">
        <v>2038</v>
      </c>
      <c r="I995" t="s">
        <v>123</v>
      </c>
      <c r="J995" t="s">
        <v>492</v>
      </c>
      <c r="K995">
        <v>4</v>
      </c>
      <c r="L995">
        <v>4</v>
      </c>
      <c r="M995">
        <v>2</v>
      </c>
      <c r="N995" t="b">
        <v>0</v>
      </c>
      <c r="O995" t="s">
        <v>120</v>
      </c>
      <c r="P995" t="s">
        <v>511</v>
      </c>
      <c r="Q995" t="s">
        <v>3822</v>
      </c>
      <c r="R995" t="s">
        <v>3816</v>
      </c>
      <c r="S995" t="s">
        <v>3981</v>
      </c>
      <c r="U995">
        <v>0</v>
      </c>
      <c r="V995">
        <v>0</v>
      </c>
      <c r="W995">
        <v>0</v>
      </c>
      <c r="X995">
        <v>0</v>
      </c>
      <c r="Y995">
        <v>1</v>
      </c>
      <c r="Z995" t="e">
        <v>#REF!</v>
      </c>
      <c r="AA995" t="e">
        <v>#REF!</v>
      </c>
      <c r="AB995" t="e">
        <v>#REF!</v>
      </c>
      <c r="AC995" t="s">
        <v>3823</v>
      </c>
      <c r="AD995">
        <v>3</v>
      </c>
      <c r="AE995">
        <v>3</v>
      </c>
      <c r="AF995">
        <v>2</v>
      </c>
      <c r="AG995">
        <v>2</v>
      </c>
      <c r="AH995" t="s">
        <v>4002</v>
      </c>
    </row>
    <row r="996" spans="1:34" x14ac:dyDescent="0.25">
      <c r="A996" s="1"/>
      <c r="E996">
        <v>41033</v>
      </c>
      <c r="F996" t="s">
        <v>1757</v>
      </c>
      <c r="G996" t="s">
        <v>2039</v>
      </c>
      <c r="H996" t="s">
        <v>2040</v>
      </c>
      <c r="I996" t="s">
        <v>163</v>
      </c>
      <c r="J996" t="s">
        <v>107</v>
      </c>
      <c r="K996">
        <v>6.17</v>
      </c>
      <c r="L996">
        <v>6.17</v>
      </c>
      <c r="M996">
        <v>2</v>
      </c>
      <c r="N996" t="b">
        <v>0</v>
      </c>
      <c r="O996" t="s">
        <v>1757</v>
      </c>
      <c r="P996" t="s">
        <v>2066</v>
      </c>
      <c r="Q996" t="s">
        <v>3771</v>
      </c>
      <c r="R996" t="s">
        <v>3776</v>
      </c>
      <c r="S996" t="s">
        <v>4053</v>
      </c>
      <c r="U996">
        <v>0</v>
      </c>
      <c r="V996">
        <v>0</v>
      </c>
      <c r="W996">
        <v>1</v>
      </c>
      <c r="X996">
        <v>0</v>
      </c>
      <c r="Y996">
        <v>1</v>
      </c>
      <c r="Z996" t="e">
        <v>#REF!</v>
      </c>
      <c r="AA996" t="e">
        <v>#REF!</v>
      </c>
      <c r="AB996" t="e">
        <v>#REF!</v>
      </c>
      <c r="AC996" t="s">
        <v>3797</v>
      </c>
      <c r="AD996">
        <v>3</v>
      </c>
      <c r="AE996">
        <v>2</v>
      </c>
      <c r="AF996">
        <v>2</v>
      </c>
      <c r="AG996">
        <v>1</v>
      </c>
      <c r="AH996" t="s">
        <v>3998</v>
      </c>
    </row>
    <row r="997" spans="1:34" x14ac:dyDescent="0.25">
      <c r="A997" s="1"/>
      <c r="E997">
        <v>41035</v>
      </c>
      <c r="F997" t="s">
        <v>979</v>
      </c>
      <c r="G997" t="s">
        <v>2041</v>
      </c>
      <c r="H997" t="s">
        <v>2042</v>
      </c>
      <c r="I997" t="s">
        <v>1323</v>
      </c>
      <c r="J997" t="s">
        <v>73</v>
      </c>
      <c r="M997" t="s">
        <v>7191</v>
      </c>
      <c r="N997" t="b">
        <v>0</v>
      </c>
      <c r="O997" t="s">
        <v>979</v>
      </c>
      <c r="P997" t="s">
        <v>4043</v>
      </c>
      <c r="Q997" t="s">
        <v>3822</v>
      </c>
      <c r="R997" t="s">
        <v>3816</v>
      </c>
      <c r="S997" t="s">
        <v>3981</v>
      </c>
      <c r="U997">
        <v>0</v>
      </c>
      <c r="V997">
        <v>0</v>
      </c>
      <c r="W997">
        <v>1</v>
      </c>
      <c r="X997">
        <v>0</v>
      </c>
      <c r="Y997">
        <v>1</v>
      </c>
      <c r="Z997" t="e">
        <v>#REF!</v>
      </c>
      <c r="AA997" t="e">
        <v>#REF!</v>
      </c>
      <c r="AB997" t="e">
        <v>#REF!</v>
      </c>
      <c r="AC997" t="s">
        <v>3823</v>
      </c>
      <c r="AD997">
        <v>2</v>
      </c>
      <c r="AE997">
        <v>2</v>
      </c>
      <c r="AF997">
        <v>2</v>
      </c>
      <c r="AG997">
        <v>1</v>
      </c>
      <c r="AH997" t="s">
        <v>4002</v>
      </c>
    </row>
    <row r="998" spans="1:34" x14ac:dyDescent="0.25">
      <c r="A998" s="1"/>
      <c r="E998">
        <v>41039</v>
      </c>
      <c r="F998" t="s">
        <v>302</v>
      </c>
      <c r="G998" t="s">
        <v>1783</v>
      </c>
      <c r="H998" t="s">
        <v>2043</v>
      </c>
      <c r="I998" t="s">
        <v>1512</v>
      </c>
      <c r="J998" t="s">
        <v>73</v>
      </c>
      <c r="M998" t="s">
        <v>7191</v>
      </c>
      <c r="N998" t="b">
        <v>0</v>
      </c>
      <c r="O998" t="s">
        <v>302</v>
      </c>
      <c r="P998" t="s">
        <v>4045</v>
      </c>
      <c r="Q998" t="s">
        <v>3822</v>
      </c>
      <c r="R998" t="s">
        <v>3816</v>
      </c>
      <c r="S998" t="s">
        <v>3982</v>
      </c>
      <c r="U998">
        <v>0</v>
      </c>
      <c r="V998">
        <v>0</v>
      </c>
      <c r="W998">
        <v>1</v>
      </c>
      <c r="X998">
        <v>0</v>
      </c>
      <c r="Y998">
        <v>1</v>
      </c>
      <c r="Z998" t="e">
        <v>#REF!</v>
      </c>
      <c r="AA998" t="e">
        <v>#REF!</v>
      </c>
      <c r="AB998" t="e">
        <v>#REF!</v>
      </c>
      <c r="AC998" t="s">
        <v>3823</v>
      </c>
      <c r="AD998">
        <v>4</v>
      </c>
      <c r="AE998">
        <v>3</v>
      </c>
      <c r="AF998">
        <v>3</v>
      </c>
      <c r="AG998">
        <v>2</v>
      </c>
      <c r="AH998" t="s">
        <v>4002</v>
      </c>
    </row>
    <row r="999" spans="1:34" x14ac:dyDescent="0.25">
      <c r="A999" s="1"/>
      <c r="E999">
        <v>41044</v>
      </c>
      <c r="F999" t="s">
        <v>1128</v>
      </c>
      <c r="G999" t="s">
        <v>2045</v>
      </c>
      <c r="H999" t="s">
        <v>2046</v>
      </c>
      <c r="I999" t="s">
        <v>200</v>
      </c>
      <c r="J999" t="s">
        <v>201</v>
      </c>
      <c r="K999">
        <v>7.5</v>
      </c>
      <c r="L999">
        <v>7.5</v>
      </c>
      <c r="M999">
        <v>2</v>
      </c>
      <c r="N999" t="b">
        <v>0</v>
      </c>
      <c r="O999" t="s">
        <v>1128</v>
      </c>
      <c r="P999" t="s">
        <v>197</v>
      </c>
      <c r="Q999" t="s">
        <v>3773</v>
      </c>
      <c r="R999" t="s">
        <v>3774</v>
      </c>
      <c r="S999" t="s">
        <v>3981</v>
      </c>
      <c r="U999">
        <v>0</v>
      </c>
      <c r="V999">
        <v>0</v>
      </c>
      <c r="W999">
        <v>1</v>
      </c>
      <c r="X999">
        <v>0</v>
      </c>
      <c r="Y999">
        <v>1</v>
      </c>
      <c r="Z999" t="e">
        <v>#REF!</v>
      </c>
      <c r="AA999" t="e">
        <v>#REF!</v>
      </c>
      <c r="AB999" t="e">
        <v>#REF!</v>
      </c>
      <c r="AC999" t="s">
        <v>3795</v>
      </c>
      <c r="AD999">
        <v>5</v>
      </c>
      <c r="AE999">
        <v>2</v>
      </c>
      <c r="AF999">
        <v>3</v>
      </c>
      <c r="AG999">
        <v>1</v>
      </c>
      <c r="AH999" t="s">
        <v>3996</v>
      </c>
    </row>
    <row r="1000" spans="1:34" x14ac:dyDescent="0.25">
      <c r="A1000" s="1"/>
      <c r="E1000">
        <v>41044</v>
      </c>
      <c r="F1000" t="s">
        <v>982</v>
      </c>
      <c r="G1000">
        <v>1787</v>
      </c>
      <c r="H1000" t="s">
        <v>2044</v>
      </c>
      <c r="I1000" t="s">
        <v>891</v>
      </c>
      <c r="J1000" t="s">
        <v>1202</v>
      </c>
      <c r="K1000">
        <v>7.2</v>
      </c>
      <c r="L1000">
        <v>7.2</v>
      </c>
      <c r="M1000">
        <v>2</v>
      </c>
      <c r="N1000" t="b">
        <v>0</v>
      </c>
      <c r="O1000" t="s">
        <v>668</v>
      </c>
      <c r="P1000" t="s">
        <v>668</v>
      </c>
      <c r="Q1000" t="s">
        <v>3993</v>
      </c>
      <c r="R1000" t="s">
        <v>3854</v>
      </c>
      <c r="S1000" t="s">
        <v>3803</v>
      </c>
      <c r="U1000">
        <v>0</v>
      </c>
      <c r="V1000">
        <v>0</v>
      </c>
      <c r="W1000">
        <v>0</v>
      </c>
      <c r="X1000">
        <v>0</v>
      </c>
      <c r="Y1000">
        <v>1</v>
      </c>
      <c r="Z1000" t="e">
        <v>#REF!</v>
      </c>
      <c r="AA1000" t="e">
        <v>#REF!</v>
      </c>
      <c r="AB1000" t="e">
        <v>#REF!</v>
      </c>
      <c r="AC1000" t="s">
        <v>3909</v>
      </c>
      <c r="AD1000">
        <v>1</v>
      </c>
      <c r="AE1000">
        <v>3</v>
      </c>
      <c r="AF1000">
        <v>1</v>
      </c>
      <c r="AG1000">
        <v>2</v>
      </c>
      <c r="AH1000" t="s">
        <v>4023</v>
      </c>
    </row>
    <row r="1001" spans="1:34" x14ac:dyDescent="0.25">
      <c r="A1001" s="1"/>
      <c r="E1001">
        <v>41046</v>
      </c>
      <c r="F1001" t="s">
        <v>904</v>
      </c>
      <c r="G1001" t="s">
        <v>2050</v>
      </c>
      <c r="H1001" t="s">
        <v>2051</v>
      </c>
      <c r="I1001" t="s">
        <v>332</v>
      </c>
      <c r="J1001" t="s">
        <v>15</v>
      </c>
      <c r="K1001">
        <v>4.5</v>
      </c>
      <c r="L1001">
        <v>4.5</v>
      </c>
      <c r="M1001">
        <v>2</v>
      </c>
      <c r="N1001" t="b">
        <v>0</v>
      </c>
      <c r="O1001" t="s">
        <v>3847</v>
      </c>
      <c r="P1001" t="s">
        <v>3847</v>
      </c>
      <c r="Q1001" t="s">
        <v>3850</v>
      </c>
      <c r="R1001" t="s">
        <v>3851</v>
      </c>
      <c r="S1001" t="s">
        <v>3803</v>
      </c>
      <c r="U1001">
        <v>0</v>
      </c>
      <c r="V1001">
        <v>0</v>
      </c>
      <c r="W1001">
        <v>0</v>
      </c>
      <c r="X1001">
        <v>0</v>
      </c>
      <c r="Y1001">
        <v>1</v>
      </c>
      <c r="Z1001" t="e">
        <v>#REF!</v>
      </c>
      <c r="AA1001" t="e">
        <v>#REF!</v>
      </c>
      <c r="AB1001" t="e">
        <v>#REF!</v>
      </c>
      <c r="AC1001" t="s">
        <v>3895</v>
      </c>
      <c r="AD1001">
        <v>5</v>
      </c>
      <c r="AE1001">
        <v>4</v>
      </c>
      <c r="AF1001">
        <v>3</v>
      </c>
      <c r="AG1001">
        <v>3</v>
      </c>
      <c r="AH1001" t="s">
        <v>3994</v>
      </c>
    </row>
    <row r="1002" spans="1:34" x14ac:dyDescent="0.25">
      <c r="A1002" s="1"/>
      <c r="E1002">
        <v>41046</v>
      </c>
      <c r="F1002" t="s">
        <v>1224</v>
      </c>
      <c r="G1002" t="s">
        <v>2048</v>
      </c>
      <c r="H1002" t="s">
        <v>2049</v>
      </c>
      <c r="I1002" t="s">
        <v>1421</v>
      </c>
      <c r="J1002" t="s">
        <v>73</v>
      </c>
      <c r="M1002" t="s">
        <v>7191</v>
      </c>
      <c r="N1002" t="b">
        <v>0</v>
      </c>
      <c r="O1002" t="s">
        <v>1224</v>
      </c>
      <c r="P1002" t="s">
        <v>51</v>
      </c>
      <c r="Q1002" t="s">
        <v>3813</v>
      </c>
      <c r="R1002" t="s">
        <v>3803</v>
      </c>
      <c r="S1002" t="s">
        <v>3810</v>
      </c>
      <c r="U1002">
        <v>0</v>
      </c>
      <c r="V1002">
        <v>0</v>
      </c>
      <c r="W1002">
        <v>1</v>
      </c>
      <c r="X1002">
        <v>0</v>
      </c>
      <c r="Y1002">
        <v>1</v>
      </c>
      <c r="Z1002" t="e">
        <v>#REF!</v>
      </c>
      <c r="AA1002" t="e">
        <v>#REF!</v>
      </c>
      <c r="AB1002" t="e">
        <v>#REF!</v>
      </c>
      <c r="AC1002" t="s">
        <v>51</v>
      </c>
      <c r="AD1002">
        <v>1</v>
      </c>
      <c r="AE1002">
        <v>2</v>
      </c>
      <c r="AF1002">
        <v>1</v>
      </c>
      <c r="AG1002">
        <v>1</v>
      </c>
      <c r="AH1002" t="s">
        <v>4010</v>
      </c>
    </row>
    <row r="1003" spans="1:34" x14ac:dyDescent="0.25">
      <c r="A1003" s="1"/>
      <c r="E1003">
        <v>41046</v>
      </c>
      <c r="F1003" t="s">
        <v>1132</v>
      </c>
      <c r="G1003">
        <v>1788</v>
      </c>
      <c r="H1003" t="s">
        <v>2047</v>
      </c>
      <c r="I1003" t="s">
        <v>103</v>
      </c>
      <c r="J1003" t="s">
        <v>24</v>
      </c>
      <c r="K1003">
        <v>6.7</v>
      </c>
      <c r="L1003">
        <v>6.7</v>
      </c>
      <c r="M1003">
        <v>2</v>
      </c>
      <c r="N1003" t="b">
        <v>0</v>
      </c>
      <c r="O1003" t="s">
        <v>30</v>
      </c>
      <c r="P1003" t="s">
        <v>30</v>
      </c>
      <c r="Q1003" t="s">
        <v>3993</v>
      </c>
      <c r="R1003" t="s">
        <v>3854</v>
      </c>
      <c r="S1003" t="s">
        <v>3877</v>
      </c>
      <c r="U1003">
        <v>0</v>
      </c>
      <c r="V1003">
        <v>0</v>
      </c>
      <c r="W1003">
        <v>0</v>
      </c>
      <c r="X1003">
        <v>0</v>
      </c>
      <c r="Y1003">
        <v>1</v>
      </c>
      <c r="Z1003" t="e">
        <v>#REF!</v>
      </c>
      <c r="AA1003" t="e">
        <v>#REF!</v>
      </c>
      <c r="AB1003" t="e">
        <v>#REF!</v>
      </c>
      <c r="AC1003" t="s">
        <v>3909</v>
      </c>
      <c r="AD1003">
        <v>1</v>
      </c>
      <c r="AE1003">
        <v>3</v>
      </c>
      <c r="AF1003">
        <v>1</v>
      </c>
      <c r="AG1003">
        <v>2</v>
      </c>
      <c r="AH1003" t="s">
        <v>4023</v>
      </c>
    </row>
    <row r="1004" spans="1:34" x14ac:dyDescent="0.25">
      <c r="A1004" s="1"/>
      <c r="E1004">
        <v>41052</v>
      </c>
      <c r="F1004" t="s">
        <v>1539</v>
      </c>
      <c r="H1004" t="s">
        <v>2054</v>
      </c>
      <c r="I1004" t="s">
        <v>1483</v>
      </c>
      <c r="J1004" t="s">
        <v>1921</v>
      </c>
      <c r="K1004">
        <v>0.1</v>
      </c>
      <c r="L1004">
        <v>0.1</v>
      </c>
      <c r="M1004">
        <v>1</v>
      </c>
      <c r="N1004" t="b">
        <v>1</v>
      </c>
      <c r="O1004" t="s">
        <v>3880</v>
      </c>
      <c r="P1004" t="s">
        <v>3880</v>
      </c>
      <c r="Q1004" t="s">
        <v>3879</v>
      </c>
      <c r="R1004" t="s">
        <v>3878</v>
      </c>
      <c r="S1004" t="s">
        <v>3986</v>
      </c>
      <c r="U1004">
        <v>0</v>
      </c>
      <c r="V1004">
        <v>0</v>
      </c>
      <c r="W1004">
        <v>0</v>
      </c>
      <c r="X1004">
        <v>1</v>
      </c>
      <c r="Y1004">
        <v>0</v>
      </c>
      <c r="Z1004" t="e">
        <v>#REF!</v>
      </c>
      <c r="AA1004" t="e">
        <v>#REF!</v>
      </c>
      <c r="AB1004" t="e">
        <v>#REF!</v>
      </c>
      <c r="AC1004" t="s">
        <v>1539</v>
      </c>
      <c r="AD1004">
        <v>1</v>
      </c>
      <c r="AE1004">
        <v>2</v>
      </c>
      <c r="AF1004">
        <v>1</v>
      </c>
      <c r="AG1004">
        <v>1</v>
      </c>
      <c r="AH1004" t="s">
        <v>4021</v>
      </c>
    </row>
    <row r="1005" spans="1:34" x14ac:dyDescent="0.25">
      <c r="A1005" s="1"/>
      <c r="E1005">
        <v>41055</v>
      </c>
      <c r="F1005" t="s">
        <v>2022</v>
      </c>
      <c r="G1005" t="s">
        <v>2055</v>
      </c>
      <c r="H1005" t="s">
        <v>2056</v>
      </c>
      <c r="I1005" t="s">
        <v>123</v>
      </c>
      <c r="J1005" t="s">
        <v>201</v>
      </c>
      <c r="K1005">
        <v>5.4</v>
      </c>
      <c r="L1005">
        <v>5.4</v>
      </c>
      <c r="M1005">
        <v>2</v>
      </c>
      <c r="N1005" t="b">
        <v>0</v>
      </c>
      <c r="O1005" t="s">
        <v>120</v>
      </c>
      <c r="P1005" t="s">
        <v>511</v>
      </c>
      <c r="Q1005" t="s">
        <v>3822</v>
      </c>
      <c r="R1005" t="s">
        <v>3816</v>
      </c>
      <c r="S1005" t="s">
        <v>3981</v>
      </c>
      <c r="U1005">
        <v>0</v>
      </c>
      <c r="V1005">
        <v>0</v>
      </c>
      <c r="W1005">
        <v>0</v>
      </c>
      <c r="X1005">
        <v>0</v>
      </c>
      <c r="Y1005">
        <v>1</v>
      </c>
      <c r="Z1005" t="e">
        <v>#REF!</v>
      </c>
      <c r="AA1005" t="e">
        <v>#REF!</v>
      </c>
      <c r="AB1005" t="e">
        <v>#REF!</v>
      </c>
      <c r="AC1005" t="s">
        <v>3823</v>
      </c>
      <c r="AD1005">
        <v>3</v>
      </c>
      <c r="AE1005">
        <v>3</v>
      </c>
      <c r="AF1005">
        <v>2</v>
      </c>
      <c r="AG1005">
        <v>2</v>
      </c>
      <c r="AH1005" t="s">
        <v>4002</v>
      </c>
    </row>
    <row r="1006" spans="1:34" x14ac:dyDescent="0.25">
      <c r="A1006" s="1"/>
      <c r="E1006">
        <v>41058</v>
      </c>
      <c r="F1006" t="s">
        <v>1392</v>
      </c>
      <c r="G1006" t="s">
        <v>1795</v>
      </c>
      <c r="H1006" t="s">
        <v>2057</v>
      </c>
      <c r="I1006" t="s">
        <v>1512</v>
      </c>
      <c r="J1006" t="s">
        <v>73</v>
      </c>
      <c r="K1006">
        <v>2.8</v>
      </c>
      <c r="L1006">
        <v>2.8</v>
      </c>
      <c r="M1006">
        <v>2</v>
      </c>
      <c r="N1006" t="b">
        <v>0</v>
      </c>
      <c r="O1006" t="s">
        <v>1392</v>
      </c>
      <c r="P1006" t="s">
        <v>4045</v>
      </c>
      <c r="Q1006" t="s">
        <v>3822</v>
      </c>
      <c r="R1006" t="s">
        <v>3816</v>
      </c>
      <c r="S1006" t="s">
        <v>3982</v>
      </c>
      <c r="U1006">
        <v>0</v>
      </c>
      <c r="V1006">
        <v>0</v>
      </c>
      <c r="W1006">
        <v>1</v>
      </c>
      <c r="X1006">
        <v>0</v>
      </c>
      <c r="Y1006">
        <v>1</v>
      </c>
      <c r="Z1006" t="e">
        <v>#REF!</v>
      </c>
      <c r="AA1006" t="e">
        <v>#REF!</v>
      </c>
      <c r="AB1006" t="e">
        <v>#REF!</v>
      </c>
      <c r="AC1006" t="s">
        <v>3823</v>
      </c>
      <c r="AD1006">
        <v>4</v>
      </c>
      <c r="AE1006">
        <v>3</v>
      </c>
      <c r="AF1006">
        <v>3</v>
      </c>
      <c r="AG1006">
        <v>2</v>
      </c>
      <c r="AH1006" t="s">
        <v>4002</v>
      </c>
    </row>
    <row r="1007" spans="1:34" x14ac:dyDescent="0.25">
      <c r="A1007" s="1"/>
      <c r="E1007">
        <v>41061</v>
      </c>
      <c r="F1007" t="s">
        <v>467</v>
      </c>
      <c r="G1007" t="s">
        <v>2058</v>
      </c>
      <c r="H1007" t="s">
        <v>2059</v>
      </c>
      <c r="I1007" t="s">
        <v>270</v>
      </c>
      <c r="J1007" t="s">
        <v>201</v>
      </c>
      <c r="K1007">
        <v>5.6</v>
      </c>
      <c r="L1007">
        <v>5.6</v>
      </c>
      <c r="M1007">
        <v>2</v>
      </c>
      <c r="N1007" t="b">
        <v>0</v>
      </c>
      <c r="O1007" t="s">
        <v>3784</v>
      </c>
      <c r="P1007" t="s">
        <v>4050</v>
      </c>
      <c r="Q1007" t="s">
        <v>3779</v>
      </c>
      <c r="R1007" t="s">
        <v>3778</v>
      </c>
      <c r="S1007" t="s">
        <v>3854</v>
      </c>
      <c r="U1007">
        <v>0</v>
      </c>
      <c r="V1007">
        <v>0</v>
      </c>
      <c r="W1007">
        <v>1</v>
      </c>
      <c r="X1007">
        <v>0</v>
      </c>
      <c r="Y1007">
        <v>1</v>
      </c>
      <c r="Z1007" t="e">
        <v>#REF!</v>
      </c>
      <c r="AA1007" t="e">
        <v>#REF!</v>
      </c>
      <c r="AB1007" t="e">
        <v>#REF!</v>
      </c>
      <c r="AC1007" t="s">
        <v>3868</v>
      </c>
      <c r="AD1007">
        <v>2</v>
      </c>
      <c r="AE1007">
        <v>3</v>
      </c>
      <c r="AF1007">
        <v>2</v>
      </c>
      <c r="AG1007">
        <v>2</v>
      </c>
      <c r="AH1007" t="s">
        <v>4005</v>
      </c>
    </row>
    <row r="1008" spans="1:34" x14ac:dyDescent="0.25">
      <c r="A1008" s="1"/>
      <c r="E1008">
        <v>41073</v>
      </c>
      <c r="F1008" t="s">
        <v>506</v>
      </c>
      <c r="G1008" t="s">
        <v>2060</v>
      </c>
      <c r="H1008" t="s">
        <v>2061</v>
      </c>
      <c r="I1008" t="s">
        <v>1161</v>
      </c>
      <c r="J1008" t="s">
        <v>24</v>
      </c>
      <c r="K1008">
        <v>0.35</v>
      </c>
      <c r="L1008">
        <v>0.35</v>
      </c>
      <c r="M1008">
        <v>1</v>
      </c>
      <c r="N1008" t="b">
        <v>0</v>
      </c>
      <c r="O1008" t="s">
        <v>506</v>
      </c>
      <c r="P1008" t="s">
        <v>506</v>
      </c>
      <c r="Q1008" t="s">
        <v>3772</v>
      </c>
      <c r="R1008" t="s">
        <v>3776</v>
      </c>
      <c r="S1008" t="s">
        <v>4054</v>
      </c>
      <c r="U1008">
        <v>0</v>
      </c>
      <c r="V1008" t="s">
        <v>7161</v>
      </c>
      <c r="W1008">
        <v>1</v>
      </c>
      <c r="X1008">
        <v>0</v>
      </c>
      <c r="Y1008">
        <v>1</v>
      </c>
      <c r="Z1008" t="e">
        <v>#REF!</v>
      </c>
      <c r="AA1008" t="e">
        <v>#REF!</v>
      </c>
      <c r="AB1008" t="e">
        <v>#REF!</v>
      </c>
      <c r="AC1008" t="s">
        <v>3845</v>
      </c>
      <c r="AD1008">
        <v>1</v>
      </c>
      <c r="AE1008">
        <v>3</v>
      </c>
      <c r="AF1008">
        <v>1</v>
      </c>
      <c r="AG1008">
        <v>2</v>
      </c>
      <c r="AH1008" t="s">
        <v>3995</v>
      </c>
    </row>
    <row r="1009" spans="1:34" x14ac:dyDescent="0.25">
      <c r="A1009" s="1"/>
      <c r="E1009">
        <v>41076</v>
      </c>
      <c r="F1009" t="s">
        <v>2062</v>
      </c>
      <c r="G1009" t="s">
        <v>2063</v>
      </c>
      <c r="H1009" t="s">
        <v>2064</v>
      </c>
      <c r="I1009" t="s">
        <v>2065</v>
      </c>
      <c r="J1009" t="s">
        <v>24</v>
      </c>
      <c r="K1009">
        <v>7.7</v>
      </c>
      <c r="L1009">
        <v>7.7</v>
      </c>
      <c r="M1009">
        <v>2</v>
      </c>
      <c r="N1009" t="b">
        <v>0</v>
      </c>
      <c r="O1009" t="s">
        <v>3824</v>
      </c>
      <c r="P1009" t="s">
        <v>4043</v>
      </c>
      <c r="Q1009" t="s">
        <v>3822</v>
      </c>
      <c r="R1009" t="s">
        <v>3816</v>
      </c>
      <c r="S1009" t="s">
        <v>3981</v>
      </c>
      <c r="U1009">
        <v>0</v>
      </c>
      <c r="V1009">
        <v>0</v>
      </c>
      <c r="W1009">
        <v>1</v>
      </c>
      <c r="X1009">
        <v>0</v>
      </c>
      <c r="Y1009">
        <v>1</v>
      </c>
      <c r="Z1009" t="e">
        <v>#REF!</v>
      </c>
      <c r="AA1009" t="e">
        <v>#REF!</v>
      </c>
      <c r="AB1009" t="e">
        <v>#REF!</v>
      </c>
      <c r="AC1009" t="s">
        <v>3823</v>
      </c>
      <c r="AD1009">
        <v>2</v>
      </c>
      <c r="AE1009">
        <v>2</v>
      </c>
      <c r="AF1009">
        <v>2</v>
      </c>
      <c r="AG1009">
        <v>1</v>
      </c>
      <c r="AH1009" t="s">
        <v>4002</v>
      </c>
    </row>
    <row r="1010" spans="1:34" x14ac:dyDescent="0.25">
      <c r="A1010" s="1"/>
      <c r="E1010">
        <v>41080</v>
      </c>
      <c r="F1010" t="s">
        <v>2066</v>
      </c>
      <c r="G1010" t="s">
        <v>2067</v>
      </c>
      <c r="H1010" t="s">
        <v>2068</v>
      </c>
      <c r="I1010" t="s">
        <v>163</v>
      </c>
      <c r="J1010" t="s">
        <v>2069</v>
      </c>
      <c r="M1010" t="s">
        <v>7191</v>
      </c>
      <c r="N1010" t="b">
        <v>0</v>
      </c>
      <c r="O1010" t="s">
        <v>2066</v>
      </c>
      <c r="P1010" t="s">
        <v>2066</v>
      </c>
      <c r="Q1010" t="s">
        <v>3771</v>
      </c>
      <c r="R1010" t="s">
        <v>3776</v>
      </c>
      <c r="S1010" t="s">
        <v>4053</v>
      </c>
      <c r="U1010">
        <v>0</v>
      </c>
      <c r="V1010">
        <v>0</v>
      </c>
      <c r="W1010">
        <v>1</v>
      </c>
      <c r="X1010">
        <v>0</v>
      </c>
      <c r="Y1010">
        <v>1</v>
      </c>
      <c r="Z1010" t="e">
        <v>#REF!</v>
      </c>
      <c r="AA1010" t="e">
        <v>#REF!</v>
      </c>
      <c r="AB1010" t="e">
        <v>#REF!</v>
      </c>
      <c r="AC1010" t="s">
        <v>3797</v>
      </c>
      <c r="AD1010">
        <v>3</v>
      </c>
      <c r="AE1010">
        <v>2</v>
      </c>
      <c r="AF1010">
        <v>2</v>
      </c>
      <c r="AG1010">
        <v>1</v>
      </c>
      <c r="AH1010" t="s">
        <v>3998</v>
      </c>
    </row>
    <row r="1011" spans="1:34" x14ac:dyDescent="0.25">
      <c r="A1011" s="1"/>
      <c r="E1011">
        <v>41089</v>
      </c>
      <c r="F1011" t="s">
        <v>1006</v>
      </c>
      <c r="G1011" t="s">
        <v>2070</v>
      </c>
      <c r="H1011" t="s">
        <v>2071</v>
      </c>
      <c r="I1011" t="s">
        <v>1182</v>
      </c>
      <c r="J1011" t="s">
        <v>2069</v>
      </c>
      <c r="M1011" t="s">
        <v>7191</v>
      </c>
      <c r="N1011" t="b">
        <v>0</v>
      </c>
      <c r="O1011" t="s">
        <v>3830</v>
      </c>
      <c r="P1011" t="s">
        <v>3827</v>
      </c>
      <c r="Q1011" t="s">
        <v>3840</v>
      </c>
      <c r="R1011" t="s">
        <v>3776</v>
      </c>
      <c r="S1011" t="s">
        <v>4053</v>
      </c>
      <c r="U1011">
        <v>0</v>
      </c>
      <c r="V1011">
        <v>0</v>
      </c>
      <c r="W1011">
        <v>1</v>
      </c>
      <c r="X1011">
        <v>0</v>
      </c>
      <c r="Y1011">
        <v>1</v>
      </c>
      <c r="Z1011" t="e">
        <v>#REF!</v>
      </c>
      <c r="AA1011" t="e">
        <v>#REF!</v>
      </c>
      <c r="AB1011" t="e">
        <v>#REF!</v>
      </c>
      <c r="AC1011" t="s">
        <v>3826</v>
      </c>
      <c r="AD1011">
        <v>9</v>
      </c>
      <c r="AE1011">
        <v>2</v>
      </c>
      <c r="AF1011">
        <v>3</v>
      </c>
      <c r="AG1011">
        <v>1</v>
      </c>
      <c r="AH1011" t="s">
        <v>4004</v>
      </c>
    </row>
    <row r="1012" spans="1:34" x14ac:dyDescent="0.25">
      <c r="A1012" s="1"/>
      <c r="E1012">
        <v>41096</v>
      </c>
      <c r="F1012" t="s">
        <v>1128</v>
      </c>
      <c r="G1012" t="s">
        <v>2072</v>
      </c>
      <c r="H1012" t="s">
        <v>2073</v>
      </c>
      <c r="I1012" t="s">
        <v>200</v>
      </c>
      <c r="J1012" t="s">
        <v>201</v>
      </c>
      <c r="K1012">
        <v>8.1300000000000008</v>
      </c>
      <c r="L1012">
        <v>8.1300000000000008</v>
      </c>
      <c r="M1012">
        <v>2</v>
      </c>
      <c r="N1012" t="b">
        <v>0</v>
      </c>
      <c r="O1012" t="s">
        <v>1128</v>
      </c>
      <c r="P1012" t="s">
        <v>197</v>
      </c>
      <c r="Q1012" t="s">
        <v>3773</v>
      </c>
      <c r="R1012" t="s">
        <v>3774</v>
      </c>
      <c r="S1012" t="s">
        <v>3981</v>
      </c>
      <c r="U1012">
        <v>0</v>
      </c>
      <c r="V1012">
        <v>0</v>
      </c>
      <c r="W1012">
        <v>1</v>
      </c>
      <c r="X1012">
        <v>0</v>
      </c>
      <c r="Y1012">
        <v>1</v>
      </c>
      <c r="Z1012" t="e">
        <v>#REF!</v>
      </c>
      <c r="AA1012" t="e">
        <v>#REF!</v>
      </c>
      <c r="AB1012" t="e">
        <v>#REF!</v>
      </c>
      <c r="AC1012" t="s">
        <v>3795</v>
      </c>
      <c r="AD1012">
        <v>5</v>
      </c>
      <c r="AE1012">
        <v>2</v>
      </c>
      <c r="AF1012">
        <v>3</v>
      </c>
      <c r="AG1012">
        <v>1</v>
      </c>
      <c r="AH1012" t="s">
        <v>3996</v>
      </c>
    </row>
    <row r="1013" spans="1:34" x14ac:dyDescent="0.25">
      <c r="A1013" s="1"/>
      <c r="E1013">
        <v>41099</v>
      </c>
      <c r="F1013" t="s">
        <v>904</v>
      </c>
      <c r="G1013" t="s">
        <v>2074</v>
      </c>
      <c r="H1013" t="s">
        <v>2075</v>
      </c>
      <c r="I1013" t="s">
        <v>332</v>
      </c>
      <c r="J1013" t="s">
        <v>201</v>
      </c>
      <c r="K1013">
        <v>6.01</v>
      </c>
      <c r="L1013">
        <v>6.01</v>
      </c>
      <c r="M1013">
        <v>2</v>
      </c>
      <c r="N1013" t="b">
        <v>0</v>
      </c>
      <c r="O1013" t="s">
        <v>3847</v>
      </c>
      <c r="P1013" t="s">
        <v>3847</v>
      </c>
      <c r="Q1013" t="s">
        <v>3850</v>
      </c>
      <c r="R1013" t="s">
        <v>3851</v>
      </c>
      <c r="S1013" t="s">
        <v>3803</v>
      </c>
      <c r="U1013">
        <v>0</v>
      </c>
      <c r="V1013">
        <v>0</v>
      </c>
      <c r="W1013">
        <v>0</v>
      </c>
      <c r="X1013">
        <v>0</v>
      </c>
      <c r="Y1013">
        <v>1</v>
      </c>
      <c r="Z1013" t="e">
        <v>#REF!</v>
      </c>
      <c r="AA1013" t="e">
        <v>#REF!</v>
      </c>
      <c r="AB1013" t="e">
        <v>#REF!</v>
      </c>
      <c r="AC1013" t="s">
        <v>3895</v>
      </c>
      <c r="AD1013">
        <v>5</v>
      </c>
      <c r="AE1013">
        <v>4</v>
      </c>
      <c r="AF1013">
        <v>3</v>
      </c>
      <c r="AG1013">
        <v>3</v>
      </c>
      <c r="AH1013" t="s">
        <v>3994</v>
      </c>
    </row>
    <row r="1014" spans="1:34" x14ac:dyDescent="0.25">
      <c r="A1014" s="1"/>
      <c r="E1014">
        <v>41105</v>
      </c>
      <c r="F1014" t="s">
        <v>982</v>
      </c>
      <c r="G1014">
        <v>1788</v>
      </c>
      <c r="H1014" t="s">
        <v>2076</v>
      </c>
      <c r="I1014" t="s">
        <v>891</v>
      </c>
      <c r="J1014" t="s">
        <v>1202</v>
      </c>
      <c r="K1014">
        <v>7.2</v>
      </c>
      <c r="L1014">
        <v>7.2</v>
      </c>
      <c r="M1014">
        <v>2</v>
      </c>
      <c r="N1014" t="b">
        <v>0</v>
      </c>
      <c r="O1014" t="s">
        <v>668</v>
      </c>
      <c r="P1014" t="s">
        <v>668</v>
      </c>
      <c r="Q1014" t="s">
        <v>3993</v>
      </c>
      <c r="R1014" t="s">
        <v>3854</v>
      </c>
      <c r="S1014" t="s">
        <v>3803</v>
      </c>
      <c r="U1014">
        <v>0</v>
      </c>
      <c r="V1014">
        <v>0</v>
      </c>
      <c r="W1014">
        <v>0</v>
      </c>
      <c r="X1014">
        <v>0</v>
      </c>
      <c r="Y1014">
        <v>1</v>
      </c>
      <c r="Z1014" t="e">
        <v>#REF!</v>
      </c>
      <c r="AA1014" t="e">
        <v>#REF!</v>
      </c>
      <c r="AB1014" t="e">
        <v>#REF!</v>
      </c>
      <c r="AC1014" t="s">
        <v>3909</v>
      </c>
      <c r="AD1014">
        <v>1</v>
      </c>
      <c r="AE1014">
        <v>3</v>
      </c>
      <c r="AF1014">
        <v>1</v>
      </c>
      <c r="AG1014">
        <v>2</v>
      </c>
      <c r="AH1014" t="s">
        <v>4023</v>
      </c>
    </row>
    <row r="1015" spans="1:34" x14ac:dyDescent="0.25">
      <c r="A1015" s="1"/>
      <c r="E1015">
        <v>41111</v>
      </c>
      <c r="F1015" t="s">
        <v>1624</v>
      </c>
      <c r="G1015" t="s">
        <v>2077</v>
      </c>
      <c r="H1015" t="s">
        <v>2078</v>
      </c>
      <c r="I1015" t="s">
        <v>1627</v>
      </c>
      <c r="J1015" t="s">
        <v>1202</v>
      </c>
      <c r="K1015">
        <v>15.9</v>
      </c>
      <c r="L1015">
        <v>15.9</v>
      </c>
      <c r="M1015">
        <v>2</v>
      </c>
      <c r="N1015" t="b">
        <v>0</v>
      </c>
      <c r="O1015" t="s">
        <v>1624</v>
      </c>
      <c r="P1015" t="s">
        <v>51</v>
      </c>
      <c r="Q1015" t="s">
        <v>3813</v>
      </c>
      <c r="R1015" t="s">
        <v>3803</v>
      </c>
      <c r="S1015" t="s">
        <v>3810</v>
      </c>
      <c r="U1015">
        <v>0</v>
      </c>
      <c r="V1015">
        <v>0</v>
      </c>
      <c r="W1015">
        <v>0</v>
      </c>
      <c r="X1015">
        <v>0</v>
      </c>
      <c r="Y1015">
        <v>1</v>
      </c>
      <c r="Z1015" t="e">
        <v>#REF!</v>
      </c>
      <c r="AA1015" t="e">
        <v>#REF!</v>
      </c>
      <c r="AB1015" t="e">
        <v>#REF!</v>
      </c>
      <c r="AC1015" t="s">
        <v>51</v>
      </c>
      <c r="AD1015">
        <v>1</v>
      </c>
      <c r="AE1015">
        <v>2</v>
      </c>
      <c r="AF1015">
        <v>1</v>
      </c>
      <c r="AG1015">
        <v>1</v>
      </c>
      <c r="AH1015" t="s">
        <v>4010</v>
      </c>
    </row>
    <row r="1016" spans="1:34" x14ac:dyDescent="0.25">
      <c r="A1016" s="1"/>
      <c r="E1016">
        <v>41112</v>
      </c>
      <c r="F1016" t="s">
        <v>1125</v>
      </c>
      <c r="G1016">
        <v>1789</v>
      </c>
      <c r="H1016" t="s">
        <v>2079</v>
      </c>
      <c r="I1016" t="s">
        <v>1099</v>
      </c>
      <c r="J1016" t="s">
        <v>73</v>
      </c>
      <c r="M1016" t="s">
        <v>7191</v>
      </c>
      <c r="N1016" t="b">
        <v>0</v>
      </c>
      <c r="O1016" t="s">
        <v>1096</v>
      </c>
      <c r="P1016" t="s">
        <v>668</v>
      </c>
      <c r="Q1016" t="s">
        <v>3993</v>
      </c>
      <c r="R1016" t="s">
        <v>3854</v>
      </c>
      <c r="S1016" t="s">
        <v>3803</v>
      </c>
      <c r="U1016">
        <v>0</v>
      </c>
      <c r="V1016">
        <v>0</v>
      </c>
      <c r="W1016">
        <v>0</v>
      </c>
      <c r="X1016">
        <v>0</v>
      </c>
      <c r="Y1016">
        <v>1</v>
      </c>
      <c r="Z1016" t="e">
        <v>#REF!</v>
      </c>
      <c r="AA1016" t="e">
        <v>#REF!</v>
      </c>
      <c r="AB1016" t="e">
        <v>#REF!</v>
      </c>
      <c r="AC1016" t="s">
        <v>3909</v>
      </c>
      <c r="AD1016">
        <v>1</v>
      </c>
      <c r="AE1016">
        <v>3</v>
      </c>
      <c r="AF1016">
        <v>1</v>
      </c>
      <c r="AG1016">
        <v>2</v>
      </c>
      <c r="AH1016" t="s">
        <v>4023</v>
      </c>
    </row>
    <row r="1017" spans="1:34" x14ac:dyDescent="0.25">
      <c r="A1017" s="1"/>
      <c r="E1017">
        <v>41115</v>
      </c>
      <c r="F1017" t="s">
        <v>1440</v>
      </c>
      <c r="G1017" t="s">
        <v>2080</v>
      </c>
      <c r="H1017" t="s">
        <v>2081</v>
      </c>
      <c r="I1017" t="s">
        <v>123</v>
      </c>
      <c r="J1017" t="s">
        <v>107</v>
      </c>
      <c r="K1017">
        <v>2.4620000000000002</v>
      </c>
      <c r="L1017">
        <v>2.4620000000000002</v>
      </c>
      <c r="M1017">
        <v>1</v>
      </c>
      <c r="N1017" t="b">
        <v>0</v>
      </c>
      <c r="O1017" t="s">
        <v>1440</v>
      </c>
      <c r="P1017" t="s">
        <v>511</v>
      </c>
      <c r="Q1017" t="s">
        <v>3822</v>
      </c>
      <c r="R1017" t="s">
        <v>3816</v>
      </c>
      <c r="S1017" t="s">
        <v>3981</v>
      </c>
      <c r="U1017">
        <v>0</v>
      </c>
      <c r="V1017">
        <v>0</v>
      </c>
      <c r="W1017">
        <v>1</v>
      </c>
      <c r="X1017">
        <v>0</v>
      </c>
      <c r="Y1017">
        <v>1</v>
      </c>
      <c r="Z1017" t="e">
        <v>#REF!</v>
      </c>
      <c r="AA1017" t="e">
        <v>#REF!</v>
      </c>
      <c r="AB1017" t="e">
        <v>#REF!</v>
      </c>
      <c r="AC1017" t="s">
        <v>3823</v>
      </c>
      <c r="AD1017">
        <v>3</v>
      </c>
      <c r="AE1017">
        <v>3</v>
      </c>
      <c r="AF1017">
        <v>2</v>
      </c>
      <c r="AG1017">
        <v>2</v>
      </c>
      <c r="AH1017" t="s">
        <v>4002</v>
      </c>
    </row>
    <row r="1018" spans="1:34" x14ac:dyDescent="0.25">
      <c r="A1018" s="1"/>
      <c r="E1018">
        <v>41118</v>
      </c>
      <c r="F1018" t="s">
        <v>493</v>
      </c>
      <c r="H1018" t="s">
        <v>2082</v>
      </c>
      <c r="I1018" t="s">
        <v>1455</v>
      </c>
      <c r="J1018" t="s">
        <v>24</v>
      </c>
      <c r="M1018" t="s">
        <v>7191</v>
      </c>
      <c r="N1018" t="b">
        <v>0</v>
      </c>
      <c r="O1018" t="s">
        <v>3897</v>
      </c>
      <c r="P1018" t="s">
        <v>3897</v>
      </c>
      <c r="Q1018" t="s">
        <v>3850</v>
      </c>
      <c r="R1018" t="s">
        <v>3854</v>
      </c>
      <c r="S1018" t="s">
        <v>3877</v>
      </c>
      <c r="U1018">
        <v>0</v>
      </c>
      <c r="V1018">
        <v>0</v>
      </c>
      <c r="W1018">
        <v>1</v>
      </c>
      <c r="X1018">
        <v>0</v>
      </c>
      <c r="Y1018">
        <v>1</v>
      </c>
      <c r="Z1018" t="e">
        <v>#REF!</v>
      </c>
      <c r="AA1018" t="e">
        <v>#REF!</v>
      </c>
      <c r="AB1018" t="e">
        <v>#REF!</v>
      </c>
      <c r="AC1018" t="s">
        <v>3898</v>
      </c>
      <c r="AD1018">
        <v>2</v>
      </c>
      <c r="AE1018">
        <v>3</v>
      </c>
      <c r="AF1018">
        <v>2</v>
      </c>
      <c r="AG1018">
        <v>2</v>
      </c>
      <c r="AH1018" t="s">
        <v>3994</v>
      </c>
    </row>
    <row r="1019" spans="1:34" x14ac:dyDescent="0.25">
      <c r="A1019" s="1"/>
      <c r="E1019">
        <v>41122</v>
      </c>
      <c r="F1019" t="s">
        <v>1132</v>
      </c>
      <c r="G1019">
        <v>1790</v>
      </c>
      <c r="H1019" t="s">
        <v>2083</v>
      </c>
      <c r="I1019" t="s">
        <v>891</v>
      </c>
      <c r="J1019" t="s">
        <v>1202</v>
      </c>
      <c r="K1019">
        <v>7.1</v>
      </c>
      <c r="L1019">
        <v>7.1</v>
      </c>
      <c r="M1019">
        <v>2</v>
      </c>
      <c r="N1019" t="b">
        <v>0</v>
      </c>
      <c r="O1019" t="s">
        <v>30</v>
      </c>
      <c r="P1019" t="s">
        <v>30</v>
      </c>
      <c r="Q1019" t="s">
        <v>3993</v>
      </c>
      <c r="R1019" t="s">
        <v>3854</v>
      </c>
      <c r="S1019" t="s">
        <v>3803</v>
      </c>
      <c r="U1019">
        <v>0</v>
      </c>
      <c r="V1019">
        <v>0</v>
      </c>
      <c r="W1019">
        <v>0</v>
      </c>
      <c r="X1019">
        <v>0</v>
      </c>
      <c r="Y1019">
        <v>1</v>
      </c>
      <c r="Z1019" t="e">
        <v>#REF!</v>
      </c>
      <c r="AA1019" t="e">
        <v>#REF!</v>
      </c>
      <c r="AB1019" t="e">
        <v>#REF!</v>
      </c>
      <c r="AC1019" t="s">
        <v>3909</v>
      </c>
      <c r="AD1019">
        <v>1</v>
      </c>
      <c r="AE1019">
        <v>3</v>
      </c>
      <c r="AF1019">
        <v>1</v>
      </c>
      <c r="AG1019">
        <v>2</v>
      </c>
      <c r="AH1019" t="s">
        <v>4023</v>
      </c>
    </row>
    <row r="1020" spans="1:34" x14ac:dyDescent="0.25">
      <c r="A1020" s="1"/>
      <c r="E1020">
        <v>41123</v>
      </c>
      <c r="F1020" t="s">
        <v>1128</v>
      </c>
      <c r="G1020" t="s">
        <v>2084</v>
      </c>
      <c r="H1020" t="s">
        <v>2085</v>
      </c>
      <c r="I1020" t="s">
        <v>200</v>
      </c>
      <c r="J1020" t="s">
        <v>201</v>
      </c>
      <c r="K1020">
        <v>9.4</v>
      </c>
      <c r="L1020">
        <v>9.4</v>
      </c>
      <c r="M1020">
        <v>2</v>
      </c>
      <c r="N1020" t="b">
        <v>0</v>
      </c>
      <c r="O1020" t="s">
        <v>1128</v>
      </c>
      <c r="P1020" t="s">
        <v>197</v>
      </c>
      <c r="Q1020" t="s">
        <v>3773</v>
      </c>
      <c r="R1020" t="s">
        <v>3774</v>
      </c>
      <c r="S1020" t="s">
        <v>3981</v>
      </c>
      <c r="U1020">
        <v>0</v>
      </c>
      <c r="V1020">
        <v>0</v>
      </c>
      <c r="W1020">
        <v>1</v>
      </c>
      <c r="X1020">
        <v>0</v>
      </c>
      <c r="Y1020">
        <v>1</v>
      </c>
      <c r="Z1020" t="e">
        <v>#REF!</v>
      </c>
      <c r="AA1020" t="e">
        <v>#REF!</v>
      </c>
      <c r="AB1020" t="e">
        <v>#REF!</v>
      </c>
      <c r="AC1020" t="s">
        <v>3795</v>
      </c>
      <c r="AD1020">
        <v>5</v>
      </c>
      <c r="AE1020">
        <v>2</v>
      </c>
      <c r="AF1020">
        <v>3</v>
      </c>
      <c r="AG1020">
        <v>1</v>
      </c>
      <c r="AH1020" t="s">
        <v>3996</v>
      </c>
    </row>
    <row r="1021" spans="1:34" x14ac:dyDescent="0.25">
      <c r="A1021" s="1"/>
      <c r="E1021">
        <v>41127</v>
      </c>
      <c r="F1021" t="s">
        <v>904</v>
      </c>
      <c r="G1021" t="s">
        <v>2086</v>
      </c>
      <c r="H1021" t="s">
        <v>2087</v>
      </c>
      <c r="I1021" t="s">
        <v>332</v>
      </c>
      <c r="J1021" t="s">
        <v>2088</v>
      </c>
      <c r="K1021">
        <v>2.74</v>
      </c>
      <c r="L1021">
        <v>2.74</v>
      </c>
      <c r="M1021">
        <v>2</v>
      </c>
      <c r="N1021" t="b">
        <v>0</v>
      </c>
      <c r="O1021" t="s">
        <v>3847</v>
      </c>
      <c r="P1021" t="s">
        <v>3847</v>
      </c>
      <c r="Q1021" t="s">
        <v>3850</v>
      </c>
      <c r="R1021" t="s">
        <v>3851</v>
      </c>
      <c r="S1021" t="s">
        <v>3803</v>
      </c>
      <c r="U1021">
        <v>0</v>
      </c>
      <c r="V1021">
        <v>0</v>
      </c>
      <c r="W1021">
        <v>0</v>
      </c>
      <c r="X1021">
        <v>0</v>
      </c>
      <c r="Y1021">
        <v>1</v>
      </c>
      <c r="Z1021" t="e">
        <v>#REF!</v>
      </c>
      <c r="AA1021" t="e">
        <v>#REF!</v>
      </c>
      <c r="AB1021" t="e">
        <v>#REF!</v>
      </c>
      <c r="AC1021" t="s">
        <v>3895</v>
      </c>
      <c r="AD1021">
        <v>5</v>
      </c>
      <c r="AE1021">
        <v>4</v>
      </c>
      <c r="AF1021">
        <v>3</v>
      </c>
      <c r="AG1021">
        <v>3</v>
      </c>
      <c r="AH1021" t="s">
        <v>3994</v>
      </c>
    </row>
    <row r="1022" spans="1:34" x14ac:dyDescent="0.25">
      <c r="A1022" s="1"/>
      <c r="E1022">
        <v>41140</v>
      </c>
      <c r="F1022" t="s">
        <v>467</v>
      </c>
      <c r="G1022" t="s">
        <v>2089</v>
      </c>
      <c r="H1022" t="s">
        <v>2090</v>
      </c>
      <c r="I1022" t="s">
        <v>270</v>
      </c>
      <c r="J1022" t="s">
        <v>201</v>
      </c>
      <c r="K1022">
        <v>5.9820000000000002</v>
      </c>
      <c r="L1022">
        <v>5.9820000000000002</v>
      </c>
      <c r="M1022">
        <v>2</v>
      </c>
      <c r="N1022" t="b">
        <v>0</v>
      </c>
      <c r="O1022" t="s">
        <v>3784</v>
      </c>
      <c r="P1022" t="s">
        <v>4050</v>
      </c>
      <c r="Q1022" t="s">
        <v>3779</v>
      </c>
      <c r="R1022" t="s">
        <v>3778</v>
      </c>
      <c r="S1022" t="s">
        <v>3854</v>
      </c>
      <c r="U1022">
        <v>0</v>
      </c>
      <c r="V1022">
        <v>0</v>
      </c>
      <c r="W1022">
        <v>1</v>
      </c>
      <c r="X1022">
        <v>0</v>
      </c>
      <c r="Y1022">
        <v>1</v>
      </c>
      <c r="Z1022" t="e">
        <v>#REF!</v>
      </c>
      <c r="AA1022" t="e">
        <v>#REF!</v>
      </c>
      <c r="AB1022" t="e">
        <v>#REF!</v>
      </c>
      <c r="AC1022" t="s">
        <v>3868</v>
      </c>
      <c r="AD1022">
        <v>2</v>
      </c>
      <c r="AE1022">
        <v>3</v>
      </c>
      <c r="AF1022">
        <v>2</v>
      </c>
      <c r="AG1022">
        <v>2</v>
      </c>
      <c r="AH1022" t="s">
        <v>4005</v>
      </c>
    </row>
    <row r="1023" spans="1:34" x14ac:dyDescent="0.25">
      <c r="A1023" s="1"/>
      <c r="E1023">
        <v>41151</v>
      </c>
      <c r="F1023" t="s">
        <v>1093</v>
      </c>
      <c r="G1023" t="s">
        <v>2091</v>
      </c>
      <c r="H1023" t="s">
        <v>2092</v>
      </c>
      <c r="I1023" t="s">
        <v>163</v>
      </c>
      <c r="J1023" t="s">
        <v>29</v>
      </c>
      <c r="K1023">
        <v>1.3149999999999999</v>
      </c>
      <c r="L1023">
        <v>1.3149999999999999</v>
      </c>
      <c r="M1023">
        <v>1</v>
      </c>
      <c r="N1023" t="b">
        <v>0</v>
      </c>
      <c r="O1023" t="s">
        <v>1093</v>
      </c>
      <c r="P1023" t="s">
        <v>2066</v>
      </c>
      <c r="Q1023" t="s">
        <v>3771</v>
      </c>
      <c r="R1023" t="s">
        <v>3776</v>
      </c>
      <c r="S1023" t="s">
        <v>4053</v>
      </c>
      <c r="U1023">
        <v>0</v>
      </c>
      <c r="V1023">
        <v>0</v>
      </c>
      <c r="W1023">
        <v>1</v>
      </c>
      <c r="X1023">
        <v>0</v>
      </c>
      <c r="Y1023">
        <v>1</v>
      </c>
      <c r="Z1023" t="e">
        <v>#REF!</v>
      </c>
      <c r="AA1023" t="e">
        <v>#REF!</v>
      </c>
      <c r="AB1023" t="e">
        <v>#REF!</v>
      </c>
      <c r="AC1023" t="s">
        <v>3797</v>
      </c>
      <c r="AD1023">
        <v>3</v>
      </c>
      <c r="AE1023">
        <v>2</v>
      </c>
      <c r="AF1023">
        <v>2</v>
      </c>
      <c r="AG1023">
        <v>1</v>
      </c>
      <c r="AH1023" t="s">
        <v>3998</v>
      </c>
    </row>
    <row r="1024" spans="1:34" x14ac:dyDescent="0.25">
      <c r="A1024" s="1"/>
      <c r="E1024">
        <v>41161</v>
      </c>
      <c r="F1024" t="s">
        <v>1444</v>
      </c>
      <c r="G1024" t="s">
        <v>2093</v>
      </c>
      <c r="H1024" t="s">
        <v>2094</v>
      </c>
      <c r="I1024" t="s">
        <v>317</v>
      </c>
      <c r="J1024" t="s">
        <v>73</v>
      </c>
      <c r="K1024">
        <v>0.72699999999999998</v>
      </c>
      <c r="L1024">
        <v>0.72699999999999998</v>
      </c>
      <c r="M1024">
        <v>1</v>
      </c>
      <c r="N1024" t="b">
        <v>0</v>
      </c>
      <c r="O1024" t="s">
        <v>1444</v>
      </c>
      <c r="P1024" t="s">
        <v>1444</v>
      </c>
      <c r="Q1024" t="s">
        <v>3809</v>
      </c>
      <c r="R1024" t="s">
        <v>3810</v>
      </c>
      <c r="S1024" t="s">
        <v>3986</v>
      </c>
      <c r="U1024">
        <v>0</v>
      </c>
      <c r="V1024">
        <v>0</v>
      </c>
      <c r="W1024">
        <v>1</v>
      </c>
      <c r="X1024">
        <v>0</v>
      </c>
      <c r="Y1024">
        <v>1</v>
      </c>
      <c r="Z1024" t="e">
        <v>#REF!</v>
      </c>
      <c r="AA1024" t="e">
        <v>#REF!</v>
      </c>
      <c r="AB1024" t="e">
        <v>#REF!</v>
      </c>
      <c r="AC1024" t="s">
        <v>314</v>
      </c>
      <c r="AD1024">
        <v>1</v>
      </c>
      <c r="AE1024">
        <v>4</v>
      </c>
      <c r="AF1024">
        <v>1</v>
      </c>
      <c r="AG1024">
        <v>3</v>
      </c>
      <c r="AH1024" t="s">
        <v>4009</v>
      </c>
    </row>
    <row r="1025" spans="1:34" x14ac:dyDescent="0.25">
      <c r="A1025" s="1"/>
      <c r="E1025">
        <v>41165</v>
      </c>
      <c r="F1025" t="s">
        <v>1093</v>
      </c>
      <c r="G1025" t="s">
        <v>2095</v>
      </c>
      <c r="H1025" t="s">
        <v>2096</v>
      </c>
      <c r="I1025" t="s">
        <v>414</v>
      </c>
      <c r="J1025" t="s">
        <v>2097</v>
      </c>
      <c r="M1025" t="s">
        <v>7191</v>
      </c>
      <c r="N1025" t="b">
        <v>0</v>
      </c>
      <c r="O1025" t="s">
        <v>1093</v>
      </c>
      <c r="P1025" t="s">
        <v>2066</v>
      </c>
      <c r="Q1025" t="s">
        <v>3771</v>
      </c>
      <c r="R1025" t="s">
        <v>3776</v>
      </c>
      <c r="S1025" t="s">
        <v>3981</v>
      </c>
      <c r="U1025">
        <v>0</v>
      </c>
      <c r="V1025">
        <v>0</v>
      </c>
      <c r="W1025">
        <v>1</v>
      </c>
      <c r="X1025">
        <v>0</v>
      </c>
      <c r="Y1025">
        <v>1</v>
      </c>
      <c r="Z1025" t="e">
        <v>#REF!</v>
      </c>
      <c r="AA1025" t="e">
        <v>#REF!</v>
      </c>
      <c r="AB1025" t="e">
        <v>#REF!</v>
      </c>
      <c r="AC1025" t="s">
        <v>3797</v>
      </c>
      <c r="AD1025">
        <v>3</v>
      </c>
      <c r="AE1025">
        <v>2</v>
      </c>
      <c r="AF1025">
        <v>2</v>
      </c>
      <c r="AG1025">
        <v>1</v>
      </c>
      <c r="AH1025" t="s">
        <v>3998</v>
      </c>
    </row>
    <row r="1026" spans="1:34" x14ac:dyDescent="0.25">
      <c r="A1026" s="1"/>
      <c r="E1026">
        <v>41169</v>
      </c>
      <c r="F1026" t="s">
        <v>1238</v>
      </c>
      <c r="G1026" t="s">
        <v>2098</v>
      </c>
      <c r="H1026" t="s">
        <v>2099</v>
      </c>
      <c r="I1026" t="s">
        <v>1099</v>
      </c>
      <c r="J1026" t="s">
        <v>73</v>
      </c>
      <c r="K1026">
        <v>4.085</v>
      </c>
      <c r="L1026">
        <v>4.085</v>
      </c>
      <c r="M1026">
        <v>2</v>
      </c>
      <c r="N1026" t="b">
        <v>0</v>
      </c>
      <c r="O1026" t="s">
        <v>3908</v>
      </c>
      <c r="P1026" t="s">
        <v>4046</v>
      </c>
      <c r="Q1026" t="s">
        <v>3993</v>
      </c>
      <c r="R1026" t="s">
        <v>3854</v>
      </c>
      <c r="S1026" t="s">
        <v>3803</v>
      </c>
      <c r="U1026">
        <v>0</v>
      </c>
      <c r="V1026">
        <v>0</v>
      </c>
      <c r="W1026">
        <v>1</v>
      </c>
      <c r="X1026">
        <v>0</v>
      </c>
      <c r="Y1026">
        <v>1</v>
      </c>
      <c r="Z1026" t="e">
        <v>#REF!</v>
      </c>
      <c r="AA1026" t="e">
        <v>#REF!</v>
      </c>
      <c r="AB1026" t="e">
        <v>#REF!</v>
      </c>
      <c r="AC1026" t="s">
        <v>3909</v>
      </c>
      <c r="AD1026">
        <v>2</v>
      </c>
      <c r="AE1026">
        <v>3</v>
      </c>
      <c r="AF1026">
        <v>2</v>
      </c>
      <c r="AG1026">
        <v>2</v>
      </c>
      <c r="AH1026" t="s">
        <v>4023</v>
      </c>
    </row>
    <row r="1027" spans="1:34" x14ac:dyDescent="0.25">
      <c r="A1027" s="1"/>
      <c r="E1027">
        <v>41170</v>
      </c>
      <c r="F1027" t="s">
        <v>2022</v>
      </c>
      <c r="G1027" t="s">
        <v>2100</v>
      </c>
      <c r="H1027" t="s">
        <v>2101</v>
      </c>
      <c r="I1027" t="s">
        <v>123</v>
      </c>
      <c r="J1027" t="s">
        <v>492</v>
      </c>
      <c r="K1027">
        <v>4</v>
      </c>
      <c r="L1027">
        <v>4</v>
      </c>
      <c r="M1027">
        <v>2</v>
      </c>
      <c r="N1027" t="b">
        <v>0</v>
      </c>
      <c r="O1027" t="s">
        <v>120</v>
      </c>
      <c r="P1027" t="s">
        <v>511</v>
      </c>
      <c r="Q1027" t="s">
        <v>3822</v>
      </c>
      <c r="R1027" t="s">
        <v>3816</v>
      </c>
      <c r="S1027" t="s">
        <v>3981</v>
      </c>
      <c r="U1027">
        <v>0</v>
      </c>
      <c r="V1027">
        <v>0</v>
      </c>
      <c r="W1027">
        <v>0</v>
      </c>
      <c r="X1027">
        <v>0</v>
      </c>
      <c r="Y1027">
        <v>1</v>
      </c>
      <c r="Z1027" t="e">
        <v>#REF!</v>
      </c>
      <c r="AA1027" t="e">
        <v>#REF!</v>
      </c>
      <c r="AB1027" t="e">
        <v>#REF!</v>
      </c>
      <c r="AC1027" t="s">
        <v>3823</v>
      </c>
      <c r="AD1027">
        <v>3</v>
      </c>
      <c r="AE1027">
        <v>3</v>
      </c>
      <c r="AF1027">
        <v>2</v>
      </c>
      <c r="AG1027">
        <v>2</v>
      </c>
      <c r="AH1027" t="s">
        <v>4002</v>
      </c>
    </row>
    <row r="1028" spans="1:34" x14ac:dyDescent="0.25">
      <c r="A1028" s="1"/>
      <c r="E1028">
        <v>41174</v>
      </c>
      <c r="F1028" t="s">
        <v>1539</v>
      </c>
      <c r="H1028" t="s">
        <v>2054</v>
      </c>
      <c r="I1028" t="s">
        <v>1483</v>
      </c>
      <c r="J1028" t="s">
        <v>1921</v>
      </c>
      <c r="K1028">
        <v>0.1</v>
      </c>
      <c r="L1028">
        <v>0.1</v>
      </c>
      <c r="M1028">
        <v>1</v>
      </c>
      <c r="N1028" t="b">
        <v>1</v>
      </c>
      <c r="O1028" t="s">
        <v>3880</v>
      </c>
      <c r="P1028" t="s">
        <v>3880</v>
      </c>
      <c r="Q1028" t="s">
        <v>3879</v>
      </c>
      <c r="R1028" t="s">
        <v>3878</v>
      </c>
      <c r="S1028" t="s">
        <v>3986</v>
      </c>
      <c r="U1028">
        <v>0</v>
      </c>
      <c r="V1028">
        <v>0</v>
      </c>
      <c r="W1028">
        <v>0</v>
      </c>
      <c r="X1028">
        <v>1</v>
      </c>
      <c r="Y1028">
        <v>0</v>
      </c>
      <c r="Z1028" t="e">
        <v>#REF!</v>
      </c>
      <c r="AA1028" t="e">
        <v>#REF!</v>
      </c>
      <c r="AB1028" t="e">
        <v>#REF!</v>
      </c>
      <c r="AC1028" t="s">
        <v>1539</v>
      </c>
      <c r="AD1028">
        <v>1</v>
      </c>
      <c r="AE1028">
        <v>2</v>
      </c>
      <c r="AF1028">
        <v>1</v>
      </c>
      <c r="AG1028">
        <v>1</v>
      </c>
      <c r="AH1028" t="s">
        <v>4021</v>
      </c>
    </row>
    <row r="1029" spans="1:34" x14ac:dyDescent="0.25">
      <c r="A1029" s="1"/>
      <c r="E1029">
        <v>41180</v>
      </c>
      <c r="F1029" t="s">
        <v>1128</v>
      </c>
      <c r="G1029" t="s">
        <v>2102</v>
      </c>
      <c r="H1029" t="s">
        <v>2103</v>
      </c>
      <c r="I1029" t="s">
        <v>200</v>
      </c>
      <c r="J1029" t="s">
        <v>201</v>
      </c>
      <c r="K1029">
        <v>9.4</v>
      </c>
      <c r="L1029">
        <v>9.4</v>
      </c>
      <c r="M1029">
        <v>2</v>
      </c>
      <c r="N1029" t="b">
        <v>0</v>
      </c>
      <c r="O1029" t="s">
        <v>1128</v>
      </c>
      <c r="P1029" t="s">
        <v>197</v>
      </c>
      <c r="Q1029" t="s">
        <v>3773</v>
      </c>
      <c r="R1029" t="s">
        <v>3774</v>
      </c>
      <c r="S1029" t="s">
        <v>3981</v>
      </c>
      <c r="U1029">
        <v>0</v>
      </c>
      <c r="V1029">
        <v>0</v>
      </c>
      <c r="W1029">
        <v>1</v>
      </c>
      <c r="X1029">
        <v>0</v>
      </c>
      <c r="Y1029">
        <v>1</v>
      </c>
      <c r="Z1029" t="e">
        <v>#REF!</v>
      </c>
      <c r="AA1029" t="e">
        <v>#REF!</v>
      </c>
      <c r="AB1029" t="e">
        <v>#REF!</v>
      </c>
      <c r="AC1029" t="s">
        <v>3795</v>
      </c>
      <c r="AD1029">
        <v>5</v>
      </c>
      <c r="AE1029">
        <v>2</v>
      </c>
      <c r="AF1029">
        <v>3</v>
      </c>
      <c r="AG1029">
        <v>1</v>
      </c>
      <c r="AH1029" t="s">
        <v>3996</v>
      </c>
    </row>
    <row r="1030" spans="1:34" x14ac:dyDescent="0.25">
      <c r="A1030" s="1"/>
      <c r="E1030">
        <v>41181</v>
      </c>
      <c r="F1030" t="s">
        <v>979</v>
      </c>
      <c r="G1030" t="s">
        <v>2104</v>
      </c>
      <c r="H1030" t="s">
        <v>2105</v>
      </c>
      <c r="I1030" t="s">
        <v>1323</v>
      </c>
      <c r="J1030" t="s">
        <v>73</v>
      </c>
      <c r="M1030" t="s">
        <v>7191</v>
      </c>
      <c r="N1030" t="b">
        <v>0</v>
      </c>
      <c r="O1030" t="s">
        <v>979</v>
      </c>
      <c r="P1030" t="s">
        <v>4043</v>
      </c>
      <c r="Q1030" t="s">
        <v>3822</v>
      </c>
      <c r="R1030" t="s">
        <v>3816</v>
      </c>
      <c r="S1030" t="s">
        <v>3981</v>
      </c>
      <c r="U1030">
        <v>0</v>
      </c>
      <c r="V1030">
        <v>0</v>
      </c>
      <c r="W1030">
        <v>1</v>
      </c>
      <c r="X1030">
        <v>0</v>
      </c>
      <c r="Y1030">
        <v>1</v>
      </c>
      <c r="Z1030" t="e">
        <v>#REF!</v>
      </c>
      <c r="AA1030" t="e">
        <v>#REF!</v>
      </c>
      <c r="AB1030" t="e">
        <v>#REF!</v>
      </c>
      <c r="AC1030" t="s">
        <v>3823</v>
      </c>
      <c r="AD1030">
        <v>2</v>
      </c>
      <c r="AE1030">
        <v>2</v>
      </c>
      <c r="AF1030">
        <v>2</v>
      </c>
      <c r="AG1030">
        <v>1</v>
      </c>
      <c r="AH1030" t="s">
        <v>4002</v>
      </c>
    </row>
    <row r="1031" spans="1:34" x14ac:dyDescent="0.25">
      <c r="A1031" s="1"/>
      <c r="E1031">
        <v>41186</v>
      </c>
      <c r="F1031" t="s">
        <v>1179</v>
      </c>
      <c r="G1031" t="s">
        <v>2106</v>
      </c>
      <c r="H1031" t="s">
        <v>2107</v>
      </c>
      <c r="I1031" t="s">
        <v>1182</v>
      </c>
      <c r="J1031" t="s">
        <v>1722</v>
      </c>
      <c r="K1031">
        <v>1.63</v>
      </c>
      <c r="L1031">
        <v>1.63</v>
      </c>
      <c r="M1031">
        <v>1</v>
      </c>
      <c r="N1031" t="b">
        <v>0</v>
      </c>
      <c r="O1031" t="s">
        <v>3831</v>
      </c>
      <c r="P1031" t="s">
        <v>3827</v>
      </c>
      <c r="Q1031" t="s">
        <v>3840</v>
      </c>
      <c r="R1031" t="s">
        <v>3776</v>
      </c>
      <c r="S1031" t="s">
        <v>4053</v>
      </c>
      <c r="U1031">
        <v>0</v>
      </c>
      <c r="V1031">
        <v>0</v>
      </c>
      <c r="W1031">
        <v>1</v>
      </c>
      <c r="X1031">
        <v>0</v>
      </c>
      <c r="Y1031">
        <v>1</v>
      </c>
      <c r="Z1031" t="e">
        <v>#REF!</v>
      </c>
      <c r="AA1031" t="e">
        <v>#REF!</v>
      </c>
      <c r="AB1031" t="e">
        <v>#REF!</v>
      </c>
      <c r="AC1031" t="s">
        <v>3826</v>
      </c>
      <c r="AD1031">
        <v>9</v>
      </c>
      <c r="AE1031">
        <v>2</v>
      </c>
      <c r="AF1031">
        <v>3</v>
      </c>
      <c r="AG1031">
        <v>1</v>
      </c>
      <c r="AH1031" t="s">
        <v>4004</v>
      </c>
    </row>
    <row r="1032" spans="1:34" x14ac:dyDescent="0.25">
      <c r="A1032" s="1"/>
      <c r="E1032">
        <v>41194</v>
      </c>
      <c r="F1032" t="s">
        <v>1628</v>
      </c>
      <c r="G1032" t="s">
        <v>2111</v>
      </c>
      <c r="H1032" t="s">
        <v>2112</v>
      </c>
      <c r="I1032" t="s">
        <v>2113</v>
      </c>
      <c r="J1032" t="s">
        <v>239</v>
      </c>
      <c r="K1032">
        <v>1.4</v>
      </c>
      <c r="L1032">
        <v>1.4</v>
      </c>
      <c r="M1032">
        <v>1</v>
      </c>
      <c r="N1032" t="b">
        <v>0</v>
      </c>
      <c r="O1032" t="s">
        <v>3906</v>
      </c>
      <c r="P1032" t="s">
        <v>4046</v>
      </c>
      <c r="Q1032" t="s">
        <v>3993</v>
      </c>
      <c r="R1032" t="s">
        <v>3854</v>
      </c>
      <c r="S1032" t="s">
        <v>3981</v>
      </c>
      <c r="U1032">
        <v>0</v>
      </c>
      <c r="V1032">
        <v>0</v>
      </c>
      <c r="W1032">
        <v>1</v>
      </c>
      <c r="X1032">
        <v>0</v>
      </c>
      <c r="Y1032">
        <v>1</v>
      </c>
      <c r="Z1032" t="e">
        <v>#REF!</v>
      </c>
      <c r="AA1032" t="e">
        <v>#REF!</v>
      </c>
      <c r="AB1032" t="e">
        <v>#REF!</v>
      </c>
      <c r="AC1032" t="s">
        <v>3909</v>
      </c>
      <c r="AD1032">
        <v>2</v>
      </c>
      <c r="AE1032">
        <v>3</v>
      </c>
      <c r="AF1032">
        <v>2</v>
      </c>
      <c r="AG1032">
        <v>2</v>
      </c>
      <c r="AH1032" t="s">
        <v>4023</v>
      </c>
    </row>
    <row r="1033" spans="1:34" x14ac:dyDescent="0.25">
      <c r="A1033" s="1"/>
      <c r="E1033">
        <v>41196</v>
      </c>
      <c r="F1033" t="s">
        <v>914</v>
      </c>
      <c r="G1033" t="s">
        <v>2114</v>
      </c>
      <c r="H1033" t="s">
        <v>2115</v>
      </c>
      <c r="I1033" t="s">
        <v>1512</v>
      </c>
      <c r="J1033" t="s">
        <v>40</v>
      </c>
      <c r="M1033" t="s">
        <v>7191</v>
      </c>
      <c r="N1033" t="b">
        <v>0</v>
      </c>
      <c r="O1033" t="s">
        <v>914</v>
      </c>
      <c r="P1033" t="s">
        <v>4043</v>
      </c>
      <c r="Q1033" t="s">
        <v>3822</v>
      </c>
      <c r="R1033" t="s">
        <v>3816</v>
      </c>
      <c r="S1033" t="s">
        <v>3982</v>
      </c>
      <c r="U1033">
        <v>0</v>
      </c>
      <c r="V1033">
        <v>0</v>
      </c>
      <c r="W1033">
        <v>1</v>
      </c>
      <c r="X1033">
        <v>0</v>
      </c>
      <c r="Y1033">
        <v>1</v>
      </c>
      <c r="Z1033" t="e">
        <v>#REF!</v>
      </c>
      <c r="AA1033" t="e">
        <v>#REF!</v>
      </c>
      <c r="AB1033" t="e">
        <v>#REF!</v>
      </c>
      <c r="AC1033" t="s">
        <v>3823</v>
      </c>
      <c r="AD1033">
        <v>2</v>
      </c>
      <c r="AE1033">
        <v>2</v>
      </c>
      <c r="AF1033">
        <v>2</v>
      </c>
      <c r="AG1033">
        <v>1</v>
      </c>
      <c r="AH1033" t="s">
        <v>4002</v>
      </c>
    </row>
    <row r="1034" spans="1:34" x14ac:dyDescent="0.25">
      <c r="A1034" s="1"/>
      <c r="E1034">
        <v>41196</v>
      </c>
      <c r="F1034" t="s">
        <v>904</v>
      </c>
      <c r="G1034" t="s">
        <v>2116</v>
      </c>
      <c r="H1034" t="s">
        <v>2117</v>
      </c>
      <c r="I1034" t="s">
        <v>332</v>
      </c>
      <c r="J1034" t="s">
        <v>15</v>
      </c>
      <c r="K1034">
        <v>2.7</v>
      </c>
      <c r="L1034">
        <v>2.7</v>
      </c>
      <c r="M1034">
        <v>2</v>
      </c>
      <c r="N1034" t="b">
        <v>0</v>
      </c>
      <c r="O1034" t="s">
        <v>3847</v>
      </c>
      <c r="P1034" t="s">
        <v>3847</v>
      </c>
      <c r="Q1034" t="s">
        <v>3850</v>
      </c>
      <c r="R1034" t="s">
        <v>3851</v>
      </c>
      <c r="S1034" t="s">
        <v>3803</v>
      </c>
      <c r="U1034">
        <v>0</v>
      </c>
      <c r="V1034">
        <v>0</v>
      </c>
      <c r="W1034">
        <v>0</v>
      </c>
      <c r="X1034">
        <v>0</v>
      </c>
      <c r="Y1034">
        <v>1</v>
      </c>
      <c r="Z1034" t="e">
        <v>#REF!</v>
      </c>
      <c r="AA1034" t="e">
        <v>#REF!</v>
      </c>
      <c r="AB1034" t="e">
        <v>#REF!</v>
      </c>
      <c r="AC1034" t="s">
        <v>3895</v>
      </c>
      <c r="AD1034">
        <v>5</v>
      </c>
      <c r="AE1034">
        <v>4</v>
      </c>
      <c r="AF1034">
        <v>3</v>
      </c>
      <c r="AG1034">
        <v>3</v>
      </c>
      <c r="AH1034" t="s">
        <v>3994</v>
      </c>
    </row>
    <row r="1035" spans="1:34" x14ac:dyDescent="0.25">
      <c r="A1035" s="1"/>
      <c r="E1035">
        <v>41205</v>
      </c>
      <c r="F1035" t="s">
        <v>982</v>
      </c>
      <c r="G1035">
        <v>1793</v>
      </c>
      <c r="H1035" t="s">
        <v>2118</v>
      </c>
      <c r="I1035" t="s">
        <v>1099</v>
      </c>
      <c r="J1035" t="s">
        <v>1202</v>
      </c>
      <c r="K1035">
        <v>7.2</v>
      </c>
      <c r="L1035">
        <v>7.2</v>
      </c>
      <c r="M1035">
        <v>2</v>
      </c>
      <c r="N1035" t="b">
        <v>0</v>
      </c>
      <c r="O1035" t="s">
        <v>668</v>
      </c>
      <c r="P1035" t="s">
        <v>668</v>
      </c>
      <c r="Q1035" t="s">
        <v>3993</v>
      </c>
      <c r="R1035" t="s">
        <v>3854</v>
      </c>
      <c r="S1035" t="s">
        <v>3803</v>
      </c>
      <c r="U1035">
        <v>0</v>
      </c>
      <c r="V1035">
        <v>0</v>
      </c>
      <c r="W1035">
        <v>0</v>
      </c>
      <c r="X1035">
        <v>0</v>
      </c>
      <c r="Y1035">
        <v>1</v>
      </c>
      <c r="Z1035" t="e">
        <v>#REF!</v>
      </c>
      <c r="AA1035" t="e">
        <v>#REF!</v>
      </c>
      <c r="AB1035" t="e">
        <v>#REF!</v>
      </c>
      <c r="AC1035" t="s">
        <v>3909</v>
      </c>
      <c r="AD1035">
        <v>1</v>
      </c>
      <c r="AE1035">
        <v>3</v>
      </c>
      <c r="AF1035">
        <v>1</v>
      </c>
      <c r="AG1035">
        <v>2</v>
      </c>
      <c r="AH1035" t="s">
        <v>4023</v>
      </c>
    </row>
    <row r="1036" spans="1:34" x14ac:dyDescent="0.25">
      <c r="A1036" s="1"/>
      <c r="E1036">
        <v>41207</v>
      </c>
      <c r="F1036" t="s">
        <v>1440</v>
      </c>
      <c r="G1036" t="s">
        <v>2119</v>
      </c>
      <c r="H1036" t="s">
        <v>2120</v>
      </c>
      <c r="I1036" t="s">
        <v>123</v>
      </c>
      <c r="J1036" t="s">
        <v>201</v>
      </c>
      <c r="K1036">
        <v>3.8</v>
      </c>
      <c r="L1036">
        <v>3.8</v>
      </c>
      <c r="M1036">
        <v>2</v>
      </c>
      <c r="N1036" t="b">
        <v>0</v>
      </c>
      <c r="O1036" t="s">
        <v>1440</v>
      </c>
      <c r="P1036" t="s">
        <v>511</v>
      </c>
      <c r="Q1036" t="s">
        <v>3822</v>
      </c>
      <c r="R1036" t="s">
        <v>3816</v>
      </c>
      <c r="S1036" t="s">
        <v>3981</v>
      </c>
      <c r="U1036">
        <v>0</v>
      </c>
      <c r="V1036">
        <v>0</v>
      </c>
      <c r="W1036">
        <v>1</v>
      </c>
      <c r="X1036">
        <v>0</v>
      </c>
      <c r="Y1036">
        <v>1</v>
      </c>
      <c r="Z1036" t="e">
        <v>#REF!</v>
      </c>
      <c r="AA1036" t="e">
        <v>#REF!</v>
      </c>
      <c r="AB1036" t="e">
        <v>#REF!</v>
      </c>
      <c r="AC1036" t="s">
        <v>3823</v>
      </c>
      <c r="AD1036">
        <v>3</v>
      </c>
      <c r="AE1036">
        <v>3</v>
      </c>
      <c r="AF1036">
        <v>2</v>
      </c>
      <c r="AG1036">
        <v>2</v>
      </c>
      <c r="AH1036" t="s">
        <v>4002</v>
      </c>
    </row>
    <row r="1037" spans="1:34" x14ac:dyDescent="0.25">
      <c r="A1037" s="1"/>
      <c r="E1037">
        <v>41213</v>
      </c>
      <c r="F1037" t="s">
        <v>1132</v>
      </c>
      <c r="G1037">
        <v>1794</v>
      </c>
      <c r="H1037" t="s">
        <v>2121</v>
      </c>
      <c r="I1037" t="s">
        <v>891</v>
      </c>
      <c r="J1037" t="s">
        <v>1202</v>
      </c>
      <c r="K1037">
        <v>7.1</v>
      </c>
      <c r="L1037">
        <v>7.1</v>
      </c>
      <c r="M1037">
        <v>2</v>
      </c>
      <c r="N1037" t="b">
        <v>0</v>
      </c>
      <c r="O1037" t="s">
        <v>30</v>
      </c>
      <c r="P1037" t="s">
        <v>30</v>
      </c>
      <c r="Q1037" t="s">
        <v>3993</v>
      </c>
      <c r="R1037" t="s">
        <v>3854</v>
      </c>
      <c r="S1037" t="s">
        <v>3803</v>
      </c>
      <c r="U1037">
        <v>0</v>
      </c>
      <c r="V1037">
        <v>0</v>
      </c>
      <c r="W1037">
        <v>0</v>
      </c>
      <c r="X1037">
        <v>0</v>
      </c>
      <c r="Y1037">
        <v>1</v>
      </c>
      <c r="Z1037" t="e">
        <v>#REF!</v>
      </c>
      <c r="AA1037" t="e">
        <v>#REF!</v>
      </c>
      <c r="AB1037" t="e">
        <v>#REF!</v>
      </c>
      <c r="AC1037" t="s">
        <v>3909</v>
      </c>
      <c r="AD1037">
        <v>1</v>
      </c>
      <c r="AE1037">
        <v>3</v>
      </c>
      <c r="AF1037">
        <v>1</v>
      </c>
      <c r="AG1037">
        <v>2</v>
      </c>
      <c r="AH1037" t="s">
        <v>4023</v>
      </c>
    </row>
    <row r="1038" spans="1:34" x14ac:dyDescent="0.25">
      <c r="A1038" s="1"/>
      <c r="E1038">
        <v>41215</v>
      </c>
      <c r="F1038" t="s">
        <v>904</v>
      </c>
      <c r="G1038" t="s">
        <v>2122</v>
      </c>
      <c r="H1038" t="s">
        <v>2123</v>
      </c>
      <c r="I1038" t="s">
        <v>332</v>
      </c>
      <c r="J1038" t="s">
        <v>15</v>
      </c>
      <c r="K1038">
        <v>2.79</v>
      </c>
      <c r="L1038">
        <v>2.79</v>
      </c>
      <c r="M1038">
        <v>2</v>
      </c>
      <c r="N1038" t="b">
        <v>0</v>
      </c>
      <c r="O1038" t="s">
        <v>3847</v>
      </c>
      <c r="P1038" t="s">
        <v>3847</v>
      </c>
      <c r="Q1038" t="s">
        <v>3850</v>
      </c>
      <c r="R1038" t="s">
        <v>3851</v>
      </c>
      <c r="S1038" t="s">
        <v>3803</v>
      </c>
      <c r="U1038">
        <v>0</v>
      </c>
      <c r="V1038">
        <v>0</v>
      </c>
      <c r="W1038">
        <v>0</v>
      </c>
      <c r="X1038">
        <v>0</v>
      </c>
      <c r="Y1038">
        <v>1</v>
      </c>
      <c r="Z1038" t="e">
        <v>#REF!</v>
      </c>
      <c r="AA1038" t="e">
        <v>#REF!</v>
      </c>
      <c r="AB1038" t="e">
        <v>#REF!</v>
      </c>
      <c r="AC1038" t="s">
        <v>3895</v>
      </c>
      <c r="AD1038">
        <v>5</v>
      </c>
      <c r="AE1038">
        <v>4</v>
      </c>
      <c r="AF1038">
        <v>3</v>
      </c>
      <c r="AG1038">
        <v>3</v>
      </c>
      <c r="AH1038" t="s">
        <v>3994</v>
      </c>
    </row>
    <row r="1039" spans="1:34" x14ac:dyDescent="0.25">
      <c r="A1039" s="1"/>
      <c r="E1039">
        <v>41223</v>
      </c>
      <c r="F1039" t="s">
        <v>1128</v>
      </c>
      <c r="G1039" t="s">
        <v>2124</v>
      </c>
      <c r="H1039" t="s">
        <v>7187</v>
      </c>
      <c r="I1039" t="s">
        <v>200</v>
      </c>
      <c r="J1039" t="s">
        <v>201</v>
      </c>
      <c r="K1039">
        <v>8.24</v>
      </c>
      <c r="L1039">
        <v>8.24</v>
      </c>
      <c r="M1039">
        <v>2</v>
      </c>
      <c r="N1039" t="b">
        <v>0</v>
      </c>
      <c r="O1039" t="s">
        <v>1128</v>
      </c>
      <c r="P1039" t="s">
        <v>197</v>
      </c>
      <c r="Q1039" t="s">
        <v>3773</v>
      </c>
      <c r="R1039" t="s">
        <v>3774</v>
      </c>
      <c r="S1039" t="s">
        <v>3981</v>
      </c>
      <c r="U1039">
        <v>0</v>
      </c>
      <c r="V1039">
        <v>0</v>
      </c>
      <c r="W1039">
        <v>1</v>
      </c>
      <c r="X1039">
        <v>0</v>
      </c>
      <c r="Y1039">
        <v>1</v>
      </c>
      <c r="Z1039" t="e">
        <v>#REF!</v>
      </c>
      <c r="AA1039" t="e">
        <v>#REF!</v>
      </c>
      <c r="AB1039" t="e">
        <v>#REF!</v>
      </c>
      <c r="AC1039" t="s">
        <v>3795</v>
      </c>
      <c r="AD1039">
        <v>5</v>
      </c>
      <c r="AE1039">
        <v>2</v>
      </c>
      <c r="AF1039">
        <v>3</v>
      </c>
      <c r="AG1039">
        <v>1</v>
      </c>
      <c r="AH1039" t="s">
        <v>3996</v>
      </c>
    </row>
    <row r="1040" spans="1:34" x14ac:dyDescent="0.25">
      <c r="A1040" s="1"/>
      <c r="E1040">
        <v>41227</v>
      </c>
      <c r="F1040" t="s">
        <v>1238</v>
      </c>
      <c r="G1040">
        <v>1795</v>
      </c>
      <c r="H1040" t="s">
        <v>2125</v>
      </c>
      <c r="I1040" t="s">
        <v>142</v>
      </c>
      <c r="J1040" t="s">
        <v>424</v>
      </c>
      <c r="M1040" t="s">
        <v>7191</v>
      </c>
      <c r="N1040" t="b">
        <v>0</v>
      </c>
      <c r="O1040" t="s">
        <v>3908</v>
      </c>
      <c r="P1040" t="s">
        <v>4046</v>
      </c>
      <c r="Q1040" t="s">
        <v>3993</v>
      </c>
      <c r="R1040" t="s">
        <v>3854</v>
      </c>
      <c r="S1040" t="s">
        <v>3877</v>
      </c>
      <c r="U1040">
        <v>0</v>
      </c>
      <c r="V1040">
        <v>0</v>
      </c>
      <c r="W1040">
        <v>1</v>
      </c>
      <c r="X1040">
        <v>0</v>
      </c>
      <c r="Y1040">
        <v>1</v>
      </c>
      <c r="Z1040" t="e">
        <v>#REF!</v>
      </c>
      <c r="AA1040" t="e">
        <v>#REF!</v>
      </c>
      <c r="AB1040" t="e">
        <v>#REF!</v>
      </c>
      <c r="AC1040" t="s">
        <v>3909</v>
      </c>
      <c r="AD1040">
        <v>2</v>
      </c>
      <c r="AE1040">
        <v>3</v>
      </c>
      <c r="AF1040">
        <v>2</v>
      </c>
      <c r="AG1040">
        <v>2</v>
      </c>
      <c r="AH1040" t="s">
        <v>4023</v>
      </c>
    </row>
    <row r="1041" spans="1:34" x14ac:dyDescent="0.25">
      <c r="A1041" s="1"/>
      <c r="E1041">
        <v>41231</v>
      </c>
      <c r="F1041" t="s">
        <v>914</v>
      </c>
      <c r="G1041" t="s">
        <v>2126</v>
      </c>
      <c r="H1041" t="s">
        <v>2127</v>
      </c>
      <c r="I1041" t="s">
        <v>1512</v>
      </c>
      <c r="J1041" t="s">
        <v>73</v>
      </c>
      <c r="M1041" t="s">
        <v>7191</v>
      </c>
      <c r="N1041" t="b">
        <v>0</v>
      </c>
      <c r="O1041" t="s">
        <v>914</v>
      </c>
      <c r="P1041" t="s">
        <v>4043</v>
      </c>
      <c r="Q1041" t="s">
        <v>3822</v>
      </c>
      <c r="R1041" t="s">
        <v>3816</v>
      </c>
      <c r="S1041" t="s">
        <v>3982</v>
      </c>
      <c r="U1041">
        <v>0</v>
      </c>
      <c r="V1041">
        <v>0</v>
      </c>
      <c r="W1041">
        <v>1</v>
      </c>
      <c r="X1041">
        <v>0</v>
      </c>
      <c r="Y1041">
        <v>1</v>
      </c>
      <c r="Z1041" t="e">
        <v>#REF!</v>
      </c>
      <c r="AA1041" t="e">
        <v>#REF!</v>
      </c>
      <c r="AB1041" t="e">
        <v>#REF!</v>
      </c>
      <c r="AC1041" t="s">
        <v>3823</v>
      </c>
      <c r="AD1041">
        <v>2</v>
      </c>
      <c r="AE1041">
        <v>2</v>
      </c>
      <c r="AF1041">
        <v>2</v>
      </c>
      <c r="AG1041">
        <v>1</v>
      </c>
      <c r="AH1041" t="s">
        <v>4002</v>
      </c>
    </row>
    <row r="1042" spans="1:34" x14ac:dyDescent="0.25">
      <c r="A1042" s="1"/>
      <c r="E1042">
        <v>41233</v>
      </c>
      <c r="F1042" t="s">
        <v>904</v>
      </c>
      <c r="G1042" t="s">
        <v>2128</v>
      </c>
      <c r="H1042" t="s">
        <v>2129</v>
      </c>
      <c r="I1042" t="s">
        <v>97</v>
      </c>
      <c r="J1042" t="s">
        <v>201</v>
      </c>
      <c r="K1042">
        <v>6.65</v>
      </c>
      <c r="L1042">
        <v>6.65</v>
      </c>
      <c r="M1042">
        <v>2</v>
      </c>
      <c r="N1042" t="b">
        <v>0</v>
      </c>
      <c r="O1042" t="s">
        <v>3847</v>
      </c>
      <c r="P1042" t="s">
        <v>3847</v>
      </c>
      <c r="Q1042" t="s">
        <v>3850</v>
      </c>
      <c r="R1042" t="s">
        <v>3851</v>
      </c>
      <c r="S1042" t="s">
        <v>3803</v>
      </c>
      <c r="U1042">
        <v>0</v>
      </c>
      <c r="V1042">
        <v>0</v>
      </c>
      <c r="W1042">
        <v>0</v>
      </c>
      <c r="X1042">
        <v>0</v>
      </c>
      <c r="Y1042">
        <v>1</v>
      </c>
      <c r="Z1042" t="e">
        <v>#REF!</v>
      </c>
      <c r="AA1042" t="e">
        <v>#REF!</v>
      </c>
      <c r="AB1042" t="e">
        <v>#REF!</v>
      </c>
      <c r="AC1042" t="s">
        <v>3895</v>
      </c>
      <c r="AD1042">
        <v>5</v>
      </c>
      <c r="AE1042">
        <v>4</v>
      </c>
      <c r="AF1042">
        <v>3</v>
      </c>
      <c r="AG1042">
        <v>3</v>
      </c>
      <c r="AH1042" t="s">
        <v>3994</v>
      </c>
    </row>
    <row r="1043" spans="1:34" x14ac:dyDescent="0.25">
      <c r="A1043" s="1"/>
      <c r="E1043">
        <v>41237</v>
      </c>
      <c r="F1043" t="s">
        <v>1392</v>
      </c>
      <c r="G1043" t="s">
        <v>2130</v>
      </c>
      <c r="H1043" t="s">
        <v>2131</v>
      </c>
      <c r="I1043" t="s">
        <v>1323</v>
      </c>
      <c r="J1043" t="s">
        <v>24</v>
      </c>
      <c r="M1043" t="s">
        <v>7191</v>
      </c>
      <c r="N1043" t="b">
        <v>0</v>
      </c>
      <c r="O1043" t="s">
        <v>1392</v>
      </c>
      <c r="P1043" t="s">
        <v>4045</v>
      </c>
      <c r="Q1043" t="s">
        <v>3822</v>
      </c>
      <c r="R1043" t="s">
        <v>3816</v>
      </c>
      <c r="S1043" t="s">
        <v>3981</v>
      </c>
      <c r="U1043">
        <v>0</v>
      </c>
      <c r="V1043">
        <v>0</v>
      </c>
      <c r="W1043">
        <v>1</v>
      </c>
      <c r="X1043">
        <v>0</v>
      </c>
      <c r="Y1043">
        <v>1</v>
      </c>
      <c r="Z1043" t="e">
        <v>#REF!</v>
      </c>
      <c r="AA1043" t="e">
        <v>#REF!</v>
      </c>
      <c r="AB1043" t="e">
        <v>#REF!</v>
      </c>
      <c r="AC1043" t="s">
        <v>3823</v>
      </c>
      <c r="AD1043">
        <v>4</v>
      </c>
      <c r="AE1043">
        <v>3</v>
      </c>
      <c r="AF1043">
        <v>3</v>
      </c>
      <c r="AG1043">
        <v>2</v>
      </c>
      <c r="AH1043" t="s">
        <v>4002</v>
      </c>
    </row>
    <row r="1044" spans="1:34" x14ac:dyDescent="0.25">
      <c r="A1044" s="1"/>
      <c r="E1044">
        <v>41240</v>
      </c>
      <c r="F1044" t="s">
        <v>2022</v>
      </c>
      <c r="G1044" t="s">
        <v>2132</v>
      </c>
      <c r="H1044" t="s">
        <v>2133</v>
      </c>
      <c r="I1044" t="s">
        <v>123</v>
      </c>
      <c r="J1044" t="s">
        <v>201</v>
      </c>
      <c r="K1044">
        <v>5</v>
      </c>
      <c r="L1044">
        <v>5</v>
      </c>
      <c r="M1044">
        <v>2</v>
      </c>
      <c r="N1044" t="b">
        <v>0</v>
      </c>
      <c r="O1044" t="s">
        <v>120</v>
      </c>
      <c r="P1044" t="s">
        <v>511</v>
      </c>
      <c r="Q1044" t="s">
        <v>3822</v>
      </c>
      <c r="R1044" t="s">
        <v>3816</v>
      </c>
      <c r="S1044" t="s">
        <v>3981</v>
      </c>
      <c r="U1044">
        <v>0</v>
      </c>
      <c r="V1044">
        <v>0</v>
      </c>
      <c r="W1044">
        <v>0</v>
      </c>
      <c r="X1044">
        <v>0</v>
      </c>
      <c r="Y1044">
        <v>1</v>
      </c>
      <c r="Z1044" t="e">
        <v>#REF!</v>
      </c>
      <c r="AA1044" t="e">
        <v>#REF!</v>
      </c>
      <c r="AB1044" t="e">
        <v>#REF!</v>
      </c>
      <c r="AC1044" t="s">
        <v>3823</v>
      </c>
      <c r="AD1044">
        <v>3</v>
      </c>
      <c r="AE1044">
        <v>3</v>
      </c>
      <c r="AF1044">
        <v>2</v>
      </c>
      <c r="AG1044">
        <v>2</v>
      </c>
      <c r="AH1044" t="s">
        <v>4002</v>
      </c>
    </row>
    <row r="1045" spans="1:34" x14ac:dyDescent="0.25">
      <c r="A1045" s="1"/>
      <c r="E1045">
        <v>41245</v>
      </c>
      <c r="F1045" t="s">
        <v>1238</v>
      </c>
      <c r="G1045" t="s">
        <v>2134</v>
      </c>
      <c r="H1045" t="s">
        <v>2135</v>
      </c>
      <c r="I1045" t="s">
        <v>2113</v>
      </c>
      <c r="J1045" t="s">
        <v>73</v>
      </c>
      <c r="K1045">
        <v>0.97</v>
      </c>
      <c r="L1045">
        <v>0.97</v>
      </c>
      <c r="M1045">
        <v>1</v>
      </c>
      <c r="N1045" t="b">
        <v>0</v>
      </c>
      <c r="O1045" t="s">
        <v>3908</v>
      </c>
      <c r="P1045" t="s">
        <v>4046</v>
      </c>
      <c r="Q1045" t="s">
        <v>3993</v>
      </c>
      <c r="R1045" t="s">
        <v>3854</v>
      </c>
      <c r="S1045" t="s">
        <v>3981</v>
      </c>
      <c r="U1045">
        <v>0</v>
      </c>
      <c r="V1045">
        <v>0</v>
      </c>
      <c r="W1045">
        <v>1</v>
      </c>
      <c r="X1045">
        <v>0</v>
      </c>
      <c r="Y1045">
        <v>1</v>
      </c>
      <c r="Z1045" t="e">
        <v>#REF!</v>
      </c>
      <c r="AA1045" t="e">
        <v>#REF!</v>
      </c>
      <c r="AB1045" t="e">
        <v>#REF!</v>
      </c>
      <c r="AC1045" t="s">
        <v>3909</v>
      </c>
      <c r="AD1045">
        <v>2</v>
      </c>
      <c r="AE1045">
        <v>3</v>
      </c>
      <c r="AF1045">
        <v>2</v>
      </c>
      <c r="AG1045">
        <v>2</v>
      </c>
      <c r="AH1045" t="s">
        <v>4023</v>
      </c>
    </row>
    <row r="1046" spans="1:34" x14ac:dyDescent="0.25">
      <c r="A1046" s="1"/>
      <c r="E1046">
        <v>41246</v>
      </c>
      <c r="F1046" t="s">
        <v>467</v>
      </c>
      <c r="G1046" t="s">
        <v>2136</v>
      </c>
      <c r="H1046" t="s">
        <v>2137</v>
      </c>
      <c r="I1046" t="s">
        <v>270</v>
      </c>
      <c r="J1046" t="s">
        <v>201</v>
      </c>
      <c r="K1046">
        <v>5.25</v>
      </c>
      <c r="L1046">
        <v>5.25</v>
      </c>
      <c r="M1046">
        <v>2</v>
      </c>
      <c r="N1046" t="b">
        <v>0</v>
      </c>
      <c r="O1046" t="s">
        <v>3784</v>
      </c>
      <c r="P1046" t="s">
        <v>4050</v>
      </c>
      <c r="Q1046" t="s">
        <v>3779</v>
      </c>
      <c r="R1046" t="s">
        <v>3778</v>
      </c>
      <c r="S1046" t="s">
        <v>3854</v>
      </c>
      <c r="U1046">
        <v>0</v>
      </c>
      <c r="V1046">
        <v>0</v>
      </c>
      <c r="W1046">
        <v>1</v>
      </c>
      <c r="X1046">
        <v>0</v>
      </c>
      <c r="Y1046">
        <v>1</v>
      </c>
      <c r="Z1046" t="e">
        <v>#REF!</v>
      </c>
      <c r="AA1046" t="e">
        <v>#REF!</v>
      </c>
      <c r="AB1046" t="e">
        <v>#REF!</v>
      </c>
      <c r="AC1046" t="s">
        <v>3868</v>
      </c>
      <c r="AD1046">
        <v>2</v>
      </c>
      <c r="AE1046">
        <v>3</v>
      </c>
      <c r="AF1046">
        <v>2</v>
      </c>
      <c r="AG1046">
        <v>2</v>
      </c>
      <c r="AH1046" t="s">
        <v>4005</v>
      </c>
    </row>
    <row r="1047" spans="1:34" x14ac:dyDescent="0.25">
      <c r="A1047" s="1"/>
      <c r="E1047">
        <v>41251</v>
      </c>
      <c r="F1047" t="s">
        <v>904</v>
      </c>
      <c r="G1047" t="s">
        <v>2138</v>
      </c>
      <c r="H1047" t="s">
        <v>2139</v>
      </c>
      <c r="I1047" t="s">
        <v>97</v>
      </c>
      <c r="J1047" t="s">
        <v>2140</v>
      </c>
      <c r="K1047">
        <v>4.46</v>
      </c>
      <c r="L1047">
        <v>4.46</v>
      </c>
      <c r="M1047">
        <v>2</v>
      </c>
      <c r="N1047" t="b">
        <v>0</v>
      </c>
      <c r="O1047" t="s">
        <v>3847</v>
      </c>
      <c r="P1047" t="s">
        <v>3847</v>
      </c>
      <c r="Q1047" t="s">
        <v>3850</v>
      </c>
      <c r="R1047" t="s">
        <v>3851</v>
      </c>
      <c r="S1047" t="s">
        <v>3803</v>
      </c>
      <c r="U1047">
        <v>0</v>
      </c>
      <c r="V1047">
        <v>0</v>
      </c>
      <c r="W1047">
        <v>0</v>
      </c>
      <c r="X1047">
        <v>0</v>
      </c>
      <c r="Y1047">
        <v>1</v>
      </c>
      <c r="Z1047" t="e">
        <v>#REF!</v>
      </c>
      <c r="AA1047" t="e">
        <v>#REF!</v>
      </c>
      <c r="AB1047" t="e">
        <v>#REF!</v>
      </c>
      <c r="AC1047" t="s">
        <v>3895</v>
      </c>
      <c r="AD1047">
        <v>5</v>
      </c>
      <c r="AE1047">
        <v>4</v>
      </c>
      <c r="AF1047">
        <v>3</v>
      </c>
      <c r="AG1047">
        <v>3</v>
      </c>
      <c r="AH1047" t="s">
        <v>3994</v>
      </c>
    </row>
    <row r="1048" spans="1:34" x14ac:dyDescent="0.25">
      <c r="A1048" s="1"/>
      <c r="E1048">
        <v>41254</v>
      </c>
      <c r="F1048" t="s">
        <v>1707</v>
      </c>
      <c r="G1048" t="s">
        <v>2141</v>
      </c>
      <c r="H1048" t="s">
        <v>2142</v>
      </c>
      <c r="I1048" t="s">
        <v>163</v>
      </c>
      <c r="J1048" t="s">
        <v>24</v>
      </c>
      <c r="K1048">
        <v>5</v>
      </c>
      <c r="L1048">
        <v>5</v>
      </c>
      <c r="M1048">
        <v>2</v>
      </c>
      <c r="N1048" t="b">
        <v>0</v>
      </c>
      <c r="O1048" t="s">
        <v>1707</v>
      </c>
      <c r="P1048" t="s">
        <v>2066</v>
      </c>
      <c r="Q1048" t="s">
        <v>3771</v>
      </c>
      <c r="R1048" t="s">
        <v>3776</v>
      </c>
      <c r="S1048" t="s">
        <v>4053</v>
      </c>
      <c r="U1048">
        <v>0</v>
      </c>
      <c r="V1048">
        <v>0</v>
      </c>
      <c r="W1048">
        <v>1</v>
      </c>
      <c r="X1048">
        <v>0</v>
      </c>
      <c r="Y1048">
        <v>1</v>
      </c>
      <c r="Z1048" t="e">
        <v>#REF!</v>
      </c>
      <c r="AA1048" t="e">
        <v>#REF!</v>
      </c>
      <c r="AB1048" t="e">
        <v>#REF!</v>
      </c>
      <c r="AC1048" t="s">
        <v>3797</v>
      </c>
      <c r="AD1048">
        <v>3</v>
      </c>
      <c r="AE1048">
        <v>2</v>
      </c>
      <c r="AF1048">
        <v>2</v>
      </c>
      <c r="AG1048">
        <v>1</v>
      </c>
      <c r="AH1048" t="s">
        <v>3998</v>
      </c>
    </row>
    <row r="1049" spans="1:34" x14ac:dyDescent="0.25">
      <c r="A1049" s="1"/>
      <c r="E1049">
        <v>41255</v>
      </c>
      <c r="F1049" t="s">
        <v>2029</v>
      </c>
      <c r="G1049" t="s">
        <v>2030</v>
      </c>
      <c r="H1049" t="s">
        <v>2143</v>
      </c>
      <c r="I1049" t="s">
        <v>653</v>
      </c>
      <c r="J1049" t="s">
        <v>2144</v>
      </c>
      <c r="K1049">
        <v>0.1</v>
      </c>
      <c r="L1049">
        <v>0.1</v>
      </c>
      <c r="M1049">
        <v>1</v>
      </c>
      <c r="N1049" t="b">
        <v>0</v>
      </c>
      <c r="O1049" t="s">
        <v>3787</v>
      </c>
      <c r="P1049" t="s">
        <v>3787</v>
      </c>
      <c r="Q1049" t="s">
        <v>3867</v>
      </c>
      <c r="R1049" t="s">
        <v>3859</v>
      </c>
      <c r="S1049" t="s">
        <v>3986</v>
      </c>
      <c r="U1049">
        <v>0</v>
      </c>
      <c r="V1049">
        <v>0</v>
      </c>
      <c r="W1049">
        <v>1</v>
      </c>
      <c r="X1049">
        <v>0</v>
      </c>
      <c r="Y1049">
        <v>1</v>
      </c>
      <c r="Z1049" t="e">
        <v>#REF!</v>
      </c>
      <c r="AA1049" t="e">
        <v>#REF!</v>
      </c>
      <c r="AB1049" t="e">
        <v>#REF!</v>
      </c>
      <c r="AC1049" t="s">
        <v>3866</v>
      </c>
      <c r="AD1049">
        <v>1</v>
      </c>
      <c r="AE1049">
        <v>3</v>
      </c>
      <c r="AF1049">
        <v>1</v>
      </c>
      <c r="AG1049">
        <v>2</v>
      </c>
      <c r="AH1049" t="s">
        <v>4031</v>
      </c>
    </row>
    <row r="1050" spans="1:34" x14ac:dyDescent="0.25">
      <c r="A1050" s="1"/>
      <c r="E1050">
        <v>41261</v>
      </c>
      <c r="F1050" t="s">
        <v>979</v>
      </c>
      <c r="G1050" t="s">
        <v>2145</v>
      </c>
      <c r="H1050" t="s">
        <v>2146</v>
      </c>
      <c r="I1050" t="s">
        <v>1323</v>
      </c>
      <c r="J1050" t="s">
        <v>73</v>
      </c>
      <c r="K1050">
        <v>0.45</v>
      </c>
      <c r="L1050">
        <v>0.45</v>
      </c>
      <c r="M1050">
        <v>1</v>
      </c>
      <c r="N1050" t="b">
        <v>0</v>
      </c>
      <c r="O1050" t="s">
        <v>979</v>
      </c>
      <c r="P1050" t="s">
        <v>4043</v>
      </c>
      <c r="Q1050" t="s">
        <v>3822</v>
      </c>
      <c r="R1050" t="s">
        <v>3816</v>
      </c>
      <c r="S1050" t="s">
        <v>3981</v>
      </c>
      <c r="U1050">
        <v>0</v>
      </c>
      <c r="V1050">
        <v>0</v>
      </c>
      <c r="W1050">
        <v>1</v>
      </c>
      <c r="X1050">
        <v>0</v>
      </c>
      <c r="Y1050">
        <v>1</v>
      </c>
      <c r="Z1050" t="e">
        <v>#REF!</v>
      </c>
      <c r="AA1050" t="e">
        <v>#REF!</v>
      </c>
      <c r="AB1050" t="e">
        <v>#REF!</v>
      </c>
      <c r="AC1050" t="s">
        <v>3823</v>
      </c>
      <c r="AD1050">
        <v>2</v>
      </c>
      <c r="AE1050">
        <v>2</v>
      </c>
      <c r="AF1050">
        <v>2</v>
      </c>
      <c r="AG1050">
        <v>1</v>
      </c>
      <c r="AH1050" t="s">
        <v>4002</v>
      </c>
    </row>
    <row r="1051" spans="1:34" x14ac:dyDescent="0.25">
      <c r="A1051" s="1"/>
      <c r="E1051">
        <v>41262</v>
      </c>
      <c r="F1051" t="s">
        <v>1128</v>
      </c>
      <c r="G1051" t="s">
        <v>2148</v>
      </c>
      <c r="H1051" t="s">
        <v>7188</v>
      </c>
      <c r="I1051" t="s">
        <v>200</v>
      </c>
      <c r="J1051" t="s">
        <v>201</v>
      </c>
      <c r="K1051">
        <v>7.8</v>
      </c>
      <c r="L1051">
        <v>7.8</v>
      </c>
      <c r="M1051">
        <v>2</v>
      </c>
      <c r="N1051" t="b">
        <v>0</v>
      </c>
      <c r="O1051" t="s">
        <v>1128</v>
      </c>
      <c r="P1051" t="s">
        <v>197</v>
      </c>
      <c r="Q1051" t="s">
        <v>3773</v>
      </c>
      <c r="R1051" t="s">
        <v>3774</v>
      </c>
      <c r="S1051" t="s">
        <v>3981</v>
      </c>
      <c r="U1051">
        <v>0</v>
      </c>
      <c r="V1051">
        <v>0</v>
      </c>
      <c r="W1051">
        <v>1</v>
      </c>
      <c r="X1051">
        <v>0</v>
      </c>
      <c r="Y1051">
        <v>1</v>
      </c>
      <c r="Z1051" t="e">
        <v>#REF!</v>
      </c>
      <c r="AA1051" t="e">
        <v>#REF!</v>
      </c>
      <c r="AB1051" t="e">
        <v>#REF!</v>
      </c>
      <c r="AC1051" t="s">
        <v>3795</v>
      </c>
      <c r="AD1051">
        <v>5</v>
      </c>
      <c r="AE1051">
        <v>2</v>
      </c>
      <c r="AF1051">
        <v>3</v>
      </c>
      <c r="AG1051">
        <v>1</v>
      </c>
      <c r="AH1051" t="s">
        <v>3996</v>
      </c>
    </row>
    <row r="1052" spans="1:34" x14ac:dyDescent="0.25">
      <c r="A1052" s="1"/>
      <c r="E1052">
        <v>41262</v>
      </c>
      <c r="F1052" t="s">
        <v>982</v>
      </c>
      <c r="G1052">
        <v>1797</v>
      </c>
      <c r="H1052" t="s">
        <v>2147</v>
      </c>
      <c r="I1052" t="s">
        <v>891</v>
      </c>
      <c r="J1052" t="s">
        <v>1202</v>
      </c>
      <c r="K1052">
        <v>7.2</v>
      </c>
      <c r="L1052">
        <v>7.2</v>
      </c>
      <c r="M1052">
        <v>2</v>
      </c>
      <c r="N1052" t="b">
        <v>0</v>
      </c>
      <c r="O1052" t="s">
        <v>668</v>
      </c>
      <c r="P1052" t="s">
        <v>668</v>
      </c>
      <c r="Q1052" t="s">
        <v>3993</v>
      </c>
      <c r="R1052" t="s">
        <v>3854</v>
      </c>
      <c r="S1052" t="s">
        <v>3803</v>
      </c>
      <c r="U1052">
        <v>0</v>
      </c>
      <c r="V1052">
        <v>0</v>
      </c>
      <c r="W1052">
        <v>0</v>
      </c>
      <c r="X1052">
        <v>0</v>
      </c>
      <c r="Y1052">
        <v>1</v>
      </c>
      <c r="Z1052" t="e">
        <v>#REF!</v>
      </c>
      <c r="AA1052" t="e">
        <v>#REF!</v>
      </c>
      <c r="AB1052" t="e">
        <v>#REF!</v>
      </c>
      <c r="AC1052" t="s">
        <v>3909</v>
      </c>
      <c r="AD1052">
        <v>1</v>
      </c>
      <c r="AE1052">
        <v>3</v>
      </c>
      <c r="AF1052">
        <v>1</v>
      </c>
      <c r="AG1052">
        <v>2</v>
      </c>
      <c r="AH1052" t="s">
        <v>4023</v>
      </c>
    </row>
    <row r="1053" spans="1:34" x14ac:dyDescent="0.25">
      <c r="A1053" s="1"/>
      <c r="E1053">
        <v>41289</v>
      </c>
      <c r="F1053" t="s">
        <v>493</v>
      </c>
      <c r="G1053">
        <v>18</v>
      </c>
      <c r="H1053" t="s">
        <v>2149</v>
      </c>
      <c r="I1053" t="s">
        <v>1455</v>
      </c>
      <c r="J1053" t="s">
        <v>2150</v>
      </c>
      <c r="K1053">
        <v>0.67500000000000004</v>
      </c>
      <c r="L1053">
        <v>0.67500000000000004</v>
      </c>
      <c r="M1053">
        <v>1</v>
      </c>
      <c r="N1053" t="b">
        <v>0</v>
      </c>
      <c r="O1053" t="s">
        <v>3897</v>
      </c>
      <c r="P1053" t="s">
        <v>3897</v>
      </c>
      <c r="Q1053" t="s">
        <v>3850</v>
      </c>
      <c r="R1053" t="s">
        <v>3854</v>
      </c>
      <c r="S1053" t="s">
        <v>3877</v>
      </c>
      <c r="U1053">
        <v>0</v>
      </c>
      <c r="V1053">
        <v>0</v>
      </c>
      <c r="W1053">
        <v>1</v>
      </c>
      <c r="X1053">
        <v>0</v>
      </c>
      <c r="Y1053">
        <v>1</v>
      </c>
      <c r="Z1053" t="e">
        <v>#REF!</v>
      </c>
      <c r="AA1053" t="e">
        <v>#REF!</v>
      </c>
      <c r="AB1053" t="e">
        <v>#REF!</v>
      </c>
      <c r="AC1053" t="s">
        <v>3898</v>
      </c>
      <c r="AD1053">
        <v>2</v>
      </c>
      <c r="AE1053">
        <v>3</v>
      </c>
      <c r="AF1053">
        <v>2</v>
      </c>
      <c r="AG1053">
        <v>2</v>
      </c>
      <c r="AH1053" t="s">
        <v>3994</v>
      </c>
    </row>
    <row r="1054" spans="1:34" x14ac:dyDescent="0.25">
      <c r="A1054" s="1"/>
      <c r="E1054">
        <v>41301</v>
      </c>
      <c r="F1054" t="s">
        <v>1224</v>
      </c>
      <c r="G1054" t="s">
        <v>2151</v>
      </c>
      <c r="H1054" t="s">
        <v>2152</v>
      </c>
      <c r="I1054" t="s">
        <v>1421</v>
      </c>
      <c r="J1054" t="s">
        <v>73</v>
      </c>
      <c r="M1054" t="s">
        <v>7191</v>
      </c>
      <c r="N1054" t="b">
        <v>0</v>
      </c>
      <c r="O1054" t="s">
        <v>1224</v>
      </c>
      <c r="P1054" t="s">
        <v>51</v>
      </c>
      <c r="Q1054" t="s">
        <v>3813</v>
      </c>
      <c r="R1054" t="s">
        <v>3803</v>
      </c>
      <c r="S1054" t="s">
        <v>3810</v>
      </c>
      <c r="U1054">
        <v>0</v>
      </c>
      <c r="V1054">
        <v>0</v>
      </c>
      <c r="W1054">
        <v>1</v>
      </c>
      <c r="X1054">
        <v>0</v>
      </c>
      <c r="Y1054">
        <v>1</v>
      </c>
      <c r="Z1054" t="e">
        <v>#REF!</v>
      </c>
      <c r="AA1054" t="e">
        <v>#REF!</v>
      </c>
      <c r="AB1054" t="e">
        <v>#REF!</v>
      </c>
      <c r="AC1054" t="s">
        <v>51</v>
      </c>
      <c r="AD1054">
        <v>1</v>
      </c>
      <c r="AE1054">
        <v>2</v>
      </c>
      <c r="AF1054">
        <v>1</v>
      </c>
      <c r="AG1054">
        <v>1</v>
      </c>
      <c r="AH1054" t="s">
        <v>4010</v>
      </c>
    </row>
    <row r="1055" spans="1:34" x14ac:dyDescent="0.25">
      <c r="A1055" s="1"/>
      <c r="E1055">
        <v>41304</v>
      </c>
      <c r="F1055" t="s">
        <v>1613</v>
      </c>
      <c r="G1055" t="s">
        <v>2153</v>
      </c>
      <c r="H1055" t="s">
        <v>2154</v>
      </c>
      <c r="I1055" t="s">
        <v>1616</v>
      </c>
      <c r="J1055" t="s">
        <v>24</v>
      </c>
      <c r="K1055">
        <v>0.1</v>
      </c>
      <c r="L1055">
        <v>0.1</v>
      </c>
      <c r="M1055">
        <v>1</v>
      </c>
      <c r="N1055" t="b">
        <v>0</v>
      </c>
      <c r="O1055" t="s">
        <v>3818</v>
      </c>
      <c r="P1055" t="s">
        <v>3818</v>
      </c>
      <c r="Q1055" t="s">
        <v>3885</v>
      </c>
      <c r="R1055" t="s">
        <v>3886</v>
      </c>
      <c r="S1055" t="s">
        <v>3859</v>
      </c>
      <c r="U1055">
        <v>0</v>
      </c>
      <c r="V1055">
        <v>0</v>
      </c>
      <c r="W1055">
        <v>0</v>
      </c>
      <c r="X1055">
        <v>0</v>
      </c>
      <c r="Y1055">
        <v>1</v>
      </c>
      <c r="Z1055" t="e">
        <v>#REF!</v>
      </c>
      <c r="AA1055" t="e">
        <v>#REF!</v>
      </c>
      <c r="AB1055" t="e">
        <v>#REF!</v>
      </c>
      <c r="AC1055" t="s">
        <v>3818</v>
      </c>
      <c r="AD1055">
        <v>1</v>
      </c>
      <c r="AE1055">
        <v>2</v>
      </c>
      <c r="AF1055">
        <v>1</v>
      </c>
      <c r="AG1055">
        <v>1</v>
      </c>
      <c r="AH1055" t="s">
        <v>4011</v>
      </c>
    </row>
    <row r="1056" spans="1:34" x14ac:dyDescent="0.25">
      <c r="A1056" s="1"/>
      <c r="E1056">
        <v>41305</v>
      </c>
      <c r="F1056" t="s">
        <v>1093</v>
      </c>
      <c r="G1056" t="s">
        <v>2155</v>
      </c>
      <c r="H1056" t="s">
        <v>2156</v>
      </c>
      <c r="I1056" t="s">
        <v>163</v>
      </c>
      <c r="J1056" t="s">
        <v>107</v>
      </c>
      <c r="K1056">
        <v>3.4540000000000002</v>
      </c>
      <c r="L1056">
        <v>3.4540000000000002</v>
      </c>
      <c r="M1056">
        <v>2</v>
      </c>
      <c r="N1056" t="b">
        <v>0</v>
      </c>
      <c r="O1056" t="s">
        <v>1093</v>
      </c>
      <c r="P1056" t="s">
        <v>2066</v>
      </c>
      <c r="Q1056" t="s">
        <v>3771</v>
      </c>
      <c r="R1056" t="s">
        <v>3776</v>
      </c>
      <c r="S1056" t="s">
        <v>4053</v>
      </c>
      <c r="U1056">
        <v>0</v>
      </c>
      <c r="V1056">
        <v>0</v>
      </c>
      <c r="W1056">
        <v>1</v>
      </c>
      <c r="X1056">
        <v>0</v>
      </c>
      <c r="Y1056">
        <v>1</v>
      </c>
      <c r="Z1056" t="e">
        <v>#REF!</v>
      </c>
      <c r="AA1056" t="e">
        <v>#REF!</v>
      </c>
      <c r="AB1056" t="e">
        <v>#REF!</v>
      </c>
      <c r="AC1056" t="s">
        <v>3797</v>
      </c>
      <c r="AD1056">
        <v>3</v>
      </c>
      <c r="AE1056">
        <v>2</v>
      </c>
      <c r="AF1056">
        <v>2</v>
      </c>
      <c r="AG1056">
        <v>1</v>
      </c>
      <c r="AH1056" t="s">
        <v>3998</v>
      </c>
    </row>
    <row r="1057" spans="1:34" x14ac:dyDescent="0.25">
      <c r="A1057" s="1"/>
      <c r="E1057">
        <v>41306</v>
      </c>
      <c r="F1057" t="s">
        <v>467</v>
      </c>
      <c r="G1057" t="s">
        <v>2157</v>
      </c>
      <c r="H1057" t="s">
        <v>2158</v>
      </c>
      <c r="I1057" t="s">
        <v>270</v>
      </c>
      <c r="J1057" t="s">
        <v>1704</v>
      </c>
      <c r="K1057">
        <v>6.2149999999999999</v>
      </c>
      <c r="L1057">
        <v>6.2149999999999999</v>
      </c>
      <c r="M1057">
        <v>2</v>
      </c>
      <c r="N1057" t="b">
        <v>1</v>
      </c>
      <c r="O1057" t="s">
        <v>3784</v>
      </c>
      <c r="P1057" t="s">
        <v>4050</v>
      </c>
      <c r="Q1057" t="s">
        <v>3779</v>
      </c>
      <c r="R1057" t="s">
        <v>3778</v>
      </c>
      <c r="S1057" t="s">
        <v>3854</v>
      </c>
      <c r="U1057">
        <v>0</v>
      </c>
      <c r="V1057">
        <v>0</v>
      </c>
      <c r="W1057">
        <v>1</v>
      </c>
      <c r="X1057">
        <v>1</v>
      </c>
      <c r="Y1057">
        <v>0</v>
      </c>
      <c r="Z1057" t="e">
        <v>#REF!</v>
      </c>
      <c r="AA1057" t="e">
        <v>#REF!</v>
      </c>
      <c r="AB1057" t="e">
        <v>#REF!</v>
      </c>
      <c r="AC1057" t="s">
        <v>3868</v>
      </c>
      <c r="AD1057">
        <v>2</v>
      </c>
      <c r="AE1057">
        <v>3</v>
      </c>
      <c r="AF1057">
        <v>2</v>
      </c>
      <c r="AG1057">
        <v>2</v>
      </c>
      <c r="AH1057" t="s">
        <v>4005</v>
      </c>
    </row>
    <row r="1058" spans="1:34" x14ac:dyDescent="0.25">
      <c r="A1058" s="1"/>
      <c r="E1058">
        <v>41311</v>
      </c>
      <c r="F1058" t="s">
        <v>1238</v>
      </c>
      <c r="G1058">
        <v>1799</v>
      </c>
      <c r="H1058" t="s">
        <v>2159</v>
      </c>
      <c r="I1058" t="s">
        <v>1099</v>
      </c>
      <c r="J1058" t="s">
        <v>24</v>
      </c>
      <c r="K1058">
        <v>4.2</v>
      </c>
      <c r="L1058">
        <v>4.2</v>
      </c>
      <c r="M1058">
        <v>2</v>
      </c>
      <c r="N1058" t="b">
        <v>0</v>
      </c>
      <c r="O1058" t="s">
        <v>3908</v>
      </c>
      <c r="P1058" t="s">
        <v>4046</v>
      </c>
      <c r="Q1058" t="s">
        <v>3993</v>
      </c>
      <c r="R1058" t="s">
        <v>3854</v>
      </c>
      <c r="S1058" t="s">
        <v>3803</v>
      </c>
      <c r="U1058">
        <v>0</v>
      </c>
      <c r="V1058">
        <v>0</v>
      </c>
      <c r="W1058">
        <v>1</v>
      </c>
      <c r="X1058">
        <v>0</v>
      </c>
      <c r="Y1058">
        <v>1</v>
      </c>
      <c r="Z1058" t="e">
        <v>#REF!</v>
      </c>
      <c r="AA1058" t="e">
        <v>#REF!</v>
      </c>
      <c r="AB1058" t="e">
        <v>#REF!</v>
      </c>
      <c r="AC1058" t="s">
        <v>3909</v>
      </c>
      <c r="AD1058">
        <v>2</v>
      </c>
      <c r="AE1058">
        <v>3</v>
      </c>
      <c r="AF1058">
        <v>2</v>
      </c>
      <c r="AG1058">
        <v>2</v>
      </c>
      <c r="AH1058" t="s">
        <v>4023</v>
      </c>
    </row>
    <row r="1059" spans="1:34" x14ac:dyDescent="0.25">
      <c r="A1059" s="1"/>
      <c r="E1059">
        <v>41312</v>
      </c>
      <c r="F1059" t="s">
        <v>1128</v>
      </c>
      <c r="G1059" t="s">
        <v>2160</v>
      </c>
      <c r="H1059" t="s">
        <v>2161</v>
      </c>
      <c r="I1059" t="s">
        <v>200</v>
      </c>
      <c r="J1059" t="s">
        <v>201</v>
      </c>
      <c r="K1059">
        <v>9.2650000000000006</v>
      </c>
      <c r="L1059">
        <v>9.2650000000000006</v>
      </c>
      <c r="M1059">
        <v>2</v>
      </c>
      <c r="N1059" t="b">
        <v>0</v>
      </c>
      <c r="O1059" t="s">
        <v>1128</v>
      </c>
      <c r="P1059" t="s">
        <v>197</v>
      </c>
      <c r="Q1059" t="s">
        <v>3773</v>
      </c>
      <c r="R1059" t="s">
        <v>3774</v>
      </c>
      <c r="S1059" t="s">
        <v>3981</v>
      </c>
      <c r="U1059">
        <v>0</v>
      </c>
      <c r="V1059">
        <v>0</v>
      </c>
      <c r="W1059">
        <v>1</v>
      </c>
      <c r="X1059">
        <v>0</v>
      </c>
      <c r="Y1059">
        <v>1</v>
      </c>
      <c r="Z1059" t="e">
        <v>#REF!</v>
      </c>
      <c r="AA1059" t="e">
        <v>#REF!</v>
      </c>
      <c r="AB1059" t="e">
        <v>#REF!</v>
      </c>
      <c r="AC1059" t="s">
        <v>3795</v>
      </c>
      <c r="AD1059">
        <v>5</v>
      </c>
      <c r="AE1059">
        <v>2</v>
      </c>
      <c r="AF1059">
        <v>3</v>
      </c>
      <c r="AG1059">
        <v>1</v>
      </c>
      <c r="AH1059" t="s">
        <v>3996</v>
      </c>
    </row>
    <row r="1060" spans="1:34" x14ac:dyDescent="0.25">
      <c r="A1060" s="1"/>
      <c r="E1060">
        <v>41316</v>
      </c>
      <c r="F1060" t="s">
        <v>1093</v>
      </c>
      <c r="G1060" t="s">
        <v>2163</v>
      </c>
      <c r="H1060" t="s">
        <v>2164</v>
      </c>
      <c r="I1060" t="s">
        <v>414</v>
      </c>
      <c r="J1060" t="s">
        <v>73</v>
      </c>
      <c r="K1060">
        <v>2.77</v>
      </c>
      <c r="L1060">
        <v>2.77</v>
      </c>
      <c r="M1060">
        <v>2</v>
      </c>
      <c r="N1060" t="b">
        <v>0</v>
      </c>
      <c r="O1060" t="s">
        <v>1093</v>
      </c>
      <c r="P1060" t="s">
        <v>2066</v>
      </c>
      <c r="Q1060" t="s">
        <v>3771</v>
      </c>
      <c r="R1060" t="s">
        <v>3776</v>
      </c>
      <c r="S1060" t="s">
        <v>3981</v>
      </c>
      <c r="U1060">
        <v>0</v>
      </c>
      <c r="V1060">
        <v>0</v>
      </c>
      <c r="W1060">
        <v>1</v>
      </c>
      <c r="X1060">
        <v>0</v>
      </c>
      <c r="Y1060">
        <v>1</v>
      </c>
      <c r="Z1060" t="e">
        <v>#REF!</v>
      </c>
      <c r="AA1060" t="e">
        <v>#REF!</v>
      </c>
      <c r="AB1060" t="e">
        <v>#REF!</v>
      </c>
      <c r="AC1060" t="s">
        <v>3797</v>
      </c>
      <c r="AD1060">
        <v>3</v>
      </c>
      <c r="AE1060">
        <v>2</v>
      </c>
      <c r="AF1060">
        <v>2</v>
      </c>
      <c r="AG1060">
        <v>1</v>
      </c>
      <c r="AH1060" t="s">
        <v>3998</v>
      </c>
    </row>
    <row r="1061" spans="1:34" x14ac:dyDescent="0.25">
      <c r="A1061" s="1"/>
      <c r="E1061">
        <v>41316</v>
      </c>
      <c r="F1061" t="s">
        <v>1132</v>
      </c>
      <c r="G1061">
        <v>1800</v>
      </c>
      <c r="H1061" t="s">
        <v>2162</v>
      </c>
      <c r="I1061" t="s">
        <v>891</v>
      </c>
      <c r="J1061" t="s">
        <v>1202</v>
      </c>
      <c r="K1061">
        <v>7.2</v>
      </c>
      <c r="L1061">
        <v>7.2</v>
      </c>
      <c r="M1061">
        <v>2</v>
      </c>
      <c r="N1061" t="b">
        <v>0</v>
      </c>
      <c r="O1061" t="s">
        <v>30</v>
      </c>
      <c r="P1061" t="s">
        <v>30</v>
      </c>
      <c r="Q1061" t="s">
        <v>3993</v>
      </c>
      <c r="R1061" t="s">
        <v>3854</v>
      </c>
      <c r="S1061" t="s">
        <v>3803</v>
      </c>
      <c r="U1061">
        <v>0</v>
      </c>
      <c r="V1061">
        <v>0</v>
      </c>
      <c r="W1061">
        <v>0</v>
      </c>
      <c r="X1061">
        <v>0</v>
      </c>
      <c r="Y1061">
        <v>1</v>
      </c>
      <c r="Z1061" t="e">
        <v>#REF!</v>
      </c>
      <c r="AA1061" t="e">
        <v>#REF!</v>
      </c>
      <c r="AB1061" t="e">
        <v>#REF!</v>
      </c>
      <c r="AC1061" t="s">
        <v>3909</v>
      </c>
      <c r="AD1061">
        <v>1</v>
      </c>
      <c r="AE1061">
        <v>3</v>
      </c>
      <c r="AF1061">
        <v>1</v>
      </c>
      <c r="AG1061">
        <v>2</v>
      </c>
      <c r="AH1061" t="s">
        <v>4023</v>
      </c>
    </row>
    <row r="1062" spans="1:34" x14ac:dyDescent="0.25">
      <c r="A1062" s="1"/>
      <c r="E1062">
        <v>41330</v>
      </c>
      <c r="F1062" t="s">
        <v>1444</v>
      </c>
      <c r="G1062" t="s">
        <v>2165</v>
      </c>
      <c r="H1062" t="s">
        <v>2166</v>
      </c>
      <c r="I1062" t="s">
        <v>317</v>
      </c>
      <c r="J1062" t="s">
        <v>73</v>
      </c>
      <c r="K1062">
        <v>0.67600000000000005</v>
      </c>
      <c r="L1062">
        <v>0.67600000000000005</v>
      </c>
      <c r="M1062">
        <v>1</v>
      </c>
      <c r="N1062" t="b">
        <v>0</v>
      </c>
      <c r="O1062" t="s">
        <v>1444</v>
      </c>
      <c r="P1062" t="s">
        <v>1444</v>
      </c>
      <c r="Q1062" t="s">
        <v>3809</v>
      </c>
      <c r="R1062" t="s">
        <v>3810</v>
      </c>
      <c r="S1062" t="s">
        <v>3986</v>
      </c>
      <c r="U1062">
        <v>0</v>
      </c>
      <c r="V1062">
        <v>0</v>
      </c>
      <c r="W1062">
        <v>1</v>
      </c>
      <c r="X1062">
        <v>0</v>
      </c>
      <c r="Y1062">
        <v>1</v>
      </c>
      <c r="Z1062" t="e">
        <v>#REF!</v>
      </c>
      <c r="AA1062" t="e">
        <v>#REF!</v>
      </c>
      <c r="AB1062" t="e">
        <v>#REF!</v>
      </c>
      <c r="AC1062" t="s">
        <v>314</v>
      </c>
      <c r="AD1062">
        <v>1</v>
      </c>
      <c r="AE1062">
        <v>4</v>
      </c>
      <c r="AF1062">
        <v>1</v>
      </c>
      <c r="AG1062">
        <v>3</v>
      </c>
      <c r="AH1062" t="s">
        <v>4009</v>
      </c>
    </row>
    <row r="1063" spans="1:34" x14ac:dyDescent="0.25">
      <c r="A1063" s="1"/>
      <c r="E1063">
        <v>41352</v>
      </c>
      <c r="F1063" t="s">
        <v>1093</v>
      </c>
      <c r="G1063" t="s">
        <v>2169</v>
      </c>
      <c r="H1063" t="s">
        <v>2170</v>
      </c>
      <c r="I1063" t="s">
        <v>163</v>
      </c>
      <c r="J1063" t="s">
        <v>201</v>
      </c>
      <c r="K1063">
        <v>4.5</v>
      </c>
      <c r="L1063">
        <v>4.5</v>
      </c>
      <c r="M1063">
        <v>2</v>
      </c>
      <c r="N1063" t="b">
        <v>0</v>
      </c>
      <c r="O1063" t="s">
        <v>1093</v>
      </c>
      <c r="P1063" t="s">
        <v>2066</v>
      </c>
      <c r="Q1063" t="s">
        <v>3771</v>
      </c>
      <c r="R1063" t="s">
        <v>3776</v>
      </c>
      <c r="S1063" t="s">
        <v>4053</v>
      </c>
      <c r="U1063">
        <v>0</v>
      </c>
      <c r="V1063">
        <v>0</v>
      </c>
      <c r="W1063">
        <v>1</v>
      </c>
      <c r="X1063">
        <v>0</v>
      </c>
      <c r="Y1063">
        <v>1</v>
      </c>
      <c r="Z1063" t="e">
        <v>#REF!</v>
      </c>
      <c r="AA1063" t="e">
        <v>#REF!</v>
      </c>
      <c r="AB1063" t="e">
        <v>#REF!</v>
      </c>
      <c r="AC1063" t="s">
        <v>3797</v>
      </c>
      <c r="AD1063">
        <v>3</v>
      </c>
      <c r="AE1063">
        <v>2</v>
      </c>
      <c r="AF1063">
        <v>2</v>
      </c>
      <c r="AG1063">
        <v>1</v>
      </c>
      <c r="AH1063" t="s">
        <v>3998</v>
      </c>
    </row>
    <row r="1064" spans="1:34" x14ac:dyDescent="0.25">
      <c r="A1064" s="1"/>
      <c r="E1064">
        <v>41359</v>
      </c>
      <c r="F1064" t="s">
        <v>904</v>
      </c>
      <c r="G1064" t="s">
        <v>2171</v>
      </c>
      <c r="H1064" t="s">
        <v>2172</v>
      </c>
      <c r="I1064" t="s">
        <v>97</v>
      </c>
      <c r="J1064" t="s">
        <v>201</v>
      </c>
      <c r="K1064">
        <v>5.5</v>
      </c>
      <c r="L1064">
        <v>5.5</v>
      </c>
      <c r="M1064">
        <v>2</v>
      </c>
      <c r="N1064" t="b">
        <v>0</v>
      </c>
      <c r="O1064" t="s">
        <v>3847</v>
      </c>
      <c r="P1064" t="s">
        <v>3847</v>
      </c>
      <c r="Q1064" t="s">
        <v>3850</v>
      </c>
      <c r="R1064" t="s">
        <v>3851</v>
      </c>
      <c r="S1064" t="s">
        <v>3803</v>
      </c>
      <c r="U1064">
        <v>0</v>
      </c>
      <c r="V1064">
        <v>0</v>
      </c>
      <c r="W1064">
        <v>0</v>
      </c>
      <c r="X1064">
        <v>0</v>
      </c>
      <c r="Y1064">
        <v>1</v>
      </c>
      <c r="Z1064" t="e">
        <v>#REF!</v>
      </c>
      <c r="AA1064" t="e">
        <v>#REF!</v>
      </c>
      <c r="AB1064" t="e">
        <v>#REF!</v>
      </c>
      <c r="AC1064" t="s">
        <v>3895</v>
      </c>
      <c r="AD1064">
        <v>5</v>
      </c>
      <c r="AE1064">
        <v>4</v>
      </c>
      <c r="AF1064">
        <v>3</v>
      </c>
      <c r="AG1064">
        <v>3</v>
      </c>
      <c r="AH1064" t="s">
        <v>3994</v>
      </c>
    </row>
    <row r="1065" spans="1:34" x14ac:dyDescent="0.25">
      <c r="A1065" s="1"/>
      <c r="E1065">
        <v>41361</v>
      </c>
      <c r="F1065" t="s">
        <v>982</v>
      </c>
      <c r="G1065">
        <v>1801</v>
      </c>
      <c r="H1065" t="s">
        <v>2173</v>
      </c>
      <c r="I1065" t="s">
        <v>891</v>
      </c>
      <c r="J1065" t="s">
        <v>1202</v>
      </c>
      <c r="K1065">
        <v>7.2</v>
      </c>
      <c r="L1065">
        <v>7.2</v>
      </c>
      <c r="M1065">
        <v>2</v>
      </c>
      <c r="N1065" t="b">
        <v>0</v>
      </c>
      <c r="O1065" t="s">
        <v>668</v>
      </c>
      <c r="P1065" t="s">
        <v>668</v>
      </c>
      <c r="Q1065" t="s">
        <v>3993</v>
      </c>
      <c r="R1065" t="s">
        <v>3854</v>
      </c>
      <c r="S1065" t="s">
        <v>3803</v>
      </c>
      <c r="U1065">
        <v>0</v>
      </c>
      <c r="V1065">
        <v>0</v>
      </c>
      <c r="W1065">
        <v>0</v>
      </c>
      <c r="X1065">
        <v>0</v>
      </c>
      <c r="Y1065">
        <v>1</v>
      </c>
      <c r="Z1065" t="e">
        <v>#REF!</v>
      </c>
      <c r="AA1065" t="e">
        <v>#REF!</v>
      </c>
      <c r="AB1065" t="e">
        <v>#REF!</v>
      </c>
      <c r="AC1065" t="s">
        <v>3909</v>
      </c>
      <c r="AD1065">
        <v>1</v>
      </c>
      <c r="AE1065">
        <v>3</v>
      </c>
      <c r="AF1065">
        <v>1</v>
      </c>
      <c r="AG1065">
        <v>2</v>
      </c>
      <c r="AH1065" t="s">
        <v>4023</v>
      </c>
    </row>
    <row r="1066" spans="1:34" x14ac:dyDescent="0.25">
      <c r="A1066" s="1"/>
      <c r="E1066">
        <v>41379</v>
      </c>
      <c r="F1066" t="s">
        <v>904</v>
      </c>
      <c r="G1066" t="s">
        <v>2174</v>
      </c>
      <c r="H1066" t="s">
        <v>2175</v>
      </c>
      <c r="I1066" t="s">
        <v>97</v>
      </c>
      <c r="J1066" t="s">
        <v>201</v>
      </c>
      <c r="K1066">
        <v>4.9000000000000004</v>
      </c>
      <c r="L1066">
        <v>4.9000000000000004</v>
      </c>
      <c r="M1066">
        <v>2</v>
      </c>
      <c r="N1066" t="b">
        <v>0</v>
      </c>
      <c r="O1066" t="s">
        <v>3847</v>
      </c>
      <c r="P1066" t="s">
        <v>3847</v>
      </c>
      <c r="Q1066" t="s">
        <v>3850</v>
      </c>
      <c r="R1066" t="s">
        <v>3851</v>
      </c>
      <c r="S1066" t="s">
        <v>3803</v>
      </c>
      <c r="U1066">
        <v>0</v>
      </c>
      <c r="V1066">
        <v>0</v>
      </c>
      <c r="W1066">
        <v>0</v>
      </c>
      <c r="X1066">
        <v>0</v>
      </c>
      <c r="Y1066">
        <v>1</v>
      </c>
      <c r="Z1066" t="e">
        <v>#REF!</v>
      </c>
      <c r="AA1066" t="e">
        <v>#REF!</v>
      </c>
      <c r="AB1066" t="e">
        <v>#REF!</v>
      </c>
      <c r="AC1066" t="s">
        <v>3895</v>
      </c>
      <c r="AD1066">
        <v>5</v>
      </c>
      <c r="AE1066">
        <v>4</v>
      </c>
      <c r="AF1066">
        <v>3</v>
      </c>
      <c r="AG1066">
        <v>3</v>
      </c>
      <c r="AH1066" t="s">
        <v>3994</v>
      </c>
    </row>
    <row r="1067" spans="1:34" x14ac:dyDescent="0.25">
      <c r="A1067" s="1"/>
      <c r="E1067">
        <v>41383</v>
      </c>
      <c r="F1067" t="s">
        <v>2176</v>
      </c>
      <c r="G1067">
        <v>1802</v>
      </c>
      <c r="H1067" t="s">
        <v>2177</v>
      </c>
      <c r="I1067" t="s">
        <v>1099</v>
      </c>
      <c r="J1067" t="s">
        <v>24</v>
      </c>
      <c r="K1067">
        <v>6.5</v>
      </c>
      <c r="L1067">
        <v>6.5</v>
      </c>
      <c r="M1067">
        <v>2</v>
      </c>
      <c r="N1067" t="b">
        <v>0</v>
      </c>
      <c r="O1067" t="s">
        <v>993</v>
      </c>
      <c r="P1067" t="s">
        <v>4046</v>
      </c>
      <c r="Q1067" t="s">
        <v>3993</v>
      </c>
      <c r="R1067" t="s">
        <v>3854</v>
      </c>
      <c r="S1067" t="s">
        <v>3803</v>
      </c>
      <c r="U1067">
        <v>0</v>
      </c>
      <c r="V1067">
        <v>0</v>
      </c>
      <c r="W1067">
        <v>1</v>
      </c>
      <c r="X1067">
        <v>0</v>
      </c>
      <c r="Y1067">
        <v>1</v>
      </c>
      <c r="Z1067" t="e">
        <v>#REF!</v>
      </c>
      <c r="AA1067" t="e">
        <v>#REF!</v>
      </c>
      <c r="AB1067" t="e">
        <v>#REF!</v>
      </c>
      <c r="AC1067" t="s">
        <v>3909</v>
      </c>
      <c r="AD1067">
        <v>2</v>
      </c>
      <c r="AE1067">
        <v>3</v>
      </c>
      <c r="AF1067">
        <v>2</v>
      </c>
      <c r="AG1067">
        <v>2</v>
      </c>
      <c r="AH1067" t="s">
        <v>4023</v>
      </c>
    </row>
    <row r="1068" spans="1:34" x14ac:dyDescent="0.25">
      <c r="A1068" s="1"/>
      <c r="E1068">
        <v>41385</v>
      </c>
      <c r="F1068" t="s">
        <v>2178</v>
      </c>
      <c r="G1068" t="s">
        <v>2179</v>
      </c>
      <c r="H1068" t="s">
        <v>2180</v>
      </c>
      <c r="I1068" t="s">
        <v>2181</v>
      </c>
      <c r="J1068" t="s">
        <v>2182</v>
      </c>
      <c r="K1068">
        <v>3.8</v>
      </c>
      <c r="L1068">
        <v>3.8</v>
      </c>
      <c r="M1068">
        <v>2</v>
      </c>
      <c r="N1068" t="b">
        <v>0</v>
      </c>
      <c r="O1068" t="s">
        <v>2178</v>
      </c>
      <c r="P1068" t="s">
        <v>4040</v>
      </c>
      <c r="Q1068" t="s">
        <v>3892</v>
      </c>
      <c r="R1068" t="s">
        <v>3776</v>
      </c>
      <c r="S1068" t="s">
        <v>3981</v>
      </c>
      <c r="U1068" t="s">
        <v>7164</v>
      </c>
      <c r="V1068">
        <v>0</v>
      </c>
      <c r="W1068">
        <v>1</v>
      </c>
      <c r="X1068">
        <v>0</v>
      </c>
      <c r="Y1068">
        <v>1</v>
      </c>
      <c r="Z1068" t="e">
        <v>#REF!</v>
      </c>
      <c r="AA1068" t="e">
        <v>#REF!</v>
      </c>
      <c r="AB1068" t="e">
        <v>#REF!</v>
      </c>
      <c r="AC1068" t="s">
        <v>3794</v>
      </c>
      <c r="AD1068">
        <v>1</v>
      </c>
      <c r="AE1068">
        <v>2</v>
      </c>
      <c r="AF1068">
        <v>1</v>
      </c>
      <c r="AG1068">
        <v>1</v>
      </c>
      <c r="AH1068" t="s">
        <v>4016</v>
      </c>
    </row>
    <row r="1069" spans="1:34" x14ac:dyDescent="0.25">
      <c r="A1069" s="1"/>
      <c r="E1069">
        <v>41388</v>
      </c>
      <c r="F1069" t="s">
        <v>1132</v>
      </c>
      <c r="G1069">
        <v>1803</v>
      </c>
      <c r="H1069" t="s">
        <v>2183</v>
      </c>
      <c r="I1069" t="s">
        <v>891</v>
      </c>
      <c r="J1069" t="s">
        <v>1202</v>
      </c>
      <c r="K1069">
        <v>7.2</v>
      </c>
      <c r="L1069">
        <v>7.2</v>
      </c>
      <c r="M1069">
        <v>2</v>
      </c>
      <c r="N1069" t="b">
        <v>0</v>
      </c>
      <c r="O1069" t="s">
        <v>30</v>
      </c>
      <c r="P1069" t="s">
        <v>30</v>
      </c>
      <c r="Q1069" t="s">
        <v>3993</v>
      </c>
      <c r="R1069" t="s">
        <v>3854</v>
      </c>
      <c r="S1069" t="s">
        <v>3803</v>
      </c>
      <c r="U1069">
        <v>0</v>
      </c>
      <c r="V1069">
        <v>0</v>
      </c>
      <c r="W1069">
        <v>0</v>
      </c>
      <c r="X1069">
        <v>0</v>
      </c>
      <c r="Y1069">
        <v>1</v>
      </c>
      <c r="Z1069" t="e">
        <v>#REF!</v>
      </c>
      <c r="AA1069" t="e">
        <v>#REF!</v>
      </c>
      <c r="AB1069" t="e">
        <v>#REF!</v>
      </c>
      <c r="AC1069" t="s">
        <v>3909</v>
      </c>
      <c r="AD1069">
        <v>1</v>
      </c>
      <c r="AE1069">
        <v>3</v>
      </c>
      <c r="AF1069">
        <v>1</v>
      </c>
      <c r="AG1069">
        <v>2</v>
      </c>
      <c r="AH1069" t="s">
        <v>4023</v>
      </c>
    </row>
    <row r="1070" spans="1:34" x14ac:dyDescent="0.25">
      <c r="A1070" s="1"/>
      <c r="E1070">
        <v>41390</v>
      </c>
      <c r="F1070" t="s">
        <v>979</v>
      </c>
      <c r="G1070" t="s">
        <v>2184</v>
      </c>
      <c r="H1070" t="s">
        <v>2185</v>
      </c>
      <c r="I1070" t="s">
        <v>2186</v>
      </c>
      <c r="J1070" t="s">
        <v>73</v>
      </c>
      <c r="M1070" t="s">
        <v>7191</v>
      </c>
      <c r="N1070" t="b">
        <v>0</v>
      </c>
      <c r="O1070" t="s">
        <v>979</v>
      </c>
      <c r="P1070" t="s">
        <v>4043</v>
      </c>
      <c r="Q1070" t="s">
        <v>3822</v>
      </c>
      <c r="R1070" t="s">
        <v>3816</v>
      </c>
      <c r="S1070" t="s">
        <v>3981</v>
      </c>
      <c r="U1070">
        <v>0</v>
      </c>
      <c r="V1070">
        <v>0</v>
      </c>
      <c r="W1070">
        <v>1</v>
      </c>
      <c r="X1070">
        <v>0</v>
      </c>
      <c r="Y1070">
        <v>1</v>
      </c>
      <c r="Z1070" t="e">
        <v>#REF!</v>
      </c>
      <c r="AA1070" t="e">
        <v>#REF!</v>
      </c>
      <c r="AB1070" t="e">
        <v>#REF!</v>
      </c>
      <c r="AC1070" t="s">
        <v>3823</v>
      </c>
      <c r="AD1070">
        <v>2</v>
      </c>
      <c r="AE1070">
        <v>2</v>
      </c>
      <c r="AF1070">
        <v>2</v>
      </c>
      <c r="AG1070">
        <v>1</v>
      </c>
      <c r="AH1070" t="s">
        <v>4002</v>
      </c>
    </row>
    <row r="1071" spans="1:34" x14ac:dyDescent="0.25">
      <c r="A1071" s="1"/>
      <c r="E1071">
        <v>41390</v>
      </c>
      <c r="F1071" t="s">
        <v>1628</v>
      </c>
      <c r="G1071">
        <v>1804</v>
      </c>
      <c r="H1071" t="s">
        <v>1947</v>
      </c>
      <c r="I1071" t="s">
        <v>356</v>
      </c>
      <c r="J1071" t="s">
        <v>239</v>
      </c>
      <c r="K1071">
        <v>1.415</v>
      </c>
      <c r="L1071">
        <v>1.415</v>
      </c>
      <c r="M1071">
        <v>1</v>
      </c>
      <c r="N1071" t="b">
        <v>0</v>
      </c>
      <c r="O1071" t="s">
        <v>3906</v>
      </c>
      <c r="P1071" t="s">
        <v>4046</v>
      </c>
      <c r="Q1071" t="s">
        <v>3993</v>
      </c>
      <c r="R1071" t="s">
        <v>3854</v>
      </c>
      <c r="S1071" t="s">
        <v>3877</v>
      </c>
      <c r="U1071">
        <v>0</v>
      </c>
      <c r="V1071">
        <v>0</v>
      </c>
      <c r="W1071">
        <v>1</v>
      </c>
      <c r="X1071">
        <v>0</v>
      </c>
      <c r="Y1071">
        <v>1</v>
      </c>
      <c r="Z1071" t="e">
        <v>#REF!</v>
      </c>
      <c r="AA1071" t="e">
        <v>#REF!</v>
      </c>
      <c r="AB1071" t="e">
        <v>#REF!</v>
      </c>
      <c r="AC1071" t="s">
        <v>3909</v>
      </c>
      <c r="AD1071">
        <v>2</v>
      </c>
      <c r="AE1071">
        <v>3</v>
      </c>
      <c r="AF1071">
        <v>2</v>
      </c>
      <c r="AG1071">
        <v>2</v>
      </c>
      <c r="AH1071" t="s">
        <v>4023</v>
      </c>
    </row>
    <row r="1072" spans="1:34" x14ac:dyDescent="0.25">
      <c r="A1072" s="1"/>
      <c r="E1072">
        <v>41395</v>
      </c>
      <c r="F1072" t="s">
        <v>2022</v>
      </c>
      <c r="G1072" t="s">
        <v>2187</v>
      </c>
      <c r="H1072" t="s">
        <v>2188</v>
      </c>
      <c r="I1072" t="s">
        <v>123</v>
      </c>
      <c r="J1072" t="s">
        <v>201</v>
      </c>
      <c r="M1072" t="s">
        <v>7191</v>
      </c>
      <c r="N1072" t="b">
        <v>0</v>
      </c>
      <c r="O1072" t="s">
        <v>120</v>
      </c>
      <c r="P1072" t="s">
        <v>511</v>
      </c>
      <c r="Q1072" t="s">
        <v>3822</v>
      </c>
      <c r="R1072" t="s">
        <v>3816</v>
      </c>
      <c r="S1072" t="s">
        <v>3981</v>
      </c>
      <c r="U1072">
        <v>0</v>
      </c>
      <c r="V1072">
        <v>0</v>
      </c>
      <c r="W1072">
        <v>0</v>
      </c>
      <c r="X1072">
        <v>0</v>
      </c>
      <c r="Y1072">
        <v>1</v>
      </c>
      <c r="Z1072" t="e">
        <v>#REF!</v>
      </c>
      <c r="AA1072" t="e">
        <v>#REF!</v>
      </c>
      <c r="AB1072" t="e">
        <v>#REF!</v>
      </c>
      <c r="AC1072" t="s">
        <v>3823</v>
      </c>
      <c r="AD1072">
        <v>3</v>
      </c>
      <c r="AE1072">
        <v>3</v>
      </c>
      <c r="AF1072">
        <v>2</v>
      </c>
      <c r="AG1072">
        <v>2</v>
      </c>
      <c r="AH1072" t="s">
        <v>4002</v>
      </c>
    </row>
    <row r="1073" spans="1:34" x14ac:dyDescent="0.25">
      <c r="A1073" s="1"/>
      <c r="E1073">
        <v>41401</v>
      </c>
      <c r="F1073" t="s">
        <v>2005</v>
      </c>
      <c r="G1073" t="s">
        <v>2189</v>
      </c>
      <c r="H1073" t="s">
        <v>7181</v>
      </c>
      <c r="I1073" t="s">
        <v>2008</v>
      </c>
      <c r="J1073" t="s">
        <v>73</v>
      </c>
      <c r="K1073">
        <v>0.255</v>
      </c>
      <c r="L1073">
        <v>0.255</v>
      </c>
      <c r="M1073">
        <v>1</v>
      </c>
      <c r="N1073" t="b">
        <v>0</v>
      </c>
      <c r="O1073" t="s">
        <v>2005</v>
      </c>
      <c r="P1073" t="s">
        <v>2005</v>
      </c>
      <c r="Q1073" t="s">
        <v>3870</v>
      </c>
      <c r="R1073" t="s">
        <v>3871</v>
      </c>
      <c r="S1073" t="s">
        <v>3981</v>
      </c>
      <c r="U1073">
        <v>0</v>
      </c>
      <c r="V1073">
        <v>0</v>
      </c>
      <c r="W1073">
        <v>1</v>
      </c>
      <c r="X1073">
        <v>0</v>
      </c>
      <c r="Y1073">
        <v>1</v>
      </c>
      <c r="Z1073" t="e">
        <v>#REF!</v>
      </c>
      <c r="AA1073" t="e">
        <v>#REF!</v>
      </c>
      <c r="AB1073" t="e">
        <v>#REF!</v>
      </c>
      <c r="AC1073" t="s">
        <v>2005</v>
      </c>
      <c r="AD1073">
        <v>1</v>
      </c>
      <c r="AE1073">
        <v>4</v>
      </c>
      <c r="AF1073">
        <v>1</v>
      </c>
      <c r="AG1073">
        <v>3</v>
      </c>
      <c r="AH1073" t="s">
        <v>4032</v>
      </c>
    </row>
    <row r="1074" spans="1:34" x14ac:dyDescent="0.25">
      <c r="A1074" s="1"/>
      <c r="E1074">
        <v>41408</v>
      </c>
      <c r="F1074" t="s">
        <v>904</v>
      </c>
      <c r="G1074" t="s">
        <v>2190</v>
      </c>
      <c r="H1074" t="s">
        <v>2191</v>
      </c>
      <c r="I1074" t="s">
        <v>97</v>
      </c>
      <c r="J1074" t="s">
        <v>201</v>
      </c>
      <c r="K1074">
        <v>5.5</v>
      </c>
      <c r="L1074">
        <v>5.5</v>
      </c>
      <c r="M1074">
        <v>2</v>
      </c>
      <c r="N1074" t="b">
        <v>0</v>
      </c>
      <c r="O1074" t="s">
        <v>3847</v>
      </c>
      <c r="P1074" t="s">
        <v>3847</v>
      </c>
      <c r="Q1074" t="s">
        <v>3850</v>
      </c>
      <c r="R1074" t="s">
        <v>3851</v>
      </c>
      <c r="S1074" t="s">
        <v>3803</v>
      </c>
      <c r="U1074">
        <v>0</v>
      </c>
      <c r="V1074">
        <v>0</v>
      </c>
      <c r="W1074">
        <v>0</v>
      </c>
      <c r="X1074">
        <v>0</v>
      </c>
      <c r="Y1074">
        <v>1</v>
      </c>
      <c r="Z1074" t="e">
        <v>#REF!</v>
      </c>
      <c r="AA1074" t="e">
        <v>#REF!</v>
      </c>
      <c r="AB1074" t="e">
        <v>#REF!</v>
      </c>
      <c r="AC1074" t="s">
        <v>3895</v>
      </c>
      <c r="AD1074">
        <v>5</v>
      </c>
      <c r="AE1074">
        <v>4</v>
      </c>
      <c r="AF1074">
        <v>3</v>
      </c>
      <c r="AG1074">
        <v>3</v>
      </c>
      <c r="AH1074" t="s">
        <v>3994</v>
      </c>
    </row>
    <row r="1075" spans="1:34" x14ac:dyDescent="0.25">
      <c r="A1075" s="1"/>
      <c r="E1075">
        <v>41409</v>
      </c>
      <c r="F1075" t="s">
        <v>1093</v>
      </c>
      <c r="G1075" t="s">
        <v>2192</v>
      </c>
      <c r="H1075" t="s">
        <v>2193</v>
      </c>
      <c r="I1075" t="s">
        <v>163</v>
      </c>
      <c r="J1075" t="s">
        <v>239</v>
      </c>
      <c r="K1075">
        <v>1.54</v>
      </c>
      <c r="L1075">
        <v>1.54</v>
      </c>
      <c r="M1075">
        <v>1</v>
      </c>
      <c r="N1075" t="b">
        <v>0</v>
      </c>
      <c r="O1075" t="s">
        <v>1093</v>
      </c>
      <c r="P1075" t="s">
        <v>2066</v>
      </c>
      <c r="Q1075" t="s">
        <v>3771</v>
      </c>
      <c r="R1075" t="s">
        <v>3776</v>
      </c>
      <c r="S1075" t="s">
        <v>4053</v>
      </c>
      <c r="U1075">
        <v>0</v>
      </c>
      <c r="V1075">
        <v>0</v>
      </c>
      <c r="W1075">
        <v>1</v>
      </c>
      <c r="X1075">
        <v>0</v>
      </c>
      <c r="Y1075">
        <v>1</v>
      </c>
      <c r="Z1075" t="e">
        <v>#REF!</v>
      </c>
      <c r="AA1075" t="e">
        <v>#REF!</v>
      </c>
      <c r="AB1075" t="e">
        <v>#REF!</v>
      </c>
      <c r="AC1075" t="s">
        <v>3797</v>
      </c>
      <c r="AD1075">
        <v>3</v>
      </c>
      <c r="AE1075">
        <v>2</v>
      </c>
      <c r="AF1075">
        <v>2</v>
      </c>
      <c r="AG1075">
        <v>1</v>
      </c>
      <c r="AH1075" t="s">
        <v>3998</v>
      </c>
    </row>
    <row r="1076" spans="1:34" x14ac:dyDescent="0.25">
      <c r="A1076" s="1"/>
      <c r="E1076">
        <v>41419</v>
      </c>
      <c r="F1076" t="s">
        <v>1662</v>
      </c>
      <c r="G1076" t="s">
        <v>2194</v>
      </c>
      <c r="H1076" t="s">
        <v>2195</v>
      </c>
      <c r="I1076" t="s">
        <v>1182</v>
      </c>
      <c r="J1076" t="s">
        <v>107</v>
      </c>
      <c r="K1076">
        <v>5.9880000000000004</v>
      </c>
      <c r="L1076">
        <v>5.9880000000000004</v>
      </c>
      <c r="M1076">
        <v>2</v>
      </c>
      <c r="N1076" t="b">
        <v>0</v>
      </c>
      <c r="O1076" t="s">
        <v>3831</v>
      </c>
      <c r="P1076" t="s">
        <v>3827</v>
      </c>
      <c r="Q1076" t="s">
        <v>3840</v>
      </c>
      <c r="R1076" t="s">
        <v>3776</v>
      </c>
      <c r="S1076" t="s">
        <v>4053</v>
      </c>
      <c r="U1076">
        <v>0</v>
      </c>
      <c r="V1076">
        <v>0</v>
      </c>
      <c r="W1076">
        <v>1</v>
      </c>
      <c r="X1076">
        <v>0</v>
      </c>
      <c r="Y1076">
        <v>1</v>
      </c>
      <c r="Z1076" t="e">
        <v>#REF!</v>
      </c>
      <c r="AA1076" t="e">
        <v>#REF!</v>
      </c>
      <c r="AB1076" t="e">
        <v>#REF!</v>
      </c>
      <c r="AC1076" t="s">
        <v>3826</v>
      </c>
      <c r="AD1076">
        <v>9</v>
      </c>
      <c r="AE1076">
        <v>2</v>
      </c>
      <c r="AF1076">
        <v>3</v>
      </c>
      <c r="AG1076">
        <v>1</v>
      </c>
      <c r="AH1076" t="s">
        <v>4004</v>
      </c>
    </row>
    <row r="1077" spans="1:34" x14ac:dyDescent="0.25">
      <c r="A1077" s="1"/>
      <c r="E1077">
        <v>41422</v>
      </c>
      <c r="F1077" t="s">
        <v>982</v>
      </c>
      <c r="G1077">
        <v>1805</v>
      </c>
      <c r="H1077" t="s">
        <v>2196</v>
      </c>
      <c r="I1077" t="s">
        <v>891</v>
      </c>
      <c r="J1077" t="s">
        <v>1202</v>
      </c>
      <c r="K1077">
        <v>7.2</v>
      </c>
      <c r="L1077">
        <v>7.2</v>
      </c>
      <c r="M1077">
        <v>2</v>
      </c>
      <c r="N1077" t="b">
        <v>0</v>
      </c>
      <c r="O1077" t="s">
        <v>668</v>
      </c>
      <c r="P1077" t="s">
        <v>668</v>
      </c>
      <c r="Q1077" t="s">
        <v>3993</v>
      </c>
      <c r="R1077" t="s">
        <v>3854</v>
      </c>
      <c r="S1077" t="s">
        <v>3803</v>
      </c>
      <c r="U1077">
        <v>0</v>
      </c>
      <c r="V1077">
        <v>0</v>
      </c>
      <c r="W1077">
        <v>0</v>
      </c>
      <c r="X1077">
        <v>0</v>
      </c>
      <c r="Y1077">
        <v>1</v>
      </c>
      <c r="Z1077" t="e">
        <v>#REF!</v>
      </c>
      <c r="AA1077" t="e">
        <v>#REF!</v>
      </c>
      <c r="AB1077" t="e">
        <v>#REF!</v>
      </c>
      <c r="AC1077" t="s">
        <v>3909</v>
      </c>
      <c r="AD1077">
        <v>1</v>
      </c>
      <c r="AE1077">
        <v>3</v>
      </c>
      <c r="AF1077">
        <v>1</v>
      </c>
      <c r="AG1077">
        <v>2</v>
      </c>
      <c r="AH1077" t="s">
        <v>4023</v>
      </c>
    </row>
    <row r="1078" spans="1:34" x14ac:dyDescent="0.25">
      <c r="A1078" s="1"/>
      <c r="E1078">
        <v>41428</v>
      </c>
      <c r="F1078" t="s">
        <v>904</v>
      </c>
      <c r="G1078" t="s">
        <v>2197</v>
      </c>
      <c r="H1078" t="s">
        <v>2198</v>
      </c>
      <c r="I1078" t="s">
        <v>97</v>
      </c>
      <c r="J1078" t="s">
        <v>107</v>
      </c>
      <c r="K1078">
        <v>6.1</v>
      </c>
      <c r="L1078">
        <v>6.1</v>
      </c>
      <c r="M1078">
        <v>2</v>
      </c>
      <c r="N1078" t="b">
        <v>0</v>
      </c>
      <c r="O1078" t="s">
        <v>3847</v>
      </c>
      <c r="P1078" t="s">
        <v>3847</v>
      </c>
      <c r="Q1078" t="s">
        <v>3850</v>
      </c>
      <c r="R1078" t="s">
        <v>3851</v>
      </c>
      <c r="S1078" t="s">
        <v>3803</v>
      </c>
      <c r="U1078">
        <v>0</v>
      </c>
      <c r="V1078">
        <v>0</v>
      </c>
      <c r="W1078">
        <v>0</v>
      </c>
      <c r="X1078">
        <v>0</v>
      </c>
      <c r="Y1078">
        <v>1</v>
      </c>
      <c r="Z1078" t="e">
        <v>#REF!</v>
      </c>
      <c r="AA1078" t="e">
        <v>#REF!</v>
      </c>
      <c r="AB1078" t="e">
        <v>#REF!</v>
      </c>
      <c r="AC1078" t="s">
        <v>3895</v>
      </c>
      <c r="AD1078">
        <v>5</v>
      </c>
      <c r="AE1078">
        <v>4</v>
      </c>
      <c r="AF1078">
        <v>3</v>
      </c>
      <c r="AG1078">
        <v>3</v>
      </c>
      <c r="AH1078" t="s">
        <v>3994</v>
      </c>
    </row>
    <row r="1079" spans="1:34" x14ac:dyDescent="0.25">
      <c r="A1079" s="1"/>
      <c r="E1079">
        <v>41430</v>
      </c>
      <c r="F1079" t="s">
        <v>1839</v>
      </c>
      <c r="G1079" t="s">
        <v>2199</v>
      </c>
      <c r="H1079" t="s">
        <v>2200</v>
      </c>
      <c r="I1079" t="s">
        <v>200</v>
      </c>
      <c r="J1079" t="s">
        <v>1202</v>
      </c>
      <c r="K1079">
        <v>19.89</v>
      </c>
      <c r="L1079">
        <v>19.89</v>
      </c>
      <c r="M1079">
        <v>2</v>
      </c>
      <c r="N1079" t="b">
        <v>0</v>
      </c>
      <c r="O1079" t="s">
        <v>2015</v>
      </c>
      <c r="P1079" t="s">
        <v>197</v>
      </c>
      <c r="Q1079" t="s">
        <v>3773</v>
      </c>
      <c r="R1079" t="s">
        <v>3774</v>
      </c>
      <c r="S1079" t="s">
        <v>3981</v>
      </c>
      <c r="U1079">
        <v>0</v>
      </c>
      <c r="V1079">
        <v>0</v>
      </c>
      <c r="W1079">
        <v>1</v>
      </c>
      <c r="X1079">
        <v>0</v>
      </c>
      <c r="Y1079">
        <v>1</v>
      </c>
      <c r="Z1079" t="e">
        <v>#REF!</v>
      </c>
      <c r="AA1079" t="e">
        <v>#REF!</v>
      </c>
      <c r="AB1079" t="e">
        <v>#REF!</v>
      </c>
      <c r="AC1079" t="s">
        <v>3795</v>
      </c>
      <c r="AD1079">
        <v>5</v>
      </c>
      <c r="AE1079">
        <v>2</v>
      </c>
      <c r="AF1079">
        <v>3</v>
      </c>
      <c r="AG1079">
        <v>1</v>
      </c>
      <c r="AH1079" t="s">
        <v>3996</v>
      </c>
    </row>
    <row r="1080" spans="1:34" x14ac:dyDescent="0.25">
      <c r="A1080" s="1"/>
      <c r="E1080">
        <v>41432</v>
      </c>
      <c r="F1080" t="s">
        <v>2201</v>
      </c>
      <c r="G1080">
        <v>1806</v>
      </c>
      <c r="H1080" t="s">
        <v>2202</v>
      </c>
      <c r="I1080" t="s">
        <v>356</v>
      </c>
      <c r="J1080" t="s">
        <v>24</v>
      </c>
      <c r="K1080">
        <v>6.5</v>
      </c>
      <c r="L1080">
        <v>6.5</v>
      </c>
      <c r="M1080">
        <v>2</v>
      </c>
      <c r="N1080" t="b">
        <v>0</v>
      </c>
      <c r="O1080" t="s">
        <v>3903</v>
      </c>
      <c r="P1080" t="s">
        <v>4046</v>
      </c>
      <c r="Q1080" t="s">
        <v>3993</v>
      </c>
      <c r="R1080" t="s">
        <v>3854</v>
      </c>
      <c r="S1080" t="s">
        <v>3877</v>
      </c>
      <c r="U1080">
        <v>0</v>
      </c>
      <c r="V1080">
        <v>0</v>
      </c>
      <c r="W1080">
        <v>1</v>
      </c>
      <c r="X1080">
        <v>0</v>
      </c>
      <c r="Y1080">
        <v>1</v>
      </c>
      <c r="Z1080" t="e">
        <v>#REF!</v>
      </c>
      <c r="AA1080" t="e">
        <v>#REF!</v>
      </c>
      <c r="AB1080" t="e">
        <v>#REF!</v>
      </c>
      <c r="AC1080" t="s">
        <v>3909</v>
      </c>
      <c r="AD1080">
        <v>2</v>
      </c>
      <c r="AE1080">
        <v>3</v>
      </c>
      <c r="AF1080">
        <v>2</v>
      </c>
      <c r="AG1080">
        <v>2</v>
      </c>
      <c r="AH1080" t="s">
        <v>4023</v>
      </c>
    </row>
    <row r="1081" spans="1:34" x14ac:dyDescent="0.25">
      <c r="A1081" s="1"/>
      <c r="E1081">
        <v>41436</v>
      </c>
      <c r="F1081" t="s">
        <v>388</v>
      </c>
      <c r="G1081" t="s">
        <v>2203</v>
      </c>
      <c r="H1081" t="s">
        <v>2204</v>
      </c>
      <c r="I1081" t="s">
        <v>2205</v>
      </c>
      <c r="J1081" t="s">
        <v>24</v>
      </c>
      <c r="K1081">
        <v>7.7</v>
      </c>
      <c r="L1081">
        <v>7.7</v>
      </c>
      <c r="M1081">
        <v>2</v>
      </c>
      <c r="N1081" t="b">
        <v>0</v>
      </c>
      <c r="O1081" t="s">
        <v>388</v>
      </c>
      <c r="P1081" t="s">
        <v>4043</v>
      </c>
      <c r="Q1081" t="s">
        <v>3822</v>
      </c>
      <c r="R1081" t="s">
        <v>3816</v>
      </c>
      <c r="S1081" t="s">
        <v>3981</v>
      </c>
      <c r="U1081">
        <v>0</v>
      </c>
      <c r="V1081">
        <v>0</v>
      </c>
      <c r="W1081">
        <v>1</v>
      </c>
      <c r="X1081">
        <v>0</v>
      </c>
      <c r="Y1081">
        <v>1</v>
      </c>
      <c r="Z1081" t="e">
        <v>#REF!</v>
      </c>
      <c r="AA1081" t="e">
        <v>#REF!</v>
      </c>
      <c r="AB1081" t="e">
        <v>#REF!</v>
      </c>
      <c r="AC1081" t="s">
        <v>3823</v>
      </c>
      <c r="AD1081">
        <v>2</v>
      </c>
      <c r="AE1081">
        <v>2</v>
      </c>
      <c r="AF1081">
        <v>2</v>
      </c>
      <c r="AG1081">
        <v>1</v>
      </c>
      <c r="AH1081" t="s">
        <v>4002</v>
      </c>
    </row>
    <row r="1082" spans="1:34" x14ac:dyDescent="0.25">
      <c r="A1082" s="1"/>
      <c r="E1082">
        <v>41450</v>
      </c>
      <c r="F1082" t="s">
        <v>2201</v>
      </c>
      <c r="G1082">
        <v>1807</v>
      </c>
      <c r="H1082" t="s">
        <v>2206</v>
      </c>
      <c r="I1082" t="s">
        <v>1099</v>
      </c>
      <c r="J1082" t="s">
        <v>24</v>
      </c>
      <c r="K1082">
        <v>6.58</v>
      </c>
      <c r="L1082">
        <v>6.58</v>
      </c>
      <c r="M1082">
        <v>2</v>
      </c>
      <c r="N1082" t="b">
        <v>0</v>
      </c>
      <c r="O1082" t="s">
        <v>3903</v>
      </c>
      <c r="P1082" t="s">
        <v>4046</v>
      </c>
      <c r="Q1082" t="s">
        <v>3993</v>
      </c>
      <c r="R1082" t="s">
        <v>3854</v>
      </c>
      <c r="S1082" t="s">
        <v>3803</v>
      </c>
      <c r="U1082">
        <v>0</v>
      </c>
      <c r="V1082">
        <v>0</v>
      </c>
      <c r="W1082">
        <v>1</v>
      </c>
      <c r="X1082">
        <v>0</v>
      </c>
      <c r="Y1082">
        <v>1</v>
      </c>
      <c r="Z1082" t="e">
        <v>#REF!</v>
      </c>
      <c r="AA1082" t="e">
        <v>#REF!</v>
      </c>
      <c r="AB1082" t="e">
        <v>#REF!</v>
      </c>
      <c r="AC1082" t="s">
        <v>3909</v>
      </c>
      <c r="AD1082">
        <v>2</v>
      </c>
      <c r="AE1082">
        <v>3</v>
      </c>
      <c r="AF1082">
        <v>2</v>
      </c>
      <c r="AG1082">
        <v>2</v>
      </c>
      <c r="AH1082" t="s">
        <v>4023</v>
      </c>
    </row>
    <row r="1083" spans="1:34" x14ac:dyDescent="0.25">
      <c r="A1083" s="1"/>
      <c r="E1083">
        <v>41450</v>
      </c>
      <c r="F1083" t="s">
        <v>1628</v>
      </c>
      <c r="G1083">
        <v>1808</v>
      </c>
      <c r="H1083" t="s">
        <v>2207</v>
      </c>
      <c r="I1083" t="s">
        <v>2113</v>
      </c>
      <c r="J1083" t="s">
        <v>239</v>
      </c>
      <c r="K1083">
        <v>2.8</v>
      </c>
      <c r="L1083">
        <v>2.8</v>
      </c>
      <c r="M1083">
        <v>2</v>
      </c>
      <c r="N1083" t="b">
        <v>0</v>
      </c>
      <c r="O1083" t="s">
        <v>3906</v>
      </c>
      <c r="P1083" t="s">
        <v>4046</v>
      </c>
      <c r="Q1083" t="s">
        <v>3993</v>
      </c>
      <c r="R1083" t="s">
        <v>3854</v>
      </c>
      <c r="S1083" t="s">
        <v>3981</v>
      </c>
      <c r="U1083">
        <v>0</v>
      </c>
      <c r="V1083">
        <v>0</v>
      </c>
      <c r="W1083">
        <v>1</v>
      </c>
      <c r="X1083">
        <v>0</v>
      </c>
      <c r="Y1083">
        <v>1</v>
      </c>
      <c r="Z1083" t="e">
        <v>#REF!</v>
      </c>
      <c r="AA1083" t="e">
        <v>#REF!</v>
      </c>
      <c r="AB1083" t="e">
        <v>#REF!</v>
      </c>
      <c r="AC1083" t="s">
        <v>3909</v>
      </c>
      <c r="AD1083">
        <v>2</v>
      </c>
      <c r="AE1083">
        <v>3</v>
      </c>
      <c r="AF1083">
        <v>2</v>
      </c>
      <c r="AG1083">
        <v>2</v>
      </c>
      <c r="AH1083" t="s">
        <v>4023</v>
      </c>
    </row>
    <row r="1084" spans="1:34" x14ac:dyDescent="0.25">
      <c r="A1084" s="1"/>
      <c r="E1084">
        <v>41452</v>
      </c>
      <c r="F1084" t="s">
        <v>2208</v>
      </c>
      <c r="G1084">
        <v>2</v>
      </c>
      <c r="H1084" t="s">
        <v>2209</v>
      </c>
      <c r="I1084" t="s">
        <v>2210</v>
      </c>
      <c r="J1084" t="s">
        <v>24</v>
      </c>
      <c r="K1084">
        <v>1</v>
      </c>
      <c r="L1084">
        <v>1</v>
      </c>
      <c r="M1084">
        <v>1</v>
      </c>
      <c r="N1084" t="b">
        <v>0</v>
      </c>
      <c r="O1084" t="s">
        <v>2208</v>
      </c>
      <c r="P1084" t="s">
        <v>2208</v>
      </c>
      <c r="Q1084" t="s">
        <v>3855</v>
      </c>
      <c r="R1084" t="s">
        <v>3854</v>
      </c>
      <c r="S1084" t="s">
        <v>3803</v>
      </c>
      <c r="U1084">
        <v>0</v>
      </c>
      <c r="V1084">
        <v>0</v>
      </c>
      <c r="W1084">
        <v>1</v>
      </c>
      <c r="X1084">
        <v>0</v>
      </c>
      <c r="Y1084">
        <v>1</v>
      </c>
      <c r="Z1084" t="e">
        <v>#REF!</v>
      </c>
      <c r="AA1084" t="e">
        <v>#REF!</v>
      </c>
      <c r="AB1084" t="e">
        <v>#REF!</v>
      </c>
      <c r="AC1084" t="s">
        <v>2208</v>
      </c>
      <c r="AD1084">
        <v>2</v>
      </c>
      <c r="AE1084">
        <v>2</v>
      </c>
      <c r="AF1084">
        <v>2</v>
      </c>
      <c r="AG1084">
        <v>1</v>
      </c>
      <c r="AH1084" t="s">
        <v>4026</v>
      </c>
    </row>
    <row r="1085" spans="1:34" x14ac:dyDescent="0.25">
      <c r="A1085" s="1"/>
      <c r="E1085">
        <v>41453</v>
      </c>
      <c r="F1085" t="s">
        <v>506</v>
      </c>
      <c r="G1085" t="s">
        <v>2211</v>
      </c>
      <c r="H1085" t="s">
        <v>2212</v>
      </c>
      <c r="I1085" t="s">
        <v>2213</v>
      </c>
      <c r="J1085" t="s">
        <v>73</v>
      </c>
      <c r="K1085">
        <v>0.18</v>
      </c>
      <c r="L1085">
        <v>0.18</v>
      </c>
      <c r="M1085">
        <v>1</v>
      </c>
      <c r="N1085" t="b">
        <v>0</v>
      </c>
      <c r="O1085" t="s">
        <v>506</v>
      </c>
      <c r="P1085" t="s">
        <v>506</v>
      </c>
      <c r="Q1085" t="s">
        <v>3772</v>
      </c>
      <c r="R1085" t="s">
        <v>3776</v>
      </c>
      <c r="S1085" t="s">
        <v>3981</v>
      </c>
      <c r="U1085">
        <v>0</v>
      </c>
      <c r="V1085" t="s">
        <v>7161</v>
      </c>
      <c r="W1085">
        <v>1</v>
      </c>
      <c r="X1085">
        <v>0</v>
      </c>
      <c r="Y1085">
        <v>1</v>
      </c>
      <c r="Z1085" t="e">
        <v>#REF!</v>
      </c>
      <c r="AA1085" t="e">
        <v>#REF!</v>
      </c>
      <c r="AB1085" t="e">
        <v>#REF!</v>
      </c>
      <c r="AC1085" t="s">
        <v>3845</v>
      </c>
      <c r="AD1085">
        <v>1</v>
      </c>
      <c r="AE1085">
        <v>3</v>
      </c>
      <c r="AF1085">
        <v>1</v>
      </c>
      <c r="AG1085">
        <v>2</v>
      </c>
      <c r="AH1085" t="s">
        <v>3995</v>
      </c>
    </row>
    <row r="1086" spans="1:34" x14ac:dyDescent="0.25">
      <c r="A1086" s="1"/>
      <c r="E1086">
        <v>41456</v>
      </c>
      <c r="F1086" t="s">
        <v>1506</v>
      </c>
      <c r="G1086" t="s">
        <v>2214</v>
      </c>
      <c r="H1086" t="s">
        <v>2215</v>
      </c>
      <c r="I1086" t="s">
        <v>317</v>
      </c>
      <c r="J1086" t="s">
        <v>201</v>
      </c>
      <c r="K1086">
        <v>1.425</v>
      </c>
      <c r="L1086">
        <v>1.425</v>
      </c>
      <c r="M1086">
        <v>1</v>
      </c>
      <c r="N1086" t="b">
        <v>0</v>
      </c>
      <c r="O1086" t="s">
        <v>1506</v>
      </c>
      <c r="P1086" t="s">
        <v>1506</v>
      </c>
      <c r="Q1086" t="s">
        <v>3809</v>
      </c>
      <c r="R1086" t="s">
        <v>3810</v>
      </c>
      <c r="S1086" t="s">
        <v>3986</v>
      </c>
      <c r="U1086">
        <v>0</v>
      </c>
      <c r="V1086">
        <v>0</v>
      </c>
      <c r="W1086">
        <v>1</v>
      </c>
      <c r="X1086">
        <v>0</v>
      </c>
      <c r="Y1086">
        <v>1</v>
      </c>
      <c r="Z1086" t="e">
        <v>#REF!</v>
      </c>
      <c r="AA1086" t="e">
        <v>#REF!</v>
      </c>
      <c r="AB1086" t="e">
        <v>#REF!</v>
      </c>
      <c r="AC1086" t="s">
        <v>314</v>
      </c>
      <c r="AD1086">
        <v>2</v>
      </c>
      <c r="AE1086">
        <v>4</v>
      </c>
      <c r="AF1086">
        <v>2</v>
      </c>
      <c r="AG1086">
        <v>3</v>
      </c>
      <c r="AH1086" t="s">
        <v>4009</v>
      </c>
    </row>
    <row r="1087" spans="1:34" x14ac:dyDescent="0.25">
      <c r="A1087" s="1"/>
      <c r="E1087">
        <v>41457</v>
      </c>
      <c r="F1087" t="s">
        <v>1811</v>
      </c>
      <c r="G1087" t="s">
        <v>2216</v>
      </c>
      <c r="H1087" t="s">
        <v>1668</v>
      </c>
      <c r="I1087" t="s">
        <v>332</v>
      </c>
      <c r="J1087" t="s">
        <v>2217</v>
      </c>
      <c r="K1087">
        <v>4.2450000000000001</v>
      </c>
      <c r="L1087">
        <v>4.2450000000000001</v>
      </c>
      <c r="M1087">
        <v>2</v>
      </c>
      <c r="N1087" t="b">
        <v>1</v>
      </c>
      <c r="O1087" t="s">
        <v>3848</v>
      </c>
      <c r="P1087" t="s">
        <v>3848</v>
      </c>
      <c r="Q1087" t="s">
        <v>3850</v>
      </c>
      <c r="R1087" t="s">
        <v>3851</v>
      </c>
      <c r="S1087" t="s">
        <v>3803</v>
      </c>
      <c r="U1087">
        <v>0</v>
      </c>
      <c r="V1087">
        <v>0</v>
      </c>
      <c r="W1087">
        <v>0</v>
      </c>
      <c r="X1087">
        <v>1</v>
      </c>
      <c r="Y1087">
        <v>0</v>
      </c>
      <c r="Z1087" t="e">
        <v>#REF!</v>
      </c>
      <c r="AA1087" t="e">
        <v>#REF!</v>
      </c>
      <c r="AB1087" t="e">
        <v>#REF!</v>
      </c>
      <c r="AC1087" t="s">
        <v>3895</v>
      </c>
      <c r="AD1087">
        <v>4</v>
      </c>
      <c r="AE1087">
        <v>4</v>
      </c>
      <c r="AF1087">
        <v>3</v>
      </c>
      <c r="AG1087">
        <v>3</v>
      </c>
      <c r="AH1087" t="s">
        <v>3994</v>
      </c>
    </row>
    <row r="1088" spans="1:34" x14ac:dyDescent="0.25">
      <c r="A1088" s="1"/>
      <c r="E1088">
        <v>41470</v>
      </c>
      <c r="F1088" t="s">
        <v>914</v>
      </c>
      <c r="G1088" t="s">
        <v>2218</v>
      </c>
      <c r="H1088" t="s">
        <v>2219</v>
      </c>
      <c r="I1088" t="s">
        <v>2186</v>
      </c>
      <c r="J1088" t="s">
        <v>73</v>
      </c>
      <c r="M1088" t="s">
        <v>7191</v>
      </c>
      <c r="N1088" t="b">
        <v>0</v>
      </c>
      <c r="O1088" t="s">
        <v>914</v>
      </c>
      <c r="P1088" t="s">
        <v>4043</v>
      </c>
      <c r="Q1088" t="s">
        <v>3822</v>
      </c>
      <c r="R1088" t="s">
        <v>3816</v>
      </c>
      <c r="S1088" t="s">
        <v>3981</v>
      </c>
      <c r="U1088">
        <v>0</v>
      </c>
      <c r="V1088">
        <v>0</v>
      </c>
      <c r="W1088">
        <v>1</v>
      </c>
      <c r="X1088">
        <v>0</v>
      </c>
      <c r="Y1088">
        <v>1</v>
      </c>
      <c r="Z1088" t="e">
        <v>#REF!</v>
      </c>
      <c r="AA1088" t="e">
        <v>#REF!</v>
      </c>
      <c r="AB1088" t="e">
        <v>#REF!</v>
      </c>
      <c r="AC1088" t="s">
        <v>3823</v>
      </c>
      <c r="AD1088">
        <v>2</v>
      </c>
      <c r="AE1088">
        <v>2</v>
      </c>
      <c r="AF1088">
        <v>2</v>
      </c>
      <c r="AG1088">
        <v>1</v>
      </c>
      <c r="AH1088" t="s">
        <v>4002</v>
      </c>
    </row>
    <row r="1089" spans="1:34" x14ac:dyDescent="0.25">
      <c r="A1089" s="1"/>
      <c r="E1089">
        <v>41474</v>
      </c>
      <c r="F1089" t="s">
        <v>1392</v>
      </c>
      <c r="G1089" t="s">
        <v>2222</v>
      </c>
      <c r="H1089" t="s">
        <v>2223</v>
      </c>
      <c r="I1089" t="s">
        <v>2224</v>
      </c>
      <c r="J1089" t="s">
        <v>73</v>
      </c>
      <c r="M1089" t="s">
        <v>7191</v>
      </c>
      <c r="N1089" t="b">
        <v>0</v>
      </c>
      <c r="O1089" t="s">
        <v>1392</v>
      </c>
      <c r="P1089" t="s">
        <v>4045</v>
      </c>
      <c r="Q1089" t="s">
        <v>3822</v>
      </c>
      <c r="R1089" t="s">
        <v>3816</v>
      </c>
      <c r="S1089" t="s">
        <v>3982</v>
      </c>
      <c r="U1089">
        <v>0</v>
      </c>
      <c r="V1089">
        <v>0</v>
      </c>
      <c r="W1089">
        <v>1</v>
      </c>
      <c r="X1089">
        <v>0</v>
      </c>
      <c r="Y1089">
        <v>1</v>
      </c>
      <c r="Z1089" t="e">
        <v>#REF!</v>
      </c>
      <c r="AA1089" t="e">
        <v>#REF!</v>
      </c>
      <c r="AB1089" t="e">
        <v>#REF!</v>
      </c>
      <c r="AC1089" t="s">
        <v>3823</v>
      </c>
      <c r="AD1089">
        <v>4</v>
      </c>
      <c r="AE1089">
        <v>3</v>
      </c>
      <c r="AF1089">
        <v>3</v>
      </c>
      <c r="AG1089">
        <v>2</v>
      </c>
      <c r="AH1089" t="s">
        <v>4002</v>
      </c>
    </row>
    <row r="1090" spans="1:34" x14ac:dyDescent="0.25">
      <c r="A1090" s="1"/>
      <c r="E1090">
        <v>41474</v>
      </c>
      <c r="F1090" t="s">
        <v>1141</v>
      </c>
      <c r="G1090" t="s">
        <v>2220</v>
      </c>
      <c r="H1090" t="s">
        <v>2221</v>
      </c>
      <c r="I1090" t="s">
        <v>163</v>
      </c>
      <c r="J1090" t="s">
        <v>107</v>
      </c>
      <c r="K1090">
        <v>6.8</v>
      </c>
      <c r="L1090">
        <v>6.8</v>
      </c>
      <c r="M1090">
        <v>2</v>
      </c>
      <c r="N1090" t="b">
        <v>0</v>
      </c>
      <c r="O1090" t="s">
        <v>1141</v>
      </c>
      <c r="P1090" t="s">
        <v>2066</v>
      </c>
      <c r="Q1090" t="s">
        <v>3771</v>
      </c>
      <c r="R1090" t="s">
        <v>3776</v>
      </c>
      <c r="S1090" t="s">
        <v>4053</v>
      </c>
      <c r="U1090">
        <v>0</v>
      </c>
      <c r="V1090">
        <v>0</v>
      </c>
      <c r="W1090">
        <v>1</v>
      </c>
      <c r="X1090">
        <v>0</v>
      </c>
      <c r="Y1090">
        <v>1</v>
      </c>
      <c r="Z1090" t="e">
        <v>#REF!</v>
      </c>
      <c r="AA1090" t="e">
        <v>#REF!</v>
      </c>
      <c r="AB1090" t="e">
        <v>#REF!</v>
      </c>
      <c r="AC1090" t="s">
        <v>3797</v>
      </c>
      <c r="AD1090">
        <v>3</v>
      </c>
      <c r="AE1090">
        <v>2</v>
      </c>
      <c r="AF1090">
        <v>2</v>
      </c>
      <c r="AG1090">
        <v>1</v>
      </c>
      <c r="AH1090" t="s">
        <v>3998</v>
      </c>
    </row>
    <row r="1091" spans="1:34" x14ac:dyDescent="0.25">
      <c r="A1091" s="1"/>
      <c r="E1091">
        <v>41480</v>
      </c>
      <c r="F1091" t="s">
        <v>1128</v>
      </c>
      <c r="G1091" t="s">
        <v>2225</v>
      </c>
      <c r="H1091" t="s">
        <v>2226</v>
      </c>
      <c r="I1091" t="s">
        <v>200</v>
      </c>
      <c r="J1091" t="s">
        <v>201</v>
      </c>
      <c r="K1091">
        <v>8.77</v>
      </c>
      <c r="L1091">
        <v>8.77</v>
      </c>
      <c r="M1091">
        <v>2</v>
      </c>
      <c r="N1091" t="b">
        <v>0</v>
      </c>
      <c r="O1091" t="s">
        <v>1128</v>
      </c>
      <c r="P1091" t="s">
        <v>197</v>
      </c>
      <c r="Q1091" t="s">
        <v>3773</v>
      </c>
      <c r="R1091" t="s">
        <v>3774</v>
      </c>
      <c r="S1091" t="s">
        <v>3981</v>
      </c>
      <c r="U1091">
        <v>0</v>
      </c>
      <c r="V1091">
        <v>0</v>
      </c>
      <c r="W1091">
        <v>1</v>
      </c>
      <c r="X1091">
        <v>0</v>
      </c>
      <c r="Y1091">
        <v>1</v>
      </c>
      <c r="Z1091" t="e">
        <v>#REF!</v>
      </c>
      <c r="AA1091" t="e">
        <v>#REF!</v>
      </c>
      <c r="AB1091" t="e">
        <v>#REF!</v>
      </c>
      <c r="AC1091" t="s">
        <v>3795</v>
      </c>
      <c r="AD1091">
        <v>5</v>
      </c>
      <c r="AE1091">
        <v>2</v>
      </c>
      <c r="AF1091">
        <v>3</v>
      </c>
      <c r="AG1091">
        <v>1</v>
      </c>
      <c r="AH1091" t="s">
        <v>3996</v>
      </c>
    </row>
    <row r="1092" spans="1:34" x14ac:dyDescent="0.25">
      <c r="A1092" s="1"/>
      <c r="E1092">
        <v>41482</v>
      </c>
      <c r="F1092" t="s">
        <v>1132</v>
      </c>
      <c r="G1092">
        <v>1809</v>
      </c>
      <c r="H1092" t="s">
        <v>2227</v>
      </c>
      <c r="I1092" t="s">
        <v>1099</v>
      </c>
      <c r="J1092" t="s">
        <v>1202</v>
      </c>
      <c r="K1092">
        <v>7.2</v>
      </c>
      <c r="L1092">
        <v>7.2</v>
      </c>
      <c r="M1092">
        <v>2</v>
      </c>
      <c r="N1092" t="b">
        <v>0</v>
      </c>
      <c r="O1092" t="s">
        <v>30</v>
      </c>
      <c r="P1092" t="s">
        <v>30</v>
      </c>
      <c r="Q1092" t="s">
        <v>3993</v>
      </c>
      <c r="R1092" t="s">
        <v>3854</v>
      </c>
      <c r="S1092" t="s">
        <v>3803</v>
      </c>
      <c r="U1092">
        <v>0</v>
      </c>
      <c r="V1092">
        <v>0</v>
      </c>
      <c r="W1092">
        <v>0</v>
      </c>
      <c r="X1092">
        <v>0</v>
      </c>
      <c r="Y1092">
        <v>1</v>
      </c>
      <c r="Z1092" t="e">
        <v>#REF!</v>
      </c>
      <c r="AA1092" t="e">
        <v>#REF!</v>
      </c>
      <c r="AB1092" t="e">
        <v>#REF!</v>
      </c>
      <c r="AC1092" t="s">
        <v>3909</v>
      </c>
      <c r="AD1092">
        <v>1</v>
      </c>
      <c r="AE1092">
        <v>3</v>
      </c>
      <c r="AF1092">
        <v>1</v>
      </c>
      <c r="AG1092">
        <v>2</v>
      </c>
      <c r="AH1092" t="s">
        <v>4023</v>
      </c>
    </row>
    <row r="1093" spans="1:34" x14ac:dyDescent="0.25">
      <c r="A1093" s="1"/>
      <c r="E1093">
        <v>41489</v>
      </c>
      <c r="F1093" t="s">
        <v>1624</v>
      </c>
      <c r="G1093" t="s">
        <v>2228</v>
      </c>
      <c r="H1093" t="s">
        <v>2229</v>
      </c>
      <c r="I1093" t="s">
        <v>1627</v>
      </c>
      <c r="J1093" t="s">
        <v>1202</v>
      </c>
      <c r="K1093">
        <v>15.9</v>
      </c>
      <c r="L1093">
        <v>15.9</v>
      </c>
      <c r="M1093">
        <v>2</v>
      </c>
      <c r="N1093" t="b">
        <v>0</v>
      </c>
      <c r="O1093" t="s">
        <v>1624</v>
      </c>
      <c r="P1093" t="s">
        <v>51</v>
      </c>
      <c r="Q1093" t="s">
        <v>3813</v>
      </c>
      <c r="R1093" t="s">
        <v>3803</v>
      </c>
      <c r="S1093" t="s">
        <v>3810</v>
      </c>
      <c r="U1093">
        <v>0</v>
      </c>
      <c r="V1093">
        <v>0</v>
      </c>
      <c r="W1093">
        <v>0</v>
      </c>
      <c r="X1093">
        <v>0</v>
      </c>
      <c r="Y1093">
        <v>1</v>
      </c>
      <c r="Z1093" t="e">
        <v>#REF!</v>
      </c>
      <c r="AA1093" t="e">
        <v>#REF!</v>
      </c>
      <c r="AB1093" t="e">
        <v>#REF!</v>
      </c>
      <c r="AC1093" t="s">
        <v>51</v>
      </c>
      <c r="AD1093">
        <v>1</v>
      </c>
      <c r="AE1093">
        <v>2</v>
      </c>
      <c r="AF1093">
        <v>1</v>
      </c>
      <c r="AG1093">
        <v>1</v>
      </c>
      <c r="AH1093" t="s">
        <v>4010</v>
      </c>
    </row>
    <row r="1094" spans="1:34" x14ac:dyDescent="0.25">
      <c r="A1094" s="1"/>
      <c r="E1094">
        <v>41494</v>
      </c>
      <c r="F1094" t="s">
        <v>1662</v>
      </c>
      <c r="G1094" t="s">
        <v>2230</v>
      </c>
      <c r="H1094" t="s">
        <v>2231</v>
      </c>
      <c r="I1094" t="s">
        <v>1182</v>
      </c>
      <c r="J1094" t="s">
        <v>107</v>
      </c>
      <c r="K1094">
        <v>5.9880000000000004</v>
      </c>
      <c r="L1094">
        <v>5.9880000000000004</v>
      </c>
      <c r="M1094">
        <v>2</v>
      </c>
      <c r="N1094" t="b">
        <v>0</v>
      </c>
      <c r="O1094" t="s">
        <v>3831</v>
      </c>
      <c r="P1094" t="s">
        <v>3827</v>
      </c>
      <c r="Q1094" t="s">
        <v>3840</v>
      </c>
      <c r="R1094" t="s">
        <v>3776</v>
      </c>
      <c r="S1094" t="s">
        <v>4053</v>
      </c>
      <c r="U1094">
        <v>0</v>
      </c>
      <c r="V1094">
        <v>0</v>
      </c>
      <c r="W1094">
        <v>1</v>
      </c>
      <c r="X1094">
        <v>0</v>
      </c>
      <c r="Y1094">
        <v>1</v>
      </c>
      <c r="Z1094" t="e">
        <v>#REF!</v>
      </c>
      <c r="AA1094" t="e">
        <v>#REF!</v>
      </c>
      <c r="AB1094" t="e">
        <v>#REF!</v>
      </c>
      <c r="AC1094" t="s">
        <v>3826</v>
      </c>
      <c r="AD1094">
        <v>9</v>
      </c>
      <c r="AE1094">
        <v>2</v>
      </c>
      <c r="AF1094">
        <v>3</v>
      </c>
      <c r="AG1094">
        <v>1</v>
      </c>
      <c r="AH1094" t="s">
        <v>4004</v>
      </c>
    </row>
    <row r="1095" spans="1:34" x14ac:dyDescent="0.25">
      <c r="A1095" s="1"/>
      <c r="E1095">
        <v>41508</v>
      </c>
      <c r="F1095" t="s">
        <v>283</v>
      </c>
      <c r="G1095">
        <v>18</v>
      </c>
      <c r="H1095" t="s">
        <v>2232</v>
      </c>
      <c r="I1095" t="s">
        <v>2233</v>
      </c>
      <c r="J1095" t="s">
        <v>73</v>
      </c>
      <c r="K1095">
        <v>1.4</v>
      </c>
      <c r="L1095">
        <v>1.4</v>
      </c>
      <c r="M1095">
        <v>1</v>
      </c>
      <c r="N1095" t="b">
        <v>0</v>
      </c>
      <c r="O1095" t="s">
        <v>561</v>
      </c>
      <c r="P1095" t="s">
        <v>561</v>
      </c>
      <c r="Q1095" t="s">
        <v>3779</v>
      </c>
      <c r="R1095" t="s">
        <v>3841</v>
      </c>
      <c r="S1095" t="s">
        <v>3981</v>
      </c>
      <c r="U1095">
        <v>0</v>
      </c>
      <c r="V1095">
        <v>0</v>
      </c>
      <c r="W1095">
        <v>1</v>
      </c>
      <c r="X1095">
        <v>0</v>
      </c>
      <c r="Y1095">
        <v>1</v>
      </c>
      <c r="Z1095" t="e">
        <v>#REF!</v>
      </c>
      <c r="AA1095" t="e">
        <v>#REF!</v>
      </c>
      <c r="AB1095" t="e">
        <v>#REF!</v>
      </c>
      <c r="AC1095" t="s">
        <v>283</v>
      </c>
      <c r="AD1095">
        <v>1</v>
      </c>
      <c r="AE1095">
        <v>3</v>
      </c>
      <c r="AF1095">
        <v>1</v>
      </c>
      <c r="AG1095">
        <v>2</v>
      </c>
      <c r="AH1095" t="s">
        <v>4005</v>
      </c>
    </row>
    <row r="1096" spans="1:34" x14ac:dyDescent="0.25">
      <c r="A1096" s="1"/>
      <c r="E1096">
        <v>41514</v>
      </c>
      <c r="F1096" t="s">
        <v>1006</v>
      </c>
      <c r="G1096" t="s">
        <v>2234</v>
      </c>
      <c r="H1096" t="s">
        <v>2235</v>
      </c>
      <c r="I1096" t="s">
        <v>289</v>
      </c>
      <c r="J1096" t="s">
        <v>73</v>
      </c>
      <c r="K1096">
        <v>17</v>
      </c>
      <c r="L1096">
        <v>17</v>
      </c>
      <c r="M1096">
        <v>2</v>
      </c>
      <c r="N1096" t="b">
        <v>0</v>
      </c>
      <c r="O1096" t="s">
        <v>3830</v>
      </c>
      <c r="P1096" t="s">
        <v>3827</v>
      </c>
      <c r="Q1096" t="s">
        <v>3840</v>
      </c>
      <c r="R1096" t="s">
        <v>3776</v>
      </c>
      <c r="S1096" t="s">
        <v>3981</v>
      </c>
      <c r="U1096">
        <v>0</v>
      </c>
      <c r="V1096">
        <v>0</v>
      </c>
      <c r="W1096">
        <v>1</v>
      </c>
      <c r="X1096">
        <v>0</v>
      </c>
      <c r="Y1096">
        <v>1</v>
      </c>
      <c r="Z1096" t="e">
        <v>#REF!</v>
      </c>
      <c r="AA1096" t="e">
        <v>#REF!</v>
      </c>
      <c r="AB1096" t="e">
        <v>#REF!</v>
      </c>
      <c r="AC1096" t="s">
        <v>3826</v>
      </c>
      <c r="AD1096">
        <v>9</v>
      </c>
      <c r="AE1096">
        <v>2</v>
      </c>
      <c r="AF1096">
        <v>3</v>
      </c>
      <c r="AG1096">
        <v>1</v>
      </c>
      <c r="AH1096" t="s">
        <v>4004</v>
      </c>
    </row>
    <row r="1097" spans="1:34" x14ac:dyDescent="0.25">
      <c r="A1097" s="1"/>
      <c r="E1097">
        <v>41515</v>
      </c>
      <c r="F1097" t="s">
        <v>1128</v>
      </c>
      <c r="G1097" t="s">
        <v>2236</v>
      </c>
      <c r="H1097" t="s">
        <v>2237</v>
      </c>
      <c r="I1097" t="s">
        <v>200</v>
      </c>
      <c r="J1097" t="s">
        <v>201</v>
      </c>
      <c r="K1097">
        <v>8.9600000000000009</v>
      </c>
      <c r="L1097">
        <v>8.9600000000000009</v>
      </c>
      <c r="M1097">
        <v>2</v>
      </c>
      <c r="N1097" t="b">
        <v>0</v>
      </c>
      <c r="O1097" t="s">
        <v>1128</v>
      </c>
      <c r="P1097" t="s">
        <v>197</v>
      </c>
      <c r="Q1097" t="s">
        <v>3773</v>
      </c>
      <c r="R1097" t="s">
        <v>3774</v>
      </c>
      <c r="S1097" t="s">
        <v>3981</v>
      </c>
      <c r="U1097">
        <v>0</v>
      </c>
      <c r="V1097">
        <v>0</v>
      </c>
      <c r="W1097">
        <v>1</v>
      </c>
      <c r="X1097">
        <v>0</v>
      </c>
      <c r="Y1097">
        <v>1</v>
      </c>
      <c r="Z1097" t="e">
        <v>#REF!</v>
      </c>
      <c r="AA1097" t="e">
        <v>#REF!</v>
      </c>
      <c r="AB1097" t="e">
        <v>#REF!</v>
      </c>
      <c r="AC1097" t="s">
        <v>3795</v>
      </c>
      <c r="AD1097">
        <v>5</v>
      </c>
      <c r="AE1097">
        <v>2</v>
      </c>
      <c r="AF1097">
        <v>3</v>
      </c>
      <c r="AG1097">
        <v>1</v>
      </c>
      <c r="AH1097" t="s">
        <v>3996</v>
      </c>
    </row>
    <row r="1098" spans="1:34" x14ac:dyDescent="0.25">
      <c r="A1098" s="1"/>
      <c r="E1098">
        <v>41517</v>
      </c>
      <c r="F1098" t="s">
        <v>1447</v>
      </c>
      <c r="H1098" t="s">
        <v>2238</v>
      </c>
      <c r="I1098" t="s">
        <v>340</v>
      </c>
      <c r="J1098" t="s">
        <v>201</v>
      </c>
      <c r="K1098">
        <v>3.5</v>
      </c>
      <c r="L1098">
        <v>3.5</v>
      </c>
      <c r="M1098">
        <v>2</v>
      </c>
      <c r="N1098" t="b">
        <v>0</v>
      </c>
      <c r="O1098" t="s">
        <v>3783</v>
      </c>
      <c r="P1098" t="s">
        <v>4050</v>
      </c>
      <c r="Q1098" t="s">
        <v>3779</v>
      </c>
      <c r="R1098" t="s">
        <v>3778</v>
      </c>
      <c r="S1098" t="s">
        <v>3803</v>
      </c>
      <c r="U1098">
        <v>0</v>
      </c>
      <c r="V1098">
        <v>0</v>
      </c>
      <c r="W1098">
        <v>1</v>
      </c>
      <c r="X1098">
        <v>0</v>
      </c>
      <c r="Y1098">
        <v>1</v>
      </c>
      <c r="Z1098" t="e">
        <v>#REF!</v>
      </c>
      <c r="AA1098" t="e">
        <v>#REF!</v>
      </c>
      <c r="AB1098" t="e">
        <v>#REF!</v>
      </c>
      <c r="AC1098" t="s">
        <v>3868</v>
      </c>
      <c r="AD1098">
        <v>2</v>
      </c>
      <c r="AE1098">
        <v>3</v>
      </c>
      <c r="AF1098">
        <v>2</v>
      </c>
      <c r="AG1098">
        <v>2</v>
      </c>
      <c r="AH1098" t="s">
        <v>4005</v>
      </c>
    </row>
    <row r="1099" spans="1:34" x14ac:dyDescent="0.25">
      <c r="A1099" s="1"/>
      <c r="E1099">
        <v>41518</v>
      </c>
      <c r="F1099" t="s">
        <v>1392</v>
      </c>
      <c r="G1099" t="s">
        <v>2239</v>
      </c>
      <c r="H1099" t="s">
        <v>2240</v>
      </c>
      <c r="I1099" t="s">
        <v>2186</v>
      </c>
      <c r="J1099" t="s">
        <v>24</v>
      </c>
      <c r="M1099" t="s">
        <v>7191</v>
      </c>
      <c r="N1099" t="b">
        <v>0</v>
      </c>
      <c r="O1099" t="s">
        <v>1392</v>
      </c>
      <c r="P1099" t="s">
        <v>4045</v>
      </c>
      <c r="Q1099" t="s">
        <v>3822</v>
      </c>
      <c r="R1099" t="s">
        <v>3816</v>
      </c>
      <c r="S1099" t="s">
        <v>3981</v>
      </c>
      <c r="U1099">
        <v>0</v>
      </c>
      <c r="V1099">
        <v>0</v>
      </c>
      <c r="W1099">
        <v>1</v>
      </c>
      <c r="X1099">
        <v>0</v>
      </c>
      <c r="Y1099">
        <v>1</v>
      </c>
      <c r="Z1099" t="e">
        <v>#REF!</v>
      </c>
      <c r="AA1099" t="e">
        <v>#REF!</v>
      </c>
      <c r="AB1099" t="e">
        <v>#REF!</v>
      </c>
      <c r="AC1099" t="s">
        <v>3823</v>
      </c>
      <c r="AD1099">
        <v>4</v>
      </c>
      <c r="AE1099">
        <v>3</v>
      </c>
      <c r="AF1099">
        <v>3</v>
      </c>
      <c r="AG1099">
        <v>2</v>
      </c>
      <c r="AH1099" t="s">
        <v>4002</v>
      </c>
    </row>
    <row r="1100" spans="1:34" x14ac:dyDescent="0.25">
      <c r="A1100" s="1"/>
      <c r="E1100">
        <v>41524</v>
      </c>
      <c r="F1100" t="s">
        <v>2241</v>
      </c>
      <c r="G1100" t="s">
        <v>2242</v>
      </c>
      <c r="H1100" t="s">
        <v>2243</v>
      </c>
      <c r="I1100" t="s">
        <v>1882</v>
      </c>
      <c r="J1100" t="s">
        <v>2244</v>
      </c>
      <c r="K1100">
        <v>0.38</v>
      </c>
      <c r="L1100">
        <v>0.38</v>
      </c>
      <c r="M1100">
        <v>1</v>
      </c>
      <c r="N1100" t="b">
        <v>0</v>
      </c>
      <c r="O1100" t="s">
        <v>2241</v>
      </c>
      <c r="P1100" t="s">
        <v>2241</v>
      </c>
      <c r="Q1100" t="s">
        <v>3772</v>
      </c>
      <c r="R1100" t="s">
        <v>3776</v>
      </c>
      <c r="S1100" t="s">
        <v>3981</v>
      </c>
      <c r="U1100">
        <v>0</v>
      </c>
      <c r="V1100">
        <v>0</v>
      </c>
      <c r="W1100">
        <v>1</v>
      </c>
      <c r="X1100">
        <v>0</v>
      </c>
      <c r="Y1100">
        <v>1</v>
      </c>
      <c r="Z1100" t="e">
        <v>#REF!</v>
      </c>
      <c r="AA1100" t="e">
        <v>#REF!</v>
      </c>
      <c r="AB1100" t="e">
        <v>#REF!</v>
      </c>
      <c r="AC1100" t="s">
        <v>433</v>
      </c>
      <c r="AD1100">
        <v>3</v>
      </c>
      <c r="AE1100">
        <v>5</v>
      </c>
      <c r="AF1100">
        <v>2</v>
      </c>
      <c r="AG1100">
        <v>3</v>
      </c>
      <c r="AH1100" t="s">
        <v>3995</v>
      </c>
    </row>
    <row r="1101" spans="1:34" x14ac:dyDescent="0.25">
      <c r="A1101" s="1"/>
      <c r="E1101">
        <v>41528</v>
      </c>
      <c r="F1101" t="s">
        <v>493</v>
      </c>
      <c r="G1101">
        <v>19</v>
      </c>
      <c r="H1101" t="s">
        <v>2245</v>
      </c>
      <c r="I1101" t="s">
        <v>1455</v>
      </c>
      <c r="J1101" t="s">
        <v>24</v>
      </c>
      <c r="K1101">
        <v>0.84</v>
      </c>
      <c r="L1101">
        <v>0.84</v>
      </c>
      <c r="M1101">
        <v>1</v>
      </c>
      <c r="N1101" t="b">
        <v>0</v>
      </c>
      <c r="O1101" t="s">
        <v>3897</v>
      </c>
      <c r="P1101" t="s">
        <v>3897</v>
      </c>
      <c r="Q1101" t="s">
        <v>3850</v>
      </c>
      <c r="R1101" t="s">
        <v>3854</v>
      </c>
      <c r="S1101" t="s">
        <v>3877</v>
      </c>
      <c r="U1101">
        <v>0</v>
      </c>
      <c r="V1101">
        <v>0</v>
      </c>
      <c r="W1101">
        <v>1</v>
      </c>
      <c r="X1101">
        <v>0</v>
      </c>
      <c r="Y1101">
        <v>1</v>
      </c>
      <c r="Z1101" t="e">
        <v>#REF!</v>
      </c>
      <c r="AA1101" t="e">
        <v>#REF!</v>
      </c>
      <c r="AB1101" t="e">
        <v>#REF!</v>
      </c>
      <c r="AC1101" t="s">
        <v>3898</v>
      </c>
      <c r="AD1101">
        <v>2</v>
      </c>
      <c r="AE1101">
        <v>3</v>
      </c>
      <c r="AF1101">
        <v>2</v>
      </c>
      <c r="AG1101">
        <v>2</v>
      </c>
      <c r="AH1101" t="s">
        <v>3994</v>
      </c>
    </row>
    <row r="1102" spans="1:34" x14ac:dyDescent="0.25">
      <c r="A1102" s="1"/>
      <c r="E1102">
        <v>41531</v>
      </c>
      <c r="F1102" t="s">
        <v>2246</v>
      </c>
      <c r="G1102">
        <v>1</v>
      </c>
      <c r="H1102" t="s">
        <v>2247</v>
      </c>
      <c r="I1102" t="s">
        <v>2248</v>
      </c>
      <c r="J1102" t="s">
        <v>24</v>
      </c>
      <c r="K1102">
        <v>0.35</v>
      </c>
      <c r="L1102">
        <v>0.35</v>
      </c>
      <c r="M1102">
        <v>1</v>
      </c>
      <c r="N1102" t="b">
        <v>0</v>
      </c>
      <c r="O1102" t="s">
        <v>2246</v>
      </c>
      <c r="P1102" t="s">
        <v>2246</v>
      </c>
      <c r="Q1102" t="s">
        <v>3804</v>
      </c>
      <c r="R1102" t="s">
        <v>3803</v>
      </c>
      <c r="S1102" t="s">
        <v>3816</v>
      </c>
      <c r="U1102">
        <v>0</v>
      </c>
      <c r="V1102">
        <v>0</v>
      </c>
      <c r="W1102">
        <v>1</v>
      </c>
      <c r="X1102">
        <v>0</v>
      </c>
      <c r="Y1102">
        <v>1</v>
      </c>
      <c r="Z1102" t="e">
        <v>#REF!</v>
      </c>
      <c r="AA1102" t="e">
        <v>#REF!</v>
      </c>
      <c r="AB1102" t="e">
        <v>#REF!</v>
      </c>
      <c r="AC1102" t="s">
        <v>2246</v>
      </c>
      <c r="AD1102">
        <v>2</v>
      </c>
      <c r="AE1102">
        <v>3</v>
      </c>
      <c r="AF1102">
        <v>2</v>
      </c>
      <c r="AG1102">
        <v>2</v>
      </c>
      <c r="AH1102" t="s">
        <v>4006</v>
      </c>
    </row>
    <row r="1103" spans="1:34" x14ac:dyDescent="0.25">
      <c r="A1103" s="1"/>
      <c r="E1103">
        <v>41535</v>
      </c>
      <c r="F1103" t="s">
        <v>1757</v>
      </c>
      <c r="G1103" t="s">
        <v>2249</v>
      </c>
      <c r="H1103" t="s">
        <v>2250</v>
      </c>
      <c r="I1103" t="s">
        <v>163</v>
      </c>
      <c r="J1103" t="s">
        <v>107</v>
      </c>
      <c r="K1103">
        <v>6.1689999999999996</v>
      </c>
      <c r="L1103">
        <v>6.1689999999999996</v>
      </c>
      <c r="M1103">
        <v>2</v>
      </c>
      <c r="N1103" t="b">
        <v>0</v>
      </c>
      <c r="O1103" t="s">
        <v>1757</v>
      </c>
      <c r="P1103" t="s">
        <v>2066</v>
      </c>
      <c r="Q1103" t="s">
        <v>3771</v>
      </c>
      <c r="R1103" t="s">
        <v>3776</v>
      </c>
      <c r="S1103" t="s">
        <v>4053</v>
      </c>
      <c r="U1103">
        <v>0</v>
      </c>
      <c r="V1103">
        <v>0</v>
      </c>
      <c r="W1103">
        <v>1</v>
      </c>
      <c r="X1103">
        <v>0</v>
      </c>
      <c r="Y1103">
        <v>1</v>
      </c>
      <c r="Z1103" t="e">
        <v>#REF!</v>
      </c>
      <c r="AA1103" t="e">
        <v>#REF!</v>
      </c>
      <c r="AB1103" t="e">
        <v>#REF!</v>
      </c>
      <c r="AC1103" t="s">
        <v>3797</v>
      </c>
      <c r="AD1103">
        <v>3</v>
      </c>
      <c r="AE1103">
        <v>2</v>
      </c>
      <c r="AF1103">
        <v>2</v>
      </c>
      <c r="AG1103">
        <v>1</v>
      </c>
      <c r="AH1103" t="s">
        <v>3998</v>
      </c>
    </row>
    <row r="1104" spans="1:34" x14ac:dyDescent="0.25">
      <c r="A1104" s="1"/>
      <c r="E1104">
        <v>41535</v>
      </c>
      <c r="F1104" t="s">
        <v>2178</v>
      </c>
      <c r="G1104" t="s">
        <v>2251</v>
      </c>
      <c r="H1104" t="s">
        <v>2252</v>
      </c>
      <c r="I1104" t="s">
        <v>2181</v>
      </c>
      <c r="J1104" t="s">
        <v>1202</v>
      </c>
      <c r="K1104">
        <v>4.1269999999999998</v>
      </c>
      <c r="L1104">
        <v>4.1269999999999998</v>
      </c>
      <c r="M1104">
        <v>2</v>
      </c>
      <c r="N1104" t="b">
        <v>0</v>
      </c>
      <c r="O1104" t="s">
        <v>2178</v>
      </c>
      <c r="P1104" t="s">
        <v>4040</v>
      </c>
      <c r="Q1104" t="s">
        <v>3892</v>
      </c>
      <c r="R1104" t="s">
        <v>3776</v>
      </c>
      <c r="S1104" t="s">
        <v>3981</v>
      </c>
      <c r="U1104" t="s">
        <v>7164</v>
      </c>
      <c r="V1104">
        <v>0</v>
      </c>
      <c r="W1104">
        <v>1</v>
      </c>
      <c r="X1104">
        <v>0</v>
      </c>
      <c r="Y1104">
        <v>1</v>
      </c>
      <c r="Z1104" t="e">
        <v>#REF!</v>
      </c>
      <c r="AA1104" t="e">
        <v>#REF!</v>
      </c>
      <c r="AB1104" t="e">
        <v>#REF!</v>
      </c>
      <c r="AC1104" t="s">
        <v>3794</v>
      </c>
      <c r="AD1104">
        <v>1</v>
      </c>
      <c r="AE1104">
        <v>2</v>
      </c>
      <c r="AF1104">
        <v>1</v>
      </c>
      <c r="AG1104">
        <v>1</v>
      </c>
      <c r="AH1104" t="s">
        <v>4016</v>
      </c>
    </row>
    <row r="1105" spans="1:34" x14ac:dyDescent="0.25">
      <c r="A1105" s="1"/>
      <c r="E1105">
        <v>41540</v>
      </c>
      <c r="F1105" t="s">
        <v>1392</v>
      </c>
      <c r="G1105" t="s">
        <v>2253</v>
      </c>
      <c r="H1105" t="s">
        <v>2254</v>
      </c>
      <c r="I1105" t="s">
        <v>2224</v>
      </c>
      <c r="J1105" t="s">
        <v>73</v>
      </c>
      <c r="K1105">
        <v>2.4500000000000002</v>
      </c>
      <c r="L1105">
        <v>2.4500000000000002</v>
      </c>
      <c r="M1105">
        <v>1</v>
      </c>
      <c r="N1105" t="b">
        <v>0</v>
      </c>
      <c r="O1105" t="s">
        <v>1392</v>
      </c>
      <c r="P1105" t="s">
        <v>4045</v>
      </c>
      <c r="Q1105" t="s">
        <v>3822</v>
      </c>
      <c r="R1105" t="s">
        <v>3816</v>
      </c>
      <c r="S1105" t="s">
        <v>3982</v>
      </c>
      <c r="U1105">
        <v>0</v>
      </c>
      <c r="V1105">
        <v>0</v>
      </c>
      <c r="W1105">
        <v>1</v>
      </c>
      <c r="X1105">
        <v>0</v>
      </c>
      <c r="Y1105">
        <v>1</v>
      </c>
      <c r="Z1105" t="e">
        <v>#REF!</v>
      </c>
      <c r="AA1105" t="e">
        <v>#REF!</v>
      </c>
      <c r="AB1105" t="e">
        <v>#REF!</v>
      </c>
      <c r="AC1105" t="s">
        <v>3823</v>
      </c>
      <c r="AD1105">
        <v>4</v>
      </c>
      <c r="AE1105">
        <v>3</v>
      </c>
      <c r="AF1105">
        <v>3</v>
      </c>
      <c r="AG1105">
        <v>2</v>
      </c>
      <c r="AH1105" t="s">
        <v>4002</v>
      </c>
    </row>
    <row r="1106" spans="1:34" x14ac:dyDescent="0.25">
      <c r="A1106" s="1"/>
      <c r="E1106">
        <v>41542</v>
      </c>
      <c r="F1106" t="s">
        <v>2255</v>
      </c>
      <c r="H1106" t="s">
        <v>2256</v>
      </c>
      <c r="I1106" t="s">
        <v>391</v>
      </c>
      <c r="J1106" t="s">
        <v>2257</v>
      </c>
      <c r="M1106" t="s">
        <v>7191</v>
      </c>
      <c r="N1106" t="b">
        <v>0</v>
      </c>
      <c r="O1106" t="s">
        <v>3888</v>
      </c>
      <c r="P1106" t="s">
        <v>3888</v>
      </c>
      <c r="Q1106" t="s">
        <v>3992</v>
      </c>
      <c r="R1106" t="s">
        <v>3816</v>
      </c>
      <c r="S1106" t="s">
        <v>3981</v>
      </c>
      <c r="U1106">
        <v>0</v>
      </c>
      <c r="V1106">
        <v>0</v>
      </c>
      <c r="W1106">
        <v>1</v>
      </c>
      <c r="X1106">
        <v>0</v>
      </c>
      <c r="Y1106">
        <v>1</v>
      </c>
      <c r="Z1106" t="e">
        <v>#REF!</v>
      </c>
      <c r="AA1106" t="e">
        <v>#REF!</v>
      </c>
      <c r="AB1106" t="e">
        <v>#REF!</v>
      </c>
      <c r="AC1106" t="s">
        <v>2255</v>
      </c>
      <c r="AD1106">
        <v>1</v>
      </c>
      <c r="AE1106">
        <v>4</v>
      </c>
      <c r="AF1106">
        <v>1</v>
      </c>
      <c r="AG1106">
        <v>3</v>
      </c>
      <c r="AH1106" t="s">
        <v>4013</v>
      </c>
    </row>
    <row r="1107" spans="1:34" x14ac:dyDescent="0.25">
      <c r="A1107" s="1"/>
      <c r="E1107">
        <v>41542</v>
      </c>
      <c r="F1107" t="s">
        <v>982</v>
      </c>
      <c r="G1107">
        <v>1810</v>
      </c>
      <c r="H1107" t="s">
        <v>2258</v>
      </c>
      <c r="I1107" t="s">
        <v>891</v>
      </c>
      <c r="J1107" t="s">
        <v>1202</v>
      </c>
      <c r="K1107">
        <v>7.2</v>
      </c>
      <c r="L1107">
        <v>7.2</v>
      </c>
      <c r="M1107">
        <v>2</v>
      </c>
      <c r="N1107" t="b">
        <v>0</v>
      </c>
      <c r="O1107" t="s">
        <v>668</v>
      </c>
      <c r="P1107" t="s">
        <v>668</v>
      </c>
      <c r="Q1107" t="s">
        <v>3993</v>
      </c>
      <c r="R1107" t="s">
        <v>3854</v>
      </c>
      <c r="S1107" t="s">
        <v>3803</v>
      </c>
      <c r="U1107">
        <v>0</v>
      </c>
      <c r="V1107">
        <v>0</v>
      </c>
      <c r="W1107">
        <v>0</v>
      </c>
      <c r="X1107">
        <v>0</v>
      </c>
      <c r="Y1107">
        <v>1</v>
      </c>
      <c r="Z1107" t="e">
        <v>#REF!</v>
      </c>
      <c r="AA1107" t="e">
        <v>#REF!</v>
      </c>
      <c r="AB1107" t="e">
        <v>#REF!</v>
      </c>
      <c r="AC1107" t="s">
        <v>3909</v>
      </c>
      <c r="AD1107">
        <v>1</v>
      </c>
      <c r="AE1107">
        <v>3</v>
      </c>
      <c r="AF1107">
        <v>1</v>
      </c>
      <c r="AG1107">
        <v>2</v>
      </c>
      <c r="AH1107" t="s">
        <v>4023</v>
      </c>
    </row>
    <row r="1108" spans="1:34" x14ac:dyDescent="0.25">
      <c r="A1108" s="1"/>
      <c r="E1108">
        <v>41546</v>
      </c>
      <c r="F1108" t="s">
        <v>904</v>
      </c>
      <c r="G1108" t="s">
        <v>2263</v>
      </c>
      <c r="H1108" t="s">
        <v>2264</v>
      </c>
      <c r="I1108" t="s">
        <v>97</v>
      </c>
      <c r="J1108" t="s">
        <v>201</v>
      </c>
      <c r="K1108">
        <v>6.02</v>
      </c>
      <c r="L1108">
        <v>6.02</v>
      </c>
      <c r="M1108">
        <v>2</v>
      </c>
      <c r="N1108" t="b">
        <v>0</v>
      </c>
      <c r="O1108" t="s">
        <v>3847</v>
      </c>
      <c r="P1108" t="s">
        <v>3847</v>
      </c>
      <c r="Q1108" t="s">
        <v>3850</v>
      </c>
      <c r="R1108" t="s">
        <v>3851</v>
      </c>
      <c r="S1108" t="s">
        <v>3803</v>
      </c>
      <c r="U1108">
        <v>0</v>
      </c>
      <c r="V1108">
        <v>0</v>
      </c>
      <c r="W1108">
        <v>0</v>
      </c>
      <c r="X1108">
        <v>0</v>
      </c>
      <c r="Y1108">
        <v>1</v>
      </c>
      <c r="Z1108" t="e">
        <v>#REF!</v>
      </c>
      <c r="AA1108" t="e">
        <v>#REF!</v>
      </c>
      <c r="AB1108" t="e">
        <v>#REF!</v>
      </c>
      <c r="AC1108" t="s">
        <v>3895</v>
      </c>
      <c r="AD1108">
        <v>5</v>
      </c>
      <c r="AE1108">
        <v>4</v>
      </c>
      <c r="AF1108">
        <v>3</v>
      </c>
      <c r="AG1108">
        <v>3</v>
      </c>
      <c r="AH1108" t="s">
        <v>3994</v>
      </c>
    </row>
    <row r="1109" spans="1:34" x14ac:dyDescent="0.25">
      <c r="A1109" s="1"/>
      <c r="E1109">
        <v>41572</v>
      </c>
      <c r="F1109" t="s">
        <v>302</v>
      </c>
      <c r="G1109" t="s">
        <v>2265</v>
      </c>
      <c r="H1109" t="s">
        <v>2266</v>
      </c>
      <c r="I1109" t="s">
        <v>2186</v>
      </c>
      <c r="J1109" t="s">
        <v>24</v>
      </c>
      <c r="M1109" t="s">
        <v>7191</v>
      </c>
      <c r="N1109" t="b">
        <v>0</v>
      </c>
      <c r="O1109" t="s">
        <v>302</v>
      </c>
      <c r="P1109" t="s">
        <v>4045</v>
      </c>
      <c r="Q1109" t="s">
        <v>3822</v>
      </c>
      <c r="R1109" t="s">
        <v>3816</v>
      </c>
      <c r="S1109" t="s">
        <v>3981</v>
      </c>
      <c r="U1109">
        <v>0</v>
      </c>
      <c r="V1109">
        <v>0</v>
      </c>
      <c r="W1109">
        <v>1</v>
      </c>
      <c r="X1109">
        <v>0</v>
      </c>
      <c r="Y1109">
        <v>1</v>
      </c>
      <c r="Z1109" t="e">
        <v>#REF!</v>
      </c>
      <c r="AA1109" t="e">
        <v>#REF!</v>
      </c>
      <c r="AB1109" t="e">
        <v>#REF!</v>
      </c>
      <c r="AC1109" t="s">
        <v>3823</v>
      </c>
      <c r="AD1109">
        <v>4</v>
      </c>
      <c r="AE1109">
        <v>3</v>
      </c>
      <c r="AF1109">
        <v>3</v>
      </c>
      <c r="AG1109">
        <v>2</v>
      </c>
      <c r="AH1109" t="s">
        <v>4002</v>
      </c>
    </row>
    <row r="1110" spans="1:34" x14ac:dyDescent="0.25">
      <c r="A1110" s="1"/>
      <c r="E1110">
        <v>41572</v>
      </c>
      <c r="F1110" t="s">
        <v>904</v>
      </c>
      <c r="G1110" t="s">
        <v>2267</v>
      </c>
      <c r="H1110" t="s">
        <v>2268</v>
      </c>
      <c r="I1110" t="s">
        <v>97</v>
      </c>
      <c r="J1110" t="s">
        <v>201</v>
      </c>
      <c r="K1110">
        <v>6</v>
      </c>
      <c r="L1110">
        <v>6</v>
      </c>
      <c r="M1110">
        <v>2</v>
      </c>
      <c r="N1110" t="b">
        <v>0</v>
      </c>
      <c r="O1110" t="s">
        <v>3847</v>
      </c>
      <c r="P1110" t="s">
        <v>3847</v>
      </c>
      <c r="Q1110" t="s">
        <v>3850</v>
      </c>
      <c r="R1110" t="s">
        <v>3851</v>
      </c>
      <c r="S1110" t="s">
        <v>3803</v>
      </c>
      <c r="U1110">
        <v>0</v>
      </c>
      <c r="V1110">
        <v>0</v>
      </c>
      <c r="W1110">
        <v>0</v>
      </c>
      <c r="X1110">
        <v>0</v>
      </c>
      <c r="Y1110">
        <v>1</v>
      </c>
      <c r="Z1110" t="e">
        <v>#REF!</v>
      </c>
      <c r="AA1110" t="e">
        <v>#REF!</v>
      </c>
      <c r="AB1110" t="e">
        <v>#REF!</v>
      </c>
      <c r="AC1110" t="s">
        <v>3895</v>
      </c>
      <c r="AD1110">
        <v>5</v>
      </c>
      <c r="AE1110">
        <v>4</v>
      </c>
      <c r="AF1110">
        <v>3</v>
      </c>
      <c r="AG1110">
        <v>3</v>
      </c>
      <c r="AH1110" t="s">
        <v>3994</v>
      </c>
    </row>
    <row r="1111" spans="1:34" x14ac:dyDescent="0.25">
      <c r="A1111" s="1"/>
      <c r="E1111">
        <v>41576</v>
      </c>
      <c r="F1111" t="s">
        <v>914</v>
      </c>
      <c r="G1111" t="s">
        <v>2269</v>
      </c>
      <c r="H1111" t="s">
        <v>2270</v>
      </c>
      <c r="I1111" t="s">
        <v>2224</v>
      </c>
      <c r="J1111" t="s">
        <v>73</v>
      </c>
      <c r="M1111" t="s">
        <v>7191</v>
      </c>
      <c r="N1111" t="b">
        <v>0</v>
      </c>
      <c r="O1111" t="s">
        <v>914</v>
      </c>
      <c r="P1111" t="s">
        <v>4043</v>
      </c>
      <c r="Q1111" t="s">
        <v>3822</v>
      </c>
      <c r="R1111" t="s">
        <v>3816</v>
      </c>
      <c r="S1111" t="s">
        <v>3982</v>
      </c>
      <c r="U1111">
        <v>0</v>
      </c>
      <c r="V1111">
        <v>0</v>
      </c>
      <c r="W1111">
        <v>1</v>
      </c>
      <c r="X1111">
        <v>0</v>
      </c>
      <c r="Y1111">
        <v>1</v>
      </c>
      <c r="Z1111" t="e">
        <v>#REF!</v>
      </c>
      <c r="AA1111" t="e">
        <v>#REF!</v>
      </c>
      <c r="AB1111" t="e">
        <v>#REF!</v>
      </c>
      <c r="AC1111" t="s">
        <v>3823</v>
      </c>
      <c r="AD1111">
        <v>2</v>
      </c>
      <c r="AE1111">
        <v>2</v>
      </c>
      <c r="AF1111">
        <v>2</v>
      </c>
      <c r="AG1111">
        <v>1</v>
      </c>
      <c r="AH1111" t="s">
        <v>4002</v>
      </c>
    </row>
    <row r="1112" spans="1:34" x14ac:dyDescent="0.25">
      <c r="A1112" s="1"/>
      <c r="E1112">
        <v>41583</v>
      </c>
      <c r="F1112" t="s">
        <v>1506</v>
      </c>
      <c r="G1112" t="s">
        <v>2271</v>
      </c>
      <c r="H1112" t="s">
        <v>2272</v>
      </c>
      <c r="I1112" t="s">
        <v>317</v>
      </c>
      <c r="J1112" t="s">
        <v>2273</v>
      </c>
      <c r="K1112">
        <v>1.337</v>
      </c>
      <c r="L1112">
        <v>1.337</v>
      </c>
      <c r="M1112">
        <v>1</v>
      </c>
      <c r="N1112" t="b">
        <v>0</v>
      </c>
      <c r="O1112" t="s">
        <v>1506</v>
      </c>
      <c r="P1112" t="s">
        <v>1506</v>
      </c>
      <c r="Q1112" t="s">
        <v>3809</v>
      </c>
      <c r="R1112" t="s">
        <v>3810</v>
      </c>
      <c r="S1112" t="s">
        <v>3986</v>
      </c>
      <c r="U1112">
        <v>0</v>
      </c>
      <c r="V1112">
        <v>0</v>
      </c>
      <c r="W1112">
        <v>1</v>
      </c>
      <c r="X1112">
        <v>0</v>
      </c>
      <c r="Y1112">
        <v>1</v>
      </c>
      <c r="Z1112" t="e">
        <v>#REF!</v>
      </c>
      <c r="AA1112" t="e">
        <v>#REF!</v>
      </c>
      <c r="AB1112" t="e">
        <v>#REF!</v>
      </c>
      <c r="AC1112" t="s">
        <v>314</v>
      </c>
      <c r="AD1112">
        <v>2</v>
      </c>
      <c r="AE1112">
        <v>4</v>
      </c>
      <c r="AF1112">
        <v>2</v>
      </c>
      <c r="AG1112">
        <v>3</v>
      </c>
      <c r="AH1112" t="s">
        <v>4009</v>
      </c>
    </row>
    <row r="1113" spans="1:34" x14ac:dyDescent="0.25">
      <c r="A1113" s="1"/>
      <c r="E1113">
        <v>41585</v>
      </c>
      <c r="F1113" t="s">
        <v>982</v>
      </c>
      <c r="G1113">
        <v>1811</v>
      </c>
      <c r="H1113" t="s">
        <v>2274</v>
      </c>
      <c r="I1113" t="s">
        <v>891</v>
      </c>
      <c r="J1113" t="s">
        <v>1202</v>
      </c>
      <c r="K1113">
        <v>7.2</v>
      </c>
      <c r="L1113">
        <v>7.2</v>
      </c>
      <c r="M1113">
        <v>2</v>
      </c>
      <c r="N1113" t="b">
        <v>0</v>
      </c>
      <c r="O1113" t="s">
        <v>668</v>
      </c>
      <c r="P1113" t="s">
        <v>668</v>
      </c>
      <c r="Q1113" t="s">
        <v>3993</v>
      </c>
      <c r="R1113" t="s">
        <v>3854</v>
      </c>
      <c r="S1113" t="s">
        <v>3803</v>
      </c>
      <c r="U1113">
        <v>0</v>
      </c>
      <c r="V1113">
        <v>0</v>
      </c>
      <c r="W1113">
        <v>0</v>
      </c>
      <c r="X1113">
        <v>0</v>
      </c>
      <c r="Y1113">
        <v>1</v>
      </c>
      <c r="Z1113" t="e">
        <v>#REF!</v>
      </c>
      <c r="AA1113" t="e">
        <v>#REF!</v>
      </c>
      <c r="AB1113" t="e">
        <v>#REF!</v>
      </c>
      <c r="AC1113" t="s">
        <v>3909</v>
      </c>
      <c r="AD1113">
        <v>1</v>
      </c>
      <c r="AE1113">
        <v>3</v>
      </c>
      <c r="AF1113">
        <v>1</v>
      </c>
      <c r="AG1113">
        <v>2</v>
      </c>
      <c r="AH1113" t="s">
        <v>4023</v>
      </c>
    </row>
    <row r="1114" spans="1:34" x14ac:dyDescent="0.25">
      <c r="A1114" s="1"/>
      <c r="E1114">
        <v>41589</v>
      </c>
      <c r="F1114" t="s">
        <v>904</v>
      </c>
      <c r="G1114" t="s">
        <v>2275</v>
      </c>
      <c r="H1114" t="s">
        <v>1681</v>
      </c>
      <c r="I1114" t="s">
        <v>332</v>
      </c>
      <c r="J1114" t="s">
        <v>107</v>
      </c>
      <c r="K1114">
        <v>2.2999999999999998</v>
      </c>
      <c r="L1114">
        <v>2.2999999999999998</v>
      </c>
      <c r="M1114">
        <v>1</v>
      </c>
      <c r="N1114" t="b">
        <v>0</v>
      </c>
      <c r="O1114" t="s">
        <v>3847</v>
      </c>
      <c r="P1114" t="s">
        <v>3847</v>
      </c>
      <c r="Q1114" t="s">
        <v>3850</v>
      </c>
      <c r="R1114" t="s">
        <v>3851</v>
      </c>
      <c r="S1114" t="s">
        <v>3803</v>
      </c>
      <c r="U1114">
        <v>0</v>
      </c>
      <c r="V1114">
        <v>0</v>
      </c>
      <c r="W1114">
        <v>0</v>
      </c>
      <c r="X1114">
        <v>0</v>
      </c>
      <c r="Y1114">
        <v>1</v>
      </c>
      <c r="Z1114" t="e">
        <v>#REF!</v>
      </c>
      <c r="AA1114" t="e">
        <v>#REF!</v>
      </c>
      <c r="AB1114" t="e">
        <v>#REF!</v>
      </c>
      <c r="AC1114" t="s">
        <v>3895</v>
      </c>
      <c r="AD1114">
        <v>5</v>
      </c>
      <c r="AE1114">
        <v>4</v>
      </c>
      <c r="AF1114">
        <v>3</v>
      </c>
      <c r="AG1114">
        <v>3</v>
      </c>
      <c r="AH1114" t="s">
        <v>3994</v>
      </c>
    </row>
    <row r="1115" spans="1:34" x14ac:dyDescent="0.25">
      <c r="A1115" s="1"/>
      <c r="E1115">
        <v>41596</v>
      </c>
      <c r="F1115" t="s">
        <v>1093</v>
      </c>
      <c r="G1115" t="s">
        <v>2276</v>
      </c>
      <c r="H1115" t="s">
        <v>2277</v>
      </c>
      <c r="I1115" t="s">
        <v>163</v>
      </c>
      <c r="J1115" t="s">
        <v>10</v>
      </c>
      <c r="K1115">
        <v>2.54</v>
      </c>
      <c r="L1115">
        <v>2.54</v>
      </c>
      <c r="M1115">
        <v>2</v>
      </c>
      <c r="N1115" t="b">
        <v>0</v>
      </c>
      <c r="O1115" t="s">
        <v>1093</v>
      </c>
      <c r="P1115" t="s">
        <v>2066</v>
      </c>
      <c r="Q1115" t="s">
        <v>3771</v>
      </c>
      <c r="R1115" t="s">
        <v>3776</v>
      </c>
      <c r="S1115" t="s">
        <v>4053</v>
      </c>
      <c r="U1115">
        <v>0</v>
      </c>
      <c r="V1115">
        <v>0</v>
      </c>
      <c r="W1115">
        <v>1</v>
      </c>
      <c r="X1115">
        <v>0</v>
      </c>
      <c r="Y1115">
        <v>1</v>
      </c>
      <c r="Z1115" t="e">
        <v>#REF!</v>
      </c>
      <c r="AA1115" t="e">
        <v>#REF!</v>
      </c>
      <c r="AB1115" t="e">
        <v>#REF!</v>
      </c>
      <c r="AC1115" t="s">
        <v>3797</v>
      </c>
      <c r="AD1115">
        <v>3</v>
      </c>
      <c r="AE1115">
        <v>2</v>
      </c>
      <c r="AF1115">
        <v>2</v>
      </c>
      <c r="AG1115">
        <v>1</v>
      </c>
      <c r="AH1115" t="s">
        <v>3998</v>
      </c>
    </row>
    <row r="1116" spans="1:34" x14ac:dyDescent="0.25">
      <c r="A1116" s="1"/>
      <c r="E1116">
        <v>41598</v>
      </c>
      <c r="F1116" t="s">
        <v>1392</v>
      </c>
      <c r="G1116" t="s">
        <v>2280</v>
      </c>
      <c r="H1116" t="s">
        <v>2281</v>
      </c>
      <c r="I1116" t="s">
        <v>2224</v>
      </c>
      <c r="J1116" t="s">
        <v>73</v>
      </c>
      <c r="K1116">
        <v>1.1000000000000001</v>
      </c>
      <c r="L1116">
        <v>1.1000000000000001</v>
      </c>
      <c r="M1116">
        <v>1</v>
      </c>
      <c r="N1116" t="b">
        <v>0</v>
      </c>
      <c r="O1116" t="s">
        <v>1392</v>
      </c>
      <c r="P1116" t="s">
        <v>4045</v>
      </c>
      <c r="Q1116" t="s">
        <v>3822</v>
      </c>
      <c r="R1116" t="s">
        <v>3816</v>
      </c>
      <c r="S1116" t="s">
        <v>3982</v>
      </c>
      <c r="U1116">
        <v>0</v>
      </c>
      <c r="V1116">
        <v>0</v>
      </c>
      <c r="W1116">
        <v>1</v>
      </c>
      <c r="X1116">
        <v>0</v>
      </c>
      <c r="Y1116">
        <v>1</v>
      </c>
      <c r="Z1116" t="e">
        <v>#REF!</v>
      </c>
      <c r="AA1116" t="e">
        <v>#REF!</v>
      </c>
      <c r="AB1116" t="e">
        <v>#REF!</v>
      </c>
      <c r="AC1116" t="s">
        <v>3823</v>
      </c>
      <c r="AD1116">
        <v>4</v>
      </c>
      <c r="AE1116">
        <v>3</v>
      </c>
      <c r="AF1116">
        <v>3</v>
      </c>
      <c r="AG1116">
        <v>2</v>
      </c>
      <c r="AH1116" t="s">
        <v>4002</v>
      </c>
    </row>
    <row r="1117" spans="1:34" x14ac:dyDescent="0.25">
      <c r="A1117" s="1"/>
      <c r="E1117">
        <v>41598</v>
      </c>
      <c r="F1117" t="s">
        <v>1166</v>
      </c>
      <c r="G1117" t="s">
        <v>2278</v>
      </c>
      <c r="H1117" t="s">
        <v>2279</v>
      </c>
      <c r="I1117" t="s">
        <v>1882</v>
      </c>
      <c r="J1117" t="s">
        <v>24</v>
      </c>
      <c r="K1117">
        <v>0.4</v>
      </c>
      <c r="L1117">
        <v>0.4</v>
      </c>
      <c r="M1117">
        <v>1</v>
      </c>
      <c r="N1117" t="b">
        <v>0</v>
      </c>
      <c r="O1117" t="s">
        <v>1166</v>
      </c>
      <c r="P1117" t="s">
        <v>1166</v>
      </c>
      <c r="Q1117" t="s">
        <v>3772</v>
      </c>
      <c r="R1117" t="s">
        <v>3776</v>
      </c>
      <c r="S1117" t="s">
        <v>3981</v>
      </c>
      <c r="U1117">
        <v>0</v>
      </c>
      <c r="V1117">
        <v>0</v>
      </c>
      <c r="W1117">
        <v>1</v>
      </c>
      <c r="X1117">
        <v>0</v>
      </c>
      <c r="Y1117">
        <v>1</v>
      </c>
      <c r="Z1117" t="e">
        <v>#REF!</v>
      </c>
      <c r="AA1117" t="e">
        <v>#REF!</v>
      </c>
      <c r="AB1117" t="e">
        <v>#REF!</v>
      </c>
      <c r="AC1117" t="s">
        <v>433</v>
      </c>
      <c r="AD1117">
        <v>2</v>
      </c>
      <c r="AE1117">
        <v>4</v>
      </c>
      <c r="AF1117">
        <v>2</v>
      </c>
      <c r="AG1117">
        <v>3</v>
      </c>
      <c r="AH1117" t="s">
        <v>3995</v>
      </c>
    </row>
    <row r="1118" spans="1:34" x14ac:dyDescent="0.25">
      <c r="A1118" s="1"/>
      <c r="E1118">
        <v>41599</v>
      </c>
      <c r="F1118" t="s">
        <v>283</v>
      </c>
      <c r="G1118">
        <v>19</v>
      </c>
      <c r="H1118" t="s">
        <v>1913</v>
      </c>
      <c r="I1118" t="s">
        <v>2233</v>
      </c>
      <c r="J1118" t="s">
        <v>73</v>
      </c>
      <c r="M1118" t="s">
        <v>7191</v>
      </c>
      <c r="N1118" t="b">
        <v>0</v>
      </c>
      <c r="O1118" t="s">
        <v>561</v>
      </c>
      <c r="P1118" t="s">
        <v>561</v>
      </c>
      <c r="Q1118" t="s">
        <v>3779</v>
      </c>
      <c r="R1118" t="s">
        <v>3841</v>
      </c>
      <c r="S1118" t="s">
        <v>3981</v>
      </c>
      <c r="U1118">
        <v>0</v>
      </c>
      <c r="V1118">
        <v>0</v>
      </c>
      <c r="W1118">
        <v>1</v>
      </c>
      <c r="X1118">
        <v>0</v>
      </c>
      <c r="Y1118">
        <v>1</v>
      </c>
      <c r="Z1118" t="e">
        <v>#REF!</v>
      </c>
      <c r="AA1118" t="e">
        <v>#REF!</v>
      </c>
      <c r="AB1118" t="e">
        <v>#REF!</v>
      </c>
      <c r="AC1118" t="s">
        <v>283</v>
      </c>
      <c r="AD1118">
        <v>1</v>
      </c>
      <c r="AE1118">
        <v>3</v>
      </c>
      <c r="AF1118">
        <v>1</v>
      </c>
      <c r="AG1118">
        <v>2</v>
      </c>
      <c r="AH1118" t="s">
        <v>4005</v>
      </c>
    </row>
    <row r="1119" spans="1:34" x14ac:dyDescent="0.25">
      <c r="A1119" s="1"/>
      <c r="E1119">
        <v>41600</v>
      </c>
      <c r="F1119" t="s">
        <v>493</v>
      </c>
      <c r="G1119">
        <v>20</v>
      </c>
      <c r="H1119" t="s">
        <v>2282</v>
      </c>
      <c r="I1119" t="s">
        <v>1455</v>
      </c>
      <c r="J1119" t="s">
        <v>73</v>
      </c>
      <c r="K1119">
        <v>1.419</v>
      </c>
      <c r="L1119">
        <v>1.419</v>
      </c>
      <c r="M1119">
        <v>1</v>
      </c>
      <c r="N1119" t="b">
        <v>0</v>
      </c>
      <c r="O1119" t="s">
        <v>3897</v>
      </c>
      <c r="P1119" t="s">
        <v>3897</v>
      </c>
      <c r="Q1119" t="s">
        <v>3850</v>
      </c>
      <c r="R1119" t="s">
        <v>3854</v>
      </c>
      <c r="S1119" t="s">
        <v>3877</v>
      </c>
      <c r="U1119">
        <v>0</v>
      </c>
      <c r="V1119">
        <v>0</v>
      </c>
      <c r="W1119">
        <v>1</v>
      </c>
      <c r="X1119">
        <v>0</v>
      </c>
      <c r="Y1119">
        <v>1</v>
      </c>
      <c r="Z1119" t="e">
        <v>#REF!</v>
      </c>
      <c r="AA1119" t="e">
        <v>#REF!</v>
      </c>
      <c r="AB1119" t="e">
        <v>#REF!</v>
      </c>
      <c r="AC1119" t="s">
        <v>3898</v>
      </c>
      <c r="AD1119">
        <v>2</v>
      </c>
      <c r="AE1119">
        <v>3</v>
      </c>
      <c r="AF1119">
        <v>2</v>
      </c>
      <c r="AG1119">
        <v>2</v>
      </c>
      <c r="AH1119" t="s">
        <v>3994</v>
      </c>
    </row>
    <row r="1120" spans="1:34" x14ac:dyDescent="0.25">
      <c r="A1120" s="1"/>
      <c r="E1120">
        <v>41603</v>
      </c>
      <c r="F1120" t="s">
        <v>979</v>
      </c>
      <c r="G1120" t="s">
        <v>2283</v>
      </c>
      <c r="H1120" t="s">
        <v>2284</v>
      </c>
      <c r="I1120" t="s">
        <v>2186</v>
      </c>
      <c r="J1120" t="s">
        <v>73</v>
      </c>
      <c r="M1120" t="s">
        <v>7191</v>
      </c>
      <c r="N1120" t="b">
        <v>0</v>
      </c>
      <c r="O1120" t="s">
        <v>979</v>
      </c>
      <c r="P1120" t="s">
        <v>4043</v>
      </c>
      <c r="Q1120" t="s">
        <v>3822</v>
      </c>
      <c r="R1120" t="s">
        <v>3816</v>
      </c>
      <c r="S1120" t="s">
        <v>3981</v>
      </c>
      <c r="U1120">
        <v>0</v>
      </c>
      <c r="V1120">
        <v>0</v>
      </c>
      <c r="W1120">
        <v>1</v>
      </c>
      <c r="X1120">
        <v>0</v>
      </c>
      <c r="Y1120">
        <v>1</v>
      </c>
      <c r="Z1120" t="e">
        <v>#REF!</v>
      </c>
      <c r="AA1120" t="e">
        <v>#REF!</v>
      </c>
      <c r="AB1120" t="e">
        <v>#REF!</v>
      </c>
      <c r="AC1120" t="s">
        <v>3823</v>
      </c>
      <c r="AD1120">
        <v>2</v>
      </c>
      <c r="AE1120">
        <v>2</v>
      </c>
      <c r="AF1120">
        <v>2</v>
      </c>
      <c r="AG1120">
        <v>1</v>
      </c>
      <c r="AH1120" t="s">
        <v>4002</v>
      </c>
    </row>
    <row r="1121" spans="1:34" x14ac:dyDescent="0.25">
      <c r="A1121" s="1"/>
      <c r="E1121">
        <v>41603</v>
      </c>
      <c r="F1121" t="s">
        <v>1132</v>
      </c>
      <c r="G1121">
        <v>1812</v>
      </c>
      <c r="H1121" t="s">
        <v>2285</v>
      </c>
      <c r="I1121" t="s">
        <v>1099</v>
      </c>
      <c r="J1121" t="s">
        <v>1202</v>
      </c>
      <c r="K1121">
        <v>7.2</v>
      </c>
      <c r="L1121">
        <v>7.2</v>
      </c>
      <c r="M1121">
        <v>2</v>
      </c>
      <c r="N1121" t="b">
        <v>0</v>
      </c>
      <c r="O1121" t="s">
        <v>30</v>
      </c>
      <c r="P1121" t="s">
        <v>30</v>
      </c>
      <c r="Q1121" t="s">
        <v>3993</v>
      </c>
      <c r="R1121" t="s">
        <v>3854</v>
      </c>
      <c r="S1121" t="s">
        <v>3803</v>
      </c>
      <c r="U1121">
        <v>0</v>
      </c>
      <c r="V1121">
        <v>0</v>
      </c>
      <c r="W1121">
        <v>0</v>
      </c>
      <c r="X1121">
        <v>0</v>
      </c>
      <c r="Y1121">
        <v>1</v>
      </c>
      <c r="Z1121" t="e">
        <v>#REF!</v>
      </c>
      <c r="AA1121" t="e">
        <v>#REF!</v>
      </c>
      <c r="AB1121" t="e">
        <v>#REF!</v>
      </c>
      <c r="AC1121" t="s">
        <v>3909</v>
      </c>
      <c r="AD1121">
        <v>1</v>
      </c>
      <c r="AE1121">
        <v>3</v>
      </c>
      <c r="AF1121">
        <v>1</v>
      </c>
      <c r="AG1121">
        <v>2</v>
      </c>
      <c r="AH1121" t="s">
        <v>4023</v>
      </c>
    </row>
    <row r="1122" spans="1:34" x14ac:dyDescent="0.25">
      <c r="A1122" s="1"/>
      <c r="E1122">
        <v>41609</v>
      </c>
      <c r="F1122" t="s">
        <v>120</v>
      </c>
      <c r="G1122" t="s">
        <v>2286</v>
      </c>
      <c r="H1122" t="s">
        <v>2287</v>
      </c>
      <c r="I1122" t="s">
        <v>123</v>
      </c>
      <c r="J1122" t="s">
        <v>1924</v>
      </c>
      <c r="K1122">
        <v>1.34</v>
      </c>
      <c r="L1122">
        <v>1.34</v>
      </c>
      <c r="M1122">
        <v>1</v>
      </c>
      <c r="N1122" t="b">
        <v>0</v>
      </c>
      <c r="O1122" t="s">
        <v>120</v>
      </c>
      <c r="P1122" t="s">
        <v>511</v>
      </c>
      <c r="Q1122" t="s">
        <v>3822</v>
      </c>
      <c r="R1122" t="s">
        <v>3816</v>
      </c>
      <c r="S1122" t="s">
        <v>3981</v>
      </c>
      <c r="U1122">
        <v>0</v>
      </c>
      <c r="V1122">
        <v>0</v>
      </c>
      <c r="W1122">
        <v>0</v>
      </c>
      <c r="X1122">
        <v>0</v>
      </c>
      <c r="Y1122">
        <v>1</v>
      </c>
      <c r="Z1122" t="e">
        <v>#REF!</v>
      </c>
      <c r="AA1122" t="e">
        <v>#REF!</v>
      </c>
      <c r="AB1122" t="e">
        <v>#REF!</v>
      </c>
      <c r="AC1122" t="s">
        <v>3823</v>
      </c>
      <c r="AD1122">
        <v>3</v>
      </c>
      <c r="AE1122">
        <v>3</v>
      </c>
      <c r="AF1122">
        <v>2</v>
      </c>
      <c r="AG1122">
        <v>2</v>
      </c>
      <c r="AH1122" t="s">
        <v>4002</v>
      </c>
    </row>
    <row r="1123" spans="1:34" x14ac:dyDescent="0.25">
      <c r="A1123" s="1"/>
      <c r="E1123">
        <v>41614</v>
      </c>
      <c r="F1123" t="s">
        <v>1707</v>
      </c>
      <c r="G1123" t="s">
        <v>2291</v>
      </c>
      <c r="H1123" t="s">
        <v>2292</v>
      </c>
      <c r="I1123" t="s">
        <v>414</v>
      </c>
      <c r="J1123" t="s">
        <v>2293</v>
      </c>
      <c r="M1123" t="s">
        <v>7191</v>
      </c>
      <c r="N1123" t="b">
        <v>0</v>
      </c>
      <c r="O1123" t="s">
        <v>1707</v>
      </c>
      <c r="P1123" t="s">
        <v>2066</v>
      </c>
      <c r="Q1123" t="s">
        <v>3771</v>
      </c>
      <c r="R1123" t="s">
        <v>3776</v>
      </c>
      <c r="S1123" t="s">
        <v>3981</v>
      </c>
      <c r="U1123">
        <v>0</v>
      </c>
      <c r="V1123">
        <v>0</v>
      </c>
      <c r="W1123">
        <v>1</v>
      </c>
      <c r="X1123">
        <v>0</v>
      </c>
      <c r="Y1123">
        <v>1</v>
      </c>
      <c r="Z1123" t="e">
        <v>#REF!</v>
      </c>
      <c r="AA1123" t="e">
        <v>#REF!</v>
      </c>
      <c r="AB1123" t="e">
        <v>#REF!</v>
      </c>
      <c r="AC1123" t="s">
        <v>3797</v>
      </c>
      <c r="AD1123">
        <v>3</v>
      </c>
      <c r="AE1123">
        <v>2</v>
      </c>
      <c r="AF1123">
        <v>2</v>
      </c>
      <c r="AG1123">
        <v>1</v>
      </c>
      <c r="AH1123" t="s">
        <v>3998</v>
      </c>
    </row>
    <row r="1124" spans="1:34" x14ac:dyDescent="0.25">
      <c r="A1124" s="1"/>
      <c r="E1124">
        <v>41616</v>
      </c>
      <c r="F1124" t="s">
        <v>904</v>
      </c>
      <c r="G1124" t="s">
        <v>2294</v>
      </c>
      <c r="H1124" t="s">
        <v>2295</v>
      </c>
      <c r="I1124" t="s">
        <v>97</v>
      </c>
      <c r="J1124" t="s">
        <v>107</v>
      </c>
      <c r="K1124">
        <v>6.1</v>
      </c>
      <c r="L1124">
        <v>6.1</v>
      </c>
      <c r="M1124">
        <v>2</v>
      </c>
      <c r="N1124" t="b">
        <v>0</v>
      </c>
      <c r="O1124" t="s">
        <v>3847</v>
      </c>
      <c r="P1124" t="s">
        <v>3847</v>
      </c>
      <c r="Q1124" t="s">
        <v>3850</v>
      </c>
      <c r="R1124" t="s">
        <v>3851</v>
      </c>
      <c r="S1124" t="s">
        <v>3803</v>
      </c>
      <c r="U1124">
        <v>0</v>
      </c>
      <c r="V1124">
        <v>0</v>
      </c>
      <c r="W1124">
        <v>0</v>
      </c>
      <c r="X1124">
        <v>0</v>
      </c>
      <c r="Y1124">
        <v>1</v>
      </c>
      <c r="Z1124" t="e">
        <v>#REF!</v>
      </c>
      <c r="AA1124" t="e">
        <v>#REF!</v>
      </c>
      <c r="AB1124" t="e">
        <v>#REF!</v>
      </c>
      <c r="AC1124" t="s">
        <v>3895</v>
      </c>
      <c r="AD1124">
        <v>5</v>
      </c>
      <c r="AE1124">
        <v>4</v>
      </c>
      <c r="AF1124">
        <v>3</v>
      </c>
      <c r="AG1124">
        <v>3</v>
      </c>
      <c r="AH1124" t="s">
        <v>3994</v>
      </c>
    </row>
    <row r="1125" spans="1:34" x14ac:dyDescent="0.25">
      <c r="A1125" s="1"/>
      <c r="E1125">
        <v>41617</v>
      </c>
      <c r="F1125" t="s">
        <v>302</v>
      </c>
      <c r="G1125" t="s">
        <v>2296</v>
      </c>
      <c r="H1125" t="s">
        <v>2297</v>
      </c>
      <c r="I1125" t="s">
        <v>2224</v>
      </c>
      <c r="J1125" t="s">
        <v>2298</v>
      </c>
      <c r="K1125">
        <v>2.1</v>
      </c>
      <c r="L1125">
        <v>2.1</v>
      </c>
      <c r="M1125">
        <v>1</v>
      </c>
      <c r="N1125" t="b">
        <v>1</v>
      </c>
      <c r="O1125" t="s">
        <v>302</v>
      </c>
      <c r="P1125" t="s">
        <v>4045</v>
      </c>
      <c r="Q1125" t="s">
        <v>3822</v>
      </c>
      <c r="R1125" t="s">
        <v>3816</v>
      </c>
      <c r="S1125" t="s">
        <v>3982</v>
      </c>
      <c r="U1125">
        <v>0</v>
      </c>
      <c r="V1125">
        <v>0</v>
      </c>
      <c r="W1125">
        <v>1</v>
      </c>
      <c r="X1125">
        <v>1</v>
      </c>
      <c r="Y1125">
        <v>0</v>
      </c>
      <c r="Z1125" t="e">
        <v>#REF!</v>
      </c>
      <c r="AA1125" t="e">
        <v>#REF!</v>
      </c>
      <c r="AB1125" t="e">
        <v>#REF!</v>
      </c>
      <c r="AC1125" t="s">
        <v>3823</v>
      </c>
      <c r="AD1125">
        <v>4</v>
      </c>
      <c r="AE1125">
        <v>3</v>
      </c>
      <c r="AF1125">
        <v>3</v>
      </c>
      <c r="AG1125">
        <v>2</v>
      </c>
      <c r="AH1125" t="s">
        <v>4002</v>
      </c>
    </row>
    <row r="1126" spans="1:34" x14ac:dyDescent="0.25">
      <c r="A1126" s="1"/>
      <c r="E1126">
        <v>41627</v>
      </c>
      <c r="F1126" t="s">
        <v>1274</v>
      </c>
      <c r="G1126">
        <v>1813</v>
      </c>
      <c r="H1126" t="s">
        <v>2299</v>
      </c>
      <c r="I1126" t="s">
        <v>2113</v>
      </c>
      <c r="J1126" t="s">
        <v>29</v>
      </c>
      <c r="K1126">
        <v>2.0339999999999998</v>
      </c>
      <c r="L1126">
        <v>2.0339999999999998</v>
      </c>
      <c r="M1126">
        <v>1</v>
      </c>
      <c r="N1126" t="b">
        <v>0</v>
      </c>
      <c r="O1126" t="s">
        <v>3906</v>
      </c>
      <c r="P1126" t="s">
        <v>4046</v>
      </c>
      <c r="Q1126" t="s">
        <v>3993</v>
      </c>
      <c r="R1126" t="s">
        <v>3854</v>
      </c>
      <c r="S1126" t="s">
        <v>3981</v>
      </c>
      <c r="U1126">
        <v>0</v>
      </c>
      <c r="V1126">
        <v>0</v>
      </c>
      <c r="W1126">
        <v>1</v>
      </c>
      <c r="X1126">
        <v>0</v>
      </c>
      <c r="Y1126">
        <v>1</v>
      </c>
      <c r="Z1126" t="e">
        <v>#REF!</v>
      </c>
      <c r="AA1126" t="e">
        <v>#REF!</v>
      </c>
      <c r="AB1126" t="e">
        <v>#REF!</v>
      </c>
      <c r="AC1126" t="s">
        <v>3909</v>
      </c>
      <c r="AD1126">
        <v>2</v>
      </c>
      <c r="AE1126">
        <v>3</v>
      </c>
      <c r="AF1126">
        <v>2</v>
      </c>
      <c r="AG1126">
        <v>2</v>
      </c>
      <c r="AH1126" t="s">
        <v>4023</v>
      </c>
    </row>
    <row r="1127" spans="1:34" x14ac:dyDescent="0.25">
      <c r="A1127" s="1"/>
      <c r="E1127">
        <v>41628</v>
      </c>
      <c r="F1127" t="s">
        <v>2022</v>
      </c>
      <c r="G1127" t="s">
        <v>2300</v>
      </c>
      <c r="H1127" t="s">
        <v>2301</v>
      </c>
      <c r="I1127" t="s">
        <v>123</v>
      </c>
      <c r="J1127" t="s">
        <v>201</v>
      </c>
      <c r="K1127">
        <v>5.0999999999999996</v>
      </c>
      <c r="L1127">
        <v>5.0999999999999996</v>
      </c>
      <c r="M1127">
        <v>2</v>
      </c>
      <c r="N1127" t="b">
        <v>0</v>
      </c>
      <c r="O1127" t="s">
        <v>120</v>
      </c>
      <c r="P1127" t="s">
        <v>511</v>
      </c>
      <c r="Q1127" t="s">
        <v>3822</v>
      </c>
      <c r="R1127" t="s">
        <v>3816</v>
      </c>
      <c r="S1127" t="s">
        <v>3981</v>
      </c>
      <c r="U1127">
        <v>0</v>
      </c>
      <c r="V1127">
        <v>0</v>
      </c>
      <c r="W1127">
        <v>0</v>
      </c>
      <c r="X1127">
        <v>0</v>
      </c>
      <c r="Y1127">
        <v>1</v>
      </c>
      <c r="Z1127" t="e">
        <v>#REF!</v>
      </c>
      <c r="AA1127" t="e">
        <v>#REF!</v>
      </c>
      <c r="AB1127" t="e">
        <v>#REF!</v>
      </c>
      <c r="AC1127" t="s">
        <v>3823</v>
      </c>
      <c r="AD1127">
        <v>3</v>
      </c>
      <c r="AE1127">
        <v>3</v>
      </c>
      <c r="AF1127">
        <v>2</v>
      </c>
      <c r="AG1127">
        <v>2</v>
      </c>
      <c r="AH1127" t="s">
        <v>4002</v>
      </c>
    </row>
    <row r="1128" spans="1:34" x14ac:dyDescent="0.25">
      <c r="A1128" s="1"/>
      <c r="E1128">
        <v>41633</v>
      </c>
      <c r="F1128" t="s">
        <v>493</v>
      </c>
      <c r="G1128">
        <v>21</v>
      </c>
      <c r="H1128" t="s">
        <v>2302</v>
      </c>
      <c r="I1128" t="s">
        <v>1455</v>
      </c>
      <c r="J1128" t="s">
        <v>24</v>
      </c>
      <c r="K1128">
        <v>0.67500000000000004</v>
      </c>
      <c r="L1128">
        <v>0.67500000000000004</v>
      </c>
      <c r="M1128">
        <v>1</v>
      </c>
      <c r="N1128" t="b">
        <v>0</v>
      </c>
      <c r="O1128" t="s">
        <v>3897</v>
      </c>
      <c r="P1128" t="s">
        <v>3897</v>
      </c>
      <c r="Q1128" t="s">
        <v>3850</v>
      </c>
      <c r="R1128" t="s">
        <v>3854</v>
      </c>
      <c r="S1128" t="s">
        <v>3877</v>
      </c>
      <c r="U1128">
        <v>0</v>
      </c>
      <c r="V1128">
        <v>0</v>
      </c>
      <c r="W1128">
        <v>1</v>
      </c>
      <c r="X1128">
        <v>0</v>
      </c>
      <c r="Y1128">
        <v>1</v>
      </c>
      <c r="Z1128" t="e">
        <v>#REF!</v>
      </c>
      <c r="AA1128" t="e">
        <v>#REF!</v>
      </c>
      <c r="AB1128" t="e">
        <v>#REF!</v>
      </c>
      <c r="AC1128" t="s">
        <v>3898</v>
      </c>
      <c r="AD1128">
        <v>2</v>
      </c>
      <c r="AE1128">
        <v>3</v>
      </c>
      <c r="AF1128">
        <v>2</v>
      </c>
      <c r="AG1128">
        <v>2</v>
      </c>
      <c r="AH1128" t="s">
        <v>3994</v>
      </c>
    </row>
    <row r="1129" spans="1:34" x14ac:dyDescent="0.25">
      <c r="A1129" s="1"/>
      <c r="E1129">
        <v>41634</v>
      </c>
      <c r="F1129" t="s">
        <v>904</v>
      </c>
      <c r="G1129" t="s">
        <v>2303</v>
      </c>
      <c r="H1129" t="s">
        <v>2304</v>
      </c>
      <c r="I1129" t="s">
        <v>332</v>
      </c>
      <c r="J1129" t="s">
        <v>15</v>
      </c>
      <c r="K1129">
        <v>3.2</v>
      </c>
      <c r="L1129">
        <v>3.2</v>
      </c>
      <c r="M1129">
        <v>2</v>
      </c>
      <c r="N1129" t="b">
        <v>0</v>
      </c>
      <c r="O1129" t="s">
        <v>3847</v>
      </c>
      <c r="P1129" t="s">
        <v>3847</v>
      </c>
      <c r="Q1129" t="s">
        <v>3850</v>
      </c>
      <c r="R1129" t="s">
        <v>3851</v>
      </c>
      <c r="S1129" t="s">
        <v>3803</v>
      </c>
      <c r="U1129">
        <v>0</v>
      </c>
      <c r="V1129">
        <v>0</v>
      </c>
      <c r="W1129">
        <v>0</v>
      </c>
      <c r="X1129">
        <v>0</v>
      </c>
      <c r="Y1129">
        <v>1</v>
      </c>
      <c r="Z1129" t="e">
        <v>#REF!</v>
      </c>
      <c r="AA1129" t="e">
        <v>#REF!</v>
      </c>
      <c r="AB1129" t="e">
        <v>#REF!</v>
      </c>
      <c r="AC1129" t="s">
        <v>3895</v>
      </c>
      <c r="AD1129">
        <v>5</v>
      </c>
      <c r="AE1129">
        <v>4</v>
      </c>
      <c r="AF1129">
        <v>3</v>
      </c>
      <c r="AG1129">
        <v>3</v>
      </c>
      <c r="AH1129" t="s">
        <v>3994</v>
      </c>
    </row>
    <row r="1130" spans="1:34" x14ac:dyDescent="0.25">
      <c r="A1130" s="1"/>
      <c r="E1130">
        <v>41636</v>
      </c>
      <c r="F1130" t="s">
        <v>2305</v>
      </c>
      <c r="G1130">
        <v>1</v>
      </c>
      <c r="H1130" t="s">
        <v>2306</v>
      </c>
      <c r="I1130" t="s">
        <v>356</v>
      </c>
      <c r="J1130" t="s">
        <v>24</v>
      </c>
      <c r="K1130">
        <v>0.2</v>
      </c>
      <c r="L1130">
        <v>0.2</v>
      </c>
      <c r="M1130">
        <v>1</v>
      </c>
      <c r="N1130" t="b">
        <v>0</v>
      </c>
      <c r="O1130" t="s">
        <v>3904</v>
      </c>
      <c r="P1130" t="s">
        <v>4046</v>
      </c>
      <c r="Q1130" t="s">
        <v>3993</v>
      </c>
      <c r="R1130" t="s">
        <v>3854</v>
      </c>
      <c r="S1130" t="s">
        <v>3877</v>
      </c>
      <c r="U1130">
        <v>0</v>
      </c>
      <c r="V1130">
        <v>0</v>
      </c>
      <c r="W1130">
        <v>1</v>
      </c>
      <c r="X1130">
        <v>0</v>
      </c>
      <c r="Y1130">
        <v>1</v>
      </c>
      <c r="Z1130" t="e">
        <v>#REF!</v>
      </c>
      <c r="AA1130" t="e">
        <v>#REF!</v>
      </c>
      <c r="AB1130" t="e">
        <v>#REF!</v>
      </c>
      <c r="AC1130" t="s">
        <v>3909</v>
      </c>
      <c r="AD1130">
        <v>2</v>
      </c>
      <c r="AE1130">
        <v>3</v>
      </c>
      <c r="AF1130">
        <v>2</v>
      </c>
      <c r="AG1130">
        <v>2</v>
      </c>
      <c r="AH1130" t="s">
        <v>4023</v>
      </c>
    </row>
    <row r="1131" spans="1:34" x14ac:dyDescent="0.25">
      <c r="A1131" s="1"/>
      <c r="E1131">
        <v>41644</v>
      </c>
      <c r="F1131" t="s">
        <v>2307</v>
      </c>
      <c r="G1131" t="s">
        <v>2308</v>
      </c>
      <c r="H1131" t="s">
        <v>2309</v>
      </c>
      <c r="I1131" t="s">
        <v>1061</v>
      </c>
      <c r="J1131" t="s">
        <v>2310</v>
      </c>
      <c r="K1131">
        <v>1.98</v>
      </c>
      <c r="L1131">
        <v>1.98</v>
      </c>
      <c r="M1131">
        <v>1</v>
      </c>
      <c r="N1131" t="b">
        <v>0</v>
      </c>
      <c r="O1131" t="s">
        <v>2742</v>
      </c>
      <c r="P1131" t="s">
        <v>2742</v>
      </c>
      <c r="Q1131" t="s">
        <v>3809</v>
      </c>
      <c r="R1131" t="s">
        <v>3810</v>
      </c>
      <c r="S1131" t="s">
        <v>3986</v>
      </c>
      <c r="U1131">
        <v>0</v>
      </c>
      <c r="V1131">
        <v>0</v>
      </c>
      <c r="W1131">
        <v>1</v>
      </c>
      <c r="X1131">
        <v>0</v>
      </c>
      <c r="Y1131">
        <v>1</v>
      </c>
      <c r="Z1131" t="e">
        <v>#REF!</v>
      </c>
      <c r="AA1131" t="e">
        <v>#REF!</v>
      </c>
      <c r="AB1131" t="e">
        <v>#REF!</v>
      </c>
      <c r="AC1131" t="s">
        <v>3811</v>
      </c>
      <c r="AD1131">
        <v>2</v>
      </c>
      <c r="AE1131">
        <v>3</v>
      </c>
      <c r="AF1131">
        <v>2</v>
      </c>
      <c r="AG1131">
        <v>2</v>
      </c>
      <c r="AH1131" t="s">
        <v>4009</v>
      </c>
    </row>
    <row r="1132" spans="1:34" x14ac:dyDescent="0.25">
      <c r="A1132" s="1"/>
      <c r="E1132">
        <v>41648</v>
      </c>
      <c r="F1132" t="s">
        <v>2313</v>
      </c>
      <c r="G1132" t="s">
        <v>2314</v>
      </c>
      <c r="H1132" t="s">
        <v>2315</v>
      </c>
      <c r="I1132" t="s">
        <v>2181</v>
      </c>
      <c r="J1132" t="s">
        <v>1202</v>
      </c>
      <c r="K1132">
        <v>4.6900000000000004</v>
      </c>
      <c r="L1132">
        <v>4.6900000000000004</v>
      </c>
      <c r="M1132">
        <v>2</v>
      </c>
      <c r="N1132" t="b">
        <v>0</v>
      </c>
      <c r="O1132" t="s">
        <v>2313</v>
      </c>
      <c r="P1132" t="s">
        <v>4040</v>
      </c>
      <c r="Q1132" t="s">
        <v>3892</v>
      </c>
      <c r="R1132" t="s">
        <v>3776</v>
      </c>
      <c r="S1132" t="s">
        <v>3981</v>
      </c>
      <c r="U1132" t="s">
        <v>7165</v>
      </c>
      <c r="V1132">
        <v>0</v>
      </c>
      <c r="W1132">
        <v>1</v>
      </c>
      <c r="X1132">
        <v>0</v>
      </c>
      <c r="Y1132">
        <v>1</v>
      </c>
      <c r="Z1132" t="e">
        <v>#REF!</v>
      </c>
      <c r="AA1132" t="e">
        <v>#REF!</v>
      </c>
      <c r="AB1132" t="e">
        <v>#REF!</v>
      </c>
      <c r="AC1132" t="s">
        <v>3794</v>
      </c>
      <c r="AD1132">
        <v>1</v>
      </c>
      <c r="AE1132">
        <v>2</v>
      </c>
      <c r="AF1132">
        <v>1</v>
      </c>
      <c r="AG1132">
        <v>1</v>
      </c>
      <c r="AH1132" t="s">
        <v>4016</v>
      </c>
    </row>
    <row r="1133" spans="1:34" x14ac:dyDescent="0.25">
      <c r="A1133" s="1"/>
      <c r="E1133">
        <v>41663</v>
      </c>
      <c r="F1133" t="s">
        <v>1093</v>
      </c>
      <c r="G1133" t="s">
        <v>2316</v>
      </c>
      <c r="H1133" t="s">
        <v>2317</v>
      </c>
      <c r="I1133" t="s">
        <v>163</v>
      </c>
      <c r="J1133" t="s">
        <v>107</v>
      </c>
      <c r="K1133">
        <v>3.4540000000000002</v>
      </c>
      <c r="L1133">
        <v>3.4540000000000002</v>
      </c>
      <c r="M1133">
        <v>2</v>
      </c>
      <c r="N1133" t="b">
        <v>0</v>
      </c>
      <c r="O1133" t="s">
        <v>1093</v>
      </c>
      <c r="P1133" t="s">
        <v>2066</v>
      </c>
      <c r="Q1133" t="s">
        <v>3771</v>
      </c>
      <c r="R1133" t="s">
        <v>3776</v>
      </c>
      <c r="S1133" t="s">
        <v>4053</v>
      </c>
      <c r="U1133">
        <v>0</v>
      </c>
      <c r="V1133">
        <v>0</v>
      </c>
      <c r="W1133">
        <v>1</v>
      </c>
      <c r="X1133">
        <v>0</v>
      </c>
      <c r="Y1133">
        <v>1</v>
      </c>
      <c r="Z1133" t="e">
        <v>#REF!</v>
      </c>
      <c r="AA1133" t="e">
        <v>#REF!</v>
      </c>
      <c r="AB1133" t="e">
        <v>#REF!</v>
      </c>
      <c r="AC1133" t="s">
        <v>3797</v>
      </c>
      <c r="AD1133">
        <v>3</v>
      </c>
      <c r="AE1133">
        <v>2</v>
      </c>
      <c r="AF1133">
        <v>2</v>
      </c>
      <c r="AG1133">
        <v>1</v>
      </c>
      <c r="AH1133" t="s">
        <v>3998</v>
      </c>
    </row>
    <row r="1134" spans="1:34" x14ac:dyDescent="0.25">
      <c r="A1134" s="1"/>
      <c r="E1134">
        <v>41675</v>
      </c>
      <c r="F1134" t="s">
        <v>1132</v>
      </c>
      <c r="G1134">
        <v>1814</v>
      </c>
      <c r="H1134" t="s">
        <v>2318</v>
      </c>
      <c r="I1134" t="s">
        <v>891</v>
      </c>
      <c r="J1134" t="s">
        <v>1202</v>
      </c>
      <c r="K1134">
        <v>7.2</v>
      </c>
      <c r="L1134">
        <v>7.2</v>
      </c>
      <c r="M1134">
        <v>2</v>
      </c>
      <c r="N1134" t="b">
        <v>0</v>
      </c>
      <c r="O1134" t="s">
        <v>30</v>
      </c>
      <c r="P1134" t="s">
        <v>30</v>
      </c>
      <c r="Q1134" t="s">
        <v>3993</v>
      </c>
      <c r="R1134" t="s">
        <v>3854</v>
      </c>
      <c r="S1134" t="s">
        <v>3803</v>
      </c>
      <c r="U1134">
        <v>0</v>
      </c>
      <c r="V1134">
        <v>0</v>
      </c>
      <c r="W1134">
        <v>0</v>
      </c>
      <c r="X1134">
        <v>0</v>
      </c>
      <c r="Y1134">
        <v>1</v>
      </c>
      <c r="Z1134" t="e">
        <v>#REF!</v>
      </c>
      <c r="AA1134" t="e">
        <v>#REF!</v>
      </c>
      <c r="AB1134" t="e">
        <v>#REF!</v>
      </c>
      <c r="AC1134" t="s">
        <v>3909</v>
      </c>
      <c r="AD1134">
        <v>1</v>
      </c>
      <c r="AE1134">
        <v>3</v>
      </c>
      <c r="AF1134">
        <v>1</v>
      </c>
      <c r="AG1134">
        <v>2</v>
      </c>
      <c r="AH1134" t="s">
        <v>4023</v>
      </c>
    </row>
    <row r="1135" spans="1:34" x14ac:dyDescent="0.25">
      <c r="A1135" s="1"/>
      <c r="E1135">
        <v>41676</v>
      </c>
      <c r="F1135" t="s">
        <v>1128</v>
      </c>
      <c r="G1135" t="s">
        <v>2319</v>
      </c>
      <c r="H1135" t="s">
        <v>2320</v>
      </c>
      <c r="I1135" t="s">
        <v>200</v>
      </c>
      <c r="J1135" t="s">
        <v>201</v>
      </c>
      <c r="K1135">
        <v>9.41</v>
      </c>
      <c r="L1135">
        <v>9.41</v>
      </c>
      <c r="M1135">
        <v>2</v>
      </c>
      <c r="N1135" t="b">
        <v>0</v>
      </c>
      <c r="O1135" t="s">
        <v>1128</v>
      </c>
      <c r="P1135" t="s">
        <v>197</v>
      </c>
      <c r="Q1135" t="s">
        <v>3773</v>
      </c>
      <c r="R1135" t="s">
        <v>3774</v>
      </c>
      <c r="S1135" t="s">
        <v>3981</v>
      </c>
      <c r="U1135">
        <v>0</v>
      </c>
      <c r="V1135">
        <v>0</v>
      </c>
      <c r="W1135">
        <v>1</v>
      </c>
      <c r="X1135">
        <v>0</v>
      </c>
      <c r="Y1135">
        <v>1</v>
      </c>
      <c r="Z1135" t="e">
        <v>#REF!</v>
      </c>
      <c r="AA1135" t="e">
        <v>#REF!</v>
      </c>
      <c r="AB1135" t="e">
        <v>#REF!</v>
      </c>
      <c r="AC1135" t="s">
        <v>3795</v>
      </c>
      <c r="AD1135">
        <v>5</v>
      </c>
      <c r="AE1135">
        <v>2</v>
      </c>
      <c r="AF1135">
        <v>3</v>
      </c>
      <c r="AG1135">
        <v>1</v>
      </c>
      <c r="AH1135" t="s">
        <v>3996</v>
      </c>
    </row>
    <row r="1136" spans="1:34" x14ac:dyDescent="0.25">
      <c r="A1136" s="1"/>
      <c r="E1136">
        <v>41684</v>
      </c>
      <c r="F1136" t="s">
        <v>904</v>
      </c>
      <c r="G1136">
        <v>93543</v>
      </c>
      <c r="H1136" t="s">
        <v>2321</v>
      </c>
      <c r="I1136" t="s">
        <v>332</v>
      </c>
      <c r="J1136" t="s">
        <v>107</v>
      </c>
      <c r="K1136">
        <v>4.8499999999999996</v>
      </c>
      <c r="L1136">
        <v>4.8499999999999996</v>
      </c>
      <c r="M1136">
        <v>2</v>
      </c>
      <c r="N1136" t="b">
        <v>0</v>
      </c>
      <c r="O1136" t="s">
        <v>3847</v>
      </c>
      <c r="P1136" t="s">
        <v>3847</v>
      </c>
      <c r="Q1136" t="s">
        <v>3850</v>
      </c>
      <c r="R1136" t="s">
        <v>3851</v>
      </c>
      <c r="S1136" t="s">
        <v>3803</v>
      </c>
      <c r="U1136">
        <v>0</v>
      </c>
      <c r="V1136">
        <v>0</v>
      </c>
      <c r="W1136">
        <v>0</v>
      </c>
      <c r="X1136">
        <v>0</v>
      </c>
      <c r="Y1136">
        <v>1</v>
      </c>
      <c r="Z1136" t="e">
        <v>#REF!</v>
      </c>
      <c r="AA1136" t="e">
        <v>#REF!</v>
      </c>
      <c r="AB1136" t="e">
        <v>#REF!</v>
      </c>
      <c r="AC1136" t="s">
        <v>3895</v>
      </c>
      <c r="AD1136">
        <v>5</v>
      </c>
      <c r="AE1136">
        <v>4</v>
      </c>
      <c r="AF1136">
        <v>3</v>
      </c>
      <c r="AG1136">
        <v>3</v>
      </c>
      <c r="AH1136" t="s">
        <v>3994</v>
      </c>
    </row>
    <row r="1137" spans="1:34" x14ac:dyDescent="0.25">
      <c r="A1137" s="1"/>
      <c r="E1137">
        <v>41691</v>
      </c>
      <c r="F1137" t="s">
        <v>1179</v>
      </c>
      <c r="G1137" t="s">
        <v>2322</v>
      </c>
      <c r="H1137" t="s">
        <v>2323</v>
      </c>
      <c r="I1137" t="s">
        <v>1182</v>
      </c>
      <c r="J1137" t="s">
        <v>239</v>
      </c>
      <c r="K1137">
        <v>1.63</v>
      </c>
      <c r="L1137">
        <v>1.63</v>
      </c>
      <c r="M1137">
        <v>1</v>
      </c>
      <c r="N1137" t="b">
        <v>0</v>
      </c>
      <c r="O1137" t="s">
        <v>3831</v>
      </c>
      <c r="P1137" t="s">
        <v>3827</v>
      </c>
      <c r="Q1137" t="s">
        <v>3840</v>
      </c>
      <c r="R1137" t="s">
        <v>3776</v>
      </c>
      <c r="S1137" t="s">
        <v>4053</v>
      </c>
      <c r="U1137">
        <v>0</v>
      </c>
      <c r="V1137">
        <v>0</v>
      </c>
      <c r="W1137">
        <v>1</v>
      </c>
      <c r="X1137">
        <v>0</v>
      </c>
      <c r="Y1137">
        <v>1</v>
      </c>
      <c r="Z1137" t="e">
        <v>#REF!</v>
      </c>
      <c r="AA1137" t="e">
        <v>#REF!</v>
      </c>
      <c r="AB1137" t="e">
        <v>#REF!</v>
      </c>
      <c r="AC1137" t="s">
        <v>3826</v>
      </c>
      <c r="AD1137">
        <v>9</v>
      </c>
      <c r="AE1137">
        <v>2</v>
      </c>
      <c r="AF1137">
        <v>3</v>
      </c>
      <c r="AG1137">
        <v>1</v>
      </c>
      <c r="AH1137" t="s">
        <v>4004</v>
      </c>
    </row>
    <row r="1138" spans="1:34" x14ac:dyDescent="0.25">
      <c r="A1138" s="1"/>
      <c r="E1138">
        <v>41697</v>
      </c>
      <c r="F1138" t="s">
        <v>1224</v>
      </c>
      <c r="G1138" t="s">
        <v>2324</v>
      </c>
      <c r="H1138" t="s">
        <v>2325</v>
      </c>
      <c r="I1138" t="s">
        <v>1421</v>
      </c>
      <c r="J1138" t="s">
        <v>24</v>
      </c>
      <c r="K1138">
        <v>3.85</v>
      </c>
      <c r="L1138">
        <v>3.85</v>
      </c>
      <c r="M1138">
        <v>2</v>
      </c>
      <c r="N1138" t="b">
        <v>0</v>
      </c>
      <c r="O1138" t="s">
        <v>1224</v>
      </c>
      <c r="P1138" t="s">
        <v>51</v>
      </c>
      <c r="Q1138" t="s">
        <v>3813</v>
      </c>
      <c r="R1138" t="s">
        <v>3803</v>
      </c>
      <c r="S1138" t="s">
        <v>3810</v>
      </c>
      <c r="U1138">
        <v>0</v>
      </c>
      <c r="V1138">
        <v>0</v>
      </c>
      <c r="W1138">
        <v>1</v>
      </c>
      <c r="X1138">
        <v>0</v>
      </c>
      <c r="Y1138">
        <v>1</v>
      </c>
      <c r="Z1138" t="e">
        <v>#REF!</v>
      </c>
      <c r="AA1138" t="e">
        <v>#REF!</v>
      </c>
      <c r="AB1138" t="e">
        <v>#REF!</v>
      </c>
      <c r="AC1138" t="s">
        <v>51</v>
      </c>
      <c r="AD1138">
        <v>1</v>
      </c>
      <c r="AE1138">
        <v>2</v>
      </c>
      <c r="AF1138">
        <v>1</v>
      </c>
      <c r="AG1138">
        <v>1</v>
      </c>
      <c r="AH1138" t="s">
        <v>4010</v>
      </c>
    </row>
    <row r="1139" spans="1:34" x14ac:dyDescent="0.25">
      <c r="A1139" s="1"/>
      <c r="E1139">
        <v>41713</v>
      </c>
      <c r="F1139" t="s">
        <v>904</v>
      </c>
      <c r="G1139">
        <v>93542</v>
      </c>
      <c r="H1139" t="s">
        <v>2326</v>
      </c>
      <c r="I1139" t="s">
        <v>332</v>
      </c>
      <c r="J1139" t="s">
        <v>15</v>
      </c>
      <c r="K1139">
        <v>2.9990000000000001</v>
      </c>
      <c r="L1139">
        <v>2.9990000000000001</v>
      </c>
      <c r="M1139">
        <v>2</v>
      </c>
      <c r="N1139" t="b">
        <v>0</v>
      </c>
      <c r="O1139" t="s">
        <v>3847</v>
      </c>
      <c r="P1139" t="s">
        <v>3847</v>
      </c>
      <c r="Q1139" t="s">
        <v>3850</v>
      </c>
      <c r="R1139" t="s">
        <v>3851</v>
      </c>
      <c r="S1139" t="s">
        <v>3803</v>
      </c>
      <c r="U1139">
        <v>0</v>
      </c>
      <c r="V1139">
        <v>0</v>
      </c>
      <c r="W1139">
        <v>0</v>
      </c>
      <c r="X1139">
        <v>0</v>
      </c>
      <c r="Y1139">
        <v>1</v>
      </c>
      <c r="Z1139" t="e">
        <v>#REF!</v>
      </c>
      <c r="AA1139" t="e">
        <v>#REF!</v>
      </c>
      <c r="AB1139" t="e">
        <v>#REF!</v>
      </c>
      <c r="AC1139" t="s">
        <v>3895</v>
      </c>
      <c r="AD1139">
        <v>5</v>
      </c>
      <c r="AE1139">
        <v>4</v>
      </c>
      <c r="AF1139">
        <v>3</v>
      </c>
      <c r="AG1139">
        <v>3</v>
      </c>
      <c r="AH1139" t="s">
        <v>3994</v>
      </c>
    </row>
    <row r="1140" spans="1:34" x14ac:dyDescent="0.25">
      <c r="A1140" s="1"/>
      <c r="E1140">
        <v>41720</v>
      </c>
      <c r="F1140" t="s">
        <v>1128</v>
      </c>
      <c r="G1140" t="s">
        <v>2327</v>
      </c>
      <c r="H1140" t="s">
        <v>2328</v>
      </c>
      <c r="I1140" t="s">
        <v>200</v>
      </c>
      <c r="J1140" t="s">
        <v>201</v>
      </c>
      <c r="K1140">
        <v>8.6620000000000008</v>
      </c>
      <c r="L1140">
        <v>8.6620000000000008</v>
      </c>
      <c r="M1140">
        <v>2</v>
      </c>
      <c r="N1140" t="b">
        <v>0</v>
      </c>
      <c r="O1140" t="s">
        <v>1128</v>
      </c>
      <c r="P1140" t="s">
        <v>197</v>
      </c>
      <c r="Q1140" t="s">
        <v>3773</v>
      </c>
      <c r="R1140" t="s">
        <v>3774</v>
      </c>
      <c r="S1140" t="s">
        <v>3981</v>
      </c>
      <c r="U1140">
        <v>0</v>
      </c>
      <c r="V1140">
        <v>0</v>
      </c>
      <c r="W1140">
        <v>1</v>
      </c>
      <c r="X1140">
        <v>0</v>
      </c>
      <c r="Y1140">
        <v>1</v>
      </c>
      <c r="Z1140" t="e">
        <v>#REF!</v>
      </c>
      <c r="AA1140" t="e">
        <v>#REF!</v>
      </c>
      <c r="AB1140" t="e">
        <v>#REF!</v>
      </c>
      <c r="AC1140" t="s">
        <v>3795</v>
      </c>
      <c r="AD1140">
        <v>5</v>
      </c>
      <c r="AE1140">
        <v>2</v>
      </c>
      <c r="AF1140">
        <v>3</v>
      </c>
      <c r="AG1140">
        <v>1</v>
      </c>
      <c r="AH1140" t="s">
        <v>3996</v>
      </c>
    </row>
    <row r="1141" spans="1:34" x14ac:dyDescent="0.25">
      <c r="A1141" s="1"/>
      <c r="E1141">
        <v>41721</v>
      </c>
      <c r="F1141" t="s">
        <v>1628</v>
      </c>
      <c r="G1141">
        <v>1815</v>
      </c>
      <c r="H1141" t="s">
        <v>1947</v>
      </c>
      <c r="I1141" t="s">
        <v>356</v>
      </c>
      <c r="J1141" t="s">
        <v>239</v>
      </c>
      <c r="K1141">
        <v>1.415</v>
      </c>
      <c r="L1141">
        <v>1.415</v>
      </c>
      <c r="M1141">
        <v>1</v>
      </c>
      <c r="N1141" t="b">
        <v>0</v>
      </c>
      <c r="O1141" t="s">
        <v>3906</v>
      </c>
      <c r="P1141" t="s">
        <v>4046</v>
      </c>
      <c r="Q1141" t="s">
        <v>3993</v>
      </c>
      <c r="R1141" t="s">
        <v>3854</v>
      </c>
      <c r="S1141" t="s">
        <v>3877</v>
      </c>
      <c r="U1141">
        <v>0</v>
      </c>
      <c r="V1141">
        <v>0</v>
      </c>
      <c r="W1141">
        <v>1</v>
      </c>
      <c r="X1141">
        <v>0</v>
      </c>
      <c r="Y1141">
        <v>1</v>
      </c>
      <c r="Z1141" t="e">
        <v>#REF!</v>
      </c>
      <c r="AA1141" t="e">
        <v>#REF!</v>
      </c>
      <c r="AB1141" t="e">
        <v>#REF!</v>
      </c>
      <c r="AC1141" t="s">
        <v>3909</v>
      </c>
      <c r="AD1141">
        <v>2</v>
      </c>
      <c r="AE1141">
        <v>3</v>
      </c>
      <c r="AF1141">
        <v>2</v>
      </c>
      <c r="AG1141">
        <v>2</v>
      </c>
      <c r="AH1141" t="s">
        <v>4023</v>
      </c>
    </row>
    <row r="1142" spans="1:34" x14ac:dyDescent="0.25">
      <c r="A1142" s="1"/>
      <c r="E1142">
        <v>41723</v>
      </c>
      <c r="F1142" t="s">
        <v>982</v>
      </c>
      <c r="G1142">
        <v>1816</v>
      </c>
      <c r="H1142" t="s">
        <v>2329</v>
      </c>
      <c r="I1142" t="s">
        <v>891</v>
      </c>
      <c r="J1142" t="s">
        <v>1202</v>
      </c>
      <c r="K1142">
        <v>7.2</v>
      </c>
      <c r="L1142">
        <v>7.2</v>
      </c>
      <c r="M1142">
        <v>2</v>
      </c>
      <c r="N1142" t="b">
        <v>0</v>
      </c>
      <c r="O1142" t="s">
        <v>668</v>
      </c>
      <c r="P1142" t="s">
        <v>668</v>
      </c>
      <c r="Q1142" t="s">
        <v>3993</v>
      </c>
      <c r="R1142" t="s">
        <v>3854</v>
      </c>
      <c r="S1142" t="s">
        <v>3803</v>
      </c>
      <c r="U1142">
        <v>0</v>
      </c>
      <c r="V1142">
        <v>0</v>
      </c>
      <c r="W1142">
        <v>0</v>
      </c>
      <c r="X1142">
        <v>0</v>
      </c>
      <c r="Y1142">
        <v>1</v>
      </c>
      <c r="Z1142" t="e">
        <v>#REF!</v>
      </c>
      <c r="AA1142" t="e">
        <v>#REF!</v>
      </c>
      <c r="AB1142" t="e">
        <v>#REF!</v>
      </c>
      <c r="AC1142" t="s">
        <v>3909</v>
      </c>
      <c r="AD1142">
        <v>1</v>
      </c>
      <c r="AE1142">
        <v>3</v>
      </c>
      <c r="AF1142">
        <v>1</v>
      </c>
      <c r="AG1142">
        <v>2</v>
      </c>
      <c r="AH1142" t="s">
        <v>4023</v>
      </c>
    </row>
    <row r="1143" spans="1:34" x14ac:dyDescent="0.25">
      <c r="A1143" s="1"/>
      <c r="E1143">
        <v>41729</v>
      </c>
      <c r="F1143" t="s">
        <v>914</v>
      </c>
      <c r="G1143" t="s">
        <v>2330</v>
      </c>
      <c r="H1143" t="s">
        <v>2331</v>
      </c>
      <c r="I1143" t="s">
        <v>2186</v>
      </c>
      <c r="J1143" t="s">
        <v>73</v>
      </c>
      <c r="M1143" t="s">
        <v>7191</v>
      </c>
      <c r="N1143" t="b">
        <v>0</v>
      </c>
      <c r="O1143" t="s">
        <v>914</v>
      </c>
      <c r="P1143" t="s">
        <v>4043</v>
      </c>
      <c r="Q1143" t="s">
        <v>3822</v>
      </c>
      <c r="R1143" t="s">
        <v>3816</v>
      </c>
      <c r="S1143" t="s">
        <v>3981</v>
      </c>
      <c r="U1143">
        <v>0</v>
      </c>
      <c r="V1143">
        <v>0</v>
      </c>
      <c r="W1143">
        <v>1</v>
      </c>
      <c r="X1143">
        <v>0</v>
      </c>
      <c r="Y1143">
        <v>1</v>
      </c>
      <c r="Z1143" t="e">
        <v>#REF!</v>
      </c>
      <c r="AA1143" t="e">
        <v>#REF!</v>
      </c>
      <c r="AB1143" t="e">
        <v>#REF!</v>
      </c>
      <c r="AC1143" t="s">
        <v>3823</v>
      </c>
      <c r="AD1143">
        <v>2</v>
      </c>
      <c r="AE1143">
        <v>2</v>
      </c>
      <c r="AF1143">
        <v>2</v>
      </c>
      <c r="AG1143">
        <v>1</v>
      </c>
      <c r="AH1143" t="s">
        <v>4002</v>
      </c>
    </row>
    <row r="1144" spans="1:34" x14ac:dyDescent="0.25">
      <c r="A1144" s="1"/>
      <c r="E1144">
        <v>41732</v>
      </c>
      <c r="F1144" t="s">
        <v>1093</v>
      </c>
      <c r="G1144" t="s">
        <v>2332</v>
      </c>
      <c r="H1144" t="s">
        <v>2333</v>
      </c>
      <c r="I1144" t="s">
        <v>414</v>
      </c>
      <c r="J1144" t="s">
        <v>73</v>
      </c>
      <c r="K1144">
        <v>1.2</v>
      </c>
      <c r="L1144">
        <v>1.2</v>
      </c>
      <c r="M1144">
        <v>1</v>
      </c>
      <c r="N1144" t="b">
        <v>0</v>
      </c>
      <c r="O1144" t="s">
        <v>1093</v>
      </c>
      <c r="P1144" t="s">
        <v>2066</v>
      </c>
      <c r="Q1144" t="s">
        <v>3771</v>
      </c>
      <c r="R1144" t="s">
        <v>3776</v>
      </c>
      <c r="S1144" t="s">
        <v>3981</v>
      </c>
      <c r="U1144">
        <v>0</v>
      </c>
      <c r="V1144">
        <v>0</v>
      </c>
      <c r="W1144">
        <v>1</v>
      </c>
      <c r="X1144">
        <v>0</v>
      </c>
      <c r="Y1144">
        <v>1</v>
      </c>
      <c r="Z1144" t="e">
        <v>#REF!</v>
      </c>
      <c r="AA1144" t="e">
        <v>#REF!</v>
      </c>
      <c r="AB1144" t="e">
        <v>#REF!</v>
      </c>
      <c r="AC1144" t="s">
        <v>3797</v>
      </c>
      <c r="AD1144">
        <v>3</v>
      </c>
      <c r="AE1144">
        <v>2</v>
      </c>
      <c r="AF1144">
        <v>2</v>
      </c>
      <c r="AG1144">
        <v>1</v>
      </c>
      <c r="AH1144" t="s">
        <v>3998</v>
      </c>
    </row>
    <row r="1145" spans="1:34" x14ac:dyDescent="0.25">
      <c r="A1145" s="1"/>
      <c r="E1145">
        <v>41732</v>
      </c>
      <c r="F1145" t="s">
        <v>1238</v>
      </c>
      <c r="G1145" t="s">
        <v>2334</v>
      </c>
      <c r="H1145" t="s">
        <v>2335</v>
      </c>
      <c r="I1145" t="s">
        <v>2113</v>
      </c>
      <c r="J1145" t="s">
        <v>73</v>
      </c>
      <c r="K1145">
        <v>2.2999999999999998</v>
      </c>
      <c r="L1145">
        <v>2.2999999999999998</v>
      </c>
      <c r="M1145">
        <v>1</v>
      </c>
      <c r="N1145" t="b">
        <v>0</v>
      </c>
      <c r="O1145" t="s">
        <v>3908</v>
      </c>
      <c r="P1145" t="s">
        <v>4046</v>
      </c>
      <c r="Q1145" t="s">
        <v>3993</v>
      </c>
      <c r="R1145" t="s">
        <v>3854</v>
      </c>
      <c r="S1145" t="s">
        <v>3981</v>
      </c>
      <c r="U1145">
        <v>0</v>
      </c>
      <c r="V1145">
        <v>0</v>
      </c>
      <c r="W1145">
        <v>1</v>
      </c>
      <c r="X1145">
        <v>0</v>
      </c>
      <c r="Y1145">
        <v>1</v>
      </c>
      <c r="Z1145" t="e">
        <v>#REF!</v>
      </c>
      <c r="AA1145" t="e">
        <v>#REF!</v>
      </c>
      <c r="AB1145" t="e">
        <v>#REF!</v>
      </c>
      <c r="AC1145" t="s">
        <v>3909</v>
      </c>
      <c r="AD1145">
        <v>2</v>
      </c>
      <c r="AE1145">
        <v>3</v>
      </c>
      <c r="AF1145">
        <v>2</v>
      </c>
      <c r="AG1145">
        <v>2</v>
      </c>
      <c r="AH1145" t="s">
        <v>4023</v>
      </c>
    </row>
    <row r="1146" spans="1:34" x14ac:dyDescent="0.25">
      <c r="A1146" s="1"/>
      <c r="E1146">
        <v>41733</v>
      </c>
      <c r="F1146" t="s">
        <v>1506</v>
      </c>
      <c r="G1146" t="s">
        <v>2336</v>
      </c>
      <c r="H1146" t="s">
        <v>2337</v>
      </c>
      <c r="I1146" t="s">
        <v>317</v>
      </c>
      <c r="J1146" t="s">
        <v>2338</v>
      </c>
      <c r="K1146">
        <v>1.4319999999999999</v>
      </c>
      <c r="L1146">
        <v>1.4319999999999999</v>
      </c>
      <c r="M1146">
        <v>1</v>
      </c>
      <c r="N1146" t="b">
        <v>0</v>
      </c>
      <c r="O1146" t="s">
        <v>1506</v>
      </c>
      <c r="P1146" t="s">
        <v>1506</v>
      </c>
      <c r="Q1146" t="s">
        <v>3809</v>
      </c>
      <c r="R1146" t="s">
        <v>3810</v>
      </c>
      <c r="S1146" t="s">
        <v>3986</v>
      </c>
      <c r="U1146">
        <v>0</v>
      </c>
      <c r="V1146">
        <v>0</v>
      </c>
      <c r="W1146">
        <v>1</v>
      </c>
      <c r="X1146">
        <v>0</v>
      </c>
      <c r="Y1146">
        <v>1</v>
      </c>
      <c r="Z1146" t="e">
        <v>#REF!</v>
      </c>
      <c r="AA1146" t="e">
        <v>#REF!</v>
      </c>
      <c r="AB1146" t="e">
        <v>#REF!</v>
      </c>
      <c r="AC1146" t="s">
        <v>314</v>
      </c>
      <c r="AD1146">
        <v>2</v>
      </c>
      <c r="AE1146">
        <v>4</v>
      </c>
      <c r="AF1146">
        <v>2</v>
      </c>
      <c r="AG1146">
        <v>3</v>
      </c>
      <c r="AH1146" t="s">
        <v>4009</v>
      </c>
    </row>
    <row r="1147" spans="1:34" x14ac:dyDescent="0.25">
      <c r="A1147" s="1"/>
      <c r="E1147">
        <v>41738</v>
      </c>
      <c r="F1147" t="s">
        <v>2340</v>
      </c>
      <c r="G1147">
        <v>10</v>
      </c>
      <c r="H1147" t="s">
        <v>2341</v>
      </c>
      <c r="I1147" t="s">
        <v>18</v>
      </c>
      <c r="J1147" t="s">
        <v>2028</v>
      </c>
      <c r="M1147" t="s">
        <v>7191</v>
      </c>
      <c r="N1147" t="b">
        <v>0</v>
      </c>
      <c r="O1147" t="s">
        <v>1741</v>
      </c>
      <c r="P1147" t="s">
        <v>1741</v>
      </c>
      <c r="Q1147" t="s">
        <v>3876</v>
      </c>
      <c r="R1147" t="s">
        <v>3877</v>
      </c>
      <c r="S1147" t="s">
        <v>3986</v>
      </c>
      <c r="U1147">
        <v>0</v>
      </c>
      <c r="V1147">
        <v>0</v>
      </c>
      <c r="W1147">
        <v>1</v>
      </c>
      <c r="X1147">
        <v>0</v>
      </c>
      <c r="Y1147">
        <v>1</v>
      </c>
      <c r="Z1147" t="e">
        <v>#REF!</v>
      </c>
      <c r="AA1147" t="e">
        <v>#REF!</v>
      </c>
      <c r="AB1147" t="e">
        <v>#REF!</v>
      </c>
      <c r="AC1147" t="s">
        <v>16</v>
      </c>
      <c r="AD1147">
        <v>2</v>
      </c>
      <c r="AE1147">
        <v>4</v>
      </c>
      <c r="AF1147">
        <v>2</v>
      </c>
      <c r="AG1147">
        <v>3</v>
      </c>
      <c r="AH1147" t="s">
        <v>4022</v>
      </c>
    </row>
    <row r="1148" spans="1:34" x14ac:dyDescent="0.25">
      <c r="A1148" s="1"/>
      <c r="E1148">
        <v>41738</v>
      </c>
      <c r="F1148" t="s">
        <v>1132</v>
      </c>
      <c r="G1148">
        <v>1818</v>
      </c>
      <c r="H1148" t="s">
        <v>2339</v>
      </c>
      <c r="I1148" t="s">
        <v>891</v>
      </c>
      <c r="J1148" t="s">
        <v>1202</v>
      </c>
      <c r="K1148">
        <v>7.2</v>
      </c>
      <c r="L1148">
        <v>7.2</v>
      </c>
      <c r="M1148">
        <v>2</v>
      </c>
      <c r="N1148" t="b">
        <v>0</v>
      </c>
      <c r="O1148" t="s">
        <v>30</v>
      </c>
      <c r="P1148" t="s">
        <v>30</v>
      </c>
      <c r="Q1148" t="s">
        <v>3993</v>
      </c>
      <c r="R1148" t="s">
        <v>3854</v>
      </c>
      <c r="S1148" t="s">
        <v>3803</v>
      </c>
      <c r="U1148">
        <v>0</v>
      </c>
      <c r="V1148">
        <v>0</v>
      </c>
      <c r="W1148">
        <v>0</v>
      </c>
      <c r="X1148">
        <v>0</v>
      </c>
      <c r="Y1148">
        <v>1</v>
      </c>
      <c r="Z1148" t="e">
        <v>#REF!</v>
      </c>
      <c r="AA1148" t="e">
        <v>#REF!</v>
      </c>
      <c r="AB1148" t="e">
        <v>#REF!</v>
      </c>
      <c r="AC1148" t="s">
        <v>3909</v>
      </c>
      <c r="AD1148">
        <v>1</v>
      </c>
      <c r="AE1148">
        <v>3</v>
      </c>
      <c r="AF1148">
        <v>1</v>
      </c>
      <c r="AG1148">
        <v>2</v>
      </c>
      <c r="AH1148" t="s">
        <v>4023</v>
      </c>
    </row>
    <row r="1149" spans="1:34" x14ac:dyDescent="0.25">
      <c r="A1149" s="1"/>
      <c r="E1149">
        <v>41739</v>
      </c>
      <c r="F1149" t="s">
        <v>1974</v>
      </c>
      <c r="G1149" t="s">
        <v>2342</v>
      </c>
      <c r="H1149" t="s">
        <v>2343</v>
      </c>
      <c r="I1149" t="s">
        <v>163</v>
      </c>
      <c r="J1149" t="s">
        <v>112</v>
      </c>
      <c r="M1149" t="s">
        <v>7191</v>
      </c>
      <c r="N1149" t="b">
        <v>0</v>
      </c>
      <c r="O1149" t="s">
        <v>1974</v>
      </c>
      <c r="P1149" t="s">
        <v>2066</v>
      </c>
      <c r="Q1149" t="s">
        <v>3771</v>
      </c>
      <c r="R1149" t="s">
        <v>3776</v>
      </c>
      <c r="S1149" t="s">
        <v>4053</v>
      </c>
      <c r="U1149">
        <v>0</v>
      </c>
      <c r="V1149">
        <v>0</v>
      </c>
      <c r="W1149">
        <v>1</v>
      </c>
      <c r="X1149">
        <v>0</v>
      </c>
      <c r="Y1149">
        <v>1</v>
      </c>
      <c r="Z1149" t="e">
        <v>#REF!</v>
      </c>
      <c r="AA1149" t="e">
        <v>#REF!</v>
      </c>
      <c r="AB1149" t="e">
        <v>#REF!</v>
      </c>
      <c r="AC1149" t="s">
        <v>3797</v>
      </c>
      <c r="AD1149">
        <v>3</v>
      </c>
      <c r="AE1149">
        <v>2</v>
      </c>
      <c r="AF1149">
        <v>2</v>
      </c>
      <c r="AG1149">
        <v>1</v>
      </c>
      <c r="AH1149" t="s">
        <v>3998</v>
      </c>
    </row>
    <row r="1150" spans="1:34" x14ac:dyDescent="0.25">
      <c r="A1150" s="1"/>
      <c r="E1150">
        <v>41745</v>
      </c>
      <c r="F1150" t="s">
        <v>1132</v>
      </c>
      <c r="G1150">
        <v>1819</v>
      </c>
      <c r="H1150" t="s">
        <v>2344</v>
      </c>
      <c r="I1150" t="s">
        <v>1099</v>
      </c>
      <c r="J1150" t="s">
        <v>24</v>
      </c>
      <c r="K1150">
        <v>1.05</v>
      </c>
      <c r="L1150">
        <v>1.05</v>
      </c>
      <c r="M1150">
        <v>1</v>
      </c>
      <c r="N1150" t="b">
        <v>0</v>
      </c>
      <c r="O1150" t="s">
        <v>30</v>
      </c>
      <c r="P1150" t="s">
        <v>30</v>
      </c>
      <c r="Q1150" t="s">
        <v>3993</v>
      </c>
      <c r="R1150" t="s">
        <v>3854</v>
      </c>
      <c r="S1150" t="s">
        <v>3803</v>
      </c>
      <c r="U1150">
        <v>0</v>
      </c>
      <c r="V1150">
        <v>0</v>
      </c>
      <c r="W1150">
        <v>0</v>
      </c>
      <c r="X1150">
        <v>0</v>
      </c>
      <c r="Y1150">
        <v>1</v>
      </c>
      <c r="Z1150" t="e">
        <v>#REF!</v>
      </c>
      <c r="AA1150" t="e">
        <v>#REF!</v>
      </c>
      <c r="AB1150" t="e">
        <v>#REF!</v>
      </c>
      <c r="AC1150" t="s">
        <v>3909</v>
      </c>
      <c r="AD1150">
        <v>1</v>
      </c>
      <c r="AE1150">
        <v>3</v>
      </c>
      <c r="AF1150">
        <v>1</v>
      </c>
      <c r="AG1150">
        <v>2</v>
      </c>
      <c r="AH1150" t="s">
        <v>4023</v>
      </c>
    </row>
    <row r="1151" spans="1:34" x14ac:dyDescent="0.25">
      <c r="A1151" s="1"/>
      <c r="E1151">
        <v>41757</v>
      </c>
      <c r="F1151" t="s">
        <v>904</v>
      </c>
      <c r="G1151">
        <v>93546</v>
      </c>
      <c r="H1151" t="s">
        <v>2348</v>
      </c>
      <c r="I1151" t="s">
        <v>332</v>
      </c>
      <c r="J1151" t="s">
        <v>15</v>
      </c>
      <c r="K1151">
        <v>2.85</v>
      </c>
      <c r="L1151">
        <v>2.85</v>
      </c>
      <c r="M1151">
        <v>2</v>
      </c>
      <c r="N1151" t="b">
        <v>0</v>
      </c>
      <c r="O1151" t="s">
        <v>3847</v>
      </c>
      <c r="P1151" t="s">
        <v>3847</v>
      </c>
      <c r="Q1151" t="s">
        <v>3850</v>
      </c>
      <c r="R1151" t="s">
        <v>3851</v>
      </c>
      <c r="S1151" t="s">
        <v>3803</v>
      </c>
      <c r="U1151">
        <v>0</v>
      </c>
      <c r="V1151">
        <v>0</v>
      </c>
      <c r="W1151">
        <v>0</v>
      </c>
      <c r="X1151">
        <v>0</v>
      </c>
      <c r="Y1151">
        <v>1</v>
      </c>
      <c r="Z1151" t="e">
        <v>#REF!</v>
      </c>
      <c r="AA1151" t="e">
        <v>#REF!</v>
      </c>
      <c r="AB1151" t="e">
        <v>#REF!</v>
      </c>
      <c r="AC1151" t="s">
        <v>3895</v>
      </c>
      <c r="AD1151">
        <v>5</v>
      </c>
      <c r="AE1151">
        <v>4</v>
      </c>
      <c r="AF1151">
        <v>3</v>
      </c>
      <c r="AG1151">
        <v>3</v>
      </c>
      <c r="AH1151" t="s">
        <v>3994</v>
      </c>
    </row>
    <row r="1152" spans="1:34" x14ac:dyDescent="0.25">
      <c r="A1152" s="1"/>
      <c r="E1152">
        <v>41759</v>
      </c>
      <c r="F1152" t="s">
        <v>2005</v>
      </c>
      <c r="G1152" t="s">
        <v>2349</v>
      </c>
      <c r="H1152" t="s">
        <v>2350</v>
      </c>
      <c r="I1152" t="s">
        <v>2008</v>
      </c>
      <c r="J1152" t="s">
        <v>73</v>
      </c>
      <c r="K1152">
        <v>0.83</v>
      </c>
      <c r="L1152">
        <v>0.83</v>
      </c>
      <c r="M1152">
        <v>1</v>
      </c>
      <c r="N1152" t="b">
        <v>0</v>
      </c>
      <c r="O1152" t="s">
        <v>2005</v>
      </c>
      <c r="P1152" t="s">
        <v>2005</v>
      </c>
      <c r="Q1152" t="s">
        <v>3870</v>
      </c>
      <c r="R1152" t="s">
        <v>3871</v>
      </c>
      <c r="S1152" t="s">
        <v>3981</v>
      </c>
      <c r="U1152">
        <v>0</v>
      </c>
      <c r="V1152">
        <v>0</v>
      </c>
      <c r="W1152">
        <v>1</v>
      </c>
      <c r="X1152">
        <v>0</v>
      </c>
      <c r="Y1152">
        <v>1</v>
      </c>
      <c r="Z1152" t="e">
        <v>#REF!</v>
      </c>
      <c r="AA1152" t="e">
        <v>#REF!</v>
      </c>
      <c r="AB1152" t="e">
        <v>#REF!</v>
      </c>
      <c r="AC1152" t="s">
        <v>2005</v>
      </c>
      <c r="AD1152">
        <v>1</v>
      </c>
      <c r="AE1152">
        <v>4</v>
      </c>
      <c r="AF1152">
        <v>1</v>
      </c>
      <c r="AG1152">
        <v>3</v>
      </c>
      <c r="AH1152" t="s">
        <v>4032</v>
      </c>
    </row>
    <row r="1153" spans="1:34" x14ac:dyDescent="0.25">
      <c r="A1153" s="1"/>
      <c r="E1153">
        <v>41765</v>
      </c>
      <c r="F1153" t="s">
        <v>2176</v>
      </c>
      <c r="G1153">
        <v>1820</v>
      </c>
      <c r="H1153" t="s">
        <v>2351</v>
      </c>
      <c r="I1153" t="s">
        <v>356</v>
      </c>
      <c r="J1153" t="s">
        <v>24</v>
      </c>
      <c r="K1153">
        <v>6.7</v>
      </c>
      <c r="L1153">
        <v>6.7</v>
      </c>
      <c r="M1153">
        <v>2</v>
      </c>
      <c r="N1153" t="b">
        <v>0</v>
      </c>
      <c r="O1153" t="s">
        <v>993</v>
      </c>
      <c r="P1153" t="s">
        <v>4046</v>
      </c>
      <c r="Q1153" t="s">
        <v>3993</v>
      </c>
      <c r="R1153" t="s">
        <v>3854</v>
      </c>
      <c r="S1153" t="s">
        <v>3877</v>
      </c>
      <c r="U1153">
        <v>0</v>
      </c>
      <c r="V1153">
        <v>0</v>
      </c>
      <c r="W1153">
        <v>1</v>
      </c>
      <c r="X1153">
        <v>0</v>
      </c>
      <c r="Y1153">
        <v>1</v>
      </c>
      <c r="Z1153" t="e">
        <v>#REF!</v>
      </c>
      <c r="AA1153" t="e">
        <v>#REF!</v>
      </c>
      <c r="AB1153" t="e">
        <v>#REF!</v>
      </c>
      <c r="AC1153" t="s">
        <v>3909</v>
      </c>
      <c r="AD1153">
        <v>2</v>
      </c>
      <c r="AE1153">
        <v>3</v>
      </c>
      <c r="AF1153">
        <v>2</v>
      </c>
      <c r="AG1153">
        <v>2</v>
      </c>
      <c r="AH1153" t="s">
        <v>4023</v>
      </c>
    </row>
    <row r="1154" spans="1:34" x14ac:dyDescent="0.25">
      <c r="A1154" s="1"/>
      <c r="E1154">
        <v>41774</v>
      </c>
      <c r="F1154" t="s">
        <v>904</v>
      </c>
      <c r="G1154">
        <v>93545</v>
      </c>
      <c r="H1154" t="s">
        <v>2352</v>
      </c>
      <c r="I1154" t="s">
        <v>97</v>
      </c>
      <c r="J1154" t="s">
        <v>2353</v>
      </c>
      <c r="K1154">
        <v>4.7750000000000004</v>
      </c>
      <c r="L1154">
        <v>4.7750000000000004</v>
      </c>
      <c r="M1154">
        <v>2</v>
      </c>
      <c r="N1154" t="b">
        <v>1</v>
      </c>
      <c r="O1154" t="s">
        <v>3847</v>
      </c>
      <c r="P1154" t="s">
        <v>3847</v>
      </c>
      <c r="Q1154" t="s">
        <v>3850</v>
      </c>
      <c r="R1154" t="s">
        <v>3851</v>
      </c>
      <c r="S1154" t="s">
        <v>3803</v>
      </c>
      <c r="U1154">
        <v>0</v>
      </c>
      <c r="V1154">
        <v>0</v>
      </c>
      <c r="W1154">
        <v>0</v>
      </c>
      <c r="X1154">
        <v>1</v>
      </c>
      <c r="Y1154">
        <v>0</v>
      </c>
      <c r="Z1154" t="e">
        <v>#REF!</v>
      </c>
      <c r="AA1154" t="e">
        <v>#REF!</v>
      </c>
      <c r="AB1154" t="e">
        <v>#REF!</v>
      </c>
      <c r="AC1154" t="s">
        <v>3895</v>
      </c>
      <c r="AD1154">
        <v>5</v>
      </c>
      <c r="AE1154">
        <v>4</v>
      </c>
      <c r="AF1154">
        <v>3</v>
      </c>
      <c r="AG1154">
        <v>3</v>
      </c>
      <c r="AH1154" t="s">
        <v>3994</v>
      </c>
    </row>
    <row r="1155" spans="1:34" x14ac:dyDescent="0.25">
      <c r="A1155" s="1"/>
      <c r="E1155">
        <v>41776</v>
      </c>
      <c r="F1155" t="s">
        <v>1179</v>
      </c>
      <c r="G1155" t="s">
        <v>2354</v>
      </c>
      <c r="H1155" t="s">
        <v>2355</v>
      </c>
      <c r="I1155" t="s">
        <v>1182</v>
      </c>
      <c r="J1155" t="s">
        <v>239</v>
      </c>
      <c r="K1155">
        <v>1.63</v>
      </c>
      <c r="L1155">
        <v>1.63</v>
      </c>
      <c r="M1155">
        <v>1</v>
      </c>
      <c r="N1155" t="b">
        <v>0</v>
      </c>
      <c r="O1155" t="s">
        <v>3831</v>
      </c>
      <c r="P1155" t="s">
        <v>3827</v>
      </c>
      <c r="Q1155" t="s">
        <v>3840</v>
      </c>
      <c r="R1155" t="s">
        <v>3776</v>
      </c>
      <c r="S1155" t="s">
        <v>4053</v>
      </c>
      <c r="U1155">
        <v>0</v>
      </c>
      <c r="V1155">
        <v>0</v>
      </c>
      <c r="W1155">
        <v>1</v>
      </c>
      <c r="X1155">
        <v>0</v>
      </c>
      <c r="Y1155">
        <v>1</v>
      </c>
      <c r="Z1155" t="e">
        <v>#REF!</v>
      </c>
      <c r="AA1155" t="e">
        <v>#REF!</v>
      </c>
      <c r="AB1155" t="e">
        <v>#REF!</v>
      </c>
      <c r="AC1155" t="s">
        <v>3826</v>
      </c>
      <c r="AD1155">
        <v>9</v>
      </c>
      <c r="AE1155">
        <v>2</v>
      </c>
      <c r="AF1155">
        <v>3</v>
      </c>
      <c r="AG1155">
        <v>1</v>
      </c>
      <c r="AH1155" t="s">
        <v>4004</v>
      </c>
    </row>
    <row r="1156" spans="1:34" x14ac:dyDescent="0.25">
      <c r="A1156" s="1"/>
      <c r="E1156">
        <v>41781</v>
      </c>
      <c r="F1156" t="s">
        <v>1093</v>
      </c>
      <c r="G1156" t="s">
        <v>2356</v>
      </c>
      <c r="H1156" t="s">
        <v>2357</v>
      </c>
      <c r="I1156" t="s">
        <v>163</v>
      </c>
      <c r="J1156" t="s">
        <v>2069</v>
      </c>
      <c r="M1156" t="s">
        <v>7191</v>
      </c>
      <c r="N1156" t="b">
        <v>0</v>
      </c>
      <c r="O1156" t="s">
        <v>1093</v>
      </c>
      <c r="P1156" t="s">
        <v>2066</v>
      </c>
      <c r="Q1156" t="s">
        <v>3771</v>
      </c>
      <c r="R1156" t="s">
        <v>3776</v>
      </c>
      <c r="S1156" t="s">
        <v>4053</v>
      </c>
      <c r="U1156">
        <v>0</v>
      </c>
      <c r="V1156">
        <v>0</v>
      </c>
      <c r="W1156">
        <v>1</v>
      </c>
      <c r="X1156">
        <v>0</v>
      </c>
      <c r="Y1156">
        <v>1</v>
      </c>
      <c r="Z1156" t="e">
        <v>#REF!</v>
      </c>
      <c r="AA1156" t="e">
        <v>#REF!</v>
      </c>
      <c r="AB1156" t="e">
        <v>#REF!</v>
      </c>
      <c r="AC1156" t="s">
        <v>3797</v>
      </c>
      <c r="AD1156">
        <v>3</v>
      </c>
      <c r="AE1156">
        <v>2</v>
      </c>
      <c r="AF1156">
        <v>2</v>
      </c>
      <c r="AG1156">
        <v>1</v>
      </c>
      <c r="AH1156" t="s">
        <v>3998</v>
      </c>
    </row>
    <row r="1157" spans="1:34" x14ac:dyDescent="0.25">
      <c r="A1157" s="1"/>
      <c r="E1157">
        <v>41782</v>
      </c>
      <c r="F1157" t="s">
        <v>493</v>
      </c>
      <c r="G1157">
        <v>22</v>
      </c>
      <c r="H1157" t="s">
        <v>2358</v>
      </c>
      <c r="I1157" t="s">
        <v>1455</v>
      </c>
      <c r="J1157" t="s">
        <v>24</v>
      </c>
      <c r="K1157">
        <v>0.67500000000000004</v>
      </c>
      <c r="L1157">
        <v>0.67500000000000004</v>
      </c>
      <c r="M1157">
        <v>1</v>
      </c>
      <c r="N1157" t="b">
        <v>0</v>
      </c>
      <c r="O1157" t="s">
        <v>3897</v>
      </c>
      <c r="P1157" t="s">
        <v>3897</v>
      </c>
      <c r="Q1157" t="s">
        <v>3850</v>
      </c>
      <c r="R1157" t="s">
        <v>3854</v>
      </c>
      <c r="S1157" t="s">
        <v>3877</v>
      </c>
      <c r="U1157">
        <v>0</v>
      </c>
      <c r="V1157">
        <v>0</v>
      </c>
      <c r="W1157">
        <v>1</v>
      </c>
      <c r="X1157">
        <v>0</v>
      </c>
      <c r="Y1157">
        <v>1</v>
      </c>
      <c r="Z1157" t="e">
        <v>#REF!</v>
      </c>
      <c r="AA1157" t="e">
        <v>#REF!</v>
      </c>
      <c r="AB1157" t="e">
        <v>#REF!</v>
      </c>
      <c r="AC1157" t="s">
        <v>3898</v>
      </c>
      <c r="AD1157">
        <v>2</v>
      </c>
      <c r="AE1157">
        <v>3</v>
      </c>
      <c r="AF1157">
        <v>2</v>
      </c>
      <c r="AG1157">
        <v>2</v>
      </c>
      <c r="AH1157" t="s">
        <v>3994</v>
      </c>
    </row>
    <row r="1158" spans="1:34" x14ac:dyDescent="0.25">
      <c r="A1158" s="1"/>
      <c r="E1158">
        <v>41783</v>
      </c>
      <c r="F1158" t="s">
        <v>1224</v>
      </c>
      <c r="G1158" t="s">
        <v>2359</v>
      </c>
      <c r="H1158" t="s">
        <v>2360</v>
      </c>
      <c r="I1158" t="s">
        <v>1421</v>
      </c>
      <c r="J1158" t="s">
        <v>73</v>
      </c>
      <c r="K1158">
        <v>2.2749999999999999</v>
      </c>
      <c r="L1158">
        <v>2.2749999999999999</v>
      </c>
      <c r="M1158">
        <v>1</v>
      </c>
      <c r="N1158" t="b">
        <v>0</v>
      </c>
      <c r="O1158" t="s">
        <v>1224</v>
      </c>
      <c r="P1158" t="s">
        <v>51</v>
      </c>
      <c r="Q1158" t="s">
        <v>3813</v>
      </c>
      <c r="R1158" t="s">
        <v>3803</v>
      </c>
      <c r="S1158" t="s">
        <v>3810</v>
      </c>
      <c r="U1158">
        <v>0</v>
      </c>
      <c r="V1158">
        <v>0</v>
      </c>
      <c r="W1158">
        <v>1</v>
      </c>
      <c r="X1158">
        <v>0</v>
      </c>
      <c r="Y1158">
        <v>1</v>
      </c>
      <c r="Z1158" t="e">
        <v>#REF!</v>
      </c>
      <c r="AA1158" t="e">
        <v>#REF!</v>
      </c>
      <c r="AB1158" t="e">
        <v>#REF!</v>
      </c>
      <c r="AC1158" t="s">
        <v>51</v>
      </c>
      <c r="AD1158">
        <v>1</v>
      </c>
      <c r="AE1158">
        <v>2</v>
      </c>
      <c r="AF1158">
        <v>1</v>
      </c>
      <c r="AG1158">
        <v>1</v>
      </c>
      <c r="AH1158" t="s">
        <v>4010</v>
      </c>
    </row>
    <row r="1159" spans="1:34" x14ac:dyDescent="0.25">
      <c r="A1159" s="1"/>
      <c r="E1159">
        <v>41785</v>
      </c>
      <c r="F1159" t="s">
        <v>467</v>
      </c>
      <c r="H1159" t="s">
        <v>2361</v>
      </c>
      <c r="I1159" t="s">
        <v>270</v>
      </c>
      <c r="J1159" t="s">
        <v>201</v>
      </c>
      <c r="K1159">
        <v>5.9669999999999996</v>
      </c>
      <c r="L1159">
        <v>5.9669999999999996</v>
      </c>
      <c r="M1159">
        <v>2</v>
      </c>
      <c r="N1159" t="b">
        <v>0</v>
      </c>
      <c r="O1159" t="s">
        <v>3784</v>
      </c>
      <c r="P1159" t="s">
        <v>4050</v>
      </c>
      <c r="Q1159" t="s">
        <v>3779</v>
      </c>
      <c r="R1159" t="s">
        <v>3778</v>
      </c>
      <c r="S1159" t="s">
        <v>3854</v>
      </c>
      <c r="U1159">
        <v>0</v>
      </c>
      <c r="V1159">
        <v>0</v>
      </c>
      <c r="W1159">
        <v>1</v>
      </c>
      <c r="X1159">
        <v>0</v>
      </c>
      <c r="Y1159">
        <v>1</v>
      </c>
      <c r="Z1159" t="e">
        <v>#REF!</v>
      </c>
      <c r="AA1159" t="e">
        <v>#REF!</v>
      </c>
      <c r="AB1159" t="e">
        <v>#REF!</v>
      </c>
      <c r="AC1159" t="s">
        <v>3868</v>
      </c>
      <c r="AD1159">
        <v>2</v>
      </c>
      <c r="AE1159">
        <v>3</v>
      </c>
      <c r="AF1159">
        <v>2</v>
      </c>
      <c r="AG1159">
        <v>2</v>
      </c>
      <c r="AH1159" t="s">
        <v>4005</v>
      </c>
    </row>
    <row r="1160" spans="1:34" x14ac:dyDescent="0.25">
      <c r="A1160" s="1"/>
      <c r="E1160">
        <v>41787</v>
      </c>
      <c r="F1160" t="s">
        <v>982</v>
      </c>
      <c r="G1160">
        <v>1821</v>
      </c>
      <c r="H1160" t="s">
        <v>2362</v>
      </c>
      <c r="I1160" t="s">
        <v>891</v>
      </c>
      <c r="J1160" t="s">
        <v>1202</v>
      </c>
      <c r="K1160">
        <v>7.1210000000000004</v>
      </c>
      <c r="L1160">
        <v>7.1210000000000004</v>
      </c>
      <c r="M1160">
        <v>2</v>
      </c>
      <c r="N1160" t="b">
        <v>0</v>
      </c>
      <c r="O1160" t="s">
        <v>668</v>
      </c>
      <c r="P1160" t="s">
        <v>668</v>
      </c>
      <c r="Q1160" t="s">
        <v>3993</v>
      </c>
      <c r="R1160" t="s">
        <v>3854</v>
      </c>
      <c r="S1160" t="s">
        <v>3803</v>
      </c>
      <c r="U1160">
        <v>0</v>
      </c>
      <c r="V1160">
        <v>0</v>
      </c>
      <c r="W1160">
        <v>0</v>
      </c>
      <c r="X1160">
        <v>0</v>
      </c>
      <c r="Y1160">
        <v>1</v>
      </c>
      <c r="Z1160" t="e">
        <v>#REF!</v>
      </c>
      <c r="AA1160" t="e">
        <v>#REF!</v>
      </c>
      <c r="AB1160" t="e">
        <v>#REF!</v>
      </c>
      <c r="AC1160" t="s">
        <v>3909</v>
      </c>
      <c r="AD1160">
        <v>1</v>
      </c>
      <c r="AE1160">
        <v>3</v>
      </c>
      <c r="AF1160">
        <v>1</v>
      </c>
      <c r="AG1160">
        <v>2</v>
      </c>
      <c r="AH1160" t="s">
        <v>4023</v>
      </c>
    </row>
    <row r="1161" spans="1:34" x14ac:dyDescent="0.25">
      <c r="A1161" s="1"/>
      <c r="E1161">
        <v>41804</v>
      </c>
      <c r="F1161" t="s">
        <v>1628</v>
      </c>
      <c r="G1161">
        <v>1822</v>
      </c>
      <c r="H1161" t="s">
        <v>1947</v>
      </c>
      <c r="I1161" t="s">
        <v>356</v>
      </c>
      <c r="J1161" t="s">
        <v>239</v>
      </c>
      <c r="K1161">
        <v>1.415</v>
      </c>
      <c r="L1161">
        <v>1.415</v>
      </c>
      <c r="M1161">
        <v>1</v>
      </c>
      <c r="N1161" t="b">
        <v>0</v>
      </c>
      <c r="O1161" t="s">
        <v>3906</v>
      </c>
      <c r="P1161" t="s">
        <v>4046</v>
      </c>
      <c r="Q1161" t="s">
        <v>3993</v>
      </c>
      <c r="R1161" t="s">
        <v>3854</v>
      </c>
      <c r="S1161" t="s">
        <v>3877</v>
      </c>
      <c r="U1161">
        <v>0</v>
      </c>
      <c r="V1161">
        <v>0</v>
      </c>
      <c r="W1161">
        <v>1</v>
      </c>
      <c r="X1161">
        <v>0</v>
      </c>
      <c r="Y1161">
        <v>1</v>
      </c>
      <c r="Z1161" t="e">
        <v>#REF!</v>
      </c>
      <c r="AA1161" t="e">
        <v>#REF!</v>
      </c>
      <c r="AB1161" t="e">
        <v>#REF!</v>
      </c>
      <c r="AC1161" t="s">
        <v>3909</v>
      </c>
      <c r="AD1161">
        <v>2</v>
      </c>
      <c r="AE1161">
        <v>3</v>
      </c>
      <c r="AF1161">
        <v>2</v>
      </c>
      <c r="AG1161">
        <v>2</v>
      </c>
      <c r="AH1161" t="s">
        <v>4023</v>
      </c>
    </row>
    <row r="1162" spans="1:34" x14ac:dyDescent="0.25">
      <c r="A1162" s="1"/>
      <c r="E1162">
        <v>41809</v>
      </c>
      <c r="F1162" t="s">
        <v>283</v>
      </c>
      <c r="H1162" t="s">
        <v>2363</v>
      </c>
      <c r="I1162" t="s">
        <v>2233</v>
      </c>
      <c r="J1162" t="s">
        <v>73</v>
      </c>
      <c r="M1162" t="s">
        <v>7191</v>
      </c>
      <c r="N1162" t="b">
        <v>0</v>
      </c>
      <c r="O1162" t="s">
        <v>561</v>
      </c>
      <c r="P1162" t="s">
        <v>561</v>
      </c>
      <c r="Q1162" t="s">
        <v>3779</v>
      </c>
      <c r="R1162" t="s">
        <v>3841</v>
      </c>
      <c r="S1162" t="s">
        <v>3981</v>
      </c>
      <c r="U1162">
        <v>0</v>
      </c>
      <c r="V1162">
        <v>0</v>
      </c>
      <c r="W1162">
        <v>1</v>
      </c>
      <c r="X1162">
        <v>0</v>
      </c>
      <c r="Y1162">
        <v>1</v>
      </c>
      <c r="Z1162" t="e">
        <v>#REF!</v>
      </c>
      <c r="AA1162" t="e">
        <v>#REF!</v>
      </c>
      <c r="AB1162" t="e">
        <v>#REF!</v>
      </c>
      <c r="AC1162" t="s">
        <v>283</v>
      </c>
      <c r="AD1162">
        <v>1</v>
      </c>
      <c r="AE1162">
        <v>3</v>
      </c>
      <c r="AF1162">
        <v>1</v>
      </c>
      <c r="AG1162">
        <v>2</v>
      </c>
      <c r="AH1162" t="s">
        <v>4005</v>
      </c>
    </row>
    <row r="1163" spans="1:34" x14ac:dyDescent="0.25">
      <c r="A1163" s="1"/>
      <c r="E1163">
        <v>41820</v>
      </c>
      <c r="F1163" t="s">
        <v>1444</v>
      </c>
      <c r="G1163" t="s">
        <v>2364</v>
      </c>
      <c r="H1163" t="s">
        <v>2365</v>
      </c>
      <c r="I1163" t="s">
        <v>317</v>
      </c>
      <c r="J1163" t="s">
        <v>73</v>
      </c>
      <c r="K1163">
        <v>0.76500000000000001</v>
      </c>
      <c r="L1163">
        <v>0.76500000000000001</v>
      </c>
      <c r="M1163">
        <v>1</v>
      </c>
      <c r="N1163" t="b">
        <v>0</v>
      </c>
      <c r="O1163" t="s">
        <v>1444</v>
      </c>
      <c r="P1163" t="s">
        <v>1444</v>
      </c>
      <c r="Q1163" t="s">
        <v>3809</v>
      </c>
      <c r="R1163" t="s">
        <v>3810</v>
      </c>
      <c r="S1163" t="s">
        <v>3986</v>
      </c>
      <c r="U1163">
        <v>0</v>
      </c>
      <c r="V1163">
        <v>0</v>
      </c>
      <c r="W1163">
        <v>1</v>
      </c>
      <c r="X1163">
        <v>0</v>
      </c>
      <c r="Y1163">
        <v>1</v>
      </c>
      <c r="Z1163" t="e">
        <v>#REF!</v>
      </c>
      <c r="AA1163" t="e">
        <v>#REF!</v>
      </c>
      <c r="AB1163" t="e">
        <v>#REF!</v>
      </c>
      <c r="AC1163" t="s">
        <v>314</v>
      </c>
      <c r="AD1163">
        <v>1</v>
      </c>
      <c r="AE1163">
        <v>4</v>
      </c>
      <c r="AF1163">
        <v>1</v>
      </c>
      <c r="AG1163">
        <v>3</v>
      </c>
      <c r="AH1163" t="s">
        <v>4009</v>
      </c>
    </row>
    <row r="1164" spans="1:34" x14ac:dyDescent="0.25">
      <c r="A1164" s="1"/>
      <c r="E1164">
        <v>41822</v>
      </c>
      <c r="F1164" t="s">
        <v>2366</v>
      </c>
      <c r="G1164" t="s">
        <v>2367</v>
      </c>
      <c r="H1164" t="s">
        <v>2368</v>
      </c>
      <c r="I1164" t="s">
        <v>477</v>
      </c>
      <c r="J1164" t="s">
        <v>73</v>
      </c>
      <c r="K1164">
        <v>0.45300000000000001</v>
      </c>
      <c r="L1164">
        <v>0.45300000000000001</v>
      </c>
      <c r="M1164">
        <v>1</v>
      </c>
      <c r="N1164" t="b">
        <v>0</v>
      </c>
      <c r="O1164" t="s">
        <v>2366</v>
      </c>
      <c r="P1164" t="s">
        <v>2366</v>
      </c>
      <c r="Q1164" t="s">
        <v>3825</v>
      </c>
      <c r="R1164" t="s">
        <v>3776</v>
      </c>
      <c r="S1164" t="s">
        <v>3981</v>
      </c>
      <c r="U1164">
        <v>0</v>
      </c>
      <c r="V1164">
        <v>0</v>
      </c>
      <c r="W1164">
        <v>0</v>
      </c>
      <c r="X1164">
        <v>0</v>
      </c>
      <c r="Y1164">
        <v>1</v>
      </c>
      <c r="Z1164" t="e">
        <v>#REF!</v>
      </c>
      <c r="AA1164" t="e">
        <v>#REF!</v>
      </c>
      <c r="AB1164" t="e">
        <v>#REF!</v>
      </c>
      <c r="AC1164" t="s">
        <v>3826</v>
      </c>
      <c r="AD1164">
        <v>7</v>
      </c>
      <c r="AE1164">
        <v>2</v>
      </c>
      <c r="AF1164">
        <v>3</v>
      </c>
      <c r="AG1164">
        <v>1</v>
      </c>
      <c r="AH1164" t="s">
        <v>4003</v>
      </c>
    </row>
    <row r="1165" spans="1:34" x14ac:dyDescent="0.25">
      <c r="A1165" s="1"/>
      <c r="E1165">
        <v>41823</v>
      </c>
      <c r="F1165" t="s">
        <v>493</v>
      </c>
      <c r="G1165">
        <v>23</v>
      </c>
      <c r="H1165" t="s">
        <v>2369</v>
      </c>
      <c r="I1165" t="s">
        <v>1455</v>
      </c>
      <c r="J1165" t="s">
        <v>24</v>
      </c>
      <c r="K1165">
        <v>0.84599999999999997</v>
      </c>
      <c r="L1165">
        <v>0.84599999999999997</v>
      </c>
      <c r="M1165">
        <v>1</v>
      </c>
      <c r="N1165" t="b">
        <v>0</v>
      </c>
      <c r="O1165" t="s">
        <v>3897</v>
      </c>
      <c r="P1165" t="s">
        <v>3897</v>
      </c>
      <c r="Q1165" t="s">
        <v>3850</v>
      </c>
      <c r="R1165" t="s">
        <v>3854</v>
      </c>
      <c r="S1165" t="s">
        <v>3877</v>
      </c>
      <c r="U1165">
        <v>0</v>
      </c>
      <c r="V1165">
        <v>0</v>
      </c>
      <c r="W1165">
        <v>1</v>
      </c>
      <c r="X1165">
        <v>0</v>
      </c>
      <c r="Y1165">
        <v>1</v>
      </c>
      <c r="Z1165" t="e">
        <v>#REF!</v>
      </c>
      <c r="AA1165" t="e">
        <v>#REF!</v>
      </c>
      <c r="AB1165" t="e">
        <v>#REF!</v>
      </c>
      <c r="AC1165" t="s">
        <v>3898</v>
      </c>
      <c r="AD1165">
        <v>2</v>
      </c>
      <c r="AE1165">
        <v>3</v>
      </c>
      <c r="AF1165">
        <v>2</v>
      </c>
      <c r="AG1165">
        <v>2</v>
      </c>
      <c r="AH1165" t="s">
        <v>3994</v>
      </c>
    </row>
    <row r="1166" spans="1:34" x14ac:dyDescent="0.25">
      <c r="A1166" s="1"/>
      <c r="E1166">
        <v>41828</v>
      </c>
      <c r="F1166" t="s">
        <v>1628</v>
      </c>
      <c r="G1166">
        <v>1823</v>
      </c>
      <c r="H1166" t="s">
        <v>2370</v>
      </c>
      <c r="I1166" t="s">
        <v>1099</v>
      </c>
      <c r="J1166" t="s">
        <v>73</v>
      </c>
      <c r="K1166">
        <v>3.3319999999999999</v>
      </c>
      <c r="L1166">
        <v>3.3319999999999999</v>
      </c>
      <c r="M1166">
        <v>2</v>
      </c>
      <c r="N1166" t="b">
        <v>0</v>
      </c>
      <c r="O1166" t="s">
        <v>3906</v>
      </c>
      <c r="P1166" t="s">
        <v>4046</v>
      </c>
      <c r="Q1166" t="s">
        <v>3993</v>
      </c>
      <c r="R1166" t="s">
        <v>3854</v>
      </c>
      <c r="S1166" t="s">
        <v>3803</v>
      </c>
      <c r="U1166">
        <v>0</v>
      </c>
      <c r="V1166">
        <v>0</v>
      </c>
      <c r="W1166">
        <v>1</v>
      </c>
      <c r="X1166">
        <v>0</v>
      </c>
      <c r="Y1166">
        <v>1</v>
      </c>
      <c r="Z1166" t="e">
        <v>#REF!</v>
      </c>
      <c r="AA1166" t="e">
        <v>#REF!</v>
      </c>
      <c r="AB1166" t="e">
        <v>#REF!</v>
      </c>
      <c r="AC1166" t="s">
        <v>3909</v>
      </c>
      <c r="AD1166">
        <v>2</v>
      </c>
      <c r="AE1166">
        <v>3</v>
      </c>
      <c r="AF1166">
        <v>2</v>
      </c>
      <c r="AG1166">
        <v>2</v>
      </c>
      <c r="AH1166" t="s">
        <v>4023</v>
      </c>
    </row>
    <row r="1167" spans="1:34" x14ac:dyDescent="0.25">
      <c r="A1167" s="1"/>
      <c r="E1167">
        <v>41830</v>
      </c>
      <c r="F1167" t="s">
        <v>1628</v>
      </c>
      <c r="G1167">
        <v>1824</v>
      </c>
      <c r="H1167" t="s">
        <v>2371</v>
      </c>
      <c r="I1167" t="s">
        <v>2113</v>
      </c>
      <c r="J1167" t="s">
        <v>239</v>
      </c>
      <c r="K1167">
        <v>2.8</v>
      </c>
      <c r="L1167">
        <v>2.8</v>
      </c>
      <c r="M1167">
        <v>2</v>
      </c>
      <c r="N1167" t="b">
        <v>0</v>
      </c>
      <c r="O1167" t="s">
        <v>3906</v>
      </c>
      <c r="P1167" t="s">
        <v>4046</v>
      </c>
      <c r="Q1167" t="s">
        <v>3993</v>
      </c>
      <c r="R1167" t="s">
        <v>3854</v>
      </c>
      <c r="S1167" t="s">
        <v>3981</v>
      </c>
      <c r="U1167">
        <v>0</v>
      </c>
      <c r="V1167">
        <v>0</v>
      </c>
      <c r="W1167">
        <v>1</v>
      </c>
      <c r="X1167">
        <v>0</v>
      </c>
      <c r="Y1167">
        <v>1</v>
      </c>
      <c r="Z1167" t="e">
        <v>#REF!</v>
      </c>
      <c r="AA1167" t="e">
        <v>#REF!</v>
      </c>
      <c r="AB1167" t="e">
        <v>#REF!</v>
      </c>
      <c r="AC1167" t="s">
        <v>3909</v>
      </c>
      <c r="AD1167">
        <v>2</v>
      </c>
      <c r="AE1167">
        <v>3</v>
      </c>
      <c r="AF1167">
        <v>2</v>
      </c>
      <c r="AG1167">
        <v>2</v>
      </c>
      <c r="AH1167" t="s">
        <v>4023</v>
      </c>
    </row>
    <row r="1168" spans="1:34" x14ac:dyDescent="0.25">
      <c r="A1168" s="1"/>
      <c r="E1168">
        <v>41833</v>
      </c>
      <c r="F1168" t="s">
        <v>2313</v>
      </c>
      <c r="G1168" t="s">
        <v>2372</v>
      </c>
      <c r="H1168" t="s">
        <v>2373</v>
      </c>
      <c r="I1168" t="s">
        <v>2181</v>
      </c>
      <c r="J1168" t="s">
        <v>1202</v>
      </c>
      <c r="K1168">
        <v>4.923</v>
      </c>
      <c r="L1168">
        <v>4.923</v>
      </c>
      <c r="M1168">
        <v>2</v>
      </c>
      <c r="N1168" t="b">
        <v>0</v>
      </c>
      <c r="O1168" t="s">
        <v>2313</v>
      </c>
      <c r="P1168" t="s">
        <v>4040</v>
      </c>
      <c r="Q1168" t="s">
        <v>3892</v>
      </c>
      <c r="R1168" t="s">
        <v>3776</v>
      </c>
      <c r="S1168" t="s">
        <v>3981</v>
      </c>
      <c r="U1168" t="s">
        <v>7165</v>
      </c>
      <c r="V1168">
        <v>0</v>
      </c>
      <c r="W1168">
        <v>1</v>
      </c>
      <c r="X1168">
        <v>0</v>
      </c>
      <c r="Y1168">
        <v>1</v>
      </c>
      <c r="Z1168" t="e">
        <v>#REF!</v>
      </c>
      <c r="AA1168" t="e">
        <v>#REF!</v>
      </c>
      <c r="AB1168" t="e">
        <v>#REF!</v>
      </c>
      <c r="AC1168" t="s">
        <v>3794</v>
      </c>
      <c r="AD1168">
        <v>1</v>
      </c>
      <c r="AE1168">
        <v>2</v>
      </c>
      <c r="AF1168">
        <v>1</v>
      </c>
      <c r="AG1168">
        <v>1</v>
      </c>
      <c r="AH1168" t="s">
        <v>4016</v>
      </c>
    </row>
    <row r="1169" spans="1:34" x14ac:dyDescent="0.25">
      <c r="A1169" s="1"/>
      <c r="E1169">
        <v>41838</v>
      </c>
      <c r="F1169" t="s">
        <v>2176</v>
      </c>
      <c r="G1169">
        <v>1825</v>
      </c>
      <c r="H1169" t="s">
        <v>2377</v>
      </c>
      <c r="I1169" t="s">
        <v>1099</v>
      </c>
      <c r="J1169" t="s">
        <v>24</v>
      </c>
      <c r="K1169">
        <v>6.84</v>
      </c>
      <c r="L1169">
        <v>6.84</v>
      </c>
      <c r="M1169">
        <v>2</v>
      </c>
      <c r="N1169" t="b">
        <v>0</v>
      </c>
      <c r="O1169" t="s">
        <v>993</v>
      </c>
      <c r="P1169" t="s">
        <v>4046</v>
      </c>
      <c r="Q1169" t="s">
        <v>3993</v>
      </c>
      <c r="R1169" t="s">
        <v>3854</v>
      </c>
      <c r="S1169" t="s">
        <v>3803</v>
      </c>
      <c r="U1169">
        <v>0</v>
      </c>
      <c r="V1169">
        <v>0</v>
      </c>
      <c r="W1169">
        <v>1</v>
      </c>
      <c r="X1169">
        <v>0</v>
      </c>
      <c r="Y1169">
        <v>1</v>
      </c>
      <c r="Z1169" t="e">
        <v>#REF!</v>
      </c>
      <c r="AA1169" t="e">
        <v>#REF!</v>
      </c>
      <c r="AB1169" t="e">
        <v>#REF!</v>
      </c>
      <c r="AC1169" t="s">
        <v>3909</v>
      </c>
      <c r="AD1169">
        <v>2</v>
      </c>
      <c r="AE1169">
        <v>3</v>
      </c>
      <c r="AF1169">
        <v>2</v>
      </c>
      <c r="AG1169">
        <v>2</v>
      </c>
      <c r="AH1169" t="s">
        <v>4023</v>
      </c>
    </row>
    <row r="1170" spans="1:34" x14ac:dyDescent="0.25">
      <c r="A1170" s="1"/>
      <c r="E1170">
        <v>41843</v>
      </c>
      <c r="F1170" t="s">
        <v>1132</v>
      </c>
      <c r="G1170">
        <v>1826</v>
      </c>
      <c r="H1170" t="s">
        <v>2378</v>
      </c>
      <c r="I1170" t="s">
        <v>891</v>
      </c>
      <c r="J1170" t="s">
        <v>1202</v>
      </c>
      <c r="K1170">
        <v>7.2</v>
      </c>
      <c r="L1170">
        <v>7.2</v>
      </c>
      <c r="M1170">
        <v>2</v>
      </c>
      <c r="N1170" t="b">
        <v>0</v>
      </c>
      <c r="O1170" t="s">
        <v>30</v>
      </c>
      <c r="P1170" t="s">
        <v>30</v>
      </c>
      <c r="Q1170" t="s">
        <v>3993</v>
      </c>
      <c r="R1170" t="s">
        <v>3854</v>
      </c>
      <c r="S1170" t="s">
        <v>3803</v>
      </c>
      <c r="U1170">
        <v>0</v>
      </c>
      <c r="V1170">
        <v>0</v>
      </c>
      <c r="W1170">
        <v>0</v>
      </c>
      <c r="X1170">
        <v>0</v>
      </c>
      <c r="Y1170">
        <v>1</v>
      </c>
      <c r="Z1170" t="e">
        <v>#REF!</v>
      </c>
      <c r="AA1170" t="e">
        <v>#REF!</v>
      </c>
      <c r="AB1170" t="e">
        <v>#REF!</v>
      </c>
      <c r="AC1170" t="s">
        <v>3909</v>
      </c>
      <c r="AD1170">
        <v>1</v>
      </c>
      <c r="AE1170">
        <v>3</v>
      </c>
      <c r="AF1170">
        <v>1</v>
      </c>
      <c r="AG1170">
        <v>2</v>
      </c>
      <c r="AH1170" t="s">
        <v>4023</v>
      </c>
    </row>
    <row r="1171" spans="1:34" x14ac:dyDescent="0.25">
      <c r="A1171" s="1"/>
      <c r="E1171">
        <v>41848</v>
      </c>
      <c r="F1171" t="s">
        <v>1179</v>
      </c>
      <c r="G1171" t="s">
        <v>2379</v>
      </c>
      <c r="H1171" t="s">
        <v>2380</v>
      </c>
      <c r="I1171" t="s">
        <v>1182</v>
      </c>
      <c r="J1171" t="s">
        <v>112</v>
      </c>
      <c r="M1171" t="s">
        <v>7191</v>
      </c>
      <c r="N1171" t="b">
        <v>0</v>
      </c>
      <c r="O1171" t="s">
        <v>3831</v>
      </c>
      <c r="P1171" t="s">
        <v>3827</v>
      </c>
      <c r="Q1171" t="s">
        <v>3840</v>
      </c>
      <c r="R1171" t="s">
        <v>3776</v>
      </c>
      <c r="S1171" t="s">
        <v>4053</v>
      </c>
      <c r="U1171">
        <v>0</v>
      </c>
      <c r="V1171">
        <v>0</v>
      </c>
      <c r="W1171">
        <v>1</v>
      </c>
      <c r="X1171">
        <v>0</v>
      </c>
      <c r="Y1171">
        <v>1</v>
      </c>
      <c r="Z1171" t="e">
        <v>#REF!</v>
      </c>
      <c r="AA1171" t="e">
        <v>#REF!</v>
      </c>
      <c r="AB1171" t="e">
        <v>#REF!</v>
      </c>
      <c r="AC1171" t="s">
        <v>3826</v>
      </c>
      <c r="AD1171">
        <v>9</v>
      </c>
      <c r="AE1171">
        <v>2</v>
      </c>
      <c r="AF1171">
        <v>3</v>
      </c>
      <c r="AG1171">
        <v>1</v>
      </c>
      <c r="AH1171" t="s">
        <v>4004</v>
      </c>
    </row>
    <row r="1172" spans="1:34" x14ac:dyDescent="0.25">
      <c r="A1172" s="1"/>
      <c r="E1172">
        <v>41849</v>
      </c>
      <c r="F1172" t="s">
        <v>1839</v>
      </c>
      <c r="G1172" t="s">
        <v>2381</v>
      </c>
      <c r="H1172" t="s">
        <v>2382</v>
      </c>
      <c r="I1172" t="s">
        <v>200</v>
      </c>
      <c r="J1172" t="s">
        <v>1202</v>
      </c>
      <c r="K1172">
        <v>19.925999999999998</v>
      </c>
      <c r="L1172">
        <v>19.925999999999998</v>
      </c>
      <c r="M1172">
        <v>2</v>
      </c>
      <c r="N1172" t="b">
        <v>0</v>
      </c>
      <c r="O1172" t="s">
        <v>2015</v>
      </c>
      <c r="P1172" t="s">
        <v>197</v>
      </c>
      <c r="Q1172" t="s">
        <v>3773</v>
      </c>
      <c r="R1172" t="s">
        <v>3774</v>
      </c>
      <c r="S1172" t="s">
        <v>3981</v>
      </c>
      <c r="U1172">
        <v>0</v>
      </c>
      <c r="V1172">
        <v>0</v>
      </c>
      <c r="W1172">
        <v>1</v>
      </c>
      <c r="X1172">
        <v>0</v>
      </c>
      <c r="Y1172">
        <v>1</v>
      </c>
      <c r="Z1172" t="e">
        <v>#REF!</v>
      </c>
      <c r="AA1172" t="e">
        <v>#REF!</v>
      </c>
      <c r="AB1172" t="e">
        <v>#REF!</v>
      </c>
      <c r="AC1172" t="s">
        <v>3795</v>
      </c>
      <c r="AD1172">
        <v>5</v>
      </c>
      <c r="AE1172">
        <v>2</v>
      </c>
      <c r="AF1172">
        <v>3</v>
      </c>
      <c r="AG1172">
        <v>1</v>
      </c>
      <c r="AH1172" t="s">
        <v>3996</v>
      </c>
    </row>
    <row r="1173" spans="1:34" x14ac:dyDescent="0.25">
      <c r="A1173" s="1"/>
      <c r="E1173">
        <v>41853</v>
      </c>
      <c r="F1173" t="s">
        <v>1093</v>
      </c>
      <c r="G1173" t="s">
        <v>2383</v>
      </c>
      <c r="H1173" t="s">
        <v>2384</v>
      </c>
      <c r="I1173" t="s">
        <v>163</v>
      </c>
      <c r="J1173" t="s">
        <v>239</v>
      </c>
      <c r="K1173">
        <v>1.63</v>
      </c>
      <c r="L1173">
        <v>1.63</v>
      </c>
      <c r="M1173">
        <v>1</v>
      </c>
      <c r="N1173" t="b">
        <v>0</v>
      </c>
      <c r="O1173" t="s">
        <v>1093</v>
      </c>
      <c r="P1173" t="s">
        <v>2066</v>
      </c>
      <c r="Q1173" t="s">
        <v>3771</v>
      </c>
      <c r="R1173" t="s">
        <v>3776</v>
      </c>
      <c r="S1173" t="s">
        <v>4053</v>
      </c>
      <c r="U1173">
        <v>0</v>
      </c>
      <c r="V1173">
        <v>0</v>
      </c>
      <c r="W1173">
        <v>1</v>
      </c>
      <c r="X1173">
        <v>0</v>
      </c>
      <c r="Y1173">
        <v>1</v>
      </c>
      <c r="Z1173" t="e">
        <v>#REF!</v>
      </c>
      <c r="AA1173" t="e">
        <v>#REF!</v>
      </c>
      <c r="AB1173" t="e">
        <v>#REF!</v>
      </c>
      <c r="AC1173" t="s">
        <v>3797</v>
      </c>
      <c r="AD1173">
        <v>3</v>
      </c>
      <c r="AE1173">
        <v>2</v>
      </c>
      <c r="AF1173">
        <v>2</v>
      </c>
      <c r="AG1173">
        <v>1</v>
      </c>
      <c r="AH1173" t="s">
        <v>3998</v>
      </c>
    </row>
    <row r="1174" spans="1:34" x14ac:dyDescent="0.25">
      <c r="A1174" s="1"/>
      <c r="E1174">
        <v>41860</v>
      </c>
      <c r="F1174" t="s">
        <v>1392</v>
      </c>
      <c r="G1174" t="s">
        <v>2388</v>
      </c>
      <c r="H1174" t="s">
        <v>2389</v>
      </c>
      <c r="I1174" t="s">
        <v>2186</v>
      </c>
      <c r="J1174" t="s">
        <v>2390</v>
      </c>
      <c r="M1174" t="s">
        <v>7191</v>
      </c>
      <c r="N1174" t="b">
        <v>0</v>
      </c>
      <c r="O1174" t="s">
        <v>1392</v>
      </c>
      <c r="P1174" t="s">
        <v>4045</v>
      </c>
      <c r="Q1174" t="s">
        <v>3822</v>
      </c>
      <c r="R1174" t="s">
        <v>3816</v>
      </c>
      <c r="S1174" t="s">
        <v>3981</v>
      </c>
      <c r="U1174">
        <v>0</v>
      </c>
      <c r="V1174">
        <v>0</v>
      </c>
      <c r="W1174">
        <v>1</v>
      </c>
      <c r="X1174">
        <v>0</v>
      </c>
      <c r="Y1174">
        <v>1</v>
      </c>
      <c r="Z1174" t="e">
        <v>#REF!</v>
      </c>
      <c r="AA1174" t="e">
        <v>#REF!</v>
      </c>
      <c r="AB1174" t="e">
        <v>#REF!</v>
      </c>
      <c r="AC1174" t="s">
        <v>3823</v>
      </c>
      <c r="AD1174">
        <v>4</v>
      </c>
      <c r="AE1174">
        <v>3</v>
      </c>
      <c r="AF1174">
        <v>3</v>
      </c>
      <c r="AG1174">
        <v>2</v>
      </c>
      <c r="AH1174" t="s">
        <v>4002</v>
      </c>
    </row>
    <row r="1175" spans="1:34" x14ac:dyDescent="0.25">
      <c r="A1175" s="1"/>
      <c r="E1175">
        <v>41864</v>
      </c>
      <c r="F1175" t="s">
        <v>1093</v>
      </c>
      <c r="G1175" t="s">
        <v>2391</v>
      </c>
      <c r="H1175" t="s">
        <v>2392</v>
      </c>
      <c r="I1175" t="s">
        <v>414</v>
      </c>
      <c r="J1175" t="s">
        <v>73</v>
      </c>
      <c r="K1175">
        <v>2.8119999999999998</v>
      </c>
      <c r="L1175">
        <v>2.8119999999999998</v>
      </c>
      <c r="M1175">
        <v>2</v>
      </c>
      <c r="N1175" t="b">
        <v>0</v>
      </c>
      <c r="O1175" t="s">
        <v>1093</v>
      </c>
      <c r="P1175" t="s">
        <v>2066</v>
      </c>
      <c r="Q1175" t="s">
        <v>3771</v>
      </c>
      <c r="R1175" t="s">
        <v>3776</v>
      </c>
      <c r="S1175" t="s">
        <v>3981</v>
      </c>
      <c r="U1175">
        <v>0</v>
      </c>
      <c r="V1175">
        <v>0</v>
      </c>
      <c r="W1175">
        <v>1</v>
      </c>
      <c r="X1175">
        <v>0</v>
      </c>
      <c r="Y1175">
        <v>1</v>
      </c>
      <c r="Z1175" t="e">
        <v>#REF!</v>
      </c>
      <c r="AA1175" t="e">
        <v>#REF!</v>
      </c>
      <c r="AB1175" t="e">
        <v>#REF!</v>
      </c>
      <c r="AC1175" t="s">
        <v>3797</v>
      </c>
      <c r="AD1175">
        <v>3</v>
      </c>
      <c r="AE1175">
        <v>2</v>
      </c>
      <c r="AF1175">
        <v>2</v>
      </c>
      <c r="AG1175">
        <v>1</v>
      </c>
      <c r="AH1175" t="s">
        <v>3998</v>
      </c>
    </row>
    <row r="1176" spans="1:34" x14ac:dyDescent="0.25">
      <c r="A1176" s="1"/>
      <c r="E1176">
        <v>41870</v>
      </c>
      <c r="F1176" t="s">
        <v>302</v>
      </c>
      <c r="G1176" t="s">
        <v>2393</v>
      </c>
      <c r="H1176" t="s">
        <v>2394</v>
      </c>
      <c r="I1176" t="s">
        <v>2224</v>
      </c>
      <c r="J1176" t="s">
        <v>73</v>
      </c>
      <c r="K1176">
        <v>2</v>
      </c>
      <c r="L1176">
        <v>2</v>
      </c>
      <c r="M1176">
        <v>1</v>
      </c>
      <c r="N1176" t="b">
        <v>0</v>
      </c>
      <c r="O1176" t="s">
        <v>302</v>
      </c>
      <c r="P1176" t="s">
        <v>4045</v>
      </c>
      <c r="Q1176" t="s">
        <v>3822</v>
      </c>
      <c r="R1176" t="s">
        <v>3816</v>
      </c>
      <c r="S1176" t="s">
        <v>3982</v>
      </c>
      <c r="U1176">
        <v>0</v>
      </c>
      <c r="V1176">
        <v>0</v>
      </c>
      <c r="W1176">
        <v>1</v>
      </c>
      <c r="X1176">
        <v>0</v>
      </c>
      <c r="Y1176">
        <v>1</v>
      </c>
      <c r="Z1176" t="e">
        <v>#REF!</v>
      </c>
      <c r="AA1176" t="e">
        <v>#REF!</v>
      </c>
      <c r="AB1176" t="e">
        <v>#REF!</v>
      </c>
      <c r="AC1176" t="s">
        <v>3823</v>
      </c>
      <c r="AD1176">
        <v>4</v>
      </c>
      <c r="AE1176">
        <v>3</v>
      </c>
      <c r="AF1176">
        <v>3</v>
      </c>
      <c r="AG1176">
        <v>2</v>
      </c>
      <c r="AH1176" t="s">
        <v>4002</v>
      </c>
    </row>
    <row r="1177" spans="1:34" x14ac:dyDescent="0.25">
      <c r="A1177" s="1"/>
      <c r="E1177">
        <v>41873</v>
      </c>
      <c r="F1177" t="s">
        <v>1628</v>
      </c>
      <c r="G1177" t="s">
        <v>2395</v>
      </c>
      <c r="H1177" t="s">
        <v>2396</v>
      </c>
      <c r="I1177" t="s">
        <v>2113</v>
      </c>
      <c r="J1177" t="s">
        <v>2397</v>
      </c>
      <c r="K1177">
        <v>1.466</v>
      </c>
      <c r="L1177">
        <v>1.466</v>
      </c>
      <c r="M1177">
        <v>1</v>
      </c>
      <c r="N1177" t="b">
        <v>0</v>
      </c>
      <c r="O1177" t="s">
        <v>3906</v>
      </c>
      <c r="P1177" t="s">
        <v>4046</v>
      </c>
      <c r="Q1177" t="s">
        <v>3993</v>
      </c>
      <c r="R1177" t="s">
        <v>3854</v>
      </c>
      <c r="S1177" t="s">
        <v>3981</v>
      </c>
      <c r="U1177">
        <v>0</v>
      </c>
      <c r="V1177">
        <v>0</v>
      </c>
      <c r="W1177">
        <v>1</v>
      </c>
      <c r="X1177">
        <v>0</v>
      </c>
      <c r="Y1177">
        <v>1</v>
      </c>
      <c r="Z1177" t="e">
        <v>#REF!</v>
      </c>
      <c r="AA1177" t="e">
        <v>#REF!</v>
      </c>
      <c r="AB1177" t="e">
        <v>#REF!</v>
      </c>
      <c r="AC1177" t="s">
        <v>3909</v>
      </c>
      <c r="AD1177">
        <v>2</v>
      </c>
      <c r="AE1177">
        <v>3</v>
      </c>
      <c r="AF1177">
        <v>2</v>
      </c>
      <c r="AG1177">
        <v>2</v>
      </c>
      <c r="AH1177" t="s">
        <v>4023</v>
      </c>
    </row>
    <row r="1178" spans="1:34" x14ac:dyDescent="0.25">
      <c r="A1178" s="1"/>
      <c r="E1178">
        <v>41886</v>
      </c>
      <c r="F1178" t="s">
        <v>979</v>
      </c>
      <c r="H1178" t="s">
        <v>2398</v>
      </c>
      <c r="I1178" t="s">
        <v>2186</v>
      </c>
      <c r="J1178" t="s">
        <v>73</v>
      </c>
      <c r="M1178" t="s">
        <v>7191</v>
      </c>
      <c r="N1178" t="b">
        <v>0</v>
      </c>
      <c r="O1178" t="s">
        <v>979</v>
      </c>
      <c r="P1178" t="s">
        <v>4043</v>
      </c>
      <c r="Q1178" t="s">
        <v>3822</v>
      </c>
      <c r="R1178" t="s">
        <v>3816</v>
      </c>
      <c r="S1178" t="s">
        <v>3981</v>
      </c>
      <c r="U1178">
        <v>0</v>
      </c>
      <c r="V1178">
        <v>0</v>
      </c>
      <c r="W1178">
        <v>1</v>
      </c>
      <c r="X1178">
        <v>0</v>
      </c>
      <c r="Y1178">
        <v>1</v>
      </c>
      <c r="Z1178" t="e">
        <v>#REF!</v>
      </c>
      <c r="AA1178" t="e">
        <v>#REF!</v>
      </c>
      <c r="AB1178" t="e">
        <v>#REF!</v>
      </c>
      <c r="AC1178" t="s">
        <v>3823</v>
      </c>
      <c r="AD1178">
        <v>2</v>
      </c>
      <c r="AE1178">
        <v>2</v>
      </c>
      <c r="AF1178">
        <v>2</v>
      </c>
      <c r="AG1178">
        <v>1</v>
      </c>
      <c r="AH1178" t="s">
        <v>4002</v>
      </c>
    </row>
    <row r="1179" spans="1:34" x14ac:dyDescent="0.25">
      <c r="A1179" s="1"/>
      <c r="E1179">
        <v>41890</v>
      </c>
      <c r="F1179" t="s">
        <v>302</v>
      </c>
      <c r="G1179" t="s">
        <v>2401</v>
      </c>
      <c r="H1179" t="s">
        <v>2402</v>
      </c>
      <c r="I1179" t="s">
        <v>2224</v>
      </c>
      <c r="J1179" t="s">
        <v>73</v>
      </c>
      <c r="M1179" t="s">
        <v>7191</v>
      </c>
      <c r="N1179" t="b">
        <v>0</v>
      </c>
      <c r="O1179" t="s">
        <v>302</v>
      </c>
      <c r="P1179" t="s">
        <v>4045</v>
      </c>
      <c r="Q1179" t="s">
        <v>3822</v>
      </c>
      <c r="R1179" t="s">
        <v>3816</v>
      </c>
      <c r="S1179" t="s">
        <v>3982</v>
      </c>
      <c r="U1179">
        <v>0</v>
      </c>
      <c r="V1179">
        <v>0</v>
      </c>
      <c r="W1179">
        <v>1</v>
      </c>
      <c r="X1179">
        <v>0</v>
      </c>
      <c r="Y1179">
        <v>1</v>
      </c>
      <c r="Z1179" t="e">
        <v>#REF!</v>
      </c>
      <c r="AA1179" t="e">
        <v>#REF!</v>
      </c>
      <c r="AB1179" t="e">
        <v>#REF!</v>
      </c>
      <c r="AC1179" t="s">
        <v>3823</v>
      </c>
      <c r="AD1179">
        <v>4</v>
      </c>
      <c r="AE1179">
        <v>3</v>
      </c>
      <c r="AF1179">
        <v>3</v>
      </c>
      <c r="AG1179">
        <v>2</v>
      </c>
      <c r="AH1179" t="s">
        <v>4002</v>
      </c>
    </row>
    <row r="1180" spans="1:34" x14ac:dyDescent="0.25">
      <c r="A1180" s="1"/>
      <c r="E1180">
        <v>41893</v>
      </c>
      <c r="F1180" t="s">
        <v>1128</v>
      </c>
      <c r="G1180" t="s">
        <v>2403</v>
      </c>
      <c r="H1180" t="s">
        <v>7182</v>
      </c>
      <c r="I1180" t="s">
        <v>200</v>
      </c>
      <c r="J1180" t="s">
        <v>201</v>
      </c>
      <c r="K1180">
        <v>9.157</v>
      </c>
      <c r="L1180">
        <v>9.157</v>
      </c>
      <c r="M1180">
        <v>2</v>
      </c>
      <c r="N1180" t="b">
        <v>0</v>
      </c>
      <c r="O1180" t="s">
        <v>1128</v>
      </c>
      <c r="P1180" t="s">
        <v>197</v>
      </c>
      <c r="Q1180" t="s">
        <v>3773</v>
      </c>
      <c r="R1180" t="s">
        <v>3774</v>
      </c>
      <c r="S1180" t="s">
        <v>3981</v>
      </c>
      <c r="U1180">
        <v>0</v>
      </c>
      <c r="V1180">
        <v>0</v>
      </c>
      <c r="W1180">
        <v>1</v>
      </c>
      <c r="X1180">
        <v>0</v>
      </c>
      <c r="Y1180">
        <v>1</v>
      </c>
      <c r="Z1180" t="e">
        <v>#REF!</v>
      </c>
      <c r="AA1180" t="e">
        <v>#REF!</v>
      </c>
      <c r="AB1180" t="e">
        <v>#REF!</v>
      </c>
      <c r="AC1180" t="s">
        <v>3795</v>
      </c>
      <c r="AD1180">
        <v>5</v>
      </c>
      <c r="AE1180">
        <v>2</v>
      </c>
      <c r="AF1180">
        <v>3</v>
      </c>
      <c r="AG1180">
        <v>1</v>
      </c>
      <c r="AH1180" t="s">
        <v>3996</v>
      </c>
    </row>
    <row r="1181" spans="1:34" x14ac:dyDescent="0.25">
      <c r="A1181" s="1"/>
      <c r="E1181">
        <v>41899</v>
      </c>
      <c r="F1181" t="s">
        <v>1093</v>
      </c>
      <c r="G1181" t="s">
        <v>2404</v>
      </c>
      <c r="H1181" t="s">
        <v>2405</v>
      </c>
      <c r="I1181" t="s">
        <v>163</v>
      </c>
      <c r="J1181" t="s">
        <v>107</v>
      </c>
      <c r="M1181" t="s">
        <v>7191</v>
      </c>
      <c r="N1181" t="b">
        <v>0</v>
      </c>
      <c r="O1181" t="s">
        <v>1093</v>
      </c>
      <c r="P1181" t="s">
        <v>2066</v>
      </c>
      <c r="Q1181" t="s">
        <v>3771</v>
      </c>
      <c r="R1181" t="s">
        <v>3776</v>
      </c>
      <c r="S1181" t="s">
        <v>4053</v>
      </c>
      <c r="U1181">
        <v>0</v>
      </c>
      <c r="V1181">
        <v>0</v>
      </c>
      <c r="W1181">
        <v>1</v>
      </c>
      <c r="X1181">
        <v>0</v>
      </c>
      <c r="Y1181">
        <v>1</v>
      </c>
      <c r="Z1181" t="e">
        <v>#REF!</v>
      </c>
      <c r="AA1181" t="e">
        <v>#REF!</v>
      </c>
      <c r="AB1181" t="e">
        <v>#REF!</v>
      </c>
      <c r="AC1181" t="s">
        <v>3797</v>
      </c>
      <c r="AD1181">
        <v>3</v>
      </c>
      <c r="AE1181">
        <v>2</v>
      </c>
      <c r="AF1181">
        <v>2</v>
      </c>
      <c r="AG1181">
        <v>1</v>
      </c>
      <c r="AH1181" t="s">
        <v>3998</v>
      </c>
    </row>
    <row r="1182" spans="1:34" x14ac:dyDescent="0.25">
      <c r="A1182" s="1"/>
      <c r="E1182">
        <v>41907</v>
      </c>
      <c r="F1182" t="s">
        <v>982</v>
      </c>
      <c r="G1182">
        <v>1828</v>
      </c>
      <c r="H1182" t="s">
        <v>2408</v>
      </c>
      <c r="I1182" t="s">
        <v>891</v>
      </c>
      <c r="J1182" t="s">
        <v>1202</v>
      </c>
      <c r="K1182">
        <v>7.25</v>
      </c>
      <c r="L1182">
        <v>7.25</v>
      </c>
      <c r="M1182">
        <v>2</v>
      </c>
      <c r="N1182" t="b">
        <v>0</v>
      </c>
      <c r="O1182" t="s">
        <v>668</v>
      </c>
      <c r="P1182" t="s">
        <v>668</v>
      </c>
      <c r="Q1182" t="s">
        <v>3993</v>
      </c>
      <c r="R1182" t="s">
        <v>3854</v>
      </c>
      <c r="S1182" t="s">
        <v>3803</v>
      </c>
      <c r="U1182">
        <v>0</v>
      </c>
      <c r="V1182">
        <v>0</v>
      </c>
      <c r="W1182">
        <v>0</v>
      </c>
      <c r="X1182">
        <v>0</v>
      </c>
      <c r="Y1182">
        <v>1</v>
      </c>
      <c r="Z1182" t="e">
        <v>#REF!</v>
      </c>
      <c r="AA1182" t="e">
        <v>#REF!</v>
      </c>
      <c r="AB1182" t="e">
        <v>#REF!</v>
      </c>
      <c r="AC1182" t="s">
        <v>3909</v>
      </c>
      <c r="AD1182">
        <v>1</v>
      </c>
      <c r="AE1182">
        <v>3</v>
      </c>
      <c r="AF1182">
        <v>1</v>
      </c>
      <c r="AG1182">
        <v>2</v>
      </c>
      <c r="AH1182" t="s">
        <v>4023</v>
      </c>
    </row>
    <row r="1183" spans="1:34" x14ac:dyDescent="0.25">
      <c r="A1183" s="1"/>
      <c r="E1183">
        <v>41909</v>
      </c>
      <c r="F1183" t="s">
        <v>904</v>
      </c>
      <c r="G1183" t="s">
        <v>2409</v>
      </c>
      <c r="H1183" t="s">
        <v>2410</v>
      </c>
      <c r="I1183" t="s">
        <v>332</v>
      </c>
      <c r="J1183" t="s">
        <v>15</v>
      </c>
      <c r="K1183">
        <v>3</v>
      </c>
      <c r="L1183">
        <v>3</v>
      </c>
      <c r="M1183">
        <v>2</v>
      </c>
      <c r="N1183" t="b">
        <v>0</v>
      </c>
      <c r="O1183" t="s">
        <v>3847</v>
      </c>
      <c r="P1183" t="s">
        <v>3847</v>
      </c>
      <c r="Q1183" t="s">
        <v>3850</v>
      </c>
      <c r="R1183" t="s">
        <v>3851</v>
      </c>
      <c r="S1183" t="s">
        <v>3803</v>
      </c>
      <c r="U1183">
        <v>0</v>
      </c>
      <c r="V1183">
        <v>0</v>
      </c>
      <c r="W1183">
        <v>0</v>
      </c>
      <c r="X1183">
        <v>0</v>
      </c>
      <c r="Y1183">
        <v>1</v>
      </c>
      <c r="Z1183" t="e">
        <v>#REF!</v>
      </c>
      <c r="AA1183" t="e">
        <v>#REF!</v>
      </c>
      <c r="AB1183" t="e">
        <v>#REF!</v>
      </c>
      <c r="AC1183" t="s">
        <v>3895</v>
      </c>
      <c r="AD1183">
        <v>5</v>
      </c>
      <c r="AE1183">
        <v>4</v>
      </c>
      <c r="AF1183">
        <v>3</v>
      </c>
      <c r="AG1183">
        <v>3</v>
      </c>
      <c r="AH1183" t="s">
        <v>3994</v>
      </c>
    </row>
    <row r="1184" spans="1:34" x14ac:dyDescent="0.25">
      <c r="A1184" s="1"/>
      <c r="E1184">
        <v>41910</v>
      </c>
      <c r="F1184" t="s">
        <v>914</v>
      </c>
      <c r="G1184" t="s">
        <v>2411</v>
      </c>
      <c r="H1184" t="s">
        <v>2412</v>
      </c>
      <c r="I1184" t="s">
        <v>2186</v>
      </c>
      <c r="J1184" t="s">
        <v>73</v>
      </c>
      <c r="K1184">
        <v>1</v>
      </c>
      <c r="L1184">
        <v>1</v>
      </c>
      <c r="M1184">
        <v>1</v>
      </c>
      <c r="N1184" t="b">
        <v>0</v>
      </c>
      <c r="O1184" t="s">
        <v>914</v>
      </c>
      <c r="P1184" t="s">
        <v>4043</v>
      </c>
      <c r="Q1184" t="s">
        <v>3822</v>
      </c>
      <c r="R1184" t="s">
        <v>3816</v>
      </c>
      <c r="S1184" t="s">
        <v>3981</v>
      </c>
      <c r="U1184">
        <v>0</v>
      </c>
      <c r="V1184">
        <v>0</v>
      </c>
      <c r="W1184">
        <v>1</v>
      </c>
      <c r="X1184">
        <v>0</v>
      </c>
      <c r="Y1184">
        <v>1</v>
      </c>
      <c r="Z1184" t="e">
        <v>#REF!</v>
      </c>
      <c r="AA1184" t="e">
        <v>#REF!</v>
      </c>
      <c r="AB1184" t="e">
        <v>#REF!</v>
      </c>
      <c r="AC1184" t="s">
        <v>3823</v>
      </c>
      <c r="AD1184">
        <v>2</v>
      </c>
      <c r="AE1184">
        <v>2</v>
      </c>
      <c r="AF1184">
        <v>2</v>
      </c>
      <c r="AG1184">
        <v>1</v>
      </c>
      <c r="AH1184" t="s">
        <v>4002</v>
      </c>
    </row>
    <row r="1185" spans="1:34" x14ac:dyDescent="0.25">
      <c r="A1185" s="1"/>
      <c r="E1185">
        <v>41919</v>
      </c>
      <c r="F1185" t="s">
        <v>1224</v>
      </c>
      <c r="G1185" t="s">
        <v>2413</v>
      </c>
      <c r="H1185" t="s">
        <v>2414</v>
      </c>
      <c r="I1185" t="s">
        <v>1421</v>
      </c>
      <c r="J1185" t="s">
        <v>201</v>
      </c>
      <c r="K1185">
        <v>3.5</v>
      </c>
      <c r="L1185">
        <v>3.5</v>
      </c>
      <c r="M1185">
        <v>2</v>
      </c>
      <c r="N1185" t="b">
        <v>0</v>
      </c>
      <c r="O1185" t="s">
        <v>1224</v>
      </c>
      <c r="P1185" t="s">
        <v>51</v>
      </c>
      <c r="Q1185" t="s">
        <v>3813</v>
      </c>
      <c r="R1185" t="s">
        <v>3803</v>
      </c>
      <c r="S1185" t="s">
        <v>3810</v>
      </c>
      <c r="U1185">
        <v>0</v>
      </c>
      <c r="V1185">
        <v>0</v>
      </c>
      <c r="W1185">
        <v>1</v>
      </c>
      <c r="X1185">
        <v>0</v>
      </c>
      <c r="Y1185">
        <v>1</v>
      </c>
      <c r="Z1185" t="e">
        <v>#REF!</v>
      </c>
      <c r="AA1185" t="e">
        <v>#REF!</v>
      </c>
      <c r="AB1185" t="e">
        <v>#REF!</v>
      </c>
      <c r="AC1185" t="s">
        <v>51</v>
      </c>
      <c r="AD1185">
        <v>1</v>
      </c>
      <c r="AE1185">
        <v>2</v>
      </c>
      <c r="AF1185">
        <v>1</v>
      </c>
      <c r="AG1185">
        <v>1</v>
      </c>
      <c r="AH1185" t="s">
        <v>4010</v>
      </c>
    </row>
    <row r="1186" spans="1:34" x14ac:dyDescent="0.25">
      <c r="A1186" s="1"/>
      <c r="E1186">
        <v>41927</v>
      </c>
      <c r="F1186" t="s">
        <v>1506</v>
      </c>
      <c r="G1186" t="s">
        <v>2415</v>
      </c>
      <c r="H1186" t="s">
        <v>2416</v>
      </c>
      <c r="I1186" t="s">
        <v>317</v>
      </c>
      <c r="J1186" t="s">
        <v>492</v>
      </c>
      <c r="K1186">
        <v>1.425</v>
      </c>
      <c r="L1186">
        <v>1.425</v>
      </c>
      <c r="M1186">
        <v>1</v>
      </c>
      <c r="N1186" t="b">
        <v>0</v>
      </c>
      <c r="O1186" t="s">
        <v>1506</v>
      </c>
      <c r="P1186" t="s">
        <v>1506</v>
      </c>
      <c r="Q1186" t="s">
        <v>3809</v>
      </c>
      <c r="R1186" t="s">
        <v>3810</v>
      </c>
      <c r="S1186" t="s">
        <v>3986</v>
      </c>
      <c r="U1186">
        <v>0</v>
      </c>
      <c r="V1186">
        <v>0</v>
      </c>
      <c r="W1186">
        <v>1</v>
      </c>
      <c r="X1186">
        <v>0</v>
      </c>
      <c r="Y1186">
        <v>1</v>
      </c>
      <c r="Z1186" t="e">
        <v>#REF!</v>
      </c>
      <c r="AA1186" t="e">
        <v>#REF!</v>
      </c>
      <c r="AB1186" t="e">
        <v>#REF!</v>
      </c>
      <c r="AC1186" t="s">
        <v>314</v>
      </c>
      <c r="AD1186">
        <v>2</v>
      </c>
      <c r="AE1186">
        <v>4</v>
      </c>
      <c r="AF1186">
        <v>2</v>
      </c>
      <c r="AG1186">
        <v>3</v>
      </c>
      <c r="AH1186" t="s">
        <v>4009</v>
      </c>
    </row>
    <row r="1187" spans="1:34" x14ac:dyDescent="0.25">
      <c r="A1187" s="1"/>
      <c r="E1187">
        <v>41928</v>
      </c>
      <c r="F1187" t="s">
        <v>1128</v>
      </c>
      <c r="G1187" t="s">
        <v>2417</v>
      </c>
      <c r="H1187" t="s">
        <v>2418</v>
      </c>
      <c r="I1187" t="s">
        <v>200</v>
      </c>
      <c r="J1187" t="s">
        <v>201</v>
      </c>
      <c r="K1187">
        <v>9.2929999999999993</v>
      </c>
      <c r="L1187">
        <v>9.2929999999999993</v>
      </c>
      <c r="M1187">
        <v>2</v>
      </c>
      <c r="N1187" t="b">
        <v>0</v>
      </c>
      <c r="O1187" t="s">
        <v>1128</v>
      </c>
      <c r="P1187" t="s">
        <v>197</v>
      </c>
      <c r="Q1187" t="s">
        <v>3773</v>
      </c>
      <c r="R1187" t="s">
        <v>3774</v>
      </c>
      <c r="S1187" t="s">
        <v>3981</v>
      </c>
      <c r="U1187">
        <v>0</v>
      </c>
      <c r="V1187">
        <v>0</v>
      </c>
      <c r="W1187">
        <v>1</v>
      </c>
      <c r="X1187">
        <v>0</v>
      </c>
      <c r="Y1187">
        <v>1</v>
      </c>
      <c r="Z1187" t="e">
        <v>#REF!</v>
      </c>
      <c r="AA1187" t="e">
        <v>#REF!</v>
      </c>
      <c r="AB1187" t="e">
        <v>#REF!</v>
      </c>
      <c r="AC1187" t="s">
        <v>3795</v>
      </c>
      <c r="AD1187">
        <v>5</v>
      </c>
      <c r="AE1187">
        <v>2</v>
      </c>
      <c r="AF1187">
        <v>3</v>
      </c>
      <c r="AG1187">
        <v>1</v>
      </c>
      <c r="AH1187" t="s">
        <v>3996</v>
      </c>
    </row>
    <row r="1188" spans="1:34" x14ac:dyDescent="0.25">
      <c r="A1188" s="1"/>
      <c r="E1188">
        <v>41932</v>
      </c>
      <c r="F1188" t="s">
        <v>1392</v>
      </c>
      <c r="H1188" t="s">
        <v>2419</v>
      </c>
      <c r="I1188" t="s">
        <v>2224</v>
      </c>
      <c r="J1188" t="s">
        <v>73</v>
      </c>
      <c r="K1188">
        <v>2</v>
      </c>
      <c r="L1188">
        <v>2</v>
      </c>
      <c r="M1188">
        <v>1</v>
      </c>
      <c r="N1188" t="b">
        <v>0</v>
      </c>
      <c r="O1188" t="s">
        <v>1392</v>
      </c>
      <c r="P1188" t="s">
        <v>4045</v>
      </c>
      <c r="Q1188" t="s">
        <v>3822</v>
      </c>
      <c r="R1188" t="s">
        <v>3816</v>
      </c>
      <c r="S1188" t="s">
        <v>3982</v>
      </c>
      <c r="U1188">
        <v>0</v>
      </c>
      <c r="V1188">
        <v>0</v>
      </c>
      <c r="W1188">
        <v>1</v>
      </c>
      <c r="X1188">
        <v>0</v>
      </c>
      <c r="Y1188">
        <v>1</v>
      </c>
      <c r="Z1188" t="e">
        <v>#REF!</v>
      </c>
      <c r="AA1188" t="e">
        <v>#REF!</v>
      </c>
      <c r="AB1188" t="e">
        <v>#REF!</v>
      </c>
      <c r="AC1188" t="s">
        <v>3823</v>
      </c>
      <c r="AD1188">
        <v>4</v>
      </c>
      <c r="AE1188">
        <v>3</v>
      </c>
      <c r="AF1188">
        <v>3</v>
      </c>
      <c r="AG1188">
        <v>2</v>
      </c>
      <c r="AH1188" t="s">
        <v>4002</v>
      </c>
    </row>
    <row r="1189" spans="1:34" x14ac:dyDescent="0.25">
      <c r="A1189" s="1"/>
      <c r="E1189">
        <v>41933</v>
      </c>
      <c r="F1189" t="s">
        <v>904</v>
      </c>
      <c r="G1189">
        <v>93548</v>
      </c>
      <c r="H1189" t="s">
        <v>2420</v>
      </c>
      <c r="I1189" t="s">
        <v>332</v>
      </c>
      <c r="J1189" t="s">
        <v>2421</v>
      </c>
      <c r="K1189">
        <v>3.3580000000000001</v>
      </c>
      <c r="L1189">
        <v>3.3580000000000001</v>
      </c>
      <c r="M1189">
        <v>2</v>
      </c>
      <c r="N1189" t="b">
        <v>0</v>
      </c>
      <c r="O1189" t="s">
        <v>3847</v>
      </c>
      <c r="P1189" t="s">
        <v>3847</v>
      </c>
      <c r="Q1189" t="s">
        <v>3850</v>
      </c>
      <c r="R1189" t="s">
        <v>3851</v>
      </c>
      <c r="S1189" t="s">
        <v>3803</v>
      </c>
      <c r="U1189">
        <v>0</v>
      </c>
      <c r="V1189">
        <v>0</v>
      </c>
      <c r="W1189">
        <v>0</v>
      </c>
      <c r="X1189">
        <v>0</v>
      </c>
      <c r="Y1189">
        <v>1</v>
      </c>
      <c r="Z1189" t="e">
        <v>#REF!</v>
      </c>
      <c r="AA1189" t="e">
        <v>#REF!</v>
      </c>
      <c r="AB1189" t="e">
        <v>#REF!</v>
      </c>
      <c r="AC1189" t="s">
        <v>3895</v>
      </c>
      <c r="AD1189">
        <v>5</v>
      </c>
      <c r="AE1189">
        <v>4</v>
      </c>
      <c r="AF1189">
        <v>3</v>
      </c>
      <c r="AG1189">
        <v>3</v>
      </c>
      <c r="AH1189" t="s">
        <v>3994</v>
      </c>
    </row>
    <row r="1190" spans="1:34" x14ac:dyDescent="0.25">
      <c r="A1190" s="1"/>
      <c r="E1190">
        <v>41935</v>
      </c>
      <c r="F1190" t="s">
        <v>2422</v>
      </c>
      <c r="H1190" t="s">
        <v>2423</v>
      </c>
      <c r="I1190" t="s">
        <v>123</v>
      </c>
      <c r="J1190" t="s">
        <v>1924</v>
      </c>
      <c r="M1190" t="s">
        <v>7191</v>
      </c>
      <c r="N1190" t="b">
        <v>0</v>
      </c>
      <c r="O1190" t="s">
        <v>1440</v>
      </c>
      <c r="P1190" t="s">
        <v>511</v>
      </c>
      <c r="Q1190" t="s">
        <v>3822</v>
      </c>
      <c r="R1190" t="s">
        <v>3816</v>
      </c>
      <c r="S1190" t="s">
        <v>3981</v>
      </c>
      <c r="U1190">
        <v>0</v>
      </c>
      <c r="V1190">
        <v>0</v>
      </c>
      <c r="W1190">
        <v>1</v>
      </c>
      <c r="X1190">
        <v>0</v>
      </c>
      <c r="Y1190">
        <v>1</v>
      </c>
      <c r="Z1190" t="e">
        <v>#REF!</v>
      </c>
      <c r="AA1190" t="e">
        <v>#REF!</v>
      </c>
      <c r="AB1190" t="e">
        <v>#REF!</v>
      </c>
      <c r="AC1190" t="s">
        <v>3823</v>
      </c>
      <c r="AD1190">
        <v>3</v>
      </c>
      <c r="AE1190">
        <v>3</v>
      </c>
      <c r="AF1190">
        <v>2</v>
      </c>
      <c r="AG1190">
        <v>2</v>
      </c>
      <c r="AH1190" t="s">
        <v>4002</v>
      </c>
    </row>
    <row r="1191" spans="1:34" x14ac:dyDescent="0.25">
      <c r="A1191" s="1"/>
      <c r="E1191">
        <v>41939</v>
      </c>
      <c r="F1191" t="s">
        <v>914</v>
      </c>
      <c r="H1191" t="s">
        <v>2424</v>
      </c>
      <c r="I1191" t="s">
        <v>2186</v>
      </c>
      <c r="J1191" t="s">
        <v>73</v>
      </c>
      <c r="K1191">
        <v>1</v>
      </c>
      <c r="L1191">
        <v>1</v>
      </c>
      <c r="M1191">
        <v>1</v>
      </c>
      <c r="N1191" t="b">
        <v>0</v>
      </c>
      <c r="O1191" t="s">
        <v>914</v>
      </c>
      <c r="P1191" t="s">
        <v>4043</v>
      </c>
      <c r="Q1191" t="s">
        <v>3822</v>
      </c>
      <c r="R1191" t="s">
        <v>3816</v>
      </c>
      <c r="S1191" t="s">
        <v>3981</v>
      </c>
      <c r="U1191">
        <v>0</v>
      </c>
      <c r="V1191">
        <v>0</v>
      </c>
      <c r="W1191">
        <v>1</v>
      </c>
      <c r="X1191">
        <v>0</v>
      </c>
      <c r="Y1191">
        <v>1</v>
      </c>
      <c r="Z1191" t="e">
        <v>#REF!</v>
      </c>
      <c r="AA1191" t="e">
        <v>#REF!</v>
      </c>
      <c r="AB1191" t="e">
        <v>#REF!</v>
      </c>
      <c r="AC1191" t="s">
        <v>3823</v>
      </c>
      <c r="AD1191">
        <v>2</v>
      </c>
      <c r="AE1191">
        <v>2</v>
      </c>
      <c r="AF1191">
        <v>2</v>
      </c>
      <c r="AG1191">
        <v>1</v>
      </c>
      <c r="AH1191" t="s">
        <v>4002</v>
      </c>
    </row>
    <row r="1192" spans="1:34" x14ac:dyDescent="0.25">
      <c r="A1192" s="1"/>
      <c r="E1192">
        <v>41940</v>
      </c>
      <c r="F1192" t="s">
        <v>2425</v>
      </c>
      <c r="G1192" t="s">
        <v>2426</v>
      </c>
      <c r="H1192" t="s">
        <v>2427</v>
      </c>
      <c r="I1192" t="s">
        <v>2181</v>
      </c>
      <c r="J1192" t="s">
        <v>2428</v>
      </c>
      <c r="K1192">
        <v>5.6440000000000001</v>
      </c>
      <c r="L1192">
        <v>5.6440000000000001</v>
      </c>
      <c r="M1192">
        <v>2</v>
      </c>
      <c r="N1192" t="b">
        <v>1</v>
      </c>
      <c r="O1192" t="s">
        <v>2425</v>
      </c>
      <c r="P1192" t="s">
        <v>4040</v>
      </c>
      <c r="Q1192" t="s">
        <v>3892</v>
      </c>
      <c r="R1192" t="s">
        <v>3776</v>
      </c>
      <c r="S1192" t="s">
        <v>3981</v>
      </c>
      <c r="U1192">
        <v>0</v>
      </c>
      <c r="V1192">
        <v>0</v>
      </c>
      <c r="W1192">
        <v>1</v>
      </c>
      <c r="X1192">
        <v>1</v>
      </c>
      <c r="Y1192">
        <v>0</v>
      </c>
      <c r="Z1192" t="e">
        <v>#REF!</v>
      </c>
      <c r="AA1192" t="e">
        <v>#REF!</v>
      </c>
      <c r="AB1192" t="e">
        <v>#REF!</v>
      </c>
      <c r="AC1192" t="s">
        <v>3794</v>
      </c>
      <c r="AD1192">
        <v>1</v>
      </c>
      <c r="AE1192">
        <v>2</v>
      </c>
      <c r="AF1192">
        <v>1</v>
      </c>
      <c r="AG1192">
        <v>1</v>
      </c>
      <c r="AH1192" t="s">
        <v>4016</v>
      </c>
    </row>
    <row r="1193" spans="1:34" x14ac:dyDescent="0.25">
      <c r="A1193" s="1"/>
      <c r="E1193">
        <v>41941</v>
      </c>
      <c r="F1193" t="s">
        <v>1093</v>
      </c>
      <c r="G1193" t="s">
        <v>2431</v>
      </c>
      <c r="H1193" t="s">
        <v>2432</v>
      </c>
      <c r="I1193" t="s">
        <v>163</v>
      </c>
      <c r="J1193" t="s">
        <v>239</v>
      </c>
      <c r="K1193">
        <v>1.63</v>
      </c>
      <c r="L1193">
        <v>1.63</v>
      </c>
      <c r="M1193">
        <v>1</v>
      </c>
      <c r="N1193" t="b">
        <v>0</v>
      </c>
      <c r="O1193" t="s">
        <v>1093</v>
      </c>
      <c r="P1193" t="s">
        <v>2066</v>
      </c>
      <c r="Q1193" t="s">
        <v>3771</v>
      </c>
      <c r="R1193" t="s">
        <v>3776</v>
      </c>
      <c r="S1193" t="s">
        <v>4053</v>
      </c>
      <c r="U1193">
        <v>0</v>
      </c>
      <c r="V1193">
        <v>0</v>
      </c>
      <c r="W1193">
        <v>1</v>
      </c>
      <c r="X1193">
        <v>0</v>
      </c>
      <c r="Y1193">
        <v>1</v>
      </c>
      <c r="Z1193" t="e">
        <v>#REF!</v>
      </c>
      <c r="AA1193" t="e">
        <v>#REF!</v>
      </c>
      <c r="AB1193" t="e">
        <v>#REF!</v>
      </c>
      <c r="AC1193" t="s">
        <v>3797</v>
      </c>
      <c r="AD1193">
        <v>3</v>
      </c>
      <c r="AE1193">
        <v>2</v>
      </c>
      <c r="AF1193">
        <v>2</v>
      </c>
      <c r="AG1193">
        <v>1</v>
      </c>
      <c r="AH1193" t="s">
        <v>3998</v>
      </c>
    </row>
    <row r="1194" spans="1:34" x14ac:dyDescent="0.25">
      <c r="A1194" s="1"/>
      <c r="E1194">
        <v>41941</v>
      </c>
      <c r="F1194" t="s">
        <v>2429</v>
      </c>
      <c r="G1194">
        <v>1829</v>
      </c>
      <c r="H1194" t="s">
        <v>2430</v>
      </c>
      <c r="I1194" t="s">
        <v>1099</v>
      </c>
      <c r="J1194" t="s">
        <v>1202</v>
      </c>
      <c r="K1194">
        <v>7.29</v>
      </c>
      <c r="L1194">
        <v>7.29</v>
      </c>
      <c r="M1194">
        <v>2</v>
      </c>
      <c r="N1194" t="b">
        <v>0</v>
      </c>
      <c r="O1194" t="s">
        <v>993</v>
      </c>
      <c r="P1194" t="s">
        <v>4046</v>
      </c>
      <c r="Q1194" t="s">
        <v>3993</v>
      </c>
      <c r="R1194" t="s">
        <v>3854</v>
      </c>
      <c r="S1194" t="s">
        <v>3803</v>
      </c>
      <c r="U1194">
        <v>0</v>
      </c>
      <c r="V1194">
        <v>0</v>
      </c>
      <c r="W1194">
        <v>1</v>
      </c>
      <c r="X1194">
        <v>0</v>
      </c>
      <c r="Y1194">
        <v>1</v>
      </c>
      <c r="Z1194" t="e">
        <v>#REF!</v>
      </c>
      <c r="AA1194" t="e">
        <v>#REF!</v>
      </c>
      <c r="AB1194" t="e">
        <v>#REF!</v>
      </c>
      <c r="AC1194" t="s">
        <v>3909</v>
      </c>
      <c r="AD1194">
        <v>2</v>
      </c>
      <c r="AE1194">
        <v>3</v>
      </c>
      <c r="AF1194">
        <v>2</v>
      </c>
      <c r="AG1194">
        <v>2</v>
      </c>
      <c r="AH1194" t="s">
        <v>4023</v>
      </c>
    </row>
    <row r="1195" spans="1:34" x14ac:dyDescent="0.25">
      <c r="A1195" s="1"/>
      <c r="E1195">
        <v>41942</v>
      </c>
      <c r="F1195" t="s">
        <v>1862</v>
      </c>
      <c r="G1195">
        <v>1830</v>
      </c>
      <c r="H1195" t="s">
        <v>2433</v>
      </c>
      <c r="I1195" t="s">
        <v>356</v>
      </c>
      <c r="J1195" t="s">
        <v>424</v>
      </c>
      <c r="K1195">
        <v>2</v>
      </c>
      <c r="L1195">
        <v>2</v>
      </c>
      <c r="M1195">
        <v>1</v>
      </c>
      <c r="N1195" t="b">
        <v>0</v>
      </c>
      <c r="O1195" t="s">
        <v>3908</v>
      </c>
      <c r="P1195" t="s">
        <v>4046</v>
      </c>
      <c r="Q1195" t="s">
        <v>3993</v>
      </c>
      <c r="R1195" t="s">
        <v>3854</v>
      </c>
      <c r="S1195" t="s">
        <v>3877</v>
      </c>
      <c r="U1195">
        <v>0</v>
      </c>
      <c r="V1195">
        <v>0</v>
      </c>
      <c r="W1195">
        <v>1</v>
      </c>
      <c r="X1195">
        <v>0</v>
      </c>
      <c r="Y1195">
        <v>1</v>
      </c>
      <c r="Z1195" t="e">
        <v>#REF!</v>
      </c>
      <c r="AA1195" t="e">
        <v>#REF!</v>
      </c>
      <c r="AB1195" t="e">
        <v>#REF!</v>
      </c>
      <c r="AC1195" t="s">
        <v>3909</v>
      </c>
      <c r="AD1195">
        <v>2</v>
      </c>
      <c r="AE1195">
        <v>3</v>
      </c>
      <c r="AF1195">
        <v>2</v>
      </c>
      <c r="AG1195">
        <v>2</v>
      </c>
      <c r="AH1195" t="s">
        <v>4023</v>
      </c>
    </row>
    <row r="1196" spans="1:34" x14ac:dyDescent="0.25">
      <c r="A1196" s="1"/>
      <c r="E1196">
        <v>41949</v>
      </c>
      <c r="F1196" t="s">
        <v>283</v>
      </c>
      <c r="H1196" t="s">
        <v>2434</v>
      </c>
      <c r="I1196" t="s">
        <v>2233</v>
      </c>
      <c r="J1196" t="s">
        <v>73</v>
      </c>
      <c r="K1196">
        <v>0.70799999999999996</v>
      </c>
      <c r="L1196">
        <v>0.70799999999999996</v>
      </c>
      <c r="M1196">
        <v>1</v>
      </c>
      <c r="N1196" t="b">
        <v>0</v>
      </c>
      <c r="O1196" t="s">
        <v>561</v>
      </c>
      <c r="P1196" t="s">
        <v>561</v>
      </c>
      <c r="Q1196" t="s">
        <v>3779</v>
      </c>
      <c r="R1196" t="s">
        <v>3841</v>
      </c>
      <c r="S1196" t="s">
        <v>3981</v>
      </c>
      <c r="U1196">
        <v>0</v>
      </c>
      <c r="V1196">
        <v>0</v>
      </c>
      <c r="W1196">
        <v>1</v>
      </c>
      <c r="X1196">
        <v>0</v>
      </c>
      <c r="Y1196">
        <v>1</v>
      </c>
      <c r="Z1196" t="e">
        <v>#REF!</v>
      </c>
      <c r="AA1196" t="e">
        <v>#REF!</v>
      </c>
      <c r="AB1196" t="e">
        <v>#REF!</v>
      </c>
      <c r="AC1196" t="s">
        <v>283</v>
      </c>
      <c r="AD1196">
        <v>1</v>
      </c>
      <c r="AE1196">
        <v>3</v>
      </c>
      <c r="AF1196">
        <v>1</v>
      </c>
      <c r="AG1196">
        <v>2</v>
      </c>
      <c r="AH1196" t="s">
        <v>4005</v>
      </c>
    </row>
    <row r="1197" spans="1:34" x14ac:dyDescent="0.25">
      <c r="A1197" s="1"/>
      <c r="E1197">
        <v>41957</v>
      </c>
      <c r="F1197" t="s">
        <v>914</v>
      </c>
      <c r="H1197" t="s">
        <v>2435</v>
      </c>
      <c r="I1197" t="s">
        <v>2224</v>
      </c>
      <c r="J1197" t="s">
        <v>73</v>
      </c>
      <c r="K1197">
        <v>1</v>
      </c>
      <c r="L1197">
        <v>1</v>
      </c>
      <c r="M1197">
        <v>1</v>
      </c>
      <c r="N1197" t="b">
        <v>0</v>
      </c>
      <c r="O1197" t="s">
        <v>914</v>
      </c>
      <c r="P1197" t="s">
        <v>4043</v>
      </c>
      <c r="Q1197" t="s">
        <v>3822</v>
      </c>
      <c r="R1197" t="s">
        <v>3816</v>
      </c>
      <c r="S1197" t="s">
        <v>3982</v>
      </c>
      <c r="U1197">
        <v>0</v>
      </c>
      <c r="V1197">
        <v>0</v>
      </c>
      <c r="W1197">
        <v>1</v>
      </c>
      <c r="X1197">
        <v>0</v>
      </c>
      <c r="Y1197">
        <v>1</v>
      </c>
      <c r="Z1197" t="e">
        <v>#REF!</v>
      </c>
      <c r="AA1197" t="e">
        <v>#REF!</v>
      </c>
      <c r="AB1197" t="e">
        <v>#REF!</v>
      </c>
      <c r="AC1197" t="s">
        <v>3823</v>
      </c>
      <c r="AD1197">
        <v>2</v>
      </c>
      <c r="AE1197">
        <v>2</v>
      </c>
      <c r="AF1197">
        <v>2</v>
      </c>
      <c r="AG1197">
        <v>1</v>
      </c>
      <c r="AH1197" t="s">
        <v>4002</v>
      </c>
    </row>
    <row r="1198" spans="1:34" x14ac:dyDescent="0.25">
      <c r="A1198" s="1"/>
      <c r="E1198">
        <v>41963</v>
      </c>
      <c r="F1198" t="s">
        <v>979</v>
      </c>
      <c r="G1198" t="s">
        <v>2436</v>
      </c>
      <c r="H1198" t="s">
        <v>2437</v>
      </c>
      <c r="I1198" t="s">
        <v>2186</v>
      </c>
      <c r="J1198" t="s">
        <v>73</v>
      </c>
      <c r="K1198">
        <v>1</v>
      </c>
      <c r="L1198">
        <v>1</v>
      </c>
      <c r="M1198">
        <v>1</v>
      </c>
      <c r="N1198" t="b">
        <v>0</v>
      </c>
      <c r="O1198" t="s">
        <v>979</v>
      </c>
      <c r="P1198" t="s">
        <v>4043</v>
      </c>
      <c r="Q1198" t="s">
        <v>3822</v>
      </c>
      <c r="R1198" t="s">
        <v>3816</v>
      </c>
      <c r="S1198" t="s">
        <v>3981</v>
      </c>
      <c r="U1198">
        <v>0</v>
      </c>
      <c r="V1198">
        <v>0</v>
      </c>
      <c r="W1198">
        <v>1</v>
      </c>
      <c r="X1198">
        <v>0</v>
      </c>
      <c r="Y1198">
        <v>1</v>
      </c>
      <c r="Z1198" t="e">
        <v>#REF!</v>
      </c>
      <c r="AA1198" t="e">
        <v>#REF!</v>
      </c>
      <c r="AB1198" t="e">
        <v>#REF!</v>
      </c>
      <c r="AC1198" t="s">
        <v>3823</v>
      </c>
      <c r="AD1198">
        <v>2</v>
      </c>
      <c r="AE1198">
        <v>2</v>
      </c>
      <c r="AF1198">
        <v>2</v>
      </c>
      <c r="AG1198">
        <v>1</v>
      </c>
      <c r="AH1198" t="s">
        <v>4002</v>
      </c>
    </row>
    <row r="1199" spans="1:34" x14ac:dyDescent="0.25">
      <c r="A1199" s="1"/>
      <c r="E1199">
        <v>41964</v>
      </c>
      <c r="F1199" t="s">
        <v>2255</v>
      </c>
      <c r="G1199" t="s">
        <v>2438</v>
      </c>
      <c r="H1199" t="s">
        <v>2439</v>
      </c>
      <c r="I1199" t="s">
        <v>391</v>
      </c>
      <c r="J1199" t="s">
        <v>73</v>
      </c>
      <c r="M1199" t="s">
        <v>7191</v>
      </c>
      <c r="N1199" t="b">
        <v>0</v>
      </c>
      <c r="O1199" t="s">
        <v>3888</v>
      </c>
      <c r="P1199" t="s">
        <v>3888</v>
      </c>
      <c r="Q1199" t="s">
        <v>3992</v>
      </c>
      <c r="R1199" t="s">
        <v>3816</v>
      </c>
      <c r="S1199" t="s">
        <v>3981</v>
      </c>
      <c r="U1199">
        <v>0</v>
      </c>
      <c r="V1199">
        <v>0</v>
      </c>
      <c r="W1199">
        <v>1</v>
      </c>
      <c r="X1199">
        <v>0</v>
      </c>
      <c r="Y1199">
        <v>1</v>
      </c>
      <c r="Z1199" t="e">
        <v>#REF!</v>
      </c>
      <c r="AA1199" t="e">
        <v>#REF!</v>
      </c>
      <c r="AB1199" t="e">
        <v>#REF!</v>
      </c>
      <c r="AC1199" t="s">
        <v>2255</v>
      </c>
      <c r="AD1199">
        <v>1</v>
      </c>
      <c r="AE1199">
        <v>4</v>
      </c>
      <c r="AF1199">
        <v>1</v>
      </c>
      <c r="AG1199">
        <v>3</v>
      </c>
      <c r="AH1199" t="s">
        <v>4013</v>
      </c>
    </row>
    <row r="1200" spans="1:34" x14ac:dyDescent="0.25">
      <c r="A1200" s="1"/>
      <c r="E1200">
        <v>41966</v>
      </c>
      <c r="F1200" t="s">
        <v>982</v>
      </c>
      <c r="G1200">
        <v>1831</v>
      </c>
      <c r="H1200" t="s">
        <v>2440</v>
      </c>
      <c r="I1200" t="s">
        <v>1099</v>
      </c>
      <c r="J1200" t="s">
        <v>1202</v>
      </c>
      <c r="K1200">
        <v>7.2</v>
      </c>
      <c r="L1200">
        <v>7.2</v>
      </c>
      <c r="M1200">
        <v>2</v>
      </c>
      <c r="N1200" t="b">
        <v>0</v>
      </c>
      <c r="O1200" t="s">
        <v>668</v>
      </c>
      <c r="P1200" t="s">
        <v>668</v>
      </c>
      <c r="Q1200" t="s">
        <v>3993</v>
      </c>
      <c r="R1200" t="s">
        <v>3854</v>
      </c>
      <c r="S1200" t="s">
        <v>3803</v>
      </c>
      <c r="U1200">
        <v>0</v>
      </c>
      <c r="V1200">
        <v>0</v>
      </c>
      <c r="W1200">
        <v>0</v>
      </c>
      <c r="X1200">
        <v>0</v>
      </c>
      <c r="Y1200">
        <v>1</v>
      </c>
      <c r="Z1200" t="e">
        <v>#REF!</v>
      </c>
      <c r="AA1200" t="e">
        <v>#REF!</v>
      </c>
      <c r="AB1200" t="e">
        <v>#REF!</v>
      </c>
      <c r="AC1200" t="s">
        <v>3909</v>
      </c>
      <c r="AD1200">
        <v>1</v>
      </c>
      <c r="AE1200">
        <v>3</v>
      </c>
      <c r="AF1200">
        <v>1</v>
      </c>
      <c r="AG1200">
        <v>2</v>
      </c>
      <c r="AH1200" t="s">
        <v>4023</v>
      </c>
    </row>
    <row r="1201" spans="1:34" x14ac:dyDescent="0.25">
      <c r="A1201" s="1"/>
      <c r="E1201">
        <v>41973</v>
      </c>
      <c r="F1201" t="s">
        <v>1628</v>
      </c>
      <c r="G1201">
        <v>1832</v>
      </c>
      <c r="H1201" t="s">
        <v>2441</v>
      </c>
      <c r="I1201" t="s">
        <v>356</v>
      </c>
      <c r="J1201" t="s">
        <v>239</v>
      </c>
      <c r="K1201">
        <v>0.93500000000000005</v>
      </c>
      <c r="L1201">
        <v>0.93500000000000005</v>
      </c>
      <c r="M1201">
        <v>1</v>
      </c>
      <c r="N1201" t="b">
        <v>0</v>
      </c>
      <c r="O1201" t="s">
        <v>3906</v>
      </c>
      <c r="P1201" t="s">
        <v>4046</v>
      </c>
      <c r="Q1201" t="s">
        <v>3993</v>
      </c>
      <c r="R1201" t="s">
        <v>3854</v>
      </c>
      <c r="S1201" t="s">
        <v>3877</v>
      </c>
      <c r="U1201">
        <v>0</v>
      </c>
      <c r="V1201">
        <v>0</v>
      </c>
      <c r="W1201">
        <v>1</v>
      </c>
      <c r="X1201">
        <v>0</v>
      </c>
      <c r="Y1201">
        <v>1</v>
      </c>
      <c r="Z1201" t="e">
        <v>#REF!</v>
      </c>
      <c r="AA1201" t="e">
        <v>#REF!</v>
      </c>
      <c r="AB1201" t="e">
        <v>#REF!</v>
      </c>
      <c r="AC1201" t="s">
        <v>3909</v>
      </c>
      <c r="AD1201">
        <v>2</v>
      </c>
      <c r="AE1201">
        <v>3</v>
      </c>
      <c r="AF1201">
        <v>2</v>
      </c>
      <c r="AG1201">
        <v>2</v>
      </c>
      <c r="AH1201" t="s">
        <v>4023</v>
      </c>
    </row>
    <row r="1202" spans="1:34" x14ac:dyDescent="0.25">
      <c r="A1202" s="1"/>
      <c r="E1202">
        <v>41976</v>
      </c>
      <c r="F1202" t="s">
        <v>1224</v>
      </c>
      <c r="G1202" t="s">
        <v>2442</v>
      </c>
      <c r="H1202" t="s">
        <v>2443</v>
      </c>
      <c r="I1202" t="s">
        <v>1421</v>
      </c>
      <c r="J1202" t="s">
        <v>2444</v>
      </c>
      <c r="K1202">
        <v>0.71</v>
      </c>
      <c r="L1202">
        <v>0.71</v>
      </c>
      <c r="M1202">
        <v>1</v>
      </c>
      <c r="N1202" t="b">
        <v>0</v>
      </c>
      <c r="O1202" t="s">
        <v>1224</v>
      </c>
      <c r="P1202" t="s">
        <v>51</v>
      </c>
      <c r="Q1202" t="s">
        <v>3813</v>
      </c>
      <c r="R1202" t="s">
        <v>3803</v>
      </c>
      <c r="S1202" t="s">
        <v>3810</v>
      </c>
      <c r="U1202">
        <v>0</v>
      </c>
      <c r="V1202">
        <v>0</v>
      </c>
      <c r="W1202">
        <v>1</v>
      </c>
      <c r="X1202">
        <v>0</v>
      </c>
      <c r="Y1202">
        <v>1</v>
      </c>
      <c r="Z1202" t="e">
        <v>#REF!</v>
      </c>
      <c r="AA1202" t="e">
        <v>#REF!</v>
      </c>
      <c r="AB1202" t="e">
        <v>#REF!</v>
      </c>
      <c r="AC1202" t="s">
        <v>51</v>
      </c>
      <c r="AD1202">
        <v>1</v>
      </c>
      <c r="AE1202">
        <v>2</v>
      </c>
      <c r="AF1202">
        <v>1</v>
      </c>
      <c r="AG1202">
        <v>1</v>
      </c>
      <c r="AH1202" t="s">
        <v>4010</v>
      </c>
    </row>
    <row r="1203" spans="1:34" x14ac:dyDescent="0.25">
      <c r="A1203" s="1"/>
      <c r="E1203">
        <v>41978</v>
      </c>
      <c r="F1203" t="s">
        <v>1804</v>
      </c>
      <c r="G1203" t="s">
        <v>2445</v>
      </c>
      <c r="H1203" t="s">
        <v>2446</v>
      </c>
      <c r="I1203" t="s">
        <v>1182</v>
      </c>
      <c r="J1203" t="s">
        <v>2447</v>
      </c>
      <c r="K1203">
        <v>12</v>
      </c>
      <c r="L1203">
        <v>12</v>
      </c>
      <c r="M1203">
        <v>2</v>
      </c>
      <c r="N1203" t="b">
        <v>0</v>
      </c>
      <c r="O1203" t="s">
        <v>3830</v>
      </c>
      <c r="P1203" t="s">
        <v>3827</v>
      </c>
      <c r="Q1203" t="s">
        <v>3840</v>
      </c>
      <c r="R1203" t="s">
        <v>3776</v>
      </c>
      <c r="S1203" t="s">
        <v>4053</v>
      </c>
      <c r="U1203">
        <v>0</v>
      </c>
      <c r="V1203">
        <v>0</v>
      </c>
      <c r="W1203">
        <v>1</v>
      </c>
      <c r="X1203">
        <v>0</v>
      </c>
      <c r="Y1203">
        <v>1</v>
      </c>
      <c r="Z1203" t="e">
        <v>#REF!</v>
      </c>
      <c r="AA1203" t="e">
        <v>#REF!</v>
      </c>
      <c r="AB1203" t="e">
        <v>#REF!</v>
      </c>
      <c r="AC1203" t="s">
        <v>3826</v>
      </c>
      <c r="AD1203">
        <v>9</v>
      </c>
      <c r="AE1203">
        <v>2</v>
      </c>
      <c r="AF1203">
        <v>3</v>
      </c>
      <c r="AG1203">
        <v>1</v>
      </c>
      <c r="AH1203" t="s">
        <v>4004</v>
      </c>
    </row>
    <row r="1204" spans="1:34" x14ac:dyDescent="0.25">
      <c r="A1204" s="1"/>
      <c r="E1204">
        <v>41979</v>
      </c>
      <c r="F1204" t="s">
        <v>1128</v>
      </c>
      <c r="G1204" t="s">
        <v>2448</v>
      </c>
      <c r="H1204" t="s">
        <v>2449</v>
      </c>
      <c r="I1204" t="s">
        <v>200</v>
      </c>
      <c r="J1204" t="s">
        <v>201</v>
      </c>
      <c r="K1204">
        <v>9.48</v>
      </c>
      <c r="L1204">
        <v>9.48</v>
      </c>
      <c r="M1204">
        <v>2</v>
      </c>
      <c r="N1204" t="b">
        <v>0</v>
      </c>
      <c r="O1204" t="s">
        <v>1128</v>
      </c>
      <c r="P1204" t="s">
        <v>197</v>
      </c>
      <c r="Q1204" t="s">
        <v>3773</v>
      </c>
      <c r="R1204" t="s">
        <v>3774</v>
      </c>
      <c r="S1204" t="s">
        <v>3981</v>
      </c>
      <c r="U1204">
        <v>0</v>
      </c>
      <c r="V1204">
        <v>0</v>
      </c>
      <c r="W1204">
        <v>1</v>
      </c>
      <c r="X1204">
        <v>0</v>
      </c>
      <c r="Y1204">
        <v>1</v>
      </c>
      <c r="Z1204" t="e">
        <v>#REF!</v>
      </c>
      <c r="AA1204" t="e">
        <v>#REF!</v>
      </c>
      <c r="AB1204" t="e">
        <v>#REF!</v>
      </c>
      <c r="AC1204" t="s">
        <v>3795</v>
      </c>
      <c r="AD1204">
        <v>5</v>
      </c>
      <c r="AE1204">
        <v>2</v>
      </c>
      <c r="AF1204">
        <v>3</v>
      </c>
      <c r="AG1204">
        <v>1</v>
      </c>
      <c r="AH1204" t="s">
        <v>3996</v>
      </c>
    </row>
    <row r="1205" spans="1:34" x14ac:dyDescent="0.25">
      <c r="A1205" s="1"/>
      <c r="E1205">
        <v>41980</v>
      </c>
      <c r="F1205" t="s">
        <v>302</v>
      </c>
      <c r="G1205" t="s">
        <v>2450</v>
      </c>
      <c r="H1205" t="s">
        <v>2451</v>
      </c>
      <c r="I1205" t="s">
        <v>2224</v>
      </c>
      <c r="J1205" t="s">
        <v>73</v>
      </c>
      <c r="K1205">
        <v>1.98</v>
      </c>
      <c r="L1205">
        <v>1.98</v>
      </c>
      <c r="M1205">
        <v>1</v>
      </c>
      <c r="N1205" t="b">
        <v>0</v>
      </c>
      <c r="O1205" t="s">
        <v>302</v>
      </c>
      <c r="P1205" t="s">
        <v>4045</v>
      </c>
      <c r="Q1205" t="s">
        <v>3822</v>
      </c>
      <c r="R1205" t="s">
        <v>3816</v>
      </c>
      <c r="S1205" t="s">
        <v>3982</v>
      </c>
      <c r="U1205">
        <v>0</v>
      </c>
      <c r="V1205">
        <v>0</v>
      </c>
      <c r="W1205">
        <v>1</v>
      </c>
      <c r="X1205">
        <v>0</v>
      </c>
      <c r="Y1205">
        <v>1</v>
      </c>
      <c r="Z1205" t="e">
        <v>#REF!</v>
      </c>
      <c r="AA1205" t="e">
        <v>#REF!</v>
      </c>
      <c r="AB1205" t="e">
        <v>#REF!</v>
      </c>
      <c r="AC1205" t="s">
        <v>3823</v>
      </c>
      <c r="AD1205">
        <v>4</v>
      </c>
      <c r="AE1205">
        <v>3</v>
      </c>
      <c r="AF1205">
        <v>3</v>
      </c>
      <c r="AG1205">
        <v>2</v>
      </c>
      <c r="AH1205" t="s">
        <v>4002</v>
      </c>
    </row>
    <row r="1206" spans="1:34" x14ac:dyDescent="0.25">
      <c r="A1206" s="1"/>
      <c r="E1206">
        <v>41983</v>
      </c>
      <c r="F1206" t="s">
        <v>1392</v>
      </c>
      <c r="H1206" t="s">
        <v>2452</v>
      </c>
      <c r="I1206" t="s">
        <v>2186</v>
      </c>
      <c r="J1206" t="s">
        <v>2390</v>
      </c>
      <c r="M1206" t="s">
        <v>7191</v>
      </c>
      <c r="N1206" t="b">
        <v>0</v>
      </c>
      <c r="O1206" t="s">
        <v>1392</v>
      </c>
      <c r="P1206" t="s">
        <v>4045</v>
      </c>
      <c r="Q1206" t="s">
        <v>3822</v>
      </c>
      <c r="R1206" t="s">
        <v>3816</v>
      </c>
      <c r="S1206" t="s">
        <v>3981</v>
      </c>
      <c r="U1206">
        <v>0</v>
      </c>
      <c r="V1206">
        <v>0</v>
      </c>
      <c r="W1206">
        <v>1</v>
      </c>
      <c r="X1206">
        <v>0</v>
      </c>
      <c r="Y1206">
        <v>1</v>
      </c>
      <c r="Z1206" t="e">
        <v>#REF!</v>
      </c>
      <c r="AA1206" t="e">
        <v>#REF!</v>
      </c>
      <c r="AB1206" t="e">
        <v>#REF!</v>
      </c>
      <c r="AC1206" t="s">
        <v>3823</v>
      </c>
      <c r="AD1206">
        <v>4</v>
      </c>
      <c r="AE1206">
        <v>3</v>
      </c>
      <c r="AF1206">
        <v>3</v>
      </c>
      <c r="AG1206">
        <v>2</v>
      </c>
      <c r="AH1206" t="s">
        <v>4002</v>
      </c>
    </row>
    <row r="1207" spans="1:34" x14ac:dyDescent="0.25">
      <c r="A1207" s="1"/>
      <c r="E1207">
        <v>41986</v>
      </c>
      <c r="F1207" t="s">
        <v>1974</v>
      </c>
      <c r="G1207" t="s">
        <v>2453</v>
      </c>
      <c r="H1207" t="s">
        <v>2454</v>
      </c>
      <c r="I1207" t="s">
        <v>414</v>
      </c>
      <c r="J1207" t="s">
        <v>424</v>
      </c>
      <c r="M1207" t="s">
        <v>7191</v>
      </c>
      <c r="N1207" t="b">
        <v>0</v>
      </c>
      <c r="O1207" t="s">
        <v>1974</v>
      </c>
      <c r="P1207" t="s">
        <v>2066</v>
      </c>
      <c r="Q1207" t="s">
        <v>3771</v>
      </c>
      <c r="R1207" t="s">
        <v>3776</v>
      </c>
      <c r="S1207" t="s">
        <v>3981</v>
      </c>
      <c r="U1207">
        <v>0</v>
      </c>
      <c r="V1207">
        <v>0</v>
      </c>
      <c r="W1207">
        <v>1</v>
      </c>
      <c r="X1207">
        <v>0</v>
      </c>
      <c r="Y1207">
        <v>1</v>
      </c>
      <c r="Z1207" t="e">
        <v>#REF!</v>
      </c>
      <c r="AA1207" t="e">
        <v>#REF!</v>
      </c>
      <c r="AB1207" t="e">
        <v>#REF!</v>
      </c>
      <c r="AC1207" t="s">
        <v>3797</v>
      </c>
      <c r="AD1207">
        <v>3</v>
      </c>
      <c r="AE1207">
        <v>2</v>
      </c>
      <c r="AF1207">
        <v>2</v>
      </c>
      <c r="AG1207">
        <v>1</v>
      </c>
      <c r="AH1207" t="s">
        <v>3998</v>
      </c>
    </row>
    <row r="1208" spans="1:34" x14ac:dyDescent="0.25">
      <c r="A1208" s="1"/>
      <c r="E1208">
        <v>41988</v>
      </c>
      <c r="F1208" t="s">
        <v>904</v>
      </c>
      <c r="G1208">
        <v>93550</v>
      </c>
      <c r="H1208" t="s">
        <v>2455</v>
      </c>
      <c r="I1208" t="s">
        <v>332</v>
      </c>
      <c r="J1208" t="s">
        <v>2456</v>
      </c>
      <c r="K1208">
        <v>2.976</v>
      </c>
      <c r="L1208">
        <v>2.976</v>
      </c>
      <c r="M1208">
        <v>2</v>
      </c>
      <c r="N1208" t="b">
        <v>0</v>
      </c>
      <c r="O1208" t="s">
        <v>3847</v>
      </c>
      <c r="P1208" t="s">
        <v>3847</v>
      </c>
      <c r="Q1208" t="s">
        <v>3850</v>
      </c>
      <c r="R1208" t="s">
        <v>3851</v>
      </c>
      <c r="S1208" t="s">
        <v>3803</v>
      </c>
      <c r="U1208">
        <v>0</v>
      </c>
      <c r="V1208">
        <v>0</v>
      </c>
      <c r="W1208">
        <v>0</v>
      </c>
      <c r="X1208">
        <v>0</v>
      </c>
      <c r="Y1208">
        <v>1</v>
      </c>
      <c r="Z1208" t="e">
        <v>#REF!</v>
      </c>
      <c r="AA1208" t="e">
        <v>#REF!</v>
      </c>
      <c r="AB1208" t="e">
        <v>#REF!</v>
      </c>
      <c r="AC1208" t="s">
        <v>3895</v>
      </c>
      <c r="AD1208">
        <v>5</v>
      </c>
      <c r="AE1208">
        <v>4</v>
      </c>
      <c r="AF1208">
        <v>3</v>
      </c>
      <c r="AG1208">
        <v>3</v>
      </c>
      <c r="AH1208" t="s">
        <v>3994</v>
      </c>
    </row>
    <row r="1209" spans="1:34" x14ac:dyDescent="0.25">
      <c r="A1209" s="1"/>
      <c r="E1209">
        <v>41991</v>
      </c>
      <c r="F1209" t="s">
        <v>1628</v>
      </c>
      <c r="G1209" t="s">
        <v>2457</v>
      </c>
      <c r="H1209" t="s">
        <v>2458</v>
      </c>
      <c r="I1209" t="s">
        <v>2113</v>
      </c>
      <c r="J1209" t="s">
        <v>239</v>
      </c>
      <c r="K1209">
        <v>2.8</v>
      </c>
      <c r="L1209">
        <v>2.8</v>
      </c>
      <c r="M1209">
        <v>2</v>
      </c>
      <c r="N1209" t="b">
        <v>0</v>
      </c>
      <c r="O1209" t="s">
        <v>3906</v>
      </c>
      <c r="P1209" t="s">
        <v>4046</v>
      </c>
      <c r="Q1209" t="s">
        <v>3993</v>
      </c>
      <c r="R1209" t="s">
        <v>3854</v>
      </c>
      <c r="S1209" t="s">
        <v>3981</v>
      </c>
      <c r="U1209">
        <v>0</v>
      </c>
      <c r="V1209">
        <v>0</v>
      </c>
      <c r="W1209">
        <v>1</v>
      </c>
      <c r="X1209">
        <v>0</v>
      </c>
      <c r="Y1209">
        <v>1</v>
      </c>
      <c r="Z1209" t="e">
        <v>#REF!</v>
      </c>
      <c r="AA1209" t="e">
        <v>#REF!</v>
      </c>
      <c r="AB1209" t="e">
        <v>#REF!</v>
      </c>
      <c r="AC1209" t="s">
        <v>3909</v>
      </c>
      <c r="AD1209">
        <v>2</v>
      </c>
      <c r="AE1209">
        <v>3</v>
      </c>
      <c r="AF1209">
        <v>2</v>
      </c>
      <c r="AG1209">
        <v>2</v>
      </c>
      <c r="AH1209" t="s">
        <v>4023</v>
      </c>
    </row>
    <row r="1210" spans="1:34" x14ac:dyDescent="0.25">
      <c r="A1210" s="1"/>
      <c r="E1210">
        <v>41992</v>
      </c>
      <c r="F1210" t="s">
        <v>2208</v>
      </c>
      <c r="G1210">
        <v>3</v>
      </c>
      <c r="H1210" t="s">
        <v>2459</v>
      </c>
      <c r="I1210" t="s">
        <v>2210</v>
      </c>
      <c r="J1210" t="s">
        <v>24</v>
      </c>
      <c r="K1210">
        <v>1.1499999999999999</v>
      </c>
      <c r="L1210">
        <v>1.1499999999999999</v>
      </c>
      <c r="M1210">
        <v>1</v>
      </c>
      <c r="N1210" t="b">
        <v>0</v>
      </c>
      <c r="O1210" t="s">
        <v>2208</v>
      </c>
      <c r="P1210" t="s">
        <v>2208</v>
      </c>
      <c r="Q1210" t="s">
        <v>3855</v>
      </c>
      <c r="R1210" t="s">
        <v>3854</v>
      </c>
      <c r="S1210" t="s">
        <v>3803</v>
      </c>
      <c r="U1210">
        <v>0</v>
      </c>
      <c r="V1210">
        <v>0</v>
      </c>
      <c r="W1210">
        <v>1</v>
      </c>
      <c r="X1210">
        <v>0</v>
      </c>
      <c r="Y1210">
        <v>1</v>
      </c>
      <c r="Z1210" t="e">
        <v>#REF!</v>
      </c>
      <c r="AA1210" t="e">
        <v>#REF!</v>
      </c>
      <c r="AB1210" t="e">
        <v>#REF!</v>
      </c>
      <c r="AC1210" t="s">
        <v>2208</v>
      </c>
      <c r="AD1210">
        <v>2</v>
      </c>
      <c r="AE1210">
        <v>2</v>
      </c>
      <c r="AF1210">
        <v>2</v>
      </c>
      <c r="AG1210">
        <v>1</v>
      </c>
      <c r="AH1210" t="s">
        <v>4026</v>
      </c>
    </row>
    <row r="1211" spans="1:34" x14ac:dyDescent="0.25">
      <c r="A1211" s="1"/>
      <c r="E1211">
        <v>41996</v>
      </c>
      <c r="F1211" t="s">
        <v>2460</v>
      </c>
      <c r="G1211" t="s">
        <v>2461</v>
      </c>
      <c r="H1211" t="s">
        <v>2462</v>
      </c>
      <c r="I1211" t="s">
        <v>2463</v>
      </c>
      <c r="J1211" t="s">
        <v>2464</v>
      </c>
      <c r="K1211">
        <v>2</v>
      </c>
      <c r="L1211">
        <v>2</v>
      </c>
      <c r="M1211">
        <v>1</v>
      </c>
      <c r="N1211" t="b">
        <v>0</v>
      </c>
      <c r="O1211" t="s">
        <v>3882</v>
      </c>
      <c r="P1211" t="s">
        <v>3883</v>
      </c>
      <c r="Q1211" t="s">
        <v>3850</v>
      </c>
      <c r="R1211" t="s">
        <v>3854</v>
      </c>
      <c r="S1211" t="s">
        <v>3877</v>
      </c>
      <c r="U1211">
        <v>0</v>
      </c>
      <c r="V1211">
        <v>0</v>
      </c>
      <c r="W1211">
        <v>1</v>
      </c>
      <c r="X1211">
        <v>0</v>
      </c>
      <c r="Y1211">
        <v>1</v>
      </c>
      <c r="Z1211" t="e">
        <v>#REF!</v>
      </c>
      <c r="AA1211" t="e">
        <v>#REF!</v>
      </c>
      <c r="AB1211" t="e">
        <v>#REF!</v>
      </c>
      <c r="AC1211" t="s">
        <v>3883</v>
      </c>
      <c r="AD1211">
        <v>2</v>
      </c>
      <c r="AE1211">
        <v>3</v>
      </c>
      <c r="AF1211">
        <v>2</v>
      </c>
      <c r="AG1211">
        <v>2</v>
      </c>
      <c r="AH1211" t="s">
        <v>3994</v>
      </c>
    </row>
    <row r="1212" spans="1:34" x14ac:dyDescent="0.25">
      <c r="A1212" s="1"/>
      <c r="E1212">
        <v>41998</v>
      </c>
      <c r="F1212" t="s">
        <v>2201</v>
      </c>
      <c r="G1212">
        <v>1834</v>
      </c>
      <c r="H1212" t="s">
        <v>2465</v>
      </c>
      <c r="I1212" t="s">
        <v>356</v>
      </c>
      <c r="J1212" t="s">
        <v>24</v>
      </c>
      <c r="K1212">
        <v>6</v>
      </c>
      <c r="L1212">
        <v>6</v>
      </c>
      <c r="M1212">
        <v>2</v>
      </c>
      <c r="N1212" t="b">
        <v>0</v>
      </c>
      <c r="O1212" t="s">
        <v>3903</v>
      </c>
      <c r="P1212" t="s">
        <v>4046</v>
      </c>
      <c r="Q1212" t="s">
        <v>3993</v>
      </c>
      <c r="R1212" t="s">
        <v>3854</v>
      </c>
      <c r="S1212" t="s">
        <v>3877</v>
      </c>
      <c r="U1212">
        <v>0</v>
      </c>
      <c r="V1212">
        <v>0</v>
      </c>
      <c r="W1212">
        <v>1</v>
      </c>
      <c r="X1212">
        <v>0</v>
      </c>
      <c r="Y1212">
        <v>1</v>
      </c>
      <c r="Z1212" t="e">
        <v>#REF!</v>
      </c>
      <c r="AA1212" t="e">
        <v>#REF!</v>
      </c>
      <c r="AB1212" t="e">
        <v>#REF!</v>
      </c>
      <c r="AC1212" t="s">
        <v>3909</v>
      </c>
      <c r="AD1212">
        <v>2</v>
      </c>
      <c r="AE1212">
        <v>3</v>
      </c>
      <c r="AF1212">
        <v>2</v>
      </c>
      <c r="AG1212">
        <v>2</v>
      </c>
      <c r="AH1212" t="s">
        <v>4023</v>
      </c>
    </row>
    <row r="1213" spans="1:34" x14ac:dyDescent="0.25">
      <c r="A1213" s="1"/>
      <c r="E1213">
        <v>41999</v>
      </c>
      <c r="F1213" t="s">
        <v>2201</v>
      </c>
      <c r="G1213">
        <v>1835</v>
      </c>
      <c r="H1213" t="s">
        <v>2466</v>
      </c>
      <c r="I1213" t="s">
        <v>1099</v>
      </c>
      <c r="J1213" t="s">
        <v>73</v>
      </c>
      <c r="K1213">
        <v>6.3920000000000003</v>
      </c>
      <c r="L1213">
        <v>6.3920000000000003</v>
      </c>
      <c r="M1213">
        <v>2</v>
      </c>
      <c r="N1213" t="b">
        <v>0</v>
      </c>
      <c r="O1213" t="s">
        <v>3903</v>
      </c>
      <c r="P1213" t="s">
        <v>4046</v>
      </c>
      <c r="Q1213" t="s">
        <v>3993</v>
      </c>
      <c r="R1213" t="s">
        <v>3854</v>
      </c>
      <c r="S1213" t="s">
        <v>3803</v>
      </c>
      <c r="U1213">
        <v>0</v>
      </c>
      <c r="V1213">
        <v>0</v>
      </c>
      <c r="W1213">
        <v>1</v>
      </c>
      <c r="X1213">
        <v>0</v>
      </c>
      <c r="Y1213">
        <v>1</v>
      </c>
      <c r="Z1213" t="e">
        <v>#REF!</v>
      </c>
      <c r="AA1213" t="e">
        <v>#REF!</v>
      </c>
      <c r="AB1213" t="e">
        <v>#REF!</v>
      </c>
      <c r="AC1213" t="s">
        <v>3909</v>
      </c>
      <c r="AD1213">
        <v>2</v>
      </c>
      <c r="AE1213">
        <v>3</v>
      </c>
      <c r="AF1213">
        <v>2</v>
      </c>
      <c r="AG1213">
        <v>2</v>
      </c>
      <c r="AH1213" t="s">
        <v>4023</v>
      </c>
    </row>
    <row r="1214" spans="1:34" x14ac:dyDescent="0.25">
      <c r="A1214" s="1"/>
      <c r="E1214">
        <v>42000</v>
      </c>
      <c r="F1214" t="s">
        <v>302</v>
      </c>
      <c r="H1214" t="s">
        <v>2467</v>
      </c>
      <c r="I1214" t="s">
        <v>2224</v>
      </c>
      <c r="J1214" t="s">
        <v>73</v>
      </c>
      <c r="K1214">
        <v>2</v>
      </c>
      <c r="L1214">
        <v>2</v>
      </c>
      <c r="M1214">
        <v>1</v>
      </c>
      <c r="N1214" t="b">
        <v>0</v>
      </c>
      <c r="O1214" t="s">
        <v>302</v>
      </c>
      <c r="P1214" t="s">
        <v>4045</v>
      </c>
      <c r="Q1214" t="s">
        <v>3822</v>
      </c>
      <c r="R1214" t="s">
        <v>3816</v>
      </c>
      <c r="S1214" t="s">
        <v>3982</v>
      </c>
      <c r="U1214">
        <v>0</v>
      </c>
      <c r="V1214">
        <v>0</v>
      </c>
      <c r="W1214">
        <v>1</v>
      </c>
      <c r="X1214">
        <v>0</v>
      </c>
      <c r="Y1214">
        <v>1</v>
      </c>
      <c r="Z1214" t="e">
        <v>#REF!</v>
      </c>
      <c r="AA1214" t="e">
        <v>#REF!</v>
      </c>
      <c r="AB1214" t="e">
        <v>#REF!</v>
      </c>
      <c r="AC1214" t="s">
        <v>3823</v>
      </c>
      <c r="AD1214">
        <v>4</v>
      </c>
      <c r="AE1214">
        <v>3</v>
      </c>
      <c r="AF1214">
        <v>3</v>
      </c>
      <c r="AG1214">
        <v>2</v>
      </c>
      <c r="AH1214" t="s">
        <v>4002</v>
      </c>
    </row>
    <row r="1215" spans="1:34" x14ac:dyDescent="0.25">
      <c r="A1215" s="1"/>
      <c r="E1215">
        <v>42000</v>
      </c>
      <c r="F1215" t="s">
        <v>904</v>
      </c>
      <c r="G1215">
        <v>93549</v>
      </c>
      <c r="H1215" t="s">
        <v>2468</v>
      </c>
      <c r="I1215" t="s">
        <v>97</v>
      </c>
      <c r="J1215" t="s">
        <v>201</v>
      </c>
      <c r="K1215">
        <v>6.02</v>
      </c>
      <c r="L1215">
        <v>6.02</v>
      </c>
      <c r="M1215">
        <v>2</v>
      </c>
      <c r="N1215" t="b">
        <v>0</v>
      </c>
      <c r="O1215" t="s">
        <v>3847</v>
      </c>
      <c r="P1215" t="s">
        <v>3847</v>
      </c>
      <c r="Q1215" t="s">
        <v>3850</v>
      </c>
      <c r="R1215" t="s">
        <v>3851</v>
      </c>
      <c r="S1215" t="s">
        <v>3803</v>
      </c>
      <c r="U1215">
        <v>0</v>
      </c>
      <c r="V1215">
        <v>0</v>
      </c>
      <c r="W1215">
        <v>0</v>
      </c>
      <c r="X1215">
        <v>0</v>
      </c>
      <c r="Y1215">
        <v>1</v>
      </c>
      <c r="Z1215" t="e">
        <v>#REF!</v>
      </c>
      <c r="AA1215" t="e">
        <v>#REF!</v>
      </c>
      <c r="AB1215" t="e">
        <v>#REF!</v>
      </c>
      <c r="AC1215" t="s">
        <v>3895</v>
      </c>
      <c r="AD1215">
        <v>5</v>
      </c>
      <c r="AE1215">
        <v>4</v>
      </c>
      <c r="AF1215">
        <v>3</v>
      </c>
      <c r="AG1215">
        <v>3</v>
      </c>
      <c r="AH1215" t="s">
        <v>3994</v>
      </c>
    </row>
    <row r="1216" spans="1:34" x14ac:dyDescent="0.25">
      <c r="A1216" s="1"/>
      <c r="E1216">
        <v>42004</v>
      </c>
      <c r="F1216" t="s">
        <v>429</v>
      </c>
      <c r="G1216" t="s">
        <v>2469</v>
      </c>
      <c r="H1216" t="s">
        <v>2470</v>
      </c>
      <c r="I1216" t="s">
        <v>123</v>
      </c>
      <c r="J1216" t="s">
        <v>201</v>
      </c>
      <c r="K1216">
        <v>1.4</v>
      </c>
      <c r="L1216">
        <v>1.4</v>
      </c>
      <c r="M1216">
        <v>1</v>
      </c>
      <c r="N1216" t="b">
        <v>0</v>
      </c>
      <c r="O1216" t="s">
        <v>429</v>
      </c>
      <c r="P1216" t="s">
        <v>511</v>
      </c>
      <c r="Q1216" t="s">
        <v>3822</v>
      </c>
      <c r="R1216" t="s">
        <v>3816</v>
      </c>
      <c r="S1216" t="s">
        <v>3981</v>
      </c>
      <c r="U1216">
        <v>0</v>
      </c>
      <c r="V1216">
        <v>0</v>
      </c>
      <c r="W1216">
        <v>1</v>
      </c>
      <c r="X1216">
        <v>0</v>
      </c>
      <c r="Y1216">
        <v>1</v>
      </c>
      <c r="Z1216" t="e">
        <v>#REF!</v>
      </c>
      <c r="AA1216" t="e">
        <v>#REF!</v>
      </c>
      <c r="AB1216" t="e">
        <v>#REF!</v>
      </c>
      <c r="AC1216" t="s">
        <v>3823</v>
      </c>
      <c r="AD1216">
        <v>3</v>
      </c>
      <c r="AE1216">
        <v>3</v>
      </c>
      <c r="AF1216">
        <v>2</v>
      </c>
      <c r="AG1216">
        <v>2</v>
      </c>
      <c r="AH1216" t="s">
        <v>4002</v>
      </c>
    </row>
    <row r="1217" spans="1:34" x14ac:dyDescent="0.25">
      <c r="A1217" s="1"/>
      <c r="E1217">
        <v>42025</v>
      </c>
      <c r="F1217" t="s">
        <v>1141</v>
      </c>
      <c r="G1217" t="s">
        <v>2474</v>
      </c>
      <c r="H1217" t="s">
        <v>2475</v>
      </c>
      <c r="I1217" t="s">
        <v>163</v>
      </c>
      <c r="J1217" t="s">
        <v>201</v>
      </c>
      <c r="K1217">
        <v>6.74</v>
      </c>
      <c r="L1217">
        <v>6.74</v>
      </c>
      <c r="M1217">
        <v>2</v>
      </c>
      <c r="N1217" t="b">
        <v>0</v>
      </c>
      <c r="O1217" t="s">
        <v>1141</v>
      </c>
      <c r="P1217" t="s">
        <v>2066</v>
      </c>
      <c r="Q1217" t="s">
        <v>3771</v>
      </c>
      <c r="R1217" t="s">
        <v>3776</v>
      </c>
      <c r="S1217" t="s">
        <v>4053</v>
      </c>
      <c r="U1217">
        <v>0</v>
      </c>
      <c r="V1217">
        <v>0</v>
      </c>
      <c r="W1217">
        <v>1</v>
      </c>
      <c r="X1217">
        <v>0</v>
      </c>
      <c r="Y1217">
        <v>1</v>
      </c>
      <c r="Z1217" t="e">
        <v>#REF!</v>
      </c>
      <c r="AA1217" t="e">
        <v>#REF!</v>
      </c>
      <c r="AB1217" t="e">
        <v>#REF!</v>
      </c>
      <c r="AC1217" t="s">
        <v>3797</v>
      </c>
      <c r="AD1217">
        <v>3</v>
      </c>
      <c r="AE1217">
        <v>2</v>
      </c>
      <c r="AF1217">
        <v>2</v>
      </c>
      <c r="AG1217">
        <v>1</v>
      </c>
      <c r="AH1217" t="s">
        <v>3998</v>
      </c>
    </row>
    <row r="1218" spans="1:34" x14ac:dyDescent="0.25">
      <c r="A1218" s="1"/>
      <c r="E1218">
        <v>42035</v>
      </c>
      <c r="F1218" t="s">
        <v>598</v>
      </c>
      <c r="G1218" t="s">
        <v>2476</v>
      </c>
      <c r="H1218" t="s">
        <v>2477</v>
      </c>
      <c r="I1218" t="s">
        <v>50</v>
      </c>
      <c r="J1218" t="s">
        <v>73</v>
      </c>
      <c r="K1218">
        <v>0.94399999999999995</v>
      </c>
      <c r="L1218">
        <v>0.94399999999999995</v>
      </c>
      <c r="M1218">
        <v>1</v>
      </c>
      <c r="N1218" t="b">
        <v>0</v>
      </c>
      <c r="O1218" t="s">
        <v>598</v>
      </c>
      <c r="P1218" t="s">
        <v>2366</v>
      </c>
      <c r="Q1218" t="s">
        <v>3825</v>
      </c>
      <c r="R1218" t="s">
        <v>3776</v>
      </c>
      <c r="S1218" t="s">
        <v>3981</v>
      </c>
      <c r="U1218">
        <v>0</v>
      </c>
      <c r="V1218">
        <v>0</v>
      </c>
      <c r="W1218">
        <v>0</v>
      </c>
      <c r="X1218">
        <v>0</v>
      </c>
      <c r="Y1218">
        <v>1</v>
      </c>
      <c r="Z1218" t="e">
        <v>#REF!</v>
      </c>
      <c r="AA1218" t="e">
        <v>#REF!</v>
      </c>
      <c r="AB1218" t="e">
        <v>#REF!</v>
      </c>
      <c r="AC1218" t="s">
        <v>3826</v>
      </c>
      <c r="AD1218">
        <v>7</v>
      </c>
      <c r="AE1218">
        <v>2</v>
      </c>
      <c r="AF1218">
        <v>3</v>
      </c>
      <c r="AG1218">
        <v>1</v>
      </c>
      <c r="AH1218" t="s">
        <v>4003</v>
      </c>
    </row>
    <row r="1219" spans="1:34" x14ac:dyDescent="0.25">
      <c r="A1219" s="1"/>
      <c r="E1219">
        <v>42036</v>
      </c>
      <c r="F1219" t="s">
        <v>904</v>
      </c>
      <c r="G1219">
        <v>93551</v>
      </c>
      <c r="H1219" t="s">
        <v>2480</v>
      </c>
      <c r="I1219" t="s">
        <v>97</v>
      </c>
      <c r="J1219" t="s">
        <v>107</v>
      </c>
      <c r="K1219">
        <v>6.07</v>
      </c>
      <c r="L1219">
        <v>6.07</v>
      </c>
      <c r="M1219">
        <v>2</v>
      </c>
      <c r="N1219" t="b">
        <v>0</v>
      </c>
      <c r="O1219" t="s">
        <v>3847</v>
      </c>
      <c r="P1219" t="s">
        <v>3847</v>
      </c>
      <c r="Q1219" t="s">
        <v>3850</v>
      </c>
      <c r="R1219" t="s">
        <v>3851</v>
      </c>
      <c r="S1219" t="s">
        <v>3803</v>
      </c>
      <c r="U1219">
        <v>0</v>
      </c>
      <c r="V1219">
        <v>0</v>
      </c>
      <c r="W1219">
        <v>0</v>
      </c>
      <c r="X1219">
        <v>0</v>
      </c>
      <c r="Y1219">
        <v>1</v>
      </c>
      <c r="Z1219" t="e">
        <v>#REF!</v>
      </c>
      <c r="AA1219" t="e">
        <v>#REF!</v>
      </c>
      <c r="AB1219" t="e">
        <v>#REF!</v>
      </c>
      <c r="AC1219" t="s">
        <v>3895</v>
      </c>
      <c r="AD1219">
        <v>5</v>
      </c>
      <c r="AE1219">
        <v>4</v>
      </c>
      <c r="AF1219">
        <v>3</v>
      </c>
      <c r="AG1219">
        <v>3</v>
      </c>
      <c r="AH1219" t="s">
        <v>3994</v>
      </c>
    </row>
    <row r="1220" spans="1:34" x14ac:dyDescent="0.25">
      <c r="A1220" s="1"/>
      <c r="E1220">
        <v>42036</v>
      </c>
      <c r="F1220" t="s">
        <v>1224</v>
      </c>
      <c r="G1220" t="s">
        <v>2478</v>
      </c>
      <c r="H1220" t="s">
        <v>2479</v>
      </c>
      <c r="I1220" t="s">
        <v>1421</v>
      </c>
      <c r="J1220" t="s">
        <v>73</v>
      </c>
      <c r="M1220" t="s">
        <v>7191</v>
      </c>
      <c r="N1220" t="b">
        <v>0</v>
      </c>
      <c r="O1220" t="s">
        <v>1224</v>
      </c>
      <c r="P1220" t="s">
        <v>51</v>
      </c>
      <c r="Q1220" t="s">
        <v>3813</v>
      </c>
      <c r="R1220" t="s">
        <v>3803</v>
      </c>
      <c r="S1220" t="s">
        <v>3810</v>
      </c>
      <c r="U1220">
        <v>0</v>
      </c>
      <c r="V1220">
        <v>0</v>
      </c>
      <c r="W1220">
        <v>1</v>
      </c>
      <c r="X1220">
        <v>0</v>
      </c>
      <c r="Y1220">
        <v>1</v>
      </c>
      <c r="Z1220" t="e">
        <v>#REF!</v>
      </c>
      <c r="AA1220" t="e">
        <v>#REF!</v>
      </c>
      <c r="AB1220" t="e">
        <v>#REF!</v>
      </c>
      <c r="AC1220" t="s">
        <v>51</v>
      </c>
      <c r="AD1220">
        <v>1</v>
      </c>
      <c r="AE1220">
        <v>2</v>
      </c>
      <c r="AF1220">
        <v>1</v>
      </c>
      <c r="AG1220">
        <v>1</v>
      </c>
      <c r="AH1220" t="s">
        <v>4010</v>
      </c>
    </row>
    <row r="1221" spans="1:34" x14ac:dyDescent="0.25">
      <c r="A1221" s="1"/>
      <c r="E1221">
        <v>42037</v>
      </c>
      <c r="F1221" t="s">
        <v>2481</v>
      </c>
      <c r="G1221" t="s">
        <v>2482</v>
      </c>
      <c r="H1221" t="s">
        <v>2483</v>
      </c>
      <c r="I1221" t="s">
        <v>2484</v>
      </c>
      <c r="J1221" t="s">
        <v>24</v>
      </c>
      <c r="K1221">
        <v>0.05</v>
      </c>
      <c r="L1221">
        <v>0.05</v>
      </c>
      <c r="M1221">
        <v>1</v>
      </c>
      <c r="N1221" t="b">
        <v>0</v>
      </c>
      <c r="O1221" t="s">
        <v>3881</v>
      </c>
      <c r="P1221" t="s">
        <v>3881</v>
      </c>
      <c r="Q1221" t="s">
        <v>3879</v>
      </c>
      <c r="R1221" t="s">
        <v>3878</v>
      </c>
      <c r="S1221" t="s">
        <v>3986</v>
      </c>
      <c r="U1221">
        <v>0</v>
      </c>
      <c r="V1221">
        <v>0</v>
      </c>
      <c r="W1221">
        <v>0</v>
      </c>
      <c r="X1221">
        <v>0</v>
      </c>
      <c r="Y1221">
        <v>1</v>
      </c>
      <c r="Z1221" t="e">
        <v>#REF!</v>
      </c>
      <c r="AA1221" t="e">
        <v>#REF!</v>
      </c>
      <c r="AB1221" t="e">
        <v>#REF!</v>
      </c>
      <c r="AC1221" t="s">
        <v>1539</v>
      </c>
      <c r="AD1221">
        <v>2</v>
      </c>
      <c r="AE1221">
        <v>2</v>
      </c>
      <c r="AF1221">
        <v>2</v>
      </c>
      <c r="AG1221">
        <v>1</v>
      </c>
      <c r="AH1221" t="s">
        <v>4021</v>
      </c>
    </row>
    <row r="1222" spans="1:34" x14ac:dyDescent="0.25">
      <c r="A1222" s="1"/>
      <c r="E1222">
        <v>42052</v>
      </c>
      <c r="F1222" t="s">
        <v>1132</v>
      </c>
      <c r="H1222" t="s">
        <v>2488</v>
      </c>
      <c r="I1222" t="s">
        <v>891</v>
      </c>
      <c r="J1222" t="s">
        <v>1202</v>
      </c>
      <c r="K1222">
        <v>7.2869999999999999</v>
      </c>
      <c r="L1222">
        <v>7.2869999999999999</v>
      </c>
      <c r="M1222">
        <v>2</v>
      </c>
      <c r="N1222" t="b">
        <v>0</v>
      </c>
      <c r="O1222" t="s">
        <v>30</v>
      </c>
      <c r="P1222" t="s">
        <v>30</v>
      </c>
      <c r="Q1222" t="s">
        <v>3993</v>
      </c>
      <c r="R1222" t="s">
        <v>3854</v>
      </c>
      <c r="S1222" t="s">
        <v>3803</v>
      </c>
      <c r="U1222">
        <v>0</v>
      </c>
      <c r="V1222">
        <v>0</v>
      </c>
      <c r="W1222">
        <v>0</v>
      </c>
      <c r="X1222">
        <v>0</v>
      </c>
      <c r="Y1222">
        <v>1</v>
      </c>
      <c r="Z1222" t="e">
        <v>#REF!</v>
      </c>
      <c r="AA1222" t="e">
        <v>#REF!</v>
      </c>
      <c r="AB1222" t="e">
        <v>#REF!</v>
      </c>
      <c r="AC1222" t="s">
        <v>3909</v>
      </c>
      <c r="AD1222">
        <v>1</v>
      </c>
      <c r="AE1222">
        <v>3</v>
      </c>
      <c r="AF1222">
        <v>1</v>
      </c>
      <c r="AG1222">
        <v>2</v>
      </c>
      <c r="AH1222" t="s">
        <v>4023</v>
      </c>
    </row>
    <row r="1223" spans="1:34" x14ac:dyDescent="0.25">
      <c r="A1223" s="1"/>
      <c r="E1223">
        <v>42062</v>
      </c>
      <c r="F1223" t="s">
        <v>2176</v>
      </c>
      <c r="H1223" t="s">
        <v>2489</v>
      </c>
      <c r="I1223" t="s">
        <v>356</v>
      </c>
      <c r="J1223" t="s">
        <v>2490</v>
      </c>
      <c r="K1223">
        <v>4</v>
      </c>
      <c r="L1223">
        <v>4</v>
      </c>
      <c r="M1223">
        <v>2</v>
      </c>
      <c r="N1223" t="b">
        <v>0</v>
      </c>
      <c r="O1223" t="s">
        <v>993</v>
      </c>
      <c r="P1223" t="s">
        <v>4046</v>
      </c>
      <c r="Q1223" t="s">
        <v>3993</v>
      </c>
      <c r="R1223" t="s">
        <v>3854</v>
      </c>
      <c r="S1223" t="s">
        <v>3877</v>
      </c>
      <c r="U1223">
        <v>0</v>
      </c>
      <c r="V1223">
        <v>0</v>
      </c>
      <c r="W1223">
        <v>1</v>
      </c>
      <c r="X1223">
        <v>0</v>
      </c>
      <c r="Y1223">
        <v>1</v>
      </c>
      <c r="Z1223" t="e">
        <v>#REF!</v>
      </c>
      <c r="AA1223" t="e">
        <v>#REF!</v>
      </c>
      <c r="AB1223" t="e">
        <v>#REF!</v>
      </c>
      <c r="AC1223" t="s">
        <v>3909</v>
      </c>
      <c r="AD1223">
        <v>2</v>
      </c>
      <c r="AE1223">
        <v>3</v>
      </c>
      <c r="AF1223">
        <v>2</v>
      </c>
      <c r="AG1223">
        <v>2</v>
      </c>
      <c r="AH1223" t="s">
        <v>4023</v>
      </c>
    </row>
    <row r="1224" spans="1:34" x14ac:dyDescent="0.25">
      <c r="A1224" s="1"/>
      <c r="E1224">
        <v>42076</v>
      </c>
      <c r="F1224" t="s">
        <v>1376</v>
      </c>
      <c r="G1224" t="s">
        <v>2493</v>
      </c>
      <c r="H1224" t="s">
        <v>2494</v>
      </c>
      <c r="I1224" t="s">
        <v>163</v>
      </c>
      <c r="J1224" t="s">
        <v>29</v>
      </c>
      <c r="K1224">
        <v>5.44</v>
      </c>
      <c r="L1224">
        <v>5.44</v>
      </c>
      <c r="M1224">
        <v>2</v>
      </c>
      <c r="N1224" t="b">
        <v>0</v>
      </c>
      <c r="O1224" t="s">
        <v>1376</v>
      </c>
      <c r="P1224" t="s">
        <v>2066</v>
      </c>
      <c r="Q1224" t="s">
        <v>3771</v>
      </c>
      <c r="R1224" t="s">
        <v>3776</v>
      </c>
      <c r="S1224" t="s">
        <v>4053</v>
      </c>
      <c r="U1224">
        <v>0</v>
      </c>
      <c r="V1224">
        <v>0</v>
      </c>
      <c r="W1224">
        <v>1</v>
      </c>
      <c r="X1224">
        <v>0</v>
      </c>
      <c r="Y1224">
        <v>1</v>
      </c>
      <c r="Z1224" t="e">
        <v>#REF!</v>
      </c>
      <c r="AA1224" t="e">
        <v>#REF!</v>
      </c>
      <c r="AB1224" t="e">
        <v>#REF!</v>
      </c>
      <c r="AC1224" t="s">
        <v>3797</v>
      </c>
      <c r="AD1224">
        <v>3</v>
      </c>
      <c r="AE1224">
        <v>2</v>
      </c>
      <c r="AF1224">
        <v>2</v>
      </c>
      <c r="AG1224">
        <v>1</v>
      </c>
      <c r="AH1224" t="s">
        <v>3998</v>
      </c>
    </row>
    <row r="1225" spans="1:34" x14ac:dyDescent="0.25">
      <c r="A1225" s="1"/>
      <c r="E1225">
        <v>42081</v>
      </c>
      <c r="F1225" t="s">
        <v>904</v>
      </c>
      <c r="G1225">
        <v>93552</v>
      </c>
      <c r="H1225" t="s">
        <v>2495</v>
      </c>
      <c r="I1225" t="s">
        <v>97</v>
      </c>
      <c r="J1225" t="s">
        <v>107</v>
      </c>
      <c r="K1225">
        <v>5.7119999999999997</v>
      </c>
      <c r="L1225">
        <v>5.7119999999999997</v>
      </c>
      <c r="M1225">
        <v>2</v>
      </c>
      <c r="N1225" t="b">
        <v>0</v>
      </c>
      <c r="O1225" t="s">
        <v>3847</v>
      </c>
      <c r="P1225" t="s">
        <v>3847</v>
      </c>
      <c r="Q1225" t="s">
        <v>3850</v>
      </c>
      <c r="R1225" t="s">
        <v>3851</v>
      </c>
      <c r="S1225" t="s">
        <v>3803</v>
      </c>
      <c r="U1225">
        <v>0</v>
      </c>
      <c r="V1225">
        <v>0</v>
      </c>
      <c r="W1225">
        <v>0</v>
      </c>
      <c r="X1225">
        <v>0</v>
      </c>
      <c r="Y1225">
        <v>1</v>
      </c>
      <c r="Z1225" t="e">
        <v>#REF!</v>
      </c>
      <c r="AA1225" t="e">
        <v>#REF!</v>
      </c>
      <c r="AB1225" t="e">
        <v>#REF!</v>
      </c>
      <c r="AC1225" t="s">
        <v>3895</v>
      </c>
      <c r="AD1225">
        <v>5</v>
      </c>
      <c r="AE1225">
        <v>4</v>
      </c>
      <c r="AF1225">
        <v>3</v>
      </c>
      <c r="AG1225">
        <v>3</v>
      </c>
      <c r="AH1225" t="s">
        <v>3994</v>
      </c>
    </row>
    <row r="1226" spans="1:34" x14ac:dyDescent="0.25">
      <c r="A1226" s="1"/>
      <c r="E1226">
        <v>42088</v>
      </c>
      <c r="F1226" t="s">
        <v>1179</v>
      </c>
      <c r="G1226" t="s">
        <v>2496</v>
      </c>
      <c r="H1226" t="s">
        <v>2497</v>
      </c>
      <c r="I1226" t="s">
        <v>1182</v>
      </c>
      <c r="J1226" t="s">
        <v>239</v>
      </c>
      <c r="K1226">
        <v>1.63</v>
      </c>
      <c r="L1226">
        <v>1.63</v>
      </c>
      <c r="M1226">
        <v>1</v>
      </c>
      <c r="N1226" t="b">
        <v>0</v>
      </c>
      <c r="O1226" t="s">
        <v>3831</v>
      </c>
      <c r="P1226" t="s">
        <v>3827</v>
      </c>
      <c r="Q1226" t="s">
        <v>3840</v>
      </c>
      <c r="R1226" t="s">
        <v>3776</v>
      </c>
      <c r="S1226" t="s">
        <v>4053</v>
      </c>
      <c r="U1226">
        <v>0</v>
      </c>
      <c r="V1226">
        <v>0</v>
      </c>
      <c r="W1226">
        <v>1</v>
      </c>
      <c r="X1226">
        <v>0</v>
      </c>
      <c r="Y1226">
        <v>1</v>
      </c>
      <c r="Z1226" t="e">
        <v>#REF!</v>
      </c>
      <c r="AA1226" t="e">
        <v>#REF!</v>
      </c>
      <c r="AB1226" t="e">
        <v>#REF!</v>
      </c>
      <c r="AC1226" t="s">
        <v>3826</v>
      </c>
      <c r="AD1226">
        <v>9</v>
      </c>
      <c r="AE1226">
        <v>2</v>
      </c>
      <c r="AF1226">
        <v>3</v>
      </c>
      <c r="AG1226">
        <v>1</v>
      </c>
      <c r="AH1226" t="s">
        <v>4004</v>
      </c>
    </row>
    <row r="1227" spans="1:34" x14ac:dyDescent="0.25">
      <c r="A1227" s="1"/>
      <c r="E1227">
        <v>42088</v>
      </c>
      <c r="F1227" t="s">
        <v>283</v>
      </c>
      <c r="G1227">
        <v>22</v>
      </c>
      <c r="H1227" t="s">
        <v>2498</v>
      </c>
      <c r="I1227" t="s">
        <v>2233</v>
      </c>
      <c r="J1227" t="s">
        <v>73</v>
      </c>
      <c r="M1227" t="s">
        <v>7191</v>
      </c>
      <c r="N1227" t="b">
        <v>0</v>
      </c>
      <c r="O1227" t="s">
        <v>561</v>
      </c>
      <c r="P1227" t="s">
        <v>561</v>
      </c>
      <c r="Q1227" t="s">
        <v>3779</v>
      </c>
      <c r="R1227" t="s">
        <v>3841</v>
      </c>
      <c r="S1227" t="s">
        <v>3981</v>
      </c>
      <c r="U1227">
        <v>0</v>
      </c>
      <c r="V1227">
        <v>0</v>
      </c>
      <c r="W1227">
        <v>1</v>
      </c>
      <c r="X1227">
        <v>0</v>
      </c>
      <c r="Y1227">
        <v>1</v>
      </c>
      <c r="Z1227" t="e">
        <v>#REF!</v>
      </c>
      <c r="AA1227" t="e">
        <v>#REF!</v>
      </c>
      <c r="AB1227" t="e">
        <v>#REF!</v>
      </c>
      <c r="AC1227" t="s">
        <v>283</v>
      </c>
      <c r="AD1227">
        <v>1</v>
      </c>
      <c r="AE1227">
        <v>3</v>
      </c>
      <c r="AF1227">
        <v>1</v>
      </c>
      <c r="AG1227">
        <v>2</v>
      </c>
      <c r="AH1227" t="s">
        <v>4005</v>
      </c>
    </row>
    <row r="1228" spans="1:34" x14ac:dyDescent="0.25">
      <c r="A1228" s="1"/>
      <c r="E1228">
        <v>42089</v>
      </c>
      <c r="F1228" t="s">
        <v>1224</v>
      </c>
      <c r="G1228" t="s">
        <v>2499</v>
      </c>
      <c r="H1228" t="s">
        <v>2500</v>
      </c>
      <c r="I1228" t="s">
        <v>1421</v>
      </c>
      <c r="J1228" t="s">
        <v>73</v>
      </c>
      <c r="M1228" t="s">
        <v>7191</v>
      </c>
      <c r="N1228" t="b">
        <v>0</v>
      </c>
      <c r="O1228" t="s">
        <v>1224</v>
      </c>
      <c r="P1228" t="s">
        <v>51</v>
      </c>
      <c r="Q1228" t="s">
        <v>3813</v>
      </c>
      <c r="R1228" t="s">
        <v>3803</v>
      </c>
      <c r="S1228" t="s">
        <v>3810</v>
      </c>
      <c r="U1228">
        <v>0</v>
      </c>
      <c r="V1228">
        <v>0</v>
      </c>
      <c r="W1228">
        <v>1</v>
      </c>
      <c r="X1228">
        <v>0</v>
      </c>
      <c r="Y1228">
        <v>1</v>
      </c>
      <c r="Z1228" t="e">
        <v>#REF!</v>
      </c>
      <c r="AA1228" t="e">
        <v>#REF!</v>
      </c>
      <c r="AB1228" t="e">
        <v>#REF!</v>
      </c>
      <c r="AC1228" t="s">
        <v>51</v>
      </c>
      <c r="AD1228">
        <v>1</v>
      </c>
      <c r="AE1228">
        <v>2</v>
      </c>
      <c r="AF1228">
        <v>1</v>
      </c>
      <c r="AG1228">
        <v>1</v>
      </c>
      <c r="AH1228" t="s">
        <v>4010</v>
      </c>
    </row>
    <row r="1229" spans="1:34" x14ac:dyDescent="0.25">
      <c r="A1229" s="1"/>
      <c r="E1229">
        <v>42090</v>
      </c>
      <c r="F1229" t="s">
        <v>982</v>
      </c>
      <c r="H1229" t="s">
        <v>2501</v>
      </c>
      <c r="I1229" t="s">
        <v>891</v>
      </c>
      <c r="J1229" t="s">
        <v>1202</v>
      </c>
      <c r="K1229">
        <v>7.2</v>
      </c>
      <c r="L1229">
        <v>7.2</v>
      </c>
      <c r="M1229">
        <v>2</v>
      </c>
      <c r="N1229" t="b">
        <v>0</v>
      </c>
      <c r="O1229" t="s">
        <v>668</v>
      </c>
      <c r="P1229" t="s">
        <v>668</v>
      </c>
      <c r="Q1229" t="s">
        <v>3993</v>
      </c>
      <c r="R1229" t="s">
        <v>3854</v>
      </c>
      <c r="S1229" t="s">
        <v>3803</v>
      </c>
      <c r="U1229">
        <v>0</v>
      </c>
      <c r="V1229">
        <v>0</v>
      </c>
      <c r="W1229">
        <v>0</v>
      </c>
      <c r="X1229">
        <v>0</v>
      </c>
      <c r="Y1229">
        <v>1</v>
      </c>
      <c r="Z1229" t="e">
        <v>#REF!</v>
      </c>
      <c r="AA1229" t="e">
        <v>#REF!</v>
      </c>
      <c r="AB1229" t="e">
        <v>#REF!</v>
      </c>
      <c r="AC1229" t="s">
        <v>3909</v>
      </c>
      <c r="AD1229">
        <v>1</v>
      </c>
      <c r="AE1229">
        <v>3</v>
      </c>
      <c r="AF1229">
        <v>1</v>
      </c>
      <c r="AG1229">
        <v>2</v>
      </c>
      <c r="AH1229" t="s">
        <v>4023</v>
      </c>
    </row>
    <row r="1230" spans="1:34" x14ac:dyDescent="0.25">
      <c r="A1230" s="1"/>
      <c r="E1230">
        <v>42090</v>
      </c>
      <c r="F1230" t="s">
        <v>1628</v>
      </c>
      <c r="G1230" t="s">
        <v>2502</v>
      </c>
      <c r="H1230" t="s">
        <v>2503</v>
      </c>
      <c r="I1230" t="s">
        <v>2113</v>
      </c>
      <c r="J1230" t="s">
        <v>239</v>
      </c>
      <c r="K1230">
        <v>1.466</v>
      </c>
      <c r="L1230">
        <v>1.466</v>
      </c>
      <c r="M1230">
        <v>1</v>
      </c>
      <c r="N1230" t="b">
        <v>0</v>
      </c>
      <c r="O1230" t="s">
        <v>3906</v>
      </c>
      <c r="P1230" t="s">
        <v>4046</v>
      </c>
      <c r="Q1230" t="s">
        <v>3993</v>
      </c>
      <c r="R1230" t="s">
        <v>3854</v>
      </c>
      <c r="S1230" t="s">
        <v>3981</v>
      </c>
      <c r="U1230">
        <v>0</v>
      </c>
      <c r="V1230">
        <v>0</v>
      </c>
      <c r="W1230">
        <v>1</v>
      </c>
      <c r="X1230">
        <v>0</v>
      </c>
      <c r="Y1230">
        <v>1</v>
      </c>
      <c r="Z1230" t="e">
        <v>#REF!</v>
      </c>
      <c r="AA1230" t="e">
        <v>#REF!</v>
      </c>
      <c r="AB1230" t="e">
        <v>#REF!</v>
      </c>
      <c r="AC1230" t="s">
        <v>3909</v>
      </c>
      <c r="AD1230">
        <v>2</v>
      </c>
      <c r="AE1230">
        <v>3</v>
      </c>
      <c r="AF1230">
        <v>2</v>
      </c>
      <c r="AG1230">
        <v>2</v>
      </c>
      <c r="AH1230" t="s">
        <v>4023</v>
      </c>
    </row>
    <row r="1231" spans="1:34" x14ac:dyDescent="0.25">
      <c r="A1231" s="1"/>
      <c r="E1231">
        <v>42091</v>
      </c>
      <c r="F1231" t="s">
        <v>1506</v>
      </c>
      <c r="G1231" t="s">
        <v>2504</v>
      </c>
      <c r="H1231" t="s">
        <v>2505</v>
      </c>
      <c r="I1231" t="s">
        <v>1703</v>
      </c>
      <c r="J1231" t="s">
        <v>2506</v>
      </c>
      <c r="K1231">
        <v>1.425</v>
      </c>
      <c r="L1231">
        <v>1.425</v>
      </c>
      <c r="M1231">
        <v>1</v>
      </c>
      <c r="N1231" t="b">
        <v>0</v>
      </c>
      <c r="O1231" t="s">
        <v>1506</v>
      </c>
      <c r="P1231" t="s">
        <v>1506</v>
      </c>
      <c r="Q1231" t="s">
        <v>3809</v>
      </c>
      <c r="R1231" t="s">
        <v>3810</v>
      </c>
      <c r="S1231" t="s">
        <v>3986</v>
      </c>
      <c r="U1231">
        <v>0</v>
      </c>
      <c r="V1231">
        <v>0</v>
      </c>
      <c r="W1231">
        <v>1</v>
      </c>
      <c r="X1231">
        <v>0</v>
      </c>
      <c r="Y1231">
        <v>1</v>
      </c>
      <c r="Z1231" t="e">
        <v>#REF!</v>
      </c>
      <c r="AA1231" t="e">
        <v>#REF!</v>
      </c>
      <c r="AB1231" t="e">
        <v>#REF!</v>
      </c>
      <c r="AC1231" t="s">
        <v>314</v>
      </c>
      <c r="AD1231">
        <v>2</v>
      </c>
      <c r="AE1231">
        <v>4</v>
      </c>
      <c r="AF1231">
        <v>2</v>
      </c>
      <c r="AG1231">
        <v>3</v>
      </c>
      <c r="AH1231" t="s">
        <v>4009</v>
      </c>
    </row>
    <row r="1232" spans="1:34" x14ac:dyDescent="0.25">
      <c r="A1232" s="1"/>
      <c r="E1232">
        <v>42093</v>
      </c>
      <c r="F1232" t="s">
        <v>2507</v>
      </c>
      <c r="G1232" t="s">
        <v>2508</v>
      </c>
      <c r="H1232" t="s">
        <v>2509</v>
      </c>
      <c r="I1232" t="s">
        <v>123</v>
      </c>
      <c r="J1232" t="s">
        <v>2510</v>
      </c>
      <c r="K1232">
        <v>0.85</v>
      </c>
      <c r="L1232">
        <v>0.85</v>
      </c>
      <c r="M1232">
        <v>1</v>
      </c>
      <c r="N1232" t="b">
        <v>0</v>
      </c>
      <c r="O1232" t="s">
        <v>1440</v>
      </c>
      <c r="P1232" t="s">
        <v>511</v>
      </c>
      <c r="Q1232" t="s">
        <v>3822</v>
      </c>
      <c r="R1232" t="s">
        <v>3816</v>
      </c>
      <c r="S1232" t="s">
        <v>3981</v>
      </c>
      <c r="U1232">
        <v>0</v>
      </c>
      <c r="V1232">
        <v>0</v>
      </c>
      <c r="W1232">
        <v>1</v>
      </c>
      <c r="X1232">
        <v>0</v>
      </c>
      <c r="Y1232">
        <v>1</v>
      </c>
      <c r="Z1232" t="e">
        <v>#REF!</v>
      </c>
      <c r="AA1232" t="e">
        <v>#REF!</v>
      </c>
      <c r="AB1232" t="e">
        <v>#REF!</v>
      </c>
      <c r="AC1232" t="s">
        <v>3823</v>
      </c>
      <c r="AD1232">
        <v>3</v>
      </c>
      <c r="AE1232">
        <v>3</v>
      </c>
      <c r="AF1232">
        <v>2</v>
      </c>
      <c r="AG1232">
        <v>2</v>
      </c>
      <c r="AH1232" t="s">
        <v>4002</v>
      </c>
    </row>
    <row r="1233" spans="1:34" x14ac:dyDescent="0.25">
      <c r="A1233" s="1"/>
      <c r="E1233">
        <v>42094</v>
      </c>
      <c r="F1233" t="s">
        <v>493</v>
      </c>
      <c r="G1233">
        <v>24</v>
      </c>
      <c r="H1233" t="s">
        <v>2511</v>
      </c>
      <c r="I1233" t="s">
        <v>1455</v>
      </c>
      <c r="J1233" t="s">
        <v>24</v>
      </c>
      <c r="K1233">
        <v>1</v>
      </c>
      <c r="L1233">
        <v>1</v>
      </c>
      <c r="M1233">
        <v>1</v>
      </c>
      <c r="N1233" t="b">
        <v>0</v>
      </c>
      <c r="O1233" t="s">
        <v>3897</v>
      </c>
      <c r="P1233" t="s">
        <v>3897</v>
      </c>
      <c r="Q1233" t="s">
        <v>3850</v>
      </c>
      <c r="R1233" t="s">
        <v>3854</v>
      </c>
      <c r="S1233" t="s">
        <v>3877</v>
      </c>
      <c r="U1233">
        <v>0</v>
      </c>
      <c r="V1233">
        <v>0</v>
      </c>
      <c r="W1233">
        <v>1</v>
      </c>
      <c r="X1233">
        <v>0</v>
      </c>
      <c r="Y1233">
        <v>1</v>
      </c>
      <c r="Z1233" t="e">
        <v>#REF!</v>
      </c>
      <c r="AA1233" t="e">
        <v>#REF!</v>
      </c>
      <c r="AB1233" t="e">
        <v>#REF!</v>
      </c>
      <c r="AC1233" t="s">
        <v>3898</v>
      </c>
      <c r="AD1233">
        <v>2</v>
      </c>
      <c r="AE1233">
        <v>3</v>
      </c>
      <c r="AF1233">
        <v>2</v>
      </c>
      <c r="AG1233">
        <v>2</v>
      </c>
      <c r="AH1233" t="s">
        <v>3994</v>
      </c>
    </row>
    <row r="1234" spans="1:34" x14ac:dyDescent="0.25">
      <c r="A1234" s="1"/>
      <c r="E1234">
        <v>42120</v>
      </c>
      <c r="F1234" t="s">
        <v>1128</v>
      </c>
      <c r="G1234" t="s">
        <v>2515</v>
      </c>
      <c r="H1234" t="s">
        <v>2516</v>
      </c>
      <c r="I1234" t="s">
        <v>200</v>
      </c>
      <c r="J1234" t="s">
        <v>201</v>
      </c>
      <c r="K1234">
        <v>9</v>
      </c>
      <c r="L1234">
        <v>9</v>
      </c>
      <c r="M1234">
        <v>2</v>
      </c>
      <c r="N1234" t="b">
        <v>0</v>
      </c>
      <c r="O1234" t="s">
        <v>1128</v>
      </c>
      <c r="P1234" t="s">
        <v>197</v>
      </c>
      <c r="Q1234" t="s">
        <v>3773</v>
      </c>
      <c r="R1234" t="s">
        <v>3774</v>
      </c>
      <c r="S1234" t="s">
        <v>3981</v>
      </c>
      <c r="U1234">
        <v>0</v>
      </c>
      <c r="V1234">
        <v>0</v>
      </c>
      <c r="W1234">
        <v>1</v>
      </c>
      <c r="X1234">
        <v>0</v>
      </c>
      <c r="Y1234">
        <v>1</v>
      </c>
      <c r="Z1234" t="e">
        <v>#REF!</v>
      </c>
      <c r="AA1234" t="e">
        <v>#REF!</v>
      </c>
      <c r="AB1234" t="e">
        <v>#REF!</v>
      </c>
      <c r="AC1234" t="s">
        <v>3795</v>
      </c>
      <c r="AD1234">
        <v>5</v>
      </c>
      <c r="AE1234">
        <v>2</v>
      </c>
      <c r="AF1234">
        <v>3</v>
      </c>
      <c r="AG1234">
        <v>1</v>
      </c>
      <c r="AH1234" t="s">
        <v>3996</v>
      </c>
    </row>
    <row r="1235" spans="1:34" x14ac:dyDescent="0.25">
      <c r="A1235" s="1"/>
      <c r="E1235">
        <v>42122</v>
      </c>
      <c r="F1235" t="s">
        <v>2176</v>
      </c>
      <c r="G1235">
        <v>1840</v>
      </c>
      <c r="H1235" t="s">
        <v>2519</v>
      </c>
      <c r="I1235" t="s">
        <v>1099</v>
      </c>
      <c r="J1235" t="s">
        <v>2520</v>
      </c>
      <c r="K1235">
        <v>7.3</v>
      </c>
      <c r="L1235">
        <v>7.3</v>
      </c>
      <c r="M1235">
        <v>2</v>
      </c>
      <c r="N1235" t="b">
        <v>0</v>
      </c>
      <c r="O1235" t="s">
        <v>993</v>
      </c>
      <c r="P1235" t="s">
        <v>4046</v>
      </c>
      <c r="Q1235" t="s">
        <v>3993</v>
      </c>
      <c r="R1235" t="s">
        <v>3854</v>
      </c>
      <c r="S1235" t="s">
        <v>3803</v>
      </c>
      <c r="U1235">
        <v>0</v>
      </c>
      <c r="V1235">
        <v>0</v>
      </c>
      <c r="W1235">
        <v>1</v>
      </c>
      <c r="X1235">
        <v>0</v>
      </c>
      <c r="Y1235">
        <v>1</v>
      </c>
      <c r="Z1235" t="e">
        <v>#REF!</v>
      </c>
      <c r="AA1235" t="e">
        <v>#REF!</v>
      </c>
      <c r="AB1235" t="e">
        <v>#REF!</v>
      </c>
      <c r="AC1235" t="s">
        <v>3909</v>
      </c>
      <c r="AD1235">
        <v>2</v>
      </c>
      <c r="AE1235">
        <v>3</v>
      </c>
      <c r="AF1235">
        <v>2</v>
      </c>
      <c r="AG1235">
        <v>2</v>
      </c>
      <c r="AH1235" t="s">
        <v>4023</v>
      </c>
    </row>
    <row r="1236" spans="1:34" x14ac:dyDescent="0.25">
      <c r="A1236" s="1"/>
      <c r="E1236">
        <v>42140</v>
      </c>
      <c r="F1236" t="s">
        <v>904</v>
      </c>
      <c r="G1236">
        <v>93554</v>
      </c>
      <c r="H1236" t="s">
        <v>2521</v>
      </c>
      <c r="I1236" t="s">
        <v>97</v>
      </c>
      <c r="J1236" t="s">
        <v>1921</v>
      </c>
      <c r="K1236">
        <v>5.2350000000000003</v>
      </c>
      <c r="L1236">
        <v>5.2350000000000003</v>
      </c>
      <c r="M1236">
        <v>2</v>
      </c>
      <c r="N1236" t="b">
        <v>1</v>
      </c>
      <c r="O1236" t="s">
        <v>3847</v>
      </c>
      <c r="P1236" t="s">
        <v>3847</v>
      </c>
      <c r="Q1236" t="s">
        <v>3850</v>
      </c>
      <c r="R1236" t="s">
        <v>3851</v>
      </c>
      <c r="S1236" t="s">
        <v>3803</v>
      </c>
      <c r="U1236">
        <v>0</v>
      </c>
      <c r="V1236">
        <v>0</v>
      </c>
      <c r="W1236">
        <v>0</v>
      </c>
      <c r="X1236">
        <v>1</v>
      </c>
      <c r="Y1236">
        <v>0</v>
      </c>
      <c r="Z1236" t="e">
        <v>#REF!</v>
      </c>
      <c r="AA1236" t="e">
        <v>#REF!</v>
      </c>
      <c r="AB1236" t="e">
        <v>#REF!</v>
      </c>
      <c r="AC1236" t="s">
        <v>3895</v>
      </c>
      <c r="AD1236">
        <v>5</v>
      </c>
      <c r="AE1236">
        <v>4</v>
      </c>
      <c r="AF1236">
        <v>3</v>
      </c>
      <c r="AG1236">
        <v>3</v>
      </c>
      <c r="AH1236" t="s">
        <v>3994</v>
      </c>
    </row>
    <row r="1237" spans="1:34" x14ac:dyDescent="0.25">
      <c r="A1237" s="1"/>
      <c r="E1237">
        <v>42144</v>
      </c>
      <c r="F1237" t="s">
        <v>1707</v>
      </c>
      <c r="G1237" t="s">
        <v>2522</v>
      </c>
      <c r="H1237" t="s">
        <v>2523</v>
      </c>
      <c r="I1237" t="s">
        <v>163</v>
      </c>
      <c r="J1237" t="s">
        <v>24</v>
      </c>
      <c r="K1237">
        <v>5</v>
      </c>
      <c r="L1237">
        <v>5</v>
      </c>
      <c r="M1237">
        <v>2</v>
      </c>
      <c r="N1237" t="b">
        <v>0</v>
      </c>
      <c r="O1237" t="s">
        <v>1707</v>
      </c>
      <c r="P1237" t="s">
        <v>2066</v>
      </c>
      <c r="Q1237" t="s">
        <v>3771</v>
      </c>
      <c r="R1237" t="s">
        <v>3776</v>
      </c>
      <c r="S1237" t="s">
        <v>4053</v>
      </c>
      <c r="U1237">
        <v>0</v>
      </c>
      <c r="V1237">
        <v>0</v>
      </c>
      <c r="W1237">
        <v>1</v>
      </c>
      <c r="X1237">
        <v>0</v>
      </c>
      <c r="Y1237">
        <v>1</v>
      </c>
      <c r="Z1237" t="e">
        <v>#REF!</v>
      </c>
      <c r="AA1237" t="e">
        <v>#REF!</v>
      </c>
      <c r="AB1237" t="e">
        <v>#REF!</v>
      </c>
      <c r="AC1237" t="s">
        <v>3797</v>
      </c>
      <c r="AD1237">
        <v>3</v>
      </c>
      <c r="AE1237">
        <v>2</v>
      </c>
      <c r="AF1237">
        <v>2</v>
      </c>
      <c r="AG1237">
        <v>1</v>
      </c>
      <c r="AH1237" t="s">
        <v>3998</v>
      </c>
    </row>
    <row r="1238" spans="1:34" x14ac:dyDescent="0.25">
      <c r="A1238" s="1"/>
      <c r="E1238">
        <v>42151</v>
      </c>
      <c r="F1238" t="s">
        <v>1128</v>
      </c>
      <c r="G1238" t="s">
        <v>2524</v>
      </c>
      <c r="H1238" t="s">
        <v>2525</v>
      </c>
      <c r="I1238" t="s">
        <v>200</v>
      </c>
      <c r="J1238" t="s">
        <v>201</v>
      </c>
      <c r="K1238">
        <v>9.1999999999999993</v>
      </c>
      <c r="L1238">
        <v>9.1999999999999993</v>
      </c>
      <c r="M1238">
        <v>2</v>
      </c>
      <c r="N1238" t="b">
        <v>0</v>
      </c>
      <c r="O1238" t="s">
        <v>1128</v>
      </c>
      <c r="P1238" t="s">
        <v>197</v>
      </c>
      <c r="Q1238" t="s">
        <v>3773</v>
      </c>
      <c r="R1238" t="s">
        <v>3774</v>
      </c>
      <c r="S1238" t="s">
        <v>3981</v>
      </c>
      <c r="U1238">
        <v>0</v>
      </c>
      <c r="V1238">
        <v>0</v>
      </c>
      <c r="W1238">
        <v>1</v>
      </c>
      <c r="X1238">
        <v>0</v>
      </c>
      <c r="Y1238">
        <v>1</v>
      </c>
      <c r="Z1238" t="e">
        <v>#REF!</v>
      </c>
      <c r="AA1238" t="e">
        <v>#REF!</v>
      </c>
      <c r="AB1238" t="e">
        <v>#REF!</v>
      </c>
      <c r="AC1238" t="s">
        <v>3795</v>
      </c>
      <c r="AD1238">
        <v>5</v>
      </c>
      <c r="AE1238">
        <v>2</v>
      </c>
      <c r="AF1238">
        <v>3</v>
      </c>
      <c r="AG1238">
        <v>1</v>
      </c>
      <c r="AH1238" t="s">
        <v>3996</v>
      </c>
    </row>
    <row r="1239" spans="1:34" x14ac:dyDescent="0.25">
      <c r="A1239" s="1"/>
      <c r="E1239">
        <v>42160</v>
      </c>
      <c r="F1239" t="s">
        <v>2176</v>
      </c>
      <c r="G1239">
        <v>1841</v>
      </c>
      <c r="H1239" t="s">
        <v>2351</v>
      </c>
      <c r="I1239" t="s">
        <v>356</v>
      </c>
      <c r="J1239" t="s">
        <v>24</v>
      </c>
      <c r="K1239">
        <v>6.7</v>
      </c>
      <c r="L1239">
        <v>6.7</v>
      </c>
      <c r="M1239">
        <v>2</v>
      </c>
      <c r="N1239" t="b">
        <v>0</v>
      </c>
      <c r="O1239" t="s">
        <v>993</v>
      </c>
      <c r="P1239" t="s">
        <v>4046</v>
      </c>
      <c r="Q1239" t="s">
        <v>3993</v>
      </c>
      <c r="R1239" t="s">
        <v>3854</v>
      </c>
      <c r="S1239" t="s">
        <v>3877</v>
      </c>
      <c r="U1239">
        <v>0</v>
      </c>
      <c r="V1239">
        <v>0</v>
      </c>
      <c r="W1239">
        <v>1</v>
      </c>
      <c r="X1239">
        <v>0</v>
      </c>
      <c r="Y1239">
        <v>1</v>
      </c>
      <c r="Z1239" t="e">
        <v>#REF!</v>
      </c>
      <c r="AA1239" t="e">
        <v>#REF!</v>
      </c>
      <c r="AB1239" t="e">
        <v>#REF!</v>
      </c>
      <c r="AC1239" t="s">
        <v>3909</v>
      </c>
      <c r="AD1239">
        <v>2</v>
      </c>
      <c r="AE1239">
        <v>3</v>
      </c>
      <c r="AF1239">
        <v>2</v>
      </c>
      <c r="AG1239">
        <v>2</v>
      </c>
      <c r="AH1239" t="s">
        <v>4023</v>
      </c>
    </row>
    <row r="1240" spans="1:34" x14ac:dyDescent="0.25">
      <c r="A1240" s="1"/>
      <c r="E1240">
        <v>42178</v>
      </c>
      <c r="F1240" t="s">
        <v>2005</v>
      </c>
      <c r="G1240" t="s">
        <v>2526</v>
      </c>
      <c r="H1240" t="s">
        <v>2527</v>
      </c>
      <c r="I1240" t="s">
        <v>2008</v>
      </c>
      <c r="J1240" t="s">
        <v>73</v>
      </c>
      <c r="K1240">
        <v>1.1299999999999999</v>
      </c>
      <c r="L1240">
        <v>1.1299999999999999</v>
      </c>
      <c r="M1240">
        <v>1</v>
      </c>
      <c r="N1240" t="b">
        <v>0</v>
      </c>
      <c r="O1240" t="s">
        <v>2005</v>
      </c>
      <c r="P1240" t="s">
        <v>2005</v>
      </c>
      <c r="Q1240" t="s">
        <v>3870</v>
      </c>
      <c r="R1240" t="s">
        <v>3871</v>
      </c>
      <c r="S1240" t="s">
        <v>3981</v>
      </c>
      <c r="U1240">
        <v>0</v>
      </c>
      <c r="V1240">
        <v>0</v>
      </c>
      <c r="W1240">
        <v>1</v>
      </c>
      <c r="X1240">
        <v>0</v>
      </c>
      <c r="Y1240">
        <v>1</v>
      </c>
      <c r="Z1240" t="e">
        <v>#REF!</v>
      </c>
      <c r="AA1240" t="e">
        <v>#REF!</v>
      </c>
      <c r="AB1240" t="e">
        <v>#REF!</v>
      </c>
      <c r="AC1240" t="s">
        <v>2005</v>
      </c>
      <c r="AD1240">
        <v>1</v>
      </c>
      <c r="AE1240">
        <v>4</v>
      </c>
      <c r="AF1240">
        <v>1</v>
      </c>
      <c r="AG1240">
        <v>3</v>
      </c>
      <c r="AH1240" t="s">
        <v>4032</v>
      </c>
    </row>
    <row r="1241" spans="1:34" x14ac:dyDescent="0.25">
      <c r="A1241" s="1"/>
      <c r="E1241">
        <v>42178</v>
      </c>
      <c r="F1241" t="s">
        <v>2201</v>
      </c>
      <c r="G1241">
        <v>1842</v>
      </c>
      <c r="H1241" t="s">
        <v>2528</v>
      </c>
      <c r="I1241" t="s">
        <v>356</v>
      </c>
      <c r="J1241" t="s">
        <v>73</v>
      </c>
      <c r="K1241">
        <v>6.5</v>
      </c>
      <c r="L1241">
        <v>6.5</v>
      </c>
      <c r="M1241">
        <v>2</v>
      </c>
      <c r="N1241" t="b">
        <v>0</v>
      </c>
      <c r="O1241" t="s">
        <v>3903</v>
      </c>
      <c r="P1241" t="s">
        <v>4046</v>
      </c>
      <c r="Q1241" t="s">
        <v>3993</v>
      </c>
      <c r="R1241" t="s">
        <v>3854</v>
      </c>
      <c r="S1241" t="s">
        <v>3877</v>
      </c>
      <c r="U1241">
        <v>0</v>
      </c>
      <c r="V1241">
        <v>0</v>
      </c>
      <c r="W1241">
        <v>1</v>
      </c>
      <c r="X1241">
        <v>0</v>
      </c>
      <c r="Y1241">
        <v>1</v>
      </c>
      <c r="Z1241" t="e">
        <v>#REF!</v>
      </c>
      <c r="AA1241" t="e">
        <v>#REF!</v>
      </c>
      <c r="AB1241" t="e">
        <v>#REF!</v>
      </c>
      <c r="AC1241" t="s">
        <v>3909</v>
      </c>
      <c r="AD1241">
        <v>2</v>
      </c>
      <c r="AE1241">
        <v>3</v>
      </c>
      <c r="AF1241">
        <v>2</v>
      </c>
      <c r="AG1241">
        <v>2</v>
      </c>
      <c r="AH1241" t="s">
        <v>4023</v>
      </c>
    </row>
    <row r="1242" spans="1:34" x14ac:dyDescent="0.25">
      <c r="A1242" s="1"/>
      <c r="E1242">
        <v>42181</v>
      </c>
      <c r="F1242" t="s">
        <v>302</v>
      </c>
      <c r="H1242" t="s">
        <v>2529</v>
      </c>
      <c r="I1242" t="s">
        <v>2224</v>
      </c>
      <c r="J1242" t="s">
        <v>73</v>
      </c>
      <c r="M1242" t="s">
        <v>7191</v>
      </c>
      <c r="N1242" t="b">
        <v>0</v>
      </c>
      <c r="O1242" t="s">
        <v>302</v>
      </c>
      <c r="P1242" t="s">
        <v>4045</v>
      </c>
      <c r="Q1242" t="s">
        <v>3822</v>
      </c>
      <c r="R1242" t="s">
        <v>3816</v>
      </c>
      <c r="S1242" t="s">
        <v>3982</v>
      </c>
      <c r="U1242">
        <v>0</v>
      </c>
      <c r="V1242">
        <v>0</v>
      </c>
      <c r="W1242">
        <v>1</v>
      </c>
      <c r="X1242">
        <v>0</v>
      </c>
      <c r="Y1242">
        <v>1</v>
      </c>
      <c r="Z1242" t="e">
        <v>#REF!</v>
      </c>
      <c r="AA1242" t="e">
        <v>#REF!</v>
      </c>
      <c r="AB1242" t="e">
        <v>#REF!</v>
      </c>
      <c r="AC1242" t="s">
        <v>3823</v>
      </c>
      <c r="AD1242">
        <v>4</v>
      </c>
      <c r="AE1242">
        <v>3</v>
      </c>
      <c r="AF1242">
        <v>3</v>
      </c>
      <c r="AG1242">
        <v>2</v>
      </c>
      <c r="AH1242" t="s">
        <v>4002</v>
      </c>
    </row>
    <row r="1243" spans="1:34" x14ac:dyDescent="0.25">
      <c r="A1243" s="1"/>
      <c r="E1243">
        <v>42188</v>
      </c>
      <c r="F1243" t="s">
        <v>1132</v>
      </c>
      <c r="G1243">
        <v>1843</v>
      </c>
      <c r="H1243" t="s">
        <v>2533</v>
      </c>
      <c r="I1243" t="s">
        <v>891</v>
      </c>
      <c r="J1243" t="s">
        <v>1202</v>
      </c>
      <c r="K1243">
        <v>6.9</v>
      </c>
      <c r="L1243">
        <v>6.9</v>
      </c>
      <c r="M1243">
        <v>2</v>
      </c>
      <c r="N1243" t="b">
        <v>0</v>
      </c>
      <c r="O1243" t="s">
        <v>30</v>
      </c>
      <c r="P1243" t="s">
        <v>30</v>
      </c>
      <c r="Q1243" t="s">
        <v>3993</v>
      </c>
      <c r="R1243" t="s">
        <v>3854</v>
      </c>
      <c r="S1243" t="s">
        <v>3803</v>
      </c>
      <c r="U1243">
        <v>0</v>
      </c>
      <c r="V1243">
        <v>0</v>
      </c>
      <c r="W1243">
        <v>0</v>
      </c>
      <c r="X1243">
        <v>0</v>
      </c>
      <c r="Y1243">
        <v>1</v>
      </c>
      <c r="Z1243" t="e">
        <v>#REF!</v>
      </c>
      <c r="AA1243" t="e">
        <v>#REF!</v>
      </c>
      <c r="AB1243" t="e">
        <v>#REF!</v>
      </c>
      <c r="AC1243" t="s">
        <v>3909</v>
      </c>
      <c r="AD1243">
        <v>1</v>
      </c>
      <c r="AE1243">
        <v>3</v>
      </c>
      <c r="AF1243">
        <v>1</v>
      </c>
      <c r="AG1243">
        <v>2</v>
      </c>
      <c r="AH1243" t="s">
        <v>4023</v>
      </c>
    </row>
    <row r="1244" spans="1:34" x14ac:dyDescent="0.25">
      <c r="A1244" s="1"/>
      <c r="E1244">
        <v>42195</v>
      </c>
      <c r="F1244" t="s">
        <v>1506</v>
      </c>
      <c r="G1244" t="s">
        <v>2534</v>
      </c>
      <c r="H1244" t="s">
        <v>2535</v>
      </c>
      <c r="I1244" t="s">
        <v>1279</v>
      </c>
      <c r="J1244" t="s">
        <v>73</v>
      </c>
      <c r="K1244">
        <v>1.4390000000000001</v>
      </c>
      <c r="L1244">
        <v>1.4390000000000001</v>
      </c>
      <c r="M1244">
        <v>1</v>
      </c>
      <c r="N1244" t="b">
        <v>0</v>
      </c>
      <c r="O1244" t="s">
        <v>1506</v>
      </c>
      <c r="P1244" t="s">
        <v>1506</v>
      </c>
      <c r="Q1244" t="s">
        <v>3809</v>
      </c>
      <c r="R1244" t="s">
        <v>3810</v>
      </c>
      <c r="S1244" t="s">
        <v>3986</v>
      </c>
      <c r="U1244">
        <v>0</v>
      </c>
      <c r="V1244">
        <v>0</v>
      </c>
      <c r="W1244">
        <v>1</v>
      </c>
      <c r="X1244">
        <v>0</v>
      </c>
      <c r="Y1244">
        <v>1</v>
      </c>
      <c r="Z1244" t="e">
        <v>#REF!</v>
      </c>
      <c r="AA1244" t="e">
        <v>#REF!</v>
      </c>
      <c r="AB1244" t="e">
        <v>#REF!</v>
      </c>
      <c r="AC1244" t="s">
        <v>314</v>
      </c>
      <c r="AD1244">
        <v>2</v>
      </c>
      <c r="AE1244">
        <v>4</v>
      </c>
      <c r="AF1244">
        <v>2</v>
      </c>
      <c r="AG1244">
        <v>3</v>
      </c>
      <c r="AH1244" t="s">
        <v>4009</v>
      </c>
    </row>
    <row r="1245" spans="1:34" x14ac:dyDescent="0.25">
      <c r="A1245" s="1"/>
      <c r="E1245">
        <v>42200</v>
      </c>
      <c r="F1245" t="s">
        <v>1128</v>
      </c>
      <c r="G1245" t="s">
        <v>2538</v>
      </c>
      <c r="H1245" t="s">
        <v>2539</v>
      </c>
      <c r="I1245" t="s">
        <v>200</v>
      </c>
      <c r="J1245" t="s">
        <v>201</v>
      </c>
      <c r="K1245">
        <v>7.6079999999999997</v>
      </c>
      <c r="L1245">
        <v>7.6079999999999997</v>
      </c>
      <c r="M1245">
        <v>2</v>
      </c>
      <c r="N1245" t="b">
        <v>0</v>
      </c>
      <c r="O1245" t="s">
        <v>1128</v>
      </c>
      <c r="P1245" t="s">
        <v>197</v>
      </c>
      <c r="Q1245" t="s">
        <v>3773</v>
      </c>
      <c r="R1245" t="s">
        <v>3774</v>
      </c>
      <c r="S1245" t="s">
        <v>3981</v>
      </c>
      <c r="U1245">
        <v>0</v>
      </c>
      <c r="V1245">
        <v>0</v>
      </c>
      <c r="W1245">
        <v>1</v>
      </c>
      <c r="X1245">
        <v>0</v>
      </c>
      <c r="Y1245">
        <v>1</v>
      </c>
      <c r="Z1245" t="e">
        <v>#REF!</v>
      </c>
      <c r="AA1245" t="e">
        <v>#REF!</v>
      </c>
      <c r="AB1245" t="e">
        <v>#REF!</v>
      </c>
      <c r="AC1245" t="s">
        <v>3795</v>
      </c>
      <c r="AD1245">
        <v>5</v>
      </c>
      <c r="AE1245">
        <v>2</v>
      </c>
      <c r="AF1245">
        <v>3</v>
      </c>
      <c r="AG1245">
        <v>1</v>
      </c>
      <c r="AH1245" t="s">
        <v>3996</v>
      </c>
    </row>
    <row r="1246" spans="1:34" x14ac:dyDescent="0.25">
      <c r="A1246" s="1"/>
      <c r="E1246">
        <v>42200</v>
      </c>
      <c r="F1246" t="s">
        <v>1093</v>
      </c>
      <c r="G1246" t="s">
        <v>2536</v>
      </c>
      <c r="H1246" t="s">
        <v>2537</v>
      </c>
      <c r="I1246" t="s">
        <v>163</v>
      </c>
      <c r="J1246" t="s">
        <v>239</v>
      </c>
      <c r="K1246">
        <v>1.63</v>
      </c>
      <c r="L1246">
        <v>1.63</v>
      </c>
      <c r="M1246">
        <v>1</v>
      </c>
      <c r="N1246" t="b">
        <v>0</v>
      </c>
      <c r="O1246" t="s">
        <v>1093</v>
      </c>
      <c r="P1246" t="s">
        <v>2066</v>
      </c>
      <c r="Q1246" t="s">
        <v>3771</v>
      </c>
      <c r="R1246" t="s">
        <v>3776</v>
      </c>
      <c r="S1246" t="s">
        <v>4053</v>
      </c>
      <c r="U1246">
        <v>0</v>
      </c>
      <c r="V1246">
        <v>0</v>
      </c>
      <c r="W1246">
        <v>1</v>
      </c>
      <c r="X1246">
        <v>0</v>
      </c>
      <c r="Y1246">
        <v>1</v>
      </c>
      <c r="Z1246" t="e">
        <v>#REF!</v>
      </c>
      <c r="AA1246" t="e">
        <v>#REF!</v>
      </c>
      <c r="AB1246" t="e">
        <v>#REF!</v>
      </c>
      <c r="AC1246" t="s">
        <v>3797</v>
      </c>
      <c r="AD1246">
        <v>3</v>
      </c>
      <c r="AE1246">
        <v>2</v>
      </c>
      <c r="AF1246">
        <v>2</v>
      </c>
      <c r="AG1246">
        <v>1</v>
      </c>
      <c r="AH1246" t="s">
        <v>3998</v>
      </c>
    </row>
    <row r="1247" spans="1:34" x14ac:dyDescent="0.25">
      <c r="A1247" s="1"/>
      <c r="E1247">
        <v>42207</v>
      </c>
      <c r="F1247" t="s">
        <v>982</v>
      </c>
      <c r="G1247">
        <v>1844</v>
      </c>
      <c r="H1247" t="s">
        <v>2540</v>
      </c>
      <c r="I1247" t="s">
        <v>891</v>
      </c>
      <c r="J1247" t="s">
        <v>1202</v>
      </c>
      <c r="K1247">
        <v>7.2</v>
      </c>
      <c r="L1247">
        <v>7.2</v>
      </c>
      <c r="M1247">
        <v>2</v>
      </c>
      <c r="N1247" t="b">
        <v>0</v>
      </c>
      <c r="O1247" t="s">
        <v>668</v>
      </c>
      <c r="P1247" t="s">
        <v>668</v>
      </c>
      <c r="Q1247" t="s">
        <v>3993</v>
      </c>
      <c r="R1247" t="s">
        <v>3854</v>
      </c>
      <c r="S1247" t="s">
        <v>3803</v>
      </c>
      <c r="U1247">
        <v>0</v>
      </c>
      <c r="V1247">
        <v>0</v>
      </c>
      <c r="W1247">
        <v>0</v>
      </c>
      <c r="X1247">
        <v>0</v>
      </c>
      <c r="Y1247">
        <v>1</v>
      </c>
      <c r="Z1247" t="e">
        <v>#REF!</v>
      </c>
      <c r="AA1247" t="e">
        <v>#REF!</v>
      </c>
      <c r="AB1247" t="e">
        <v>#REF!</v>
      </c>
      <c r="AC1247" t="s">
        <v>3909</v>
      </c>
      <c r="AD1247">
        <v>1</v>
      </c>
      <c r="AE1247">
        <v>3</v>
      </c>
      <c r="AF1247">
        <v>1</v>
      </c>
      <c r="AG1247">
        <v>2</v>
      </c>
      <c r="AH1247" t="s">
        <v>4023</v>
      </c>
    </row>
    <row r="1248" spans="1:34" x14ac:dyDescent="0.25">
      <c r="A1248" s="1"/>
      <c r="E1248">
        <v>42209</v>
      </c>
      <c r="F1248" t="s">
        <v>1662</v>
      </c>
      <c r="G1248" t="s">
        <v>2541</v>
      </c>
      <c r="H1248" t="s">
        <v>2542</v>
      </c>
      <c r="I1248" t="s">
        <v>1182</v>
      </c>
      <c r="J1248" t="s">
        <v>107</v>
      </c>
      <c r="K1248">
        <v>5.9870000000000001</v>
      </c>
      <c r="L1248">
        <v>5.9870000000000001</v>
      </c>
      <c r="M1248">
        <v>2</v>
      </c>
      <c r="N1248" t="b">
        <v>0</v>
      </c>
      <c r="O1248" t="s">
        <v>3831</v>
      </c>
      <c r="P1248" t="s">
        <v>3827</v>
      </c>
      <c r="Q1248" t="s">
        <v>3840</v>
      </c>
      <c r="R1248" t="s">
        <v>3776</v>
      </c>
      <c r="S1248" t="s">
        <v>4053</v>
      </c>
      <c r="U1248">
        <v>0</v>
      </c>
      <c r="V1248">
        <v>0</v>
      </c>
      <c r="W1248">
        <v>1</v>
      </c>
      <c r="X1248">
        <v>0</v>
      </c>
      <c r="Y1248">
        <v>1</v>
      </c>
      <c r="Z1248" t="e">
        <v>#REF!</v>
      </c>
      <c r="AA1248" t="e">
        <v>#REF!</v>
      </c>
      <c r="AB1248" t="e">
        <v>#REF!</v>
      </c>
      <c r="AC1248" t="s">
        <v>3826</v>
      </c>
      <c r="AD1248">
        <v>9</v>
      </c>
      <c r="AE1248">
        <v>2</v>
      </c>
      <c r="AF1248">
        <v>3</v>
      </c>
      <c r="AG1248">
        <v>1</v>
      </c>
      <c r="AH1248" t="s">
        <v>4004</v>
      </c>
    </row>
    <row r="1249" spans="1:34" x14ac:dyDescent="0.25">
      <c r="A1249" s="1"/>
      <c r="E1249">
        <v>42210</v>
      </c>
      <c r="F1249" t="s">
        <v>2543</v>
      </c>
      <c r="G1249" t="s">
        <v>2544</v>
      </c>
      <c r="H1249" t="s">
        <v>2545</v>
      </c>
      <c r="I1249" t="s">
        <v>123</v>
      </c>
      <c r="J1249" t="s">
        <v>239</v>
      </c>
      <c r="K1249">
        <v>2.028</v>
      </c>
      <c r="L1249">
        <v>2.028</v>
      </c>
      <c r="M1249">
        <v>1</v>
      </c>
      <c r="N1249" t="b">
        <v>0</v>
      </c>
      <c r="O1249" t="s">
        <v>120</v>
      </c>
      <c r="P1249" t="s">
        <v>511</v>
      </c>
      <c r="Q1249" t="s">
        <v>3822</v>
      </c>
      <c r="R1249" t="s">
        <v>3816</v>
      </c>
      <c r="S1249" t="s">
        <v>3981</v>
      </c>
      <c r="U1249">
        <v>0</v>
      </c>
      <c r="V1249">
        <v>0</v>
      </c>
      <c r="W1249">
        <v>0</v>
      </c>
      <c r="X1249">
        <v>0</v>
      </c>
      <c r="Y1249">
        <v>1</v>
      </c>
      <c r="Z1249" t="e">
        <v>#REF!</v>
      </c>
      <c r="AA1249" t="e">
        <v>#REF!</v>
      </c>
      <c r="AB1249" t="e">
        <v>#REF!</v>
      </c>
      <c r="AC1249" t="s">
        <v>3823</v>
      </c>
      <c r="AD1249">
        <v>3</v>
      </c>
      <c r="AE1249">
        <v>3</v>
      </c>
      <c r="AF1249">
        <v>2</v>
      </c>
      <c r="AG1249">
        <v>2</v>
      </c>
      <c r="AH1249" t="s">
        <v>4002</v>
      </c>
    </row>
    <row r="1250" spans="1:34" x14ac:dyDescent="0.25">
      <c r="A1250" s="1"/>
      <c r="E1250">
        <v>42235</v>
      </c>
      <c r="F1250" t="s">
        <v>2546</v>
      </c>
      <c r="G1250" t="s">
        <v>2547</v>
      </c>
      <c r="H1250" t="s">
        <v>2548</v>
      </c>
      <c r="I1250" t="s">
        <v>1627</v>
      </c>
      <c r="J1250" t="s">
        <v>1202</v>
      </c>
      <c r="K1250">
        <v>16.2</v>
      </c>
      <c r="L1250">
        <v>16.2</v>
      </c>
      <c r="M1250">
        <v>2</v>
      </c>
      <c r="N1250" t="b">
        <v>0</v>
      </c>
      <c r="O1250" t="s">
        <v>1624</v>
      </c>
      <c r="P1250" t="s">
        <v>51</v>
      </c>
      <c r="Q1250" t="s">
        <v>3813</v>
      </c>
      <c r="R1250" t="s">
        <v>3803</v>
      </c>
      <c r="S1250" t="s">
        <v>3810</v>
      </c>
      <c r="U1250">
        <v>0</v>
      </c>
      <c r="V1250">
        <v>0</v>
      </c>
      <c r="W1250">
        <v>0</v>
      </c>
      <c r="X1250">
        <v>0</v>
      </c>
      <c r="Y1250">
        <v>1</v>
      </c>
      <c r="Z1250" t="e">
        <v>#REF!</v>
      </c>
      <c r="AA1250" t="e">
        <v>#REF!</v>
      </c>
      <c r="AB1250" t="e">
        <v>#REF!</v>
      </c>
      <c r="AC1250" t="s">
        <v>51</v>
      </c>
      <c r="AD1250">
        <v>1</v>
      </c>
      <c r="AE1250">
        <v>2</v>
      </c>
      <c r="AF1250">
        <v>1</v>
      </c>
      <c r="AG1250">
        <v>1</v>
      </c>
      <c r="AH1250" t="s">
        <v>4010</v>
      </c>
    </row>
    <row r="1251" spans="1:34" x14ac:dyDescent="0.25">
      <c r="A1251" s="1"/>
      <c r="E1251">
        <v>42236</v>
      </c>
      <c r="F1251" t="s">
        <v>1128</v>
      </c>
      <c r="G1251" t="s">
        <v>2549</v>
      </c>
      <c r="H1251" t="s">
        <v>2550</v>
      </c>
      <c r="I1251" t="s">
        <v>200</v>
      </c>
      <c r="J1251" t="s">
        <v>201</v>
      </c>
      <c r="K1251">
        <v>9.0820000000000007</v>
      </c>
      <c r="L1251">
        <v>9.0820000000000007</v>
      </c>
      <c r="M1251">
        <v>2</v>
      </c>
      <c r="N1251" t="b">
        <v>0</v>
      </c>
      <c r="O1251" t="s">
        <v>1128</v>
      </c>
      <c r="P1251" t="s">
        <v>197</v>
      </c>
      <c r="Q1251" t="s">
        <v>3773</v>
      </c>
      <c r="R1251" t="s">
        <v>3774</v>
      </c>
      <c r="S1251" t="s">
        <v>3981</v>
      </c>
      <c r="U1251">
        <v>0</v>
      </c>
      <c r="V1251">
        <v>0</v>
      </c>
      <c r="W1251">
        <v>1</v>
      </c>
      <c r="X1251">
        <v>0</v>
      </c>
      <c r="Y1251">
        <v>1</v>
      </c>
      <c r="Z1251" t="e">
        <v>#REF!</v>
      </c>
      <c r="AA1251" t="e">
        <v>#REF!</v>
      </c>
      <c r="AB1251" t="e">
        <v>#REF!</v>
      </c>
      <c r="AC1251" t="s">
        <v>3795</v>
      </c>
      <c r="AD1251">
        <v>5</v>
      </c>
      <c r="AE1251">
        <v>2</v>
      </c>
      <c r="AF1251">
        <v>3</v>
      </c>
      <c r="AG1251">
        <v>1</v>
      </c>
      <c r="AH1251" t="s">
        <v>3996</v>
      </c>
    </row>
    <row r="1252" spans="1:34" x14ac:dyDescent="0.25">
      <c r="A1252" s="1"/>
      <c r="E1252">
        <v>42243</v>
      </c>
      <c r="F1252" t="s">
        <v>1392</v>
      </c>
      <c r="H1252" t="s">
        <v>2551</v>
      </c>
      <c r="I1252" t="s">
        <v>2224</v>
      </c>
      <c r="J1252" t="s">
        <v>73</v>
      </c>
      <c r="K1252">
        <v>1.04</v>
      </c>
      <c r="L1252">
        <v>1.04</v>
      </c>
      <c r="M1252">
        <v>1</v>
      </c>
      <c r="N1252" t="b">
        <v>0</v>
      </c>
      <c r="O1252" t="s">
        <v>1392</v>
      </c>
      <c r="P1252" t="s">
        <v>4045</v>
      </c>
      <c r="Q1252" t="s">
        <v>3822</v>
      </c>
      <c r="R1252" t="s">
        <v>3816</v>
      </c>
      <c r="S1252" t="s">
        <v>3982</v>
      </c>
      <c r="U1252">
        <v>0</v>
      </c>
      <c r="V1252">
        <v>0</v>
      </c>
      <c r="W1252">
        <v>1</v>
      </c>
      <c r="X1252">
        <v>0</v>
      </c>
      <c r="Y1252">
        <v>1</v>
      </c>
      <c r="Z1252" t="e">
        <v>#REF!</v>
      </c>
      <c r="AA1252" t="e">
        <v>#REF!</v>
      </c>
      <c r="AB1252" t="e">
        <v>#REF!</v>
      </c>
      <c r="AC1252" t="s">
        <v>3823</v>
      </c>
      <c r="AD1252">
        <v>4</v>
      </c>
      <c r="AE1252">
        <v>3</v>
      </c>
      <c r="AF1252">
        <v>3</v>
      </c>
      <c r="AG1252">
        <v>2</v>
      </c>
      <c r="AH1252" t="s">
        <v>4002</v>
      </c>
    </row>
    <row r="1253" spans="1:34" x14ac:dyDescent="0.25">
      <c r="A1253" s="1"/>
      <c r="E1253">
        <v>42243</v>
      </c>
      <c r="F1253" t="s">
        <v>2552</v>
      </c>
      <c r="G1253" t="s">
        <v>2553</v>
      </c>
      <c r="H1253" t="s">
        <v>2554</v>
      </c>
      <c r="I1253" t="s">
        <v>1703</v>
      </c>
      <c r="J1253" t="s">
        <v>201</v>
      </c>
      <c r="K1253">
        <v>2.117</v>
      </c>
      <c r="L1253">
        <v>2.117</v>
      </c>
      <c r="M1253">
        <v>1</v>
      </c>
      <c r="N1253" t="b">
        <v>0</v>
      </c>
      <c r="O1253" t="s">
        <v>2742</v>
      </c>
      <c r="P1253" t="s">
        <v>2742</v>
      </c>
      <c r="Q1253" t="s">
        <v>3809</v>
      </c>
      <c r="R1253" t="s">
        <v>3810</v>
      </c>
      <c r="S1253" t="s">
        <v>3986</v>
      </c>
      <c r="U1253">
        <v>0</v>
      </c>
      <c r="V1253">
        <v>0</v>
      </c>
      <c r="W1253">
        <v>1</v>
      </c>
      <c r="X1253">
        <v>0</v>
      </c>
      <c r="Y1253">
        <v>1</v>
      </c>
      <c r="Z1253" t="e">
        <v>#REF!</v>
      </c>
      <c r="AA1253" t="e">
        <v>#REF!</v>
      </c>
      <c r="AB1253" t="e">
        <v>#REF!</v>
      </c>
      <c r="AC1253" t="s">
        <v>3811</v>
      </c>
      <c r="AD1253">
        <v>2</v>
      </c>
      <c r="AE1253">
        <v>3</v>
      </c>
      <c r="AF1253">
        <v>2</v>
      </c>
      <c r="AG1253">
        <v>2</v>
      </c>
      <c r="AH1253" t="s">
        <v>4009</v>
      </c>
    </row>
    <row r="1254" spans="1:34" x14ac:dyDescent="0.25">
      <c r="A1254" s="1"/>
      <c r="E1254">
        <v>42244</v>
      </c>
      <c r="F1254" t="s">
        <v>904</v>
      </c>
      <c r="G1254">
        <v>93555</v>
      </c>
      <c r="H1254" t="s">
        <v>2555</v>
      </c>
      <c r="I1254" t="s">
        <v>97</v>
      </c>
      <c r="J1254" t="s">
        <v>107</v>
      </c>
      <c r="K1254">
        <v>6.07</v>
      </c>
      <c r="L1254">
        <v>6.07</v>
      </c>
      <c r="M1254">
        <v>2</v>
      </c>
      <c r="N1254" t="b">
        <v>0</v>
      </c>
      <c r="O1254" t="s">
        <v>3847</v>
      </c>
      <c r="P1254" t="s">
        <v>3847</v>
      </c>
      <c r="Q1254" t="s">
        <v>3850</v>
      </c>
      <c r="R1254" t="s">
        <v>3851</v>
      </c>
      <c r="S1254" t="s">
        <v>3803</v>
      </c>
      <c r="U1254">
        <v>0</v>
      </c>
      <c r="V1254">
        <v>0</v>
      </c>
      <c r="W1254">
        <v>0</v>
      </c>
      <c r="X1254">
        <v>0</v>
      </c>
      <c r="Y1254">
        <v>1</v>
      </c>
      <c r="Z1254" t="e">
        <v>#REF!</v>
      </c>
      <c r="AA1254" t="e">
        <v>#REF!</v>
      </c>
      <c r="AB1254" t="e">
        <v>#REF!</v>
      </c>
      <c r="AC1254" t="s">
        <v>3895</v>
      </c>
      <c r="AD1254">
        <v>5</v>
      </c>
      <c r="AE1254">
        <v>4</v>
      </c>
      <c r="AF1254">
        <v>3</v>
      </c>
      <c r="AG1254">
        <v>3</v>
      </c>
      <c r="AH1254" t="s">
        <v>3994</v>
      </c>
    </row>
    <row r="1255" spans="1:34" x14ac:dyDescent="0.25">
      <c r="A1255" s="1"/>
      <c r="E1255">
        <v>42249</v>
      </c>
      <c r="F1255" t="s">
        <v>1141</v>
      </c>
      <c r="G1255" t="s">
        <v>2557</v>
      </c>
      <c r="H1255" t="s">
        <v>2558</v>
      </c>
      <c r="I1255" t="s">
        <v>163</v>
      </c>
      <c r="J1255" t="s">
        <v>107</v>
      </c>
      <c r="K1255">
        <v>6.74</v>
      </c>
      <c r="L1255">
        <v>6.74</v>
      </c>
      <c r="M1255">
        <v>2</v>
      </c>
      <c r="N1255" t="b">
        <v>0</v>
      </c>
      <c r="O1255" t="s">
        <v>1141</v>
      </c>
      <c r="P1255" t="s">
        <v>2066</v>
      </c>
      <c r="Q1255" t="s">
        <v>3771</v>
      </c>
      <c r="R1255" t="s">
        <v>3776</v>
      </c>
      <c r="S1255" t="s">
        <v>4053</v>
      </c>
      <c r="U1255">
        <v>0</v>
      </c>
      <c r="V1255">
        <v>0</v>
      </c>
      <c r="W1255">
        <v>1</v>
      </c>
      <c r="X1255">
        <v>0</v>
      </c>
      <c r="Y1255">
        <v>1</v>
      </c>
      <c r="Z1255" t="e">
        <v>#REF!</v>
      </c>
      <c r="AA1255" t="e">
        <v>#REF!</v>
      </c>
      <c r="AB1255" t="e">
        <v>#REF!</v>
      </c>
      <c r="AC1255" t="s">
        <v>3797</v>
      </c>
      <c r="AD1255">
        <v>3</v>
      </c>
      <c r="AE1255">
        <v>2</v>
      </c>
      <c r="AF1255">
        <v>2</v>
      </c>
      <c r="AG1255">
        <v>1</v>
      </c>
      <c r="AH1255" t="s">
        <v>3998</v>
      </c>
    </row>
    <row r="1256" spans="1:34" x14ac:dyDescent="0.25">
      <c r="A1256" s="1"/>
      <c r="E1256">
        <v>42249</v>
      </c>
      <c r="F1256" t="s">
        <v>982</v>
      </c>
      <c r="G1256">
        <v>1845</v>
      </c>
      <c r="H1256" t="s">
        <v>2556</v>
      </c>
      <c r="I1256" t="s">
        <v>891</v>
      </c>
      <c r="J1256" t="s">
        <v>1202</v>
      </c>
      <c r="K1256">
        <v>7.2</v>
      </c>
      <c r="L1256">
        <v>7.2</v>
      </c>
      <c r="M1256">
        <v>2</v>
      </c>
      <c r="N1256" t="b">
        <v>0</v>
      </c>
      <c r="O1256" t="s">
        <v>668</v>
      </c>
      <c r="P1256" t="s">
        <v>668</v>
      </c>
      <c r="Q1256" t="s">
        <v>3993</v>
      </c>
      <c r="R1256" t="s">
        <v>3854</v>
      </c>
      <c r="S1256" t="s">
        <v>3803</v>
      </c>
      <c r="U1256">
        <v>0</v>
      </c>
      <c r="V1256">
        <v>0</v>
      </c>
      <c r="W1256">
        <v>0</v>
      </c>
      <c r="X1256">
        <v>0</v>
      </c>
      <c r="Y1256">
        <v>1</v>
      </c>
      <c r="Z1256" t="e">
        <v>#REF!</v>
      </c>
      <c r="AA1256" t="e">
        <v>#REF!</v>
      </c>
      <c r="AB1256" t="e">
        <v>#REF!</v>
      </c>
      <c r="AC1256" t="s">
        <v>3909</v>
      </c>
      <c r="AD1256">
        <v>1</v>
      </c>
      <c r="AE1256">
        <v>3</v>
      </c>
      <c r="AF1256">
        <v>1</v>
      </c>
      <c r="AG1256">
        <v>2</v>
      </c>
      <c r="AH1256" t="s">
        <v>4023</v>
      </c>
    </row>
    <row r="1257" spans="1:34" x14ac:dyDescent="0.25">
      <c r="A1257" s="1"/>
      <c r="E1257">
        <v>42258</v>
      </c>
      <c r="F1257" t="s">
        <v>1628</v>
      </c>
      <c r="G1257" t="s">
        <v>2559</v>
      </c>
      <c r="H1257" t="s">
        <v>2560</v>
      </c>
      <c r="I1257" t="s">
        <v>2113</v>
      </c>
      <c r="J1257" t="s">
        <v>239</v>
      </c>
      <c r="K1257">
        <v>1.431</v>
      </c>
      <c r="L1257">
        <v>1.431</v>
      </c>
      <c r="M1257">
        <v>1</v>
      </c>
      <c r="N1257" t="b">
        <v>0</v>
      </c>
      <c r="O1257" t="s">
        <v>3906</v>
      </c>
      <c r="P1257" t="s">
        <v>4046</v>
      </c>
      <c r="Q1257" t="s">
        <v>3993</v>
      </c>
      <c r="R1257" t="s">
        <v>3854</v>
      </c>
      <c r="S1257" t="s">
        <v>3981</v>
      </c>
      <c r="U1257">
        <v>0</v>
      </c>
      <c r="V1257">
        <v>0</v>
      </c>
      <c r="W1257">
        <v>1</v>
      </c>
      <c r="X1257">
        <v>0</v>
      </c>
      <c r="Y1257">
        <v>1</v>
      </c>
      <c r="Z1257" t="e">
        <v>#REF!</v>
      </c>
      <c r="AA1257" t="e">
        <v>#REF!</v>
      </c>
      <c r="AB1257" t="e">
        <v>#REF!</v>
      </c>
      <c r="AC1257" t="s">
        <v>3909</v>
      </c>
      <c r="AD1257">
        <v>2</v>
      </c>
      <c r="AE1257">
        <v>3</v>
      </c>
      <c r="AF1257">
        <v>2</v>
      </c>
      <c r="AG1257">
        <v>2</v>
      </c>
      <c r="AH1257" t="s">
        <v>4023</v>
      </c>
    </row>
    <row r="1258" spans="1:34" x14ac:dyDescent="0.25">
      <c r="A1258" s="1"/>
      <c r="E1258">
        <v>42259</v>
      </c>
      <c r="F1258" t="s">
        <v>2022</v>
      </c>
      <c r="G1258" t="s">
        <v>2561</v>
      </c>
      <c r="H1258" t="s">
        <v>2562</v>
      </c>
      <c r="I1258" t="s">
        <v>123</v>
      </c>
      <c r="J1258" t="s">
        <v>201</v>
      </c>
      <c r="M1258" t="s">
        <v>7191</v>
      </c>
      <c r="N1258" t="b">
        <v>0</v>
      </c>
      <c r="O1258" t="s">
        <v>120</v>
      </c>
      <c r="P1258" t="s">
        <v>511</v>
      </c>
      <c r="Q1258" t="s">
        <v>3822</v>
      </c>
      <c r="R1258" t="s">
        <v>3816</v>
      </c>
      <c r="S1258" t="s">
        <v>3981</v>
      </c>
      <c r="U1258">
        <v>0</v>
      </c>
      <c r="V1258">
        <v>0</v>
      </c>
      <c r="W1258">
        <v>0</v>
      </c>
      <c r="X1258">
        <v>0</v>
      </c>
      <c r="Y1258">
        <v>1</v>
      </c>
      <c r="Z1258" t="e">
        <v>#REF!</v>
      </c>
      <c r="AA1258" t="e">
        <v>#REF!</v>
      </c>
      <c r="AB1258" t="e">
        <v>#REF!</v>
      </c>
      <c r="AC1258" t="s">
        <v>3823</v>
      </c>
      <c r="AD1258">
        <v>3</v>
      </c>
      <c r="AE1258">
        <v>3</v>
      </c>
      <c r="AF1258">
        <v>2</v>
      </c>
      <c r="AG1258">
        <v>2</v>
      </c>
      <c r="AH1258" t="s">
        <v>4002</v>
      </c>
    </row>
    <row r="1259" spans="1:34" x14ac:dyDescent="0.25">
      <c r="A1259" s="1"/>
      <c r="E1259">
        <v>42261</v>
      </c>
      <c r="F1259" t="s">
        <v>979</v>
      </c>
      <c r="G1259" t="s">
        <v>2563</v>
      </c>
      <c r="H1259" t="s">
        <v>2564</v>
      </c>
      <c r="I1259" t="s">
        <v>2186</v>
      </c>
      <c r="J1259" t="s">
        <v>73</v>
      </c>
      <c r="M1259" t="s">
        <v>7191</v>
      </c>
      <c r="N1259" t="b">
        <v>0</v>
      </c>
      <c r="O1259" t="s">
        <v>979</v>
      </c>
      <c r="P1259" t="s">
        <v>4043</v>
      </c>
      <c r="Q1259" t="s">
        <v>3822</v>
      </c>
      <c r="R1259" t="s">
        <v>3816</v>
      </c>
      <c r="S1259" t="s">
        <v>3981</v>
      </c>
      <c r="U1259">
        <v>0</v>
      </c>
      <c r="V1259">
        <v>0</v>
      </c>
      <c r="W1259">
        <v>1</v>
      </c>
      <c r="X1259">
        <v>0</v>
      </c>
      <c r="Y1259">
        <v>1</v>
      </c>
      <c r="Z1259" t="e">
        <v>#REF!</v>
      </c>
      <c r="AA1259" t="e">
        <v>#REF!</v>
      </c>
      <c r="AB1259" t="e">
        <v>#REF!</v>
      </c>
      <c r="AC1259" t="s">
        <v>3823</v>
      </c>
      <c r="AD1259">
        <v>2</v>
      </c>
      <c r="AE1259">
        <v>2</v>
      </c>
      <c r="AF1259">
        <v>2</v>
      </c>
      <c r="AG1259">
        <v>1</v>
      </c>
      <c r="AH1259" t="s">
        <v>4002</v>
      </c>
    </row>
    <row r="1260" spans="1:34" x14ac:dyDescent="0.25">
      <c r="A1260" s="1"/>
      <c r="E1260">
        <v>42261</v>
      </c>
      <c r="F1260" t="s">
        <v>1811</v>
      </c>
      <c r="G1260">
        <v>93553</v>
      </c>
      <c r="H1260" t="s">
        <v>2565</v>
      </c>
      <c r="I1260" t="s">
        <v>332</v>
      </c>
      <c r="J1260" t="s">
        <v>15</v>
      </c>
      <c r="K1260">
        <v>2.1</v>
      </c>
      <c r="L1260">
        <v>2.1</v>
      </c>
      <c r="M1260">
        <v>1</v>
      </c>
      <c r="N1260" t="b">
        <v>0</v>
      </c>
      <c r="O1260" t="s">
        <v>3848</v>
      </c>
      <c r="P1260" t="s">
        <v>3848</v>
      </c>
      <c r="Q1260" t="s">
        <v>3850</v>
      </c>
      <c r="R1260" t="s">
        <v>3851</v>
      </c>
      <c r="S1260" t="s">
        <v>3803</v>
      </c>
      <c r="U1260">
        <v>0</v>
      </c>
      <c r="V1260">
        <v>0</v>
      </c>
      <c r="W1260">
        <v>0</v>
      </c>
      <c r="X1260">
        <v>0</v>
      </c>
      <c r="Y1260">
        <v>1</v>
      </c>
      <c r="Z1260" t="e">
        <v>#REF!</v>
      </c>
      <c r="AA1260" t="e">
        <v>#REF!</v>
      </c>
      <c r="AB1260" t="e">
        <v>#REF!</v>
      </c>
      <c r="AC1260" t="s">
        <v>3895</v>
      </c>
      <c r="AD1260">
        <v>4</v>
      </c>
      <c r="AE1260">
        <v>4</v>
      </c>
      <c r="AF1260">
        <v>3</v>
      </c>
      <c r="AG1260">
        <v>3</v>
      </c>
      <c r="AH1260" t="s">
        <v>3994</v>
      </c>
    </row>
    <row r="1261" spans="1:34" x14ac:dyDescent="0.25">
      <c r="A1261" s="1"/>
      <c r="E1261">
        <v>42266</v>
      </c>
      <c r="F1261" t="s">
        <v>2566</v>
      </c>
      <c r="G1261" t="s">
        <v>2567</v>
      </c>
      <c r="H1261" t="s">
        <v>1913</v>
      </c>
      <c r="I1261" t="s">
        <v>2568</v>
      </c>
      <c r="J1261" t="s">
        <v>73</v>
      </c>
      <c r="M1261" t="s">
        <v>7191</v>
      </c>
      <c r="N1261" t="b">
        <v>0</v>
      </c>
      <c r="O1261" t="s">
        <v>2566</v>
      </c>
      <c r="P1261" t="s">
        <v>2566</v>
      </c>
      <c r="Q1261" t="s">
        <v>3822</v>
      </c>
      <c r="R1261" t="s">
        <v>3816</v>
      </c>
      <c r="S1261" t="s">
        <v>3982</v>
      </c>
      <c r="U1261">
        <v>0</v>
      </c>
      <c r="V1261">
        <v>0</v>
      </c>
      <c r="W1261">
        <v>1</v>
      </c>
      <c r="X1261">
        <v>0</v>
      </c>
      <c r="Y1261">
        <v>1</v>
      </c>
      <c r="Z1261" t="e">
        <v>#REF!</v>
      </c>
      <c r="AA1261" t="e">
        <v>#REF!</v>
      </c>
      <c r="AB1261" t="e">
        <v>#REF!</v>
      </c>
      <c r="AC1261" t="s">
        <v>3823</v>
      </c>
      <c r="AD1261">
        <v>6</v>
      </c>
      <c r="AE1261">
        <v>3</v>
      </c>
      <c r="AF1261">
        <v>3</v>
      </c>
      <c r="AG1261">
        <v>2</v>
      </c>
      <c r="AH1261" t="s">
        <v>4002</v>
      </c>
    </row>
    <row r="1262" spans="1:34" x14ac:dyDescent="0.25">
      <c r="A1262" s="1"/>
      <c r="E1262">
        <v>42270</v>
      </c>
      <c r="F1262" t="s">
        <v>493</v>
      </c>
      <c r="G1262">
        <v>25</v>
      </c>
      <c r="H1262" t="s">
        <v>2569</v>
      </c>
      <c r="I1262" t="s">
        <v>1455</v>
      </c>
      <c r="J1262" t="s">
        <v>24</v>
      </c>
      <c r="K1262">
        <v>1</v>
      </c>
      <c r="L1262">
        <v>1</v>
      </c>
      <c r="M1262">
        <v>1</v>
      </c>
      <c r="N1262" t="b">
        <v>0</v>
      </c>
      <c r="O1262" t="s">
        <v>3897</v>
      </c>
      <c r="P1262" t="s">
        <v>3897</v>
      </c>
      <c r="Q1262" t="s">
        <v>3850</v>
      </c>
      <c r="R1262" t="s">
        <v>3854</v>
      </c>
      <c r="S1262" t="s">
        <v>3877</v>
      </c>
      <c r="U1262">
        <v>0</v>
      </c>
      <c r="V1262">
        <v>0</v>
      </c>
      <c r="W1262">
        <v>1</v>
      </c>
      <c r="X1262">
        <v>0</v>
      </c>
      <c r="Y1262">
        <v>1</v>
      </c>
      <c r="Z1262" t="e">
        <v>#REF!</v>
      </c>
      <c r="AA1262" t="e">
        <v>#REF!</v>
      </c>
      <c r="AB1262" t="e">
        <v>#REF!</v>
      </c>
      <c r="AC1262" t="s">
        <v>3898</v>
      </c>
      <c r="AD1262">
        <v>2</v>
      </c>
      <c r="AE1262">
        <v>3</v>
      </c>
      <c r="AF1262">
        <v>2</v>
      </c>
      <c r="AG1262">
        <v>2</v>
      </c>
      <c r="AH1262" t="s">
        <v>3994</v>
      </c>
    </row>
    <row r="1263" spans="1:34" x14ac:dyDescent="0.25">
      <c r="A1263" s="1"/>
      <c r="E1263">
        <v>42272</v>
      </c>
      <c r="F1263" t="s">
        <v>2570</v>
      </c>
      <c r="G1263" t="s">
        <v>2571</v>
      </c>
      <c r="H1263" t="s">
        <v>2572</v>
      </c>
      <c r="I1263" t="s">
        <v>391</v>
      </c>
      <c r="J1263" t="s">
        <v>73</v>
      </c>
      <c r="M1263" t="s">
        <v>7191</v>
      </c>
      <c r="N1263" t="b">
        <v>0</v>
      </c>
      <c r="O1263" t="s">
        <v>2570</v>
      </c>
      <c r="P1263" t="s">
        <v>4044</v>
      </c>
      <c r="Q1263" t="s">
        <v>3822</v>
      </c>
      <c r="R1263" t="s">
        <v>3816</v>
      </c>
      <c r="S1263" t="s">
        <v>3981</v>
      </c>
      <c r="U1263">
        <v>0</v>
      </c>
      <c r="V1263">
        <v>0</v>
      </c>
      <c r="W1263">
        <v>0</v>
      </c>
      <c r="X1263">
        <v>0</v>
      </c>
      <c r="Y1263">
        <v>1</v>
      </c>
      <c r="Z1263" t="e">
        <v>#REF!</v>
      </c>
      <c r="AA1263" t="e">
        <v>#REF!</v>
      </c>
      <c r="AB1263" t="e">
        <v>#REF!</v>
      </c>
      <c r="AC1263" t="s">
        <v>3823</v>
      </c>
      <c r="AD1263">
        <v>1</v>
      </c>
      <c r="AE1263">
        <v>4</v>
      </c>
      <c r="AF1263">
        <v>1</v>
      </c>
      <c r="AG1263">
        <v>3</v>
      </c>
      <c r="AH1263" t="s">
        <v>4002</v>
      </c>
    </row>
    <row r="1264" spans="1:34" x14ac:dyDescent="0.25">
      <c r="A1264" s="1"/>
      <c r="E1264">
        <v>42275</v>
      </c>
      <c r="F1264" t="s">
        <v>1506</v>
      </c>
      <c r="G1264" t="s">
        <v>2573</v>
      </c>
      <c r="H1264" t="s">
        <v>2574</v>
      </c>
      <c r="I1264" t="s">
        <v>1279</v>
      </c>
      <c r="J1264" t="s">
        <v>24</v>
      </c>
      <c r="K1264">
        <v>1.631</v>
      </c>
      <c r="L1264">
        <v>1.631</v>
      </c>
      <c r="M1264">
        <v>1</v>
      </c>
      <c r="N1264" t="b">
        <v>0</v>
      </c>
      <c r="O1264" t="s">
        <v>1506</v>
      </c>
      <c r="P1264" t="s">
        <v>1506</v>
      </c>
      <c r="Q1264" t="s">
        <v>3809</v>
      </c>
      <c r="R1264" t="s">
        <v>3810</v>
      </c>
      <c r="S1264" t="s">
        <v>3986</v>
      </c>
      <c r="U1264">
        <v>0</v>
      </c>
      <c r="V1264">
        <v>0</v>
      </c>
      <c r="W1264">
        <v>1</v>
      </c>
      <c r="X1264">
        <v>0</v>
      </c>
      <c r="Y1264">
        <v>1</v>
      </c>
      <c r="Z1264" t="e">
        <v>#REF!</v>
      </c>
      <c r="AA1264" t="e">
        <v>#REF!</v>
      </c>
      <c r="AB1264" t="e">
        <v>#REF!</v>
      </c>
      <c r="AC1264" t="s">
        <v>314</v>
      </c>
      <c r="AD1264">
        <v>2</v>
      </c>
      <c r="AE1264">
        <v>4</v>
      </c>
      <c r="AF1264">
        <v>2</v>
      </c>
      <c r="AG1264">
        <v>3</v>
      </c>
      <c r="AH1264" t="s">
        <v>4009</v>
      </c>
    </row>
    <row r="1265" spans="1:34" x14ac:dyDescent="0.25">
      <c r="A1265" s="1"/>
      <c r="E1265">
        <v>42276</v>
      </c>
      <c r="F1265" t="s">
        <v>2022</v>
      </c>
      <c r="G1265" t="s">
        <v>2575</v>
      </c>
      <c r="H1265" t="s">
        <v>2576</v>
      </c>
      <c r="I1265" t="s">
        <v>1306</v>
      </c>
      <c r="J1265" t="s">
        <v>1752</v>
      </c>
      <c r="K1265">
        <v>4.2</v>
      </c>
      <c r="L1265">
        <v>4.2</v>
      </c>
      <c r="M1265">
        <v>2</v>
      </c>
      <c r="N1265" t="b">
        <v>0</v>
      </c>
      <c r="O1265" t="s">
        <v>120</v>
      </c>
      <c r="P1265" t="s">
        <v>511</v>
      </c>
      <c r="Q1265" t="s">
        <v>3822</v>
      </c>
      <c r="R1265" t="s">
        <v>3816</v>
      </c>
      <c r="S1265" t="s">
        <v>3981</v>
      </c>
      <c r="U1265">
        <v>0</v>
      </c>
      <c r="V1265">
        <v>0</v>
      </c>
      <c r="W1265">
        <v>0</v>
      </c>
      <c r="X1265">
        <v>0</v>
      </c>
      <c r="Y1265">
        <v>1</v>
      </c>
      <c r="Z1265" t="e">
        <v>#REF!</v>
      </c>
      <c r="AA1265" t="e">
        <v>#REF!</v>
      </c>
      <c r="AB1265" t="e">
        <v>#REF!</v>
      </c>
      <c r="AC1265" t="s">
        <v>3823</v>
      </c>
      <c r="AD1265">
        <v>3</v>
      </c>
      <c r="AE1265">
        <v>3</v>
      </c>
      <c r="AF1265">
        <v>2</v>
      </c>
      <c r="AG1265">
        <v>2</v>
      </c>
      <c r="AH1265" t="s">
        <v>4002</v>
      </c>
    </row>
    <row r="1266" spans="1:34" x14ac:dyDescent="0.25">
      <c r="A1266" s="1"/>
      <c r="E1266">
        <v>42277</v>
      </c>
      <c r="F1266" t="s">
        <v>1128</v>
      </c>
      <c r="G1266" t="s">
        <v>2577</v>
      </c>
      <c r="H1266" t="s">
        <v>2578</v>
      </c>
      <c r="I1266" t="s">
        <v>200</v>
      </c>
      <c r="J1266" t="s">
        <v>201</v>
      </c>
      <c r="K1266">
        <v>9.4169999999999998</v>
      </c>
      <c r="L1266">
        <v>9.4169999999999998</v>
      </c>
      <c r="M1266">
        <v>2</v>
      </c>
      <c r="N1266" t="b">
        <v>0</v>
      </c>
      <c r="O1266" t="s">
        <v>1128</v>
      </c>
      <c r="P1266" t="s">
        <v>197</v>
      </c>
      <c r="Q1266" t="s">
        <v>3773</v>
      </c>
      <c r="R1266" t="s">
        <v>3774</v>
      </c>
      <c r="S1266" t="s">
        <v>3981</v>
      </c>
      <c r="U1266">
        <v>0</v>
      </c>
      <c r="V1266">
        <v>0</v>
      </c>
      <c r="W1266">
        <v>1</v>
      </c>
      <c r="X1266">
        <v>0</v>
      </c>
      <c r="Y1266">
        <v>1</v>
      </c>
      <c r="Z1266" t="e">
        <v>#REF!</v>
      </c>
      <c r="AA1266" t="e">
        <v>#REF!</v>
      </c>
      <c r="AB1266" t="e">
        <v>#REF!</v>
      </c>
      <c r="AC1266" t="s">
        <v>3795</v>
      </c>
      <c r="AD1266">
        <v>5</v>
      </c>
      <c r="AE1266">
        <v>2</v>
      </c>
      <c r="AF1266">
        <v>3</v>
      </c>
      <c r="AG1266">
        <v>1</v>
      </c>
      <c r="AH1266" t="s">
        <v>3996</v>
      </c>
    </row>
    <row r="1267" spans="1:34" x14ac:dyDescent="0.25">
      <c r="A1267" s="1"/>
      <c r="E1267">
        <v>42278</v>
      </c>
      <c r="F1267" t="s">
        <v>30</v>
      </c>
      <c r="G1267">
        <v>1847</v>
      </c>
      <c r="H1267" t="s">
        <v>2579</v>
      </c>
      <c r="I1267" t="s">
        <v>891</v>
      </c>
      <c r="J1267" t="s">
        <v>1202</v>
      </c>
      <c r="K1267">
        <v>7.3</v>
      </c>
      <c r="L1267">
        <v>7.3</v>
      </c>
      <c r="M1267">
        <v>2</v>
      </c>
      <c r="N1267" t="b">
        <v>0</v>
      </c>
      <c r="O1267" t="s">
        <v>30</v>
      </c>
      <c r="P1267" t="s">
        <v>30</v>
      </c>
      <c r="Q1267" t="s">
        <v>3993</v>
      </c>
      <c r="R1267" t="s">
        <v>3854</v>
      </c>
      <c r="S1267" t="s">
        <v>3803</v>
      </c>
      <c r="U1267">
        <v>0</v>
      </c>
      <c r="V1267">
        <v>0</v>
      </c>
      <c r="W1267">
        <v>0</v>
      </c>
      <c r="X1267">
        <v>0</v>
      </c>
      <c r="Y1267">
        <v>1</v>
      </c>
      <c r="Z1267" t="e">
        <v>#REF!</v>
      </c>
      <c r="AA1267" t="e">
        <v>#REF!</v>
      </c>
      <c r="AB1267" t="e">
        <v>#REF!</v>
      </c>
      <c r="AC1267" t="s">
        <v>3909</v>
      </c>
      <c r="AD1267">
        <v>1</v>
      </c>
      <c r="AE1267">
        <v>3</v>
      </c>
      <c r="AF1267">
        <v>1</v>
      </c>
      <c r="AG1267">
        <v>2</v>
      </c>
      <c r="AH1267" t="s">
        <v>4023</v>
      </c>
    </row>
    <row r="1268" spans="1:34" x14ac:dyDescent="0.25">
      <c r="A1268" s="1"/>
      <c r="E1268">
        <v>42279</v>
      </c>
      <c r="F1268" t="s">
        <v>1376</v>
      </c>
      <c r="G1268" t="s">
        <v>2580</v>
      </c>
      <c r="H1268" t="s">
        <v>2581</v>
      </c>
      <c r="I1268" t="s">
        <v>163</v>
      </c>
      <c r="J1268" t="s">
        <v>201</v>
      </c>
      <c r="K1268">
        <v>5.3</v>
      </c>
      <c r="L1268">
        <v>5.3</v>
      </c>
      <c r="M1268">
        <v>2</v>
      </c>
      <c r="N1268" t="b">
        <v>0</v>
      </c>
      <c r="O1268" t="s">
        <v>1376</v>
      </c>
      <c r="P1268" t="s">
        <v>2066</v>
      </c>
      <c r="Q1268" t="s">
        <v>3771</v>
      </c>
      <c r="R1268" t="s">
        <v>3776</v>
      </c>
      <c r="S1268" t="s">
        <v>4053</v>
      </c>
      <c r="U1268">
        <v>0</v>
      </c>
      <c r="V1268">
        <v>0</v>
      </c>
      <c r="W1268">
        <v>1</v>
      </c>
      <c r="X1268">
        <v>0</v>
      </c>
      <c r="Y1268">
        <v>1</v>
      </c>
      <c r="Z1268" t="e">
        <v>#REF!</v>
      </c>
      <c r="AA1268" t="e">
        <v>#REF!</v>
      </c>
      <c r="AB1268" t="e">
        <v>#REF!</v>
      </c>
      <c r="AC1268" t="s">
        <v>3797</v>
      </c>
      <c r="AD1268">
        <v>3</v>
      </c>
      <c r="AE1268">
        <v>2</v>
      </c>
      <c r="AF1268">
        <v>2</v>
      </c>
      <c r="AG1268">
        <v>1</v>
      </c>
      <c r="AH1268" t="s">
        <v>3998</v>
      </c>
    </row>
    <row r="1269" spans="1:34" x14ac:dyDescent="0.25">
      <c r="A1269" s="1"/>
      <c r="E1269">
        <v>42284</v>
      </c>
      <c r="F1269" t="s">
        <v>979</v>
      </c>
      <c r="G1269" t="s">
        <v>2582</v>
      </c>
      <c r="H1269" t="s">
        <v>2583</v>
      </c>
      <c r="I1269" t="s">
        <v>2186</v>
      </c>
      <c r="J1269" t="s">
        <v>73</v>
      </c>
      <c r="K1269">
        <v>0.66400000000000003</v>
      </c>
      <c r="L1269">
        <v>0.66400000000000003</v>
      </c>
      <c r="M1269">
        <v>1</v>
      </c>
      <c r="N1269" t="b">
        <v>0</v>
      </c>
      <c r="O1269" t="s">
        <v>979</v>
      </c>
      <c r="P1269" t="s">
        <v>4043</v>
      </c>
      <c r="Q1269" t="s">
        <v>3822</v>
      </c>
      <c r="R1269" t="s">
        <v>3816</v>
      </c>
      <c r="S1269" t="s">
        <v>3981</v>
      </c>
      <c r="U1269">
        <v>0</v>
      </c>
      <c r="V1269">
        <v>0</v>
      </c>
      <c r="W1269">
        <v>1</v>
      </c>
      <c r="X1269">
        <v>0</v>
      </c>
      <c r="Y1269">
        <v>1</v>
      </c>
      <c r="Z1269" t="e">
        <v>#REF!</v>
      </c>
      <c r="AA1269" t="e">
        <v>#REF!</v>
      </c>
      <c r="AB1269" t="e">
        <v>#REF!</v>
      </c>
      <c r="AC1269" t="s">
        <v>3823</v>
      </c>
      <c r="AD1269">
        <v>2</v>
      </c>
      <c r="AE1269">
        <v>2</v>
      </c>
      <c r="AF1269">
        <v>2</v>
      </c>
      <c r="AG1269">
        <v>1</v>
      </c>
      <c r="AH1269" t="s">
        <v>4002</v>
      </c>
    </row>
    <row r="1270" spans="1:34" x14ac:dyDescent="0.25">
      <c r="A1270" s="1"/>
      <c r="E1270">
        <v>42285</v>
      </c>
      <c r="F1270" t="s">
        <v>1093</v>
      </c>
      <c r="G1270" t="s">
        <v>2584</v>
      </c>
      <c r="H1270" t="s">
        <v>2585</v>
      </c>
      <c r="I1270" t="s">
        <v>414</v>
      </c>
      <c r="J1270" t="s">
        <v>2097</v>
      </c>
      <c r="M1270" t="s">
        <v>7191</v>
      </c>
      <c r="N1270" t="b">
        <v>0</v>
      </c>
      <c r="O1270" t="s">
        <v>1093</v>
      </c>
      <c r="P1270" t="s">
        <v>2066</v>
      </c>
      <c r="Q1270" t="s">
        <v>3771</v>
      </c>
      <c r="R1270" t="s">
        <v>3776</v>
      </c>
      <c r="S1270" t="s">
        <v>3981</v>
      </c>
      <c r="U1270">
        <v>0</v>
      </c>
      <c r="V1270">
        <v>0</v>
      </c>
      <c r="W1270">
        <v>1</v>
      </c>
      <c r="X1270">
        <v>0</v>
      </c>
      <c r="Y1270">
        <v>1</v>
      </c>
      <c r="Z1270" t="e">
        <v>#REF!</v>
      </c>
      <c r="AA1270" t="e">
        <v>#REF!</v>
      </c>
      <c r="AB1270" t="e">
        <v>#REF!</v>
      </c>
      <c r="AC1270" t="s">
        <v>3797</v>
      </c>
      <c r="AD1270">
        <v>3</v>
      </c>
      <c r="AE1270">
        <v>2</v>
      </c>
      <c r="AF1270">
        <v>2</v>
      </c>
      <c r="AG1270">
        <v>1</v>
      </c>
      <c r="AH1270" t="s">
        <v>3998</v>
      </c>
    </row>
    <row r="1271" spans="1:34" x14ac:dyDescent="0.25">
      <c r="A1271" s="1"/>
      <c r="E1271">
        <v>42293</v>
      </c>
      <c r="F1271" t="s">
        <v>2022</v>
      </c>
      <c r="G1271" t="s">
        <v>2586</v>
      </c>
      <c r="H1271" t="s">
        <v>2587</v>
      </c>
      <c r="I1271" t="s">
        <v>123</v>
      </c>
      <c r="J1271" t="s">
        <v>201</v>
      </c>
      <c r="K1271">
        <v>4</v>
      </c>
      <c r="L1271">
        <v>4</v>
      </c>
      <c r="M1271">
        <v>2</v>
      </c>
      <c r="N1271" t="b">
        <v>0</v>
      </c>
      <c r="O1271" t="s">
        <v>120</v>
      </c>
      <c r="P1271" t="s">
        <v>511</v>
      </c>
      <c r="Q1271" t="s">
        <v>3822</v>
      </c>
      <c r="R1271" t="s">
        <v>3816</v>
      </c>
      <c r="S1271" t="s">
        <v>3981</v>
      </c>
      <c r="U1271">
        <v>0</v>
      </c>
      <c r="V1271">
        <v>0</v>
      </c>
      <c r="W1271">
        <v>0</v>
      </c>
      <c r="X1271">
        <v>0</v>
      </c>
      <c r="Y1271">
        <v>1</v>
      </c>
      <c r="Z1271" t="e">
        <v>#REF!</v>
      </c>
      <c r="AA1271" t="e">
        <v>#REF!</v>
      </c>
      <c r="AB1271" t="e">
        <v>#REF!</v>
      </c>
      <c r="AC1271" t="s">
        <v>3823</v>
      </c>
      <c r="AD1271">
        <v>3</v>
      </c>
      <c r="AE1271">
        <v>3</v>
      </c>
      <c r="AF1271">
        <v>2</v>
      </c>
      <c r="AG1271">
        <v>2</v>
      </c>
      <c r="AH1271" t="s">
        <v>4002</v>
      </c>
    </row>
    <row r="1272" spans="1:34" x14ac:dyDescent="0.25">
      <c r="A1272" s="1"/>
      <c r="E1272">
        <v>42293</v>
      </c>
      <c r="F1272" t="s">
        <v>904</v>
      </c>
      <c r="G1272">
        <v>93556</v>
      </c>
      <c r="H1272" t="s">
        <v>2588</v>
      </c>
      <c r="I1272" t="s">
        <v>97</v>
      </c>
      <c r="J1272" t="s">
        <v>201</v>
      </c>
      <c r="K1272">
        <v>4.9240000000000004</v>
      </c>
      <c r="L1272">
        <v>4.9240000000000004</v>
      </c>
      <c r="M1272">
        <v>2</v>
      </c>
      <c r="N1272" t="b">
        <v>0</v>
      </c>
      <c r="O1272" t="s">
        <v>3847</v>
      </c>
      <c r="P1272" t="s">
        <v>3847</v>
      </c>
      <c r="Q1272" t="s">
        <v>3850</v>
      </c>
      <c r="R1272" t="s">
        <v>3851</v>
      </c>
      <c r="S1272" t="s">
        <v>3803</v>
      </c>
      <c r="U1272">
        <v>0</v>
      </c>
      <c r="V1272">
        <v>0</v>
      </c>
      <c r="W1272">
        <v>0</v>
      </c>
      <c r="X1272">
        <v>0</v>
      </c>
      <c r="Y1272">
        <v>1</v>
      </c>
      <c r="Z1272" t="e">
        <v>#REF!</v>
      </c>
      <c r="AA1272" t="e">
        <v>#REF!</v>
      </c>
      <c r="AB1272" t="e">
        <v>#REF!</v>
      </c>
      <c r="AC1272" t="s">
        <v>3895</v>
      </c>
      <c r="AD1272">
        <v>5</v>
      </c>
      <c r="AE1272">
        <v>4</v>
      </c>
      <c r="AF1272">
        <v>3</v>
      </c>
      <c r="AG1272">
        <v>3</v>
      </c>
      <c r="AH1272" t="s">
        <v>3994</v>
      </c>
    </row>
    <row r="1273" spans="1:34" x14ac:dyDescent="0.25">
      <c r="A1273" s="1"/>
      <c r="E1273">
        <v>42303</v>
      </c>
      <c r="F1273" t="s">
        <v>979</v>
      </c>
      <c r="G1273" t="s">
        <v>2589</v>
      </c>
      <c r="H1273" t="s">
        <v>2590</v>
      </c>
      <c r="I1273" t="s">
        <v>2186</v>
      </c>
      <c r="J1273" t="s">
        <v>73</v>
      </c>
      <c r="M1273" t="s">
        <v>7191</v>
      </c>
      <c r="N1273" t="b">
        <v>0</v>
      </c>
      <c r="O1273" t="s">
        <v>979</v>
      </c>
      <c r="P1273" t="s">
        <v>4043</v>
      </c>
      <c r="Q1273" t="s">
        <v>3822</v>
      </c>
      <c r="R1273" t="s">
        <v>3816</v>
      </c>
      <c r="S1273" t="s">
        <v>3981</v>
      </c>
      <c r="U1273">
        <v>0</v>
      </c>
      <c r="V1273">
        <v>0</v>
      </c>
      <c r="W1273">
        <v>1</v>
      </c>
      <c r="X1273">
        <v>0</v>
      </c>
      <c r="Y1273">
        <v>1</v>
      </c>
      <c r="Z1273" t="e">
        <v>#REF!</v>
      </c>
      <c r="AA1273" t="e">
        <v>#REF!</v>
      </c>
      <c r="AB1273" t="e">
        <v>#REF!</v>
      </c>
      <c r="AC1273" t="s">
        <v>3823</v>
      </c>
      <c r="AD1273">
        <v>2</v>
      </c>
      <c r="AE1273">
        <v>2</v>
      </c>
      <c r="AF1273">
        <v>2</v>
      </c>
      <c r="AG1273">
        <v>1</v>
      </c>
      <c r="AH1273" t="s">
        <v>4002</v>
      </c>
    </row>
    <row r="1274" spans="1:34" x14ac:dyDescent="0.25">
      <c r="A1274" s="1"/>
      <c r="E1274">
        <v>42308</v>
      </c>
      <c r="F1274" t="s">
        <v>1093</v>
      </c>
      <c r="G1274" t="s">
        <v>2591</v>
      </c>
      <c r="H1274" t="s">
        <v>2592</v>
      </c>
      <c r="I1274" t="s">
        <v>163</v>
      </c>
      <c r="J1274" t="s">
        <v>239</v>
      </c>
      <c r="K1274">
        <v>1.63</v>
      </c>
      <c r="L1274">
        <v>1.63</v>
      </c>
      <c r="M1274">
        <v>1</v>
      </c>
      <c r="N1274" t="b">
        <v>0</v>
      </c>
      <c r="O1274" t="s">
        <v>1093</v>
      </c>
      <c r="P1274" t="s">
        <v>2066</v>
      </c>
      <c r="Q1274" t="s">
        <v>3771</v>
      </c>
      <c r="R1274" t="s">
        <v>3776</v>
      </c>
      <c r="S1274" t="s">
        <v>4053</v>
      </c>
      <c r="U1274">
        <v>0</v>
      </c>
      <c r="V1274">
        <v>0</v>
      </c>
      <c r="W1274">
        <v>1</v>
      </c>
      <c r="X1274">
        <v>0</v>
      </c>
      <c r="Y1274">
        <v>1</v>
      </c>
      <c r="Z1274" t="e">
        <v>#REF!</v>
      </c>
      <c r="AA1274" t="e">
        <v>#REF!</v>
      </c>
      <c r="AB1274" t="e">
        <v>#REF!</v>
      </c>
      <c r="AC1274" t="s">
        <v>3797</v>
      </c>
      <c r="AD1274">
        <v>3</v>
      </c>
      <c r="AE1274">
        <v>2</v>
      </c>
      <c r="AF1274">
        <v>2</v>
      </c>
      <c r="AG1274">
        <v>1</v>
      </c>
      <c r="AH1274" t="s">
        <v>3998</v>
      </c>
    </row>
    <row r="1275" spans="1:34" x14ac:dyDescent="0.25">
      <c r="A1275" s="1"/>
      <c r="E1275">
        <v>42311</v>
      </c>
      <c r="F1275" t="s">
        <v>2022</v>
      </c>
      <c r="G1275" t="s">
        <v>2593</v>
      </c>
      <c r="H1275" t="s">
        <v>2594</v>
      </c>
      <c r="I1275" t="s">
        <v>1306</v>
      </c>
      <c r="J1275" t="s">
        <v>201</v>
      </c>
      <c r="K1275">
        <v>5.0999999999999996</v>
      </c>
      <c r="L1275">
        <v>5.0999999999999996</v>
      </c>
      <c r="M1275">
        <v>2</v>
      </c>
      <c r="N1275" t="b">
        <v>0</v>
      </c>
      <c r="O1275" t="s">
        <v>120</v>
      </c>
      <c r="P1275" t="s">
        <v>511</v>
      </c>
      <c r="Q1275" t="s">
        <v>3822</v>
      </c>
      <c r="R1275" t="s">
        <v>3816</v>
      </c>
      <c r="S1275" t="s">
        <v>3981</v>
      </c>
      <c r="U1275">
        <v>0</v>
      </c>
      <c r="V1275">
        <v>0</v>
      </c>
      <c r="W1275">
        <v>0</v>
      </c>
      <c r="X1275">
        <v>0</v>
      </c>
      <c r="Y1275">
        <v>1</v>
      </c>
      <c r="Z1275" t="e">
        <v>#REF!</v>
      </c>
      <c r="AA1275" t="e">
        <v>#REF!</v>
      </c>
      <c r="AB1275" t="e">
        <v>#REF!</v>
      </c>
      <c r="AC1275" t="s">
        <v>3823</v>
      </c>
      <c r="AD1275">
        <v>3</v>
      </c>
      <c r="AE1275">
        <v>3</v>
      </c>
      <c r="AF1275">
        <v>2</v>
      </c>
      <c r="AG1275">
        <v>2</v>
      </c>
      <c r="AH1275" t="s">
        <v>4002</v>
      </c>
    </row>
    <row r="1276" spans="1:34" x14ac:dyDescent="0.25">
      <c r="A1276" s="1"/>
      <c r="E1276">
        <v>42312</v>
      </c>
      <c r="F1276" t="s">
        <v>2595</v>
      </c>
      <c r="G1276" t="s">
        <v>2596</v>
      </c>
      <c r="H1276" t="s">
        <v>2597</v>
      </c>
      <c r="I1276" t="s">
        <v>2598</v>
      </c>
      <c r="J1276" t="s">
        <v>2428</v>
      </c>
      <c r="M1276" t="s">
        <v>7191</v>
      </c>
      <c r="N1276" t="b">
        <v>1</v>
      </c>
      <c r="O1276" t="s">
        <v>2595</v>
      </c>
      <c r="P1276" t="s">
        <v>2595</v>
      </c>
      <c r="Q1276" t="s">
        <v>3856</v>
      </c>
      <c r="R1276" t="s">
        <v>3776</v>
      </c>
      <c r="S1276" t="s">
        <v>4053</v>
      </c>
      <c r="U1276">
        <v>0</v>
      </c>
      <c r="V1276">
        <v>0</v>
      </c>
      <c r="W1276">
        <v>1</v>
      </c>
      <c r="X1276">
        <v>1</v>
      </c>
      <c r="Y1276">
        <v>0</v>
      </c>
      <c r="Z1276" t="e">
        <v>#REF!</v>
      </c>
      <c r="AA1276" t="e">
        <v>#REF!</v>
      </c>
      <c r="AB1276" t="e">
        <v>#REF!</v>
      </c>
      <c r="AC1276" t="s">
        <v>2595</v>
      </c>
      <c r="AD1276">
        <v>1</v>
      </c>
      <c r="AE1276">
        <v>3</v>
      </c>
      <c r="AF1276">
        <v>1</v>
      </c>
      <c r="AG1276">
        <v>2</v>
      </c>
      <c r="AH1276" t="s">
        <v>4027</v>
      </c>
    </row>
    <row r="1277" spans="1:34" x14ac:dyDescent="0.25">
      <c r="A1277" s="1"/>
      <c r="E1277">
        <v>42316</v>
      </c>
      <c r="F1277" t="s">
        <v>302</v>
      </c>
      <c r="H1277" t="s">
        <v>2599</v>
      </c>
      <c r="I1277" t="s">
        <v>2224</v>
      </c>
      <c r="J1277" t="s">
        <v>73</v>
      </c>
      <c r="K1277">
        <v>2</v>
      </c>
      <c r="L1277">
        <v>2</v>
      </c>
      <c r="M1277">
        <v>1</v>
      </c>
      <c r="N1277" t="b">
        <v>0</v>
      </c>
      <c r="O1277" t="s">
        <v>302</v>
      </c>
      <c r="P1277" t="s">
        <v>4045</v>
      </c>
      <c r="Q1277" t="s">
        <v>3822</v>
      </c>
      <c r="R1277" t="s">
        <v>3816</v>
      </c>
      <c r="S1277" t="s">
        <v>3982</v>
      </c>
      <c r="U1277">
        <v>0</v>
      </c>
      <c r="V1277">
        <v>0</v>
      </c>
      <c r="W1277">
        <v>1</v>
      </c>
      <c r="X1277">
        <v>0</v>
      </c>
      <c r="Y1277">
        <v>1</v>
      </c>
      <c r="Z1277" t="e">
        <v>#REF!</v>
      </c>
      <c r="AA1277" t="e">
        <v>#REF!</v>
      </c>
      <c r="AB1277" t="e">
        <v>#REF!</v>
      </c>
      <c r="AC1277" t="s">
        <v>3823</v>
      </c>
      <c r="AD1277">
        <v>4</v>
      </c>
      <c r="AE1277">
        <v>3</v>
      </c>
      <c r="AF1277">
        <v>3</v>
      </c>
      <c r="AG1277">
        <v>2</v>
      </c>
      <c r="AH1277" t="s">
        <v>4002</v>
      </c>
    </row>
    <row r="1278" spans="1:34" x14ac:dyDescent="0.25">
      <c r="A1278" s="1"/>
      <c r="E1278">
        <v>42318</v>
      </c>
      <c r="F1278" t="s">
        <v>1128</v>
      </c>
      <c r="G1278" t="s">
        <v>2600</v>
      </c>
      <c r="H1278" t="s">
        <v>2601</v>
      </c>
      <c r="I1278" t="s">
        <v>200</v>
      </c>
      <c r="J1278" t="s">
        <v>201</v>
      </c>
      <c r="K1278">
        <v>8.9619999999999997</v>
      </c>
      <c r="L1278">
        <v>8.9619999999999997</v>
      </c>
      <c r="M1278">
        <v>2</v>
      </c>
      <c r="N1278" t="b">
        <v>0</v>
      </c>
      <c r="O1278" t="s">
        <v>1128</v>
      </c>
      <c r="P1278" t="s">
        <v>197</v>
      </c>
      <c r="Q1278" t="s">
        <v>3773</v>
      </c>
      <c r="R1278" t="s">
        <v>3774</v>
      </c>
      <c r="S1278" t="s">
        <v>3981</v>
      </c>
      <c r="U1278">
        <v>0</v>
      </c>
      <c r="V1278">
        <v>0</v>
      </c>
      <c r="W1278">
        <v>1</v>
      </c>
      <c r="X1278">
        <v>0</v>
      </c>
      <c r="Y1278">
        <v>1</v>
      </c>
      <c r="Z1278" t="e">
        <v>#REF!</v>
      </c>
      <c r="AA1278" t="e">
        <v>#REF!</v>
      </c>
      <c r="AB1278" t="e">
        <v>#REF!</v>
      </c>
      <c r="AC1278" t="s">
        <v>3795</v>
      </c>
      <c r="AD1278">
        <v>5</v>
      </c>
      <c r="AE1278">
        <v>2</v>
      </c>
      <c r="AF1278">
        <v>3</v>
      </c>
      <c r="AG1278">
        <v>1</v>
      </c>
      <c r="AH1278" t="s">
        <v>3996</v>
      </c>
    </row>
    <row r="1279" spans="1:34" x14ac:dyDescent="0.25">
      <c r="A1279" s="1"/>
      <c r="E1279">
        <v>42325</v>
      </c>
      <c r="F1279" t="s">
        <v>1628</v>
      </c>
      <c r="G1279">
        <v>1848</v>
      </c>
      <c r="H1279" t="s">
        <v>2602</v>
      </c>
      <c r="I1279" t="s">
        <v>356</v>
      </c>
      <c r="J1279" t="s">
        <v>2603</v>
      </c>
      <c r="K1279">
        <v>1.4</v>
      </c>
      <c r="L1279">
        <v>1.4</v>
      </c>
      <c r="M1279">
        <v>1</v>
      </c>
      <c r="N1279" t="b">
        <v>0</v>
      </c>
      <c r="O1279" t="s">
        <v>3906</v>
      </c>
      <c r="P1279" t="s">
        <v>4046</v>
      </c>
      <c r="Q1279" t="s">
        <v>3993</v>
      </c>
      <c r="R1279" t="s">
        <v>3854</v>
      </c>
      <c r="S1279" t="s">
        <v>3877</v>
      </c>
      <c r="U1279">
        <v>0</v>
      </c>
      <c r="V1279">
        <v>0</v>
      </c>
      <c r="W1279">
        <v>1</v>
      </c>
      <c r="X1279">
        <v>0</v>
      </c>
      <c r="Y1279">
        <v>1</v>
      </c>
      <c r="Z1279" t="e">
        <v>#REF!</v>
      </c>
      <c r="AA1279" t="e">
        <v>#REF!</v>
      </c>
      <c r="AB1279" t="e">
        <v>#REF!</v>
      </c>
      <c r="AC1279" t="s">
        <v>3909</v>
      </c>
      <c r="AD1279">
        <v>2</v>
      </c>
      <c r="AE1279">
        <v>3</v>
      </c>
      <c r="AF1279">
        <v>2</v>
      </c>
      <c r="AG1279">
        <v>2</v>
      </c>
      <c r="AH1279" t="s">
        <v>4023</v>
      </c>
    </row>
    <row r="1280" spans="1:34" x14ac:dyDescent="0.25">
      <c r="A1280" s="1"/>
      <c r="E1280">
        <v>42328</v>
      </c>
      <c r="F1280" t="s">
        <v>2022</v>
      </c>
      <c r="G1280" t="s">
        <v>2604</v>
      </c>
      <c r="H1280" t="s">
        <v>2605</v>
      </c>
      <c r="I1280" t="s">
        <v>123</v>
      </c>
      <c r="J1280" t="s">
        <v>201</v>
      </c>
      <c r="K1280">
        <v>4.5999999999999996</v>
      </c>
      <c r="L1280">
        <v>4.5999999999999996</v>
      </c>
      <c r="M1280">
        <v>2</v>
      </c>
      <c r="N1280" t="b">
        <v>0</v>
      </c>
      <c r="O1280" t="s">
        <v>120</v>
      </c>
      <c r="P1280" t="s">
        <v>511</v>
      </c>
      <c r="Q1280" t="s">
        <v>3822</v>
      </c>
      <c r="R1280" t="s">
        <v>3816</v>
      </c>
      <c r="S1280" t="s">
        <v>3981</v>
      </c>
      <c r="U1280">
        <v>0</v>
      </c>
      <c r="V1280">
        <v>0</v>
      </c>
      <c r="W1280">
        <v>0</v>
      </c>
      <c r="X1280">
        <v>0</v>
      </c>
      <c r="Y1280">
        <v>1</v>
      </c>
      <c r="Z1280" t="e">
        <v>#REF!</v>
      </c>
      <c r="AA1280" t="e">
        <v>#REF!</v>
      </c>
      <c r="AB1280" t="e">
        <v>#REF!</v>
      </c>
      <c r="AC1280" t="s">
        <v>3823</v>
      </c>
      <c r="AD1280">
        <v>3</v>
      </c>
      <c r="AE1280">
        <v>3</v>
      </c>
      <c r="AF1280">
        <v>2</v>
      </c>
      <c r="AG1280">
        <v>2</v>
      </c>
      <c r="AH1280" t="s">
        <v>4002</v>
      </c>
    </row>
    <row r="1281" spans="1:34" x14ac:dyDescent="0.25">
      <c r="A1281" s="1"/>
      <c r="E1281">
        <v>42332</v>
      </c>
      <c r="F1281" t="s">
        <v>1267</v>
      </c>
      <c r="G1281" t="s">
        <v>2606</v>
      </c>
      <c r="H1281" t="s">
        <v>2607</v>
      </c>
      <c r="I1281" t="s">
        <v>1421</v>
      </c>
      <c r="J1281" t="s">
        <v>2608</v>
      </c>
      <c r="K1281">
        <v>4.9000000000000004</v>
      </c>
      <c r="L1281">
        <v>4.9000000000000004</v>
      </c>
      <c r="M1281">
        <v>2</v>
      </c>
      <c r="N1281" t="b">
        <v>0</v>
      </c>
      <c r="O1281" t="s">
        <v>1267</v>
      </c>
      <c r="P1281" t="s">
        <v>51</v>
      </c>
      <c r="Q1281" t="s">
        <v>3813</v>
      </c>
      <c r="R1281" t="s">
        <v>3803</v>
      </c>
      <c r="S1281" t="s">
        <v>3810</v>
      </c>
      <c r="U1281">
        <v>0</v>
      </c>
      <c r="V1281">
        <v>0</v>
      </c>
      <c r="W1281">
        <v>1</v>
      </c>
      <c r="X1281">
        <v>0</v>
      </c>
      <c r="Y1281">
        <v>1</v>
      </c>
      <c r="Z1281" t="e">
        <v>#REF!</v>
      </c>
      <c r="AA1281" t="e">
        <v>#REF!</v>
      </c>
      <c r="AB1281" t="e">
        <v>#REF!</v>
      </c>
      <c r="AC1281" t="s">
        <v>51</v>
      </c>
      <c r="AD1281">
        <v>1</v>
      </c>
      <c r="AE1281">
        <v>2</v>
      </c>
      <c r="AF1281">
        <v>1</v>
      </c>
      <c r="AG1281">
        <v>1</v>
      </c>
      <c r="AH1281" t="s">
        <v>4010</v>
      </c>
    </row>
    <row r="1282" spans="1:34" x14ac:dyDescent="0.25">
      <c r="A1282" s="1"/>
      <c r="E1282">
        <v>42334</v>
      </c>
      <c r="F1282" t="s">
        <v>1392</v>
      </c>
      <c r="H1282" t="s">
        <v>2609</v>
      </c>
      <c r="I1282" t="s">
        <v>2224</v>
      </c>
      <c r="J1282" t="s">
        <v>73</v>
      </c>
      <c r="K1282">
        <v>2</v>
      </c>
      <c r="L1282">
        <v>2</v>
      </c>
      <c r="M1282">
        <v>1</v>
      </c>
      <c r="N1282" t="b">
        <v>0</v>
      </c>
      <c r="O1282" t="s">
        <v>1392</v>
      </c>
      <c r="P1282" t="s">
        <v>4045</v>
      </c>
      <c r="Q1282" t="s">
        <v>3822</v>
      </c>
      <c r="R1282" t="s">
        <v>3816</v>
      </c>
      <c r="S1282" t="s">
        <v>3982</v>
      </c>
      <c r="U1282">
        <v>0</v>
      </c>
      <c r="V1282">
        <v>0</v>
      </c>
      <c r="W1282">
        <v>1</v>
      </c>
      <c r="X1282">
        <v>0</v>
      </c>
      <c r="Y1282">
        <v>1</v>
      </c>
      <c r="Z1282" t="e">
        <v>#REF!</v>
      </c>
      <c r="AA1282" t="e">
        <v>#REF!</v>
      </c>
      <c r="AB1282" t="e">
        <v>#REF!</v>
      </c>
      <c r="AC1282" t="s">
        <v>3823</v>
      </c>
      <c r="AD1282">
        <v>4</v>
      </c>
      <c r="AE1282">
        <v>3</v>
      </c>
      <c r="AF1282">
        <v>3</v>
      </c>
      <c r="AG1282">
        <v>2</v>
      </c>
      <c r="AH1282" t="s">
        <v>4002</v>
      </c>
    </row>
    <row r="1283" spans="1:34" x14ac:dyDescent="0.25">
      <c r="A1283" s="1"/>
      <c r="E1283">
        <v>42341</v>
      </c>
      <c r="F1283" t="s">
        <v>2005</v>
      </c>
      <c r="G1283" t="s">
        <v>2610</v>
      </c>
      <c r="H1283" t="s">
        <v>2611</v>
      </c>
      <c r="I1283" t="s">
        <v>2008</v>
      </c>
      <c r="J1283" t="s">
        <v>2612</v>
      </c>
      <c r="K1283">
        <v>1.9059999999999999</v>
      </c>
      <c r="L1283">
        <v>1.9059999999999999</v>
      </c>
      <c r="M1283">
        <v>1</v>
      </c>
      <c r="N1283" t="b">
        <v>0</v>
      </c>
      <c r="O1283" t="s">
        <v>2005</v>
      </c>
      <c r="P1283" t="s">
        <v>2005</v>
      </c>
      <c r="Q1283" t="s">
        <v>3870</v>
      </c>
      <c r="R1283" t="s">
        <v>3871</v>
      </c>
      <c r="S1283" t="s">
        <v>3981</v>
      </c>
      <c r="U1283">
        <v>0</v>
      </c>
      <c r="V1283">
        <v>0</v>
      </c>
      <c r="W1283">
        <v>1</v>
      </c>
      <c r="X1283">
        <v>0</v>
      </c>
      <c r="Y1283">
        <v>1</v>
      </c>
      <c r="Z1283" t="e">
        <v>#REF!</v>
      </c>
      <c r="AA1283" t="e">
        <v>#REF!</v>
      </c>
      <c r="AB1283" t="e">
        <v>#REF!</v>
      </c>
      <c r="AC1283" t="s">
        <v>2005</v>
      </c>
      <c r="AD1283">
        <v>1</v>
      </c>
      <c r="AE1283">
        <v>4</v>
      </c>
      <c r="AF1283">
        <v>1</v>
      </c>
      <c r="AG1283">
        <v>3</v>
      </c>
      <c r="AH1283" t="s">
        <v>4032</v>
      </c>
    </row>
    <row r="1284" spans="1:34" x14ac:dyDescent="0.25">
      <c r="A1284" s="1"/>
      <c r="E1284">
        <v>42343</v>
      </c>
      <c r="F1284" t="s">
        <v>2305</v>
      </c>
      <c r="G1284">
        <v>2</v>
      </c>
      <c r="H1284" t="s">
        <v>2613</v>
      </c>
      <c r="I1284" t="s">
        <v>356</v>
      </c>
      <c r="J1284" t="s">
        <v>2614</v>
      </c>
      <c r="K1284">
        <v>0.44</v>
      </c>
      <c r="L1284">
        <v>0.44</v>
      </c>
      <c r="M1284">
        <v>1</v>
      </c>
      <c r="N1284" t="b">
        <v>0</v>
      </c>
      <c r="O1284" t="s">
        <v>3904</v>
      </c>
      <c r="P1284" t="s">
        <v>4046</v>
      </c>
      <c r="Q1284" t="s">
        <v>3993</v>
      </c>
      <c r="R1284" t="s">
        <v>3854</v>
      </c>
      <c r="S1284" t="s">
        <v>3877</v>
      </c>
      <c r="U1284">
        <v>0</v>
      </c>
      <c r="V1284">
        <v>0</v>
      </c>
      <c r="W1284">
        <v>1</v>
      </c>
      <c r="X1284">
        <v>0</v>
      </c>
      <c r="Y1284">
        <v>1</v>
      </c>
      <c r="Z1284" t="e">
        <v>#REF!</v>
      </c>
      <c r="AA1284" t="e">
        <v>#REF!</v>
      </c>
      <c r="AB1284" t="e">
        <v>#REF!</v>
      </c>
      <c r="AC1284" t="s">
        <v>3909</v>
      </c>
      <c r="AD1284">
        <v>2</v>
      </c>
      <c r="AE1284">
        <v>3</v>
      </c>
      <c r="AF1284">
        <v>2</v>
      </c>
      <c r="AG1284">
        <v>2</v>
      </c>
      <c r="AH1284" t="s">
        <v>4023</v>
      </c>
    </row>
    <row r="1285" spans="1:34" x14ac:dyDescent="0.25">
      <c r="A1285" s="1"/>
      <c r="E1285">
        <v>42344</v>
      </c>
      <c r="F1285" t="s">
        <v>1093</v>
      </c>
      <c r="G1285" t="s">
        <v>2615</v>
      </c>
      <c r="H1285" t="s">
        <v>2616</v>
      </c>
      <c r="I1285" t="s">
        <v>163</v>
      </c>
      <c r="J1285" t="s">
        <v>1202</v>
      </c>
      <c r="K1285">
        <v>7.492</v>
      </c>
      <c r="L1285">
        <v>7.492</v>
      </c>
      <c r="M1285">
        <v>2</v>
      </c>
      <c r="N1285" t="b">
        <v>0</v>
      </c>
      <c r="O1285" t="s">
        <v>1093</v>
      </c>
      <c r="P1285" t="s">
        <v>2066</v>
      </c>
      <c r="Q1285" t="s">
        <v>3771</v>
      </c>
      <c r="R1285" t="s">
        <v>3776</v>
      </c>
      <c r="S1285" t="s">
        <v>4053</v>
      </c>
      <c r="U1285">
        <v>0</v>
      </c>
      <c r="V1285">
        <v>0</v>
      </c>
      <c r="W1285">
        <v>1</v>
      </c>
      <c r="X1285">
        <v>0</v>
      </c>
      <c r="Y1285">
        <v>1</v>
      </c>
      <c r="Z1285" t="e">
        <v>#REF!</v>
      </c>
      <c r="AA1285" t="e">
        <v>#REF!</v>
      </c>
      <c r="AB1285" t="e">
        <v>#REF!</v>
      </c>
      <c r="AC1285" t="s">
        <v>3797</v>
      </c>
      <c r="AD1285">
        <v>3</v>
      </c>
      <c r="AE1285">
        <v>2</v>
      </c>
      <c r="AF1285">
        <v>2</v>
      </c>
      <c r="AG1285">
        <v>1</v>
      </c>
      <c r="AH1285" t="s">
        <v>3998</v>
      </c>
    </row>
    <row r="1286" spans="1:34" x14ac:dyDescent="0.25">
      <c r="A1286" s="1"/>
      <c r="E1286">
        <v>42347</v>
      </c>
      <c r="F1286" t="s">
        <v>2022</v>
      </c>
      <c r="G1286" t="s">
        <v>2617</v>
      </c>
      <c r="H1286" t="s">
        <v>2618</v>
      </c>
      <c r="I1286" t="s">
        <v>1306</v>
      </c>
      <c r="J1286" t="s">
        <v>201</v>
      </c>
      <c r="K1286">
        <v>5.2</v>
      </c>
      <c r="L1286">
        <v>5.2</v>
      </c>
      <c r="M1286">
        <v>2</v>
      </c>
      <c r="N1286" t="b">
        <v>0</v>
      </c>
      <c r="O1286" t="s">
        <v>120</v>
      </c>
      <c r="P1286" t="s">
        <v>511</v>
      </c>
      <c r="Q1286" t="s">
        <v>3822</v>
      </c>
      <c r="R1286" t="s">
        <v>3816</v>
      </c>
      <c r="S1286" t="s">
        <v>3981</v>
      </c>
      <c r="U1286">
        <v>0</v>
      </c>
      <c r="V1286">
        <v>0</v>
      </c>
      <c r="W1286">
        <v>0</v>
      </c>
      <c r="X1286">
        <v>0</v>
      </c>
      <c r="Y1286">
        <v>1</v>
      </c>
      <c r="Z1286" t="e">
        <v>#REF!</v>
      </c>
      <c r="AA1286" t="e">
        <v>#REF!</v>
      </c>
      <c r="AB1286" t="e">
        <v>#REF!</v>
      </c>
      <c r="AC1286" t="s">
        <v>3823</v>
      </c>
      <c r="AD1286">
        <v>3</v>
      </c>
      <c r="AE1286">
        <v>3</v>
      </c>
      <c r="AF1286">
        <v>2</v>
      </c>
      <c r="AG1286">
        <v>2</v>
      </c>
      <c r="AH1286" t="s">
        <v>4002</v>
      </c>
    </row>
    <row r="1287" spans="1:34" x14ac:dyDescent="0.25">
      <c r="A1287" s="1"/>
      <c r="E1287">
        <v>42349</v>
      </c>
      <c r="F1287" t="s">
        <v>1826</v>
      </c>
      <c r="G1287" t="s">
        <v>2619</v>
      </c>
      <c r="H1287" t="s">
        <v>2620</v>
      </c>
      <c r="I1287" t="s">
        <v>340</v>
      </c>
      <c r="J1287" t="s">
        <v>15</v>
      </c>
      <c r="K1287">
        <v>1.855</v>
      </c>
      <c r="L1287">
        <v>1.855</v>
      </c>
      <c r="M1287">
        <v>1</v>
      </c>
      <c r="N1287" t="b">
        <v>0</v>
      </c>
      <c r="O1287" t="s">
        <v>3785</v>
      </c>
      <c r="P1287" t="s">
        <v>4050</v>
      </c>
      <c r="Q1287" t="s">
        <v>3779</v>
      </c>
      <c r="R1287" t="s">
        <v>3778</v>
      </c>
      <c r="S1287" t="s">
        <v>3803</v>
      </c>
      <c r="U1287">
        <v>0</v>
      </c>
      <c r="V1287">
        <v>0</v>
      </c>
      <c r="W1287">
        <v>1</v>
      </c>
      <c r="X1287">
        <v>0</v>
      </c>
      <c r="Y1287">
        <v>1</v>
      </c>
      <c r="Z1287" t="e">
        <v>#REF!</v>
      </c>
      <c r="AA1287" t="e">
        <v>#REF!</v>
      </c>
      <c r="AB1287" t="e">
        <v>#REF!</v>
      </c>
      <c r="AC1287" t="s">
        <v>3868</v>
      </c>
      <c r="AD1287">
        <v>2</v>
      </c>
      <c r="AE1287">
        <v>3</v>
      </c>
      <c r="AF1287">
        <v>2</v>
      </c>
      <c r="AG1287">
        <v>2</v>
      </c>
      <c r="AH1287" t="s">
        <v>4005</v>
      </c>
    </row>
    <row r="1288" spans="1:34" x14ac:dyDescent="0.25">
      <c r="A1288" s="1"/>
      <c r="E1288">
        <v>42351</v>
      </c>
      <c r="F1288" t="s">
        <v>904</v>
      </c>
      <c r="G1288">
        <v>53544</v>
      </c>
      <c r="H1288" t="s">
        <v>2621</v>
      </c>
      <c r="I1288" t="s">
        <v>332</v>
      </c>
      <c r="J1288" t="s">
        <v>15</v>
      </c>
      <c r="K1288">
        <v>3</v>
      </c>
      <c r="L1288">
        <v>3</v>
      </c>
      <c r="M1288">
        <v>2</v>
      </c>
      <c r="N1288" t="b">
        <v>0</v>
      </c>
      <c r="O1288" t="s">
        <v>3847</v>
      </c>
      <c r="P1288" t="s">
        <v>3847</v>
      </c>
      <c r="Q1288" t="s">
        <v>3850</v>
      </c>
      <c r="R1288" t="s">
        <v>3851</v>
      </c>
      <c r="S1288" t="s">
        <v>3803</v>
      </c>
      <c r="U1288">
        <v>0</v>
      </c>
      <c r="V1288">
        <v>0</v>
      </c>
      <c r="W1288">
        <v>0</v>
      </c>
      <c r="X1288">
        <v>0</v>
      </c>
      <c r="Y1288">
        <v>1</v>
      </c>
      <c r="Z1288" t="e">
        <v>#REF!</v>
      </c>
      <c r="AA1288" t="e">
        <v>#REF!</v>
      </c>
      <c r="AB1288" t="e">
        <v>#REF!</v>
      </c>
      <c r="AC1288" t="s">
        <v>3895</v>
      </c>
      <c r="AD1288">
        <v>5</v>
      </c>
      <c r="AE1288">
        <v>4</v>
      </c>
      <c r="AF1288">
        <v>3</v>
      </c>
      <c r="AG1288">
        <v>3</v>
      </c>
      <c r="AH1288" t="s">
        <v>3994</v>
      </c>
    </row>
    <row r="1289" spans="1:34" x14ac:dyDescent="0.25">
      <c r="A1289" s="1"/>
      <c r="E1289">
        <v>42353</v>
      </c>
      <c r="F1289" t="s">
        <v>982</v>
      </c>
      <c r="G1289">
        <v>1849</v>
      </c>
      <c r="H1289" t="s">
        <v>2622</v>
      </c>
      <c r="I1289" t="s">
        <v>891</v>
      </c>
      <c r="J1289" t="s">
        <v>1202</v>
      </c>
      <c r="K1289">
        <v>7.2</v>
      </c>
      <c r="L1289">
        <v>7.2</v>
      </c>
      <c r="M1289">
        <v>2</v>
      </c>
      <c r="N1289" t="b">
        <v>0</v>
      </c>
      <c r="O1289" t="s">
        <v>668</v>
      </c>
      <c r="P1289" t="s">
        <v>668</v>
      </c>
      <c r="Q1289" t="s">
        <v>3993</v>
      </c>
      <c r="R1289" t="s">
        <v>3854</v>
      </c>
      <c r="S1289" t="s">
        <v>3803</v>
      </c>
      <c r="U1289">
        <v>0</v>
      </c>
      <c r="V1289">
        <v>0</v>
      </c>
      <c r="W1289">
        <v>0</v>
      </c>
      <c r="X1289">
        <v>0</v>
      </c>
      <c r="Y1289">
        <v>1</v>
      </c>
      <c r="Z1289" t="e">
        <v>#REF!</v>
      </c>
      <c r="AA1289" t="e">
        <v>#REF!</v>
      </c>
      <c r="AB1289" t="e">
        <v>#REF!</v>
      </c>
      <c r="AC1289" t="s">
        <v>3909</v>
      </c>
      <c r="AD1289">
        <v>1</v>
      </c>
      <c r="AE1289">
        <v>3</v>
      </c>
      <c r="AF1289">
        <v>1</v>
      </c>
      <c r="AG1289">
        <v>2</v>
      </c>
      <c r="AH1289" t="s">
        <v>4023</v>
      </c>
    </row>
    <row r="1290" spans="1:34" x14ac:dyDescent="0.25">
      <c r="A1290" s="1"/>
      <c r="E1290">
        <v>42354</v>
      </c>
      <c r="F1290" t="s">
        <v>1444</v>
      </c>
      <c r="G1290" t="s">
        <v>2623</v>
      </c>
      <c r="H1290" t="s">
        <v>2624</v>
      </c>
      <c r="I1290" t="s">
        <v>1279</v>
      </c>
      <c r="J1290" t="s">
        <v>24</v>
      </c>
      <c r="K1290">
        <v>0.625</v>
      </c>
      <c r="L1290">
        <v>0.625</v>
      </c>
      <c r="M1290">
        <v>1</v>
      </c>
      <c r="N1290" t="b">
        <v>0</v>
      </c>
      <c r="O1290" t="s">
        <v>1444</v>
      </c>
      <c r="P1290" t="s">
        <v>1444</v>
      </c>
      <c r="Q1290" t="s">
        <v>3809</v>
      </c>
      <c r="R1290" t="s">
        <v>3810</v>
      </c>
      <c r="S1290" t="s">
        <v>3986</v>
      </c>
      <c r="U1290">
        <v>0</v>
      </c>
      <c r="V1290">
        <v>0</v>
      </c>
      <c r="W1290">
        <v>1</v>
      </c>
      <c r="X1290">
        <v>0</v>
      </c>
      <c r="Y1290">
        <v>1</v>
      </c>
      <c r="Z1290" t="e">
        <v>#REF!</v>
      </c>
      <c r="AA1290" t="e">
        <v>#REF!</v>
      </c>
      <c r="AB1290" t="e">
        <v>#REF!</v>
      </c>
      <c r="AC1290" t="s">
        <v>314</v>
      </c>
      <c r="AD1290">
        <v>1</v>
      </c>
      <c r="AE1290">
        <v>4</v>
      </c>
      <c r="AF1290">
        <v>1</v>
      </c>
      <c r="AG1290">
        <v>3</v>
      </c>
      <c r="AH1290" t="s">
        <v>4009</v>
      </c>
    </row>
    <row r="1291" spans="1:34" x14ac:dyDescent="0.25">
      <c r="A1291" s="1"/>
      <c r="E1291">
        <v>42355</v>
      </c>
      <c r="F1291" t="s">
        <v>979</v>
      </c>
      <c r="G1291" t="s">
        <v>2625</v>
      </c>
      <c r="H1291" t="s">
        <v>2626</v>
      </c>
      <c r="I1291" t="s">
        <v>2186</v>
      </c>
      <c r="J1291" t="s">
        <v>73</v>
      </c>
      <c r="K1291">
        <v>1.9</v>
      </c>
      <c r="L1291">
        <v>1.9</v>
      </c>
      <c r="M1291">
        <v>1</v>
      </c>
      <c r="N1291" t="b">
        <v>0</v>
      </c>
      <c r="O1291" t="s">
        <v>979</v>
      </c>
      <c r="P1291" t="s">
        <v>4043</v>
      </c>
      <c r="Q1291" t="s">
        <v>3822</v>
      </c>
      <c r="R1291" t="s">
        <v>3816</v>
      </c>
      <c r="S1291" t="s">
        <v>3981</v>
      </c>
      <c r="U1291">
        <v>0</v>
      </c>
      <c r="V1291">
        <v>0</v>
      </c>
      <c r="W1291">
        <v>1</v>
      </c>
      <c r="X1291">
        <v>0</v>
      </c>
      <c r="Y1291">
        <v>1</v>
      </c>
      <c r="Z1291" t="e">
        <v>#REF!</v>
      </c>
      <c r="AA1291" t="e">
        <v>#REF!</v>
      </c>
      <c r="AB1291" t="e">
        <v>#REF!</v>
      </c>
      <c r="AC1291" t="s">
        <v>3823</v>
      </c>
      <c r="AD1291">
        <v>2</v>
      </c>
      <c r="AE1291">
        <v>2</v>
      </c>
      <c r="AF1291">
        <v>2</v>
      </c>
      <c r="AG1291">
        <v>1</v>
      </c>
      <c r="AH1291" t="s">
        <v>4002</v>
      </c>
    </row>
    <row r="1292" spans="1:34" x14ac:dyDescent="0.25">
      <c r="A1292" s="1"/>
      <c r="E1292">
        <v>42355</v>
      </c>
      <c r="F1292" t="s">
        <v>1628</v>
      </c>
      <c r="G1292">
        <v>1850</v>
      </c>
      <c r="H1292" t="s">
        <v>2627</v>
      </c>
      <c r="I1292" t="s">
        <v>2113</v>
      </c>
      <c r="J1292" t="s">
        <v>239</v>
      </c>
      <c r="K1292">
        <v>1.4350000000000001</v>
      </c>
      <c r="L1292">
        <v>1.4350000000000001</v>
      </c>
      <c r="M1292">
        <v>1</v>
      </c>
      <c r="N1292" t="b">
        <v>0</v>
      </c>
      <c r="O1292" t="s">
        <v>3906</v>
      </c>
      <c r="P1292" t="s">
        <v>4046</v>
      </c>
      <c r="Q1292" t="s">
        <v>3993</v>
      </c>
      <c r="R1292" t="s">
        <v>3854</v>
      </c>
      <c r="S1292" t="s">
        <v>3981</v>
      </c>
      <c r="U1292">
        <v>0</v>
      </c>
      <c r="V1292">
        <v>0</v>
      </c>
      <c r="W1292">
        <v>1</v>
      </c>
      <c r="X1292">
        <v>0</v>
      </c>
      <c r="Y1292">
        <v>1</v>
      </c>
      <c r="Z1292" t="e">
        <v>#REF!</v>
      </c>
      <c r="AA1292" t="e">
        <v>#REF!</v>
      </c>
      <c r="AB1292" t="e">
        <v>#REF!</v>
      </c>
      <c r="AC1292" t="s">
        <v>3909</v>
      </c>
      <c r="AD1292">
        <v>2</v>
      </c>
      <c r="AE1292">
        <v>3</v>
      </c>
      <c r="AF1292">
        <v>2</v>
      </c>
      <c r="AG1292">
        <v>2</v>
      </c>
      <c r="AH1292" t="s">
        <v>4023</v>
      </c>
    </row>
    <row r="1293" spans="1:34" x14ac:dyDescent="0.25">
      <c r="A1293" s="1"/>
      <c r="E1293">
        <v>42359</v>
      </c>
      <c r="F1293" t="s">
        <v>2176</v>
      </c>
      <c r="G1293">
        <v>1851</v>
      </c>
      <c r="H1293" t="s">
        <v>2628</v>
      </c>
      <c r="I1293" t="s">
        <v>1099</v>
      </c>
      <c r="J1293" t="s">
        <v>1202</v>
      </c>
      <c r="K1293">
        <v>7.3</v>
      </c>
      <c r="L1293">
        <v>7.3</v>
      </c>
      <c r="M1293">
        <v>2</v>
      </c>
      <c r="N1293" t="b">
        <v>0</v>
      </c>
      <c r="O1293" t="s">
        <v>993</v>
      </c>
      <c r="P1293" t="s">
        <v>4046</v>
      </c>
      <c r="Q1293" t="s">
        <v>3993</v>
      </c>
      <c r="R1293" t="s">
        <v>3854</v>
      </c>
      <c r="S1293" t="s">
        <v>3803</v>
      </c>
      <c r="U1293">
        <v>0</v>
      </c>
      <c r="V1293">
        <v>0</v>
      </c>
      <c r="W1293">
        <v>1</v>
      </c>
      <c r="X1293">
        <v>0</v>
      </c>
      <c r="Y1293">
        <v>1</v>
      </c>
      <c r="Z1293" t="e">
        <v>#REF!</v>
      </c>
      <c r="AA1293" t="e">
        <v>#REF!</v>
      </c>
      <c r="AB1293" t="e">
        <v>#REF!</v>
      </c>
      <c r="AC1293" t="s">
        <v>3909</v>
      </c>
      <c r="AD1293">
        <v>2</v>
      </c>
      <c r="AE1293">
        <v>3</v>
      </c>
      <c r="AF1293">
        <v>2</v>
      </c>
      <c r="AG1293">
        <v>2</v>
      </c>
      <c r="AH1293" t="s">
        <v>4023</v>
      </c>
    </row>
    <row r="1294" spans="1:34" x14ac:dyDescent="0.25">
      <c r="A1294" s="1"/>
      <c r="E1294">
        <v>42362</v>
      </c>
      <c r="F1294" t="s">
        <v>904</v>
      </c>
      <c r="G1294" t="s">
        <v>2633</v>
      </c>
      <c r="H1294" t="s">
        <v>2634</v>
      </c>
      <c r="I1294" t="s">
        <v>97</v>
      </c>
      <c r="J1294" t="s">
        <v>107</v>
      </c>
      <c r="K1294">
        <v>5.7</v>
      </c>
      <c r="L1294">
        <v>5.7</v>
      </c>
      <c r="M1294">
        <v>2</v>
      </c>
      <c r="N1294" t="b">
        <v>0</v>
      </c>
      <c r="O1294" t="s">
        <v>3847</v>
      </c>
      <c r="P1294" t="s">
        <v>3847</v>
      </c>
      <c r="Q1294" t="s">
        <v>3850</v>
      </c>
      <c r="R1294" t="s">
        <v>3851</v>
      </c>
      <c r="S1294" t="s">
        <v>3803</v>
      </c>
      <c r="U1294">
        <v>0</v>
      </c>
      <c r="V1294">
        <v>0</v>
      </c>
      <c r="W1294">
        <v>0</v>
      </c>
      <c r="X1294">
        <v>0</v>
      </c>
      <c r="Y1294">
        <v>1</v>
      </c>
      <c r="Z1294" t="e">
        <v>#REF!</v>
      </c>
      <c r="AA1294" t="e">
        <v>#REF!</v>
      </c>
      <c r="AB1294" t="e">
        <v>#REF!</v>
      </c>
      <c r="AC1294" t="s">
        <v>3895</v>
      </c>
      <c r="AD1294">
        <v>5</v>
      </c>
      <c r="AE1294">
        <v>4</v>
      </c>
      <c r="AF1294">
        <v>3</v>
      </c>
      <c r="AG1294">
        <v>3</v>
      </c>
      <c r="AH1294" t="s">
        <v>3994</v>
      </c>
    </row>
    <row r="1295" spans="1:34" x14ac:dyDescent="0.25">
      <c r="A1295" s="1"/>
      <c r="E1295">
        <v>42366</v>
      </c>
      <c r="F1295" t="s">
        <v>2022</v>
      </c>
      <c r="G1295" t="s">
        <v>2635</v>
      </c>
      <c r="H1295" t="s">
        <v>2636</v>
      </c>
      <c r="I1295" t="s">
        <v>123</v>
      </c>
      <c r="J1295" t="s">
        <v>201</v>
      </c>
      <c r="K1295">
        <v>4.5999999999999996</v>
      </c>
      <c r="L1295">
        <v>4.5999999999999996</v>
      </c>
      <c r="M1295">
        <v>2</v>
      </c>
      <c r="N1295" t="b">
        <v>0</v>
      </c>
      <c r="O1295" t="s">
        <v>120</v>
      </c>
      <c r="P1295" t="s">
        <v>511</v>
      </c>
      <c r="Q1295" t="s">
        <v>3822</v>
      </c>
      <c r="R1295" t="s">
        <v>3816</v>
      </c>
      <c r="S1295" t="s">
        <v>3981</v>
      </c>
      <c r="U1295">
        <v>0</v>
      </c>
      <c r="V1295">
        <v>0</v>
      </c>
      <c r="W1295">
        <v>0</v>
      </c>
      <c r="X1295">
        <v>0</v>
      </c>
      <c r="Y1295">
        <v>1</v>
      </c>
      <c r="Z1295" t="e">
        <v>#REF!</v>
      </c>
      <c r="AA1295" t="e">
        <v>#REF!</v>
      </c>
      <c r="AB1295" t="e">
        <v>#REF!</v>
      </c>
      <c r="AC1295" t="s">
        <v>3823</v>
      </c>
      <c r="AD1295">
        <v>3</v>
      </c>
      <c r="AE1295">
        <v>3</v>
      </c>
      <c r="AF1295">
        <v>2</v>
      </c>
      <c r="AG1295">
        <v>2</v>
      </c>
      <c r="AH1295" t="s">
        <v>4002</v>
      </c>
    </row>
    <row r="1296" spans="1:34" x14ac:dyDescent="0.25">
      <c r="A1296" s="1"/>
      <c r="E1296">
        <v>42384</v>
      </c>
      <c r="F1296" t="s">
        <v>2022</v>
      </c>
      <c r="G1296" t="s">
        <v>2637</v>
      </c>
      <c r="H1296" t="s">
        <v>2638</v>
      </c>
      <c r="I1296" t="s">
        <v>1306</v>
      </c>
      <c r="J1296" t="s">
        <v>201</v>
      </c>
      <c r="K1296">
        <v>5.2229999999999999</v>
      </c>
      <c r="L1296">
        <v>5.2229999999999999</v>
      </c>
      <c r="M1296">
        <v>2</v>
      </c>
      <c r="N1296" t="b">
        <v>0</v>
      </c>
      <c r="O1296" t="s">
        <v>120</v>
      </c>
      <c r="P1296" t="s">
        <v>511</v>
      </c>
      <c r="Q1296" t="s">
        <v>3822</v>
      </c>
      <c r="R1296" t="s">
        <v>3816</v>
      </c>
      <c r="S1296" t="s">
        <v>3981</v>
      </c>
      <c r="U1296">
        <v>0</v>
      </c>
      <c r="V1296">
        <v>0</v>
      </c>
      <c r="W1296">
        <v>0</v>
      </c>
      <c r="X1296">
        <v>0</v>
      </c>
      <c r="Y1296">
        <v>1</v>
      </c>
      <c r="Z1296" t="e">
        <v>#REF!</v>
      </c>
      <c r="AA1296" t="e">
        <v>#REF!</v>
      </c>
      <c r="AB1296" t="e">
        <v>#REF!</v>
      </c>
      <c r="AC1296" t="s">
        <v>3823</v>
      </c>
      <c r="AD1296">
        <v>3</v>
      </c>
      <c r="AE1296">
        <v>3</v>
      </c>
      <c r="AF1296">
        <v>2</v>
      </c>
      <c r="AG1296">
        <v>2</v>
      </c>
      <c r="AH1296" t="s">
        <v>4002</v>
      </c>
    </row>
    <row r="1297" spans="1:34" x14ac:dyDescent="0.25">
      <c r="A1297" s="1"/>
      <c r="E1297">
        <v>42389</v>
      </c>
      <c r="F1297" t="s">
        <v>1506</v>
      </c>
      <c r="G1297" t="s">
        <v>2641</v>
      </c>
      <c r="H1297" t="s">
        <v>2642</v>
      </c>
      <c r="I1297" t="s">
        <v>1703</v>
      </c>
      <c r="J1297" t="s">
        <v>396</v>
      </c>
      <c r="K1297">
        <v>1.425</v>
      </c>
      <c r="L1297">
        <v>1.425</v>
      </c>
      <c r="M1297">
        <v>1</v>
      </c>
      <c r="N1297" t="b">
        <v>0</v>
      </c>
      <c r="O1297" t="s">
        <v>1506</v>
      </c>
      <c r="P1297" t="s">
        <v>1506</v>
      </c>
      <c r="Q1297" t="s">
        <v>3809</v>
      </c>
      <c r="R1297" t="s">
        <v>3810</v>
      </c>
      <c r="S1297" t="s">
        <v>3986</v>
      </c>
      <c r="U1297">
        <v>0</v>
      </c>
      <c r="V1297">
        <v>0</v>
      </c>
      <c r="W1297">
        <v>1</v>
      </c>
      <c r="X1297">
        <v>0</v>
      </c>
      <c r="Y1297">
        <v>1</v>
      </c>
      <c r="Z1297" t="e">
        <v>#REF!</v>
      </c>
      <c r="AA1297" t="e">
        <v>#REF!</v>
      </c>
      <c r="AB1297" t="e">
        <v>#REF!</v>
      </c>
      <c r="AC1297" t="s">
        <v>314</v>
      </c>
      <c r="AD1297">
        <v>2</v>
      </c>
      <c r="AE1297">
        <v>4</v>
      </c>
      <c r="AF1297">
        <v>2</v>
      </c>
      <c r="AG1297">
        <v>3</v>
      </c>
      <c r="AH1297" t="s">
        <v>4009</v>
      </c>
    </row>
    <row r="1298" spans="1:34" x14ac:dyDescent="0.25">
      <c r="A1298" s="1"/>
      <c r="E1298">
        <v>42396</v>
      </c>
      <c r="F1298" t="s">
        <v>1028</v>
      </c>
      <c r="G1298" t="s">
        <v>2643</v>
      </c>
      <c r="H1298" t="s">
        <v>2644</v>
      </c>
      <c r="I1298" t="s">
        <v>200</v>
      </c>
      <c r="J1298" t="s">
        <v>201</v>
      </c>
      <c r="K1298">
        <v>6.5519999999999996</v>
      </c>
      <c r="L1298">
        <v>6.5519999999999996</v>
      </c>
      <c r="M1298">
        <v>2</v>
      </c>
      <c r="N1298" t="b">
        <v>0</v>
      </c>
      <c r="O1298" t="s">
        <v>1128</v>
      </c>
      <c r="P1298" t="s">
        <v>197</v>
      </c>
      <c r="Q1298" t="s">
        <v>3773</v>
      </c>
      <c r="R1298" t="s">
        <v>3774</v>
      </c>
      <c r="S1298" t="s">
        <v>3981</v>
      </c>
      <c r="U1298">
        <v>0</v>
      </c>
      <c r="V1298">
        <v>0</v>
      </c>
      <c r="W1298">
        <v>1</v>
      </c>
      <c r="X1298">
        <v>0</v>
      </c>
      <c r="Y1298">
        <v>1</v>
      </c>
      <c r="Z1298" t="e">
        <v>#REF!</v>
      </c>
      <c r="AA1298" t="e">
        <v>#REF!</v>
      </c>
      <c r="AB1298" t="e">
        <v>#REF!</v>
      </c>
      <c r="AC1298" t="s">
        <v>3795</v>
      </c>
      <c r="AD1298">
        <v>5</v>
      </c>
      <c r="AE1298">
        <v>2</v>
      </c>
      <c r="AF1298">
        <v>3</v>
      </c>
      <c r="AG1298">
        <v>1</v>
      </c>
      <c r="AH1298" t="s">
        <v>3996</v>
      </c>
    </row>
    <row r="1299" spans="1:34" x14ac:dyDescent="0.25">
      <c r="A1299" s="1"/>
      <c r="E1299">
        <v>42398</v>
      </c>
      <c r="F1299" t="s">
        <v>904</v>
      </c>
      <c r="G1299" t="s">
        <v>2645</v>
      </c>
      <c r="H1299" t="s">
        <v>2646</v>
      </c>
      <c r="I1299" t="s">
        <v>97</v>
      </c>
      <c r="J1299" t="s">
        <v>201</v>
      </c>
      <c r="K1299">
        <v>5.1749999999999998</v>
      </c>
      <c r="L1299">
        <v>5.1749999999999998</v>
      </c>
      <c r="M1299">
        <v>2</v>
      </c>
      <c r="N1299" t="b">
        <v>0</v>
      </c>
      <c r="O1299" t="s">
        <v>3847</v>
      </c>
      <c r="P1299" t="s">
        <v>3847</v>
      </c>
      <c r="Q1299" t="s">
        <v>3850</v>
      </c>
      <c r="R1299" t="s">
        <v>3851</v>
      </c>
      <c r="S1299" t="s">
        <v>3803</v>
      </c>
      <c r="U1299">
        <v>0</v>
      </c>
      <c r="V1299">
        <v>0</v>
      </c>
      <c r="W1299">
        <v>0</v>
      </c>
      <c r="X1299">
        <v>0</v>
      </c>
      <c r="Y1299">
        <v>1</v>
      </c>
      <c r="Z1299" t="e">
        <v>#REF!</v>
      </c>
      <c r="AA1299" t="e">
        <v>#REF!</v>
      </c>
      <c r="AB1299" t="e">
        <v>#REF!</v>
      </c>
      <c r="AC1299" t="s">
        <v>3895</v>
      </c>
      <c r="AD1299">
        <v>5</v>
      </c>
      <c r="AE1299">
        <v>4</v>
      </c>
      <c r="AF1299">
        <v>3</v>
      </c>
      <c r="AG1299">
        <v>3</v>
      </c>
      <c r="AH1299" t="s">
        <v>3994</v>
      </c>
    </row>
    <row r="1300" spans="1:34" x14ac:dyDescent="0.25">
      <c r="A1300" s="1"/>
      <c r="E1300">
        <v>42401</v>
      </c>
      <c r="F1300" t="s">
        <v>2507</v>
      </c>
      <c r="H1300" t="s">
        <v>2647</v>
      </c>
      <c r="I1300" t="s">
        <v>123</v>
      </c>
      <c r="J1300" t="s">
        <v>239</v>
      </c>
      <c r="K1300">
        <v>1.014</v>
      </c>
      <c r="L1300">
        <v>1.014</v>
      </c>
      <c r="M1300">
        <v>1</v>
      </c>
      <c r="N1300" t="b">
        <v>0</v>
      </c>
      <c r="O1300" t="s">
        <v>1440</v>
      </c>
      <c r="P1300" t="s">
        <v>511</v>
      </c>
      <c r="Q1300" t="s">
        <v>3822</v>
      </c>
      <c r="R1300" t="s">
        <v>3816</v>
      </c>
      <c r="S1300" t="s">
        <v>3981</v>
      </c>
      <c r="U1300">
        <v>0</v>
      </c>
      <c r="V1300">
        <v>0</v>
      </c>
      <c r="W1300">
        <v>1</v>
      </c>
      <c r="X1300">
        <v>0</v>
      </c>
      <c r="Y1300">
        <v>1</v>
      </c>
      <c r="Z1300" t="e">
        <v>#REF!</v>
      </c>
      <c r="AA1300" t="e">
        <v>#REF!</v>
      </c>
      <c r="AB1300" t="e">
        <v>#REF!</v>
      </c>
      <c r="AC1300" t="s">
        <v>3823</v>
      </c>
      <c r="AD1300">
        <v>3</v>
      </c>
      <c r="AE1300">
        <v>3</v>
      </c>
      <c r="AF1300">
        <v>2</v>
      </c>
      <c r="AG1300">
        <v>2</v>
      </c>
      <c r="AH1300" t="s">
        <v>4002</v>
      </c>
    </row>
    <row r="1301" spans="1:34" x14ac:dyDescent="0.25">
      <c r="A1301" s="1"/>
      <c r="E1301">
        <v>42405</v>
      </c>
      <c r="F1301" t="s">
        <v>1093</v>
      </c>
      <c r="G1301" t="s">
        <v>2648</v>
      </c>
      <c r="H1301" t="s">
        <v>2649</v>
      </c>
      <c r="I1301" t="s">
        <v>163</v>
      </c>
      <c r="J1301" t="s">
        <v>239</v>
      </c>
      <c r="K1301">
        <v>1.63</v>
      </c>
      <c r="L1301">
        <v>1.63</v>
      </c>
      <c r="M1301">
        <v>1</v>
      </c>
      <c r="N1301" t="b">
        <v>0</v>
      </c>
      <c r="O1301" t="s">
        <v>1093</v>
      </c>
      <c r="P1301" t="s">
        <v>2066</v>
      </c>
      <c r="Q1301" t="s">
        <v>3771</v>
      </c>
      <c r="R1301" t="s">
        <v>3776</v>
      </c>
      <c r="S1301" t="s">
        <v>4053</v>
      </c>
      <c r="U1301">
        <v>0</v>
      </c>
      <c r="V1301">
        <v>0</v>
      </c>
      <c r="W1301">
        <v>1</v>
      </c>
      <c r="X1301">
        <v>0</v>
      </c>
      <c r="Y1301">
        <v>1</v>
      </c>
      <c r="Z1301" t="e">
        <v>#REF!</v>
      </c>
      <c r="AA1301" t="e">
        <v>#REF!</v>
      </c>
      <c r="AB1301" t="e">
        <v>#REF!</v>
      </c>
      <c r="AC1301" t="s">
        <v>3797</v>
      </c>
      <c r="AD1301">
        <v>3</v>
      </c>
      <c r="AE1301">
        <v>2</v>
      </c>
      <c r="AF1301">
        <v>2</v>
      </c>
      <c r="AG1301">
        <v>1</v>
      </c>
      <c r="AH1301" t="s">
        <v>3998</v>
      </c>
    </row>
    <row r="1302" spans="1:34" x14ac:dyDescent="0.25">
      <c r="A1302" s="1"/>
      <c r="E1302">
        <v>42407</v>
      </c>
      <c r="F1302" t="s">
        <v>2650</v>
      </c>
      <c r="H1302" t="s">
        <v>2651</v>
      </c>
      <c r="I1302" t="s">
        <v>653</v>
      </c>
      <c r="J1302" t="s">
        <v>24</v>
      </c>
      <c r="K1302">
        <v>0.2</v>
      </c>
      <c r="L1302">
        <v>0.2</v>
      </c>
      <c r="M1302">
        <v>1</v>
      </c>
      <c r="N1302" t="b">
        <v>0</v>
      </c>
      <c r="O1302" t="s">
        <v>3787</v>
      </c>
      <c r="P1302" t="s">
        <v>3787</v>
      </c>
      <c r="Q1302" t="s">
        <v>3867</v>
      </c>
      <c r="R1302" t="s">
        <v>3859</v>
      </c>
      <c r="S1302" t="s">
        <v>3986</v>
      </c>
      <c r="U1302">
        <v>0</v>
      </c>
      <c r="V1302">
        <v>0</v>
      </c>
      <c r="W1302">
        <v>1</v>
      </c>
      <c r="X1302">
        <v>0</v>
      </c>
      <c r="Y1302">
        <v>1</v>
      </c>
      <c r="Z1302" t="e">
        <v>#REF!</v>
      </c>
      <c r="AA1302" t="e">
        <v>#REF!</v>
      </c>
      <c r="AB1302" t="e">
        <v>#REF!</v>
      </c>
      <c r="AC1302" t="s">
        <v>3866</v>
      </c>
      <c r="AD1302">
        <v>1</v>
      </c>
      <c r="AE1302">
        <v>3</v>
      </c>
      <c r="AF1302">
        <v>1</v>
      </c>
      <c r="AG1302">
        <v>2</v>
      </c>
      <c r="AH1302" t="s">
        <v>4031</v>
      </c>
    </row>
    <row r="1303" spans="1:34" x14ac:dyDescent="0.25">
      <c r="A1303" s="1"/>
      <c r="E1303">
        <v>42407</v>
      </c>
      <c r="F1303" t="s">
        <v>1628</v>
      </c>
      <c r="G1303">
        <v>1852</v>
      </c>
      <c r="H1303" t="s">
        <v>1947</v>
      </c>
      <c r="I1303" t="s">
        <v>356</v>
      </c>
      <c r="J1303" t="s">
        <v>239</v>
      </c>
      <c r="K1303">
        <v>1.415</v>
      </c>
      <c r="L1303">
        <v>1.415</v>
      </c>
      <c r="M1303">
        <v>1</v>
      </c>
      <c r="N1303" t="b">
        <v>0</v>
      </c>
      <c r="O1303" t="s">
        <v>3906</v>
      </c>
      <c r="P1303" t="s">
        <v>4046</v>
      </c>
      <c r="Q1303" t="s">
        <v>3993</v>
      </c>
      <c r="R1303" t="s">
        <v>3854</v>
      </c>
      <c r="S1303" t="s">
        <v>3877</v>
      </c>
      <c r="U1303">
        <v>0</v>
      </c>
      <c r="V1303">
        <v>0</v>
      </c>
      <c r="W1303">
        <v>1</v>
      </c>
      <c r="X1303">
        <v>0</v>
      </c>
      <c r="Y1303">
        <v>1</v>
      </c>
      <c r="Z1303" t="e">
        <v>#REF!</v>
      </c>
      <c r="AA1303" t="e">
        <v>#REF!</v>
      </c>
      <c r="AB1303" t="e">
        <v>#REF!</v>
      </c>
      <c r="AC1303" t="s">
        <v>3909</v>
      </c>
      <c r="AD1303">
        <v>2</v>
      </c>
      <c r="AE1303">
        <v>3</v>
      </c>
      <c r="AF1303">
        <v>2</v>
      </c>
      <c r="AG1303">
        <v>2</v>
      </c>
      <c r="AH1303" t="s">
        <v>4023</v>
      </c>
    </row>
    <row r="1304" spans="1:34" x14ac:dyDescent="0.25">
      <c r="A1304" s="1"/>
      <c r="E1304">
        <v>42410</v>
      </c>
      <c r="F1304" t="s">
        <v>2025</v>
      </c>
      <c r="G1304" t="s">
        <v>2652</v>
      </c>
      <c r="H1304" t="s">
        <v>2653</v>
      </c>
      <c r="I1304" t="s">
        <v>289</v>
      </c>
      <c r="J1304" t="s">
        <v>2293</v>
      </c>
      <c r="M1304" t="s">
        <v>7191</v>
      </c>
      <c r="N1304" t="b">
        <v>0</v>
      </c>
      <c r="O1304" t="s">
        <v>3831</v>
      </c>
      <c r="P1304" t="s">
        <v>3827</v>
      </c>
      <c r="Q1304" t="s">
        <v>3840</v>
      </c>
      <c r="R1304" t="s">
        <v>3776</v>
      </c>
      <c r="S1304" t="s">
        <v>3981</v>
      </c>
      <c r="U1304">
        <v>0</v>
      </c>
      <c r="V1304">
        <v>0</v>
      </c>
      <c r="W1304">
        <v>1</v>
      </c>
      <c r="X1304">
        <v>0</v>
      </c>
      <c r="Y1304">
        <v>1</v>
      </c>
      <c r="Z1304" t="e">
        <v>#REF!</v>
      </c>
      <c r="AA1304" t="e">
        <v>#REF!</v>
      </c>
      <c r="AB1304" t="e">
        <v>#REF!</v>
      </c>
      <c r="AC1304" t="s">
        <v>3826</v>
      </c>
      <c r="AD1304">
        <v>9</v>
      </c>
      <c r="AE1304">
        <v>2</v>
      </c>
      <c r="AF1304">
        <v>3</v>
      </c>
      <c r="AG1304">
        <v>1</v>
      </c>
      <c r="AH1304" t="s">
        <v>4004</v>
      </c>
    </row>
    <row r="1305" spans="1:34" x14ac:dyDescent="0.25">
      <c r="A1305" s="1"/>
      <c r="E1305">
        <v>42416</v>
      </c>
      <c r="F1305" t="s">
        <v>493</v>
      </c>
      <c r="G1305">
        <v>26</v>
      </c>
      <c r="H1305" t="s">
        <v>2654</v>
      </c>
      <c r="I1305" t="s">
        <v>1455</v>
      </c>
      <c r="J1305" t="s">
        <v>73</v>
      </c>
      <c r="K1305">
        <v>1.1499999999999999</v>
      </c>
      <c r="L1305">
        <v>1.1499999999999999</v>
      </c>
      <c r="M1305">
        <v>1</v>
      </c>
      <c r="N1305" t="b">
        <v>0</v>
      </c>
      <c r="O1305" t="s">
        <v>3897</v>
      </c>
      <c r="P1305" t="s">
        <v>3897</v>
      </c>
      <c r="Q1305" t="s">
        <v>3850</v>
      </c>
      <c r="R1305" t="s">
        <v>3854</v>
      </c>
      <c r="S1305" t="s">
        <v>3877</v>
      </c>
      <c r="U1305">
        <v>0</v>
      </c>
      <c r="V1305">
        <v>0</v>
      </c>
      <c r="W1305">
        <v>1</v>
      </c>
      <c r="X1305">
        <v>0</v>
      </c>
      <c r="Y1305">
        <v>1</v>
      </c>
      <c r="Z1305" t="e">
        <v>#REF!</v>
      </c>
      <c r="AA1305" t="e">
        <v>#REF!</v>
      </c>
      <c r="AB1305" t="e">
        <v>#REF!</v>
      </c>
      <c r="AC1305" t="s">
        <v>3898</v>
      </c>
      <c r="AD1305">
        <v>2</v>
      </c>
      <c r="AE1305">
        <v>3</v>
      </c>
      <c r="AF1305">
        <v>2</v>
      </c>
      <c r="AG1305">
        <v>2</v>
      </c>
      <c r="AH1305" t="s">
        <v>3994</v>
      </c>
    </row>
    <row r="1306" spans="1:34" x14ac:dyDescent="0.25">
      <c r="A1306" s="1"/>
      <c r="E1306">
        <v>42417</v>
      </c>
      <c r="F1306" t="s">
        <v>1767</v>
      </c>
      <c r="G1306" t="s">
        <v>2655</v>
      </c>
      <c r="H1306" t="s">
        <v>2656</v>
      </c>
      <c r="I1306" t="s">
        <v>1421</v>
      </c>
      <c r="J1306" t="s">
        <v>24</v>
      </c>
      <c r="K1306">
        <v>2.7</v>
      </c>
      <c r="L1306">
        <v>2.7</v>
      </c>
      <c r="M1306">
        <v>2</v>
      </c>
      <c r="N1306" t="b">
        <v>0</v>
      </c>
      <c r="O1306" t="s">
        <v>1224</v>
      </c>
      <c r="P1306" t="s">
        <v>51</v>
      </c>
      <c r="Q1306" t="s">
        <v>3813</v>
      </c>
      <c r="R1306" t="s">
        <v>3803</v>
      </c>
      <c r="S1306" t="s">
        <v>3810</v>
      </c>
      <c r="U1306">
        <v>0</v>
      </c>
      <c r="V1306">
        <v>0</v>
      </c>
      <c r="W1306">
        <v>1</v>
      </c>
      <c r="X1306">
        <v>0</v>
      </c>
      <c r="Y1306">
        <v>1</v>
      </c>
      <c r="Z1306" t="e">
        <v>#REF!</v>
      </c>
      <c r="AA1306" t="e">
        <v>#REF!</v>
      </c>
      <c r="AB1306" t="e">
        <v>#REF!</v>
      </c>
      <c r="AC1306" t="s">
        <v>51</v>
      </c>
      <c r="AD1306">
        <v>1</v>
      </c>
      <c r="AE1306">
        <v>2</v>
      </c>
      <c r="AF1306">
        <v>1</v>
      </c>
      <c r="AG1306">
        <v>1</v>
      </c>
      <c r="AH1306" t="s">
        <v>4010</v>
      </c>
    </row>
    <row r="1307" spans="1:34" x14ac:dyDescent="0.25">
      <c r="A1307" s="1"/>
      <c r="E1307">
        <v>42438</v>
      </c>
      <c r="F1307" t="s">
        <v>1128</v>
      </c>
      <c r="G1307" t="s">
        <v>2660</v>
      </c>
      <c r="H1307" t="s">
        <v>2661</v>
      </c>
      <c r="I1307" t="s">
        <v>200</v>
      </c>
      <c r="J1307" t="s">
        <v>201</v>
      </c>
      <c r="K1307">
        <v>6.5640000000000001</v>
      </c>
      <c r="L1307">
        <v>6.5640000000000001</v>
      </c>
      <c r="M1307">
        <v>2</v>
      </c>
      <c r="N1307" t="b">
        <v>0</v>
      </c>
      <c r="O1307" t="s">
        <v>1128</v>
      </c>
      <c r="P1307" t="s">
        <v>197</v>
      </c>
      <c r="Q1307" t="s">
        <v>3773</v>
      </c>
      <c r="R1307" t="s">
        <v>3774</v>
      </c>
      <c r="S1307" t="s">
        <v>3981</v>
      </c>
      <c r="U1307">
        <v>0</v>
      </c>
      <c r="V1307">
        <v>0</v>
      </c>
      <c r="W1307">
        <v>1</v>
      </c>
      <c r="X1307">
        <v>0</v>
      </c>
      <c r="Y1307">
        <v>1</v>
      </c>
      <c r="Z1307" t="e">
        <v>#REF!</v>
      </c>
      <c r="AA1307" t="e">
        <v>#REF!</v>
      </c>
      <c r="AB1307" t="e">
        <v>#REF!</v>
      </c>
      <c r="AC1307" t="s">
        <v>3795</v>
      </c>
      <c r="AD1307">
        <v>5</v>
      </c>
      <c r="AE1307">
        <v>2</v>
      </c>
      <c r="AF1307">
        <v>3</v>
      </c>
      <c r="AG1307">
        <v>1</v>
      </c>
      <c r="AH1307" t="s">
        <v>3996</v>
      </c>
    </row>
    <row r="1308" spans="1:34" x14ac:dyDescent="0.25">
      <c r="A1308" s="1"/>
      <c r="E1308">
        <v>42439</v>
      </c>
      <c r="F1308" t="s">
        <v>1506</v>
      </c>
      <c r="G1308" t="s">
        <v>2662</v>
      </c>
      <c r="H1308" t="s">
        <v>2663</v>
      </c>
      <c r="I1308" t="s">
        <v>1703</v>
      </c>
      <c r="J1308" t="s">
        <v>396</v>
      </c>
      <c r="K1308">
        <v>1.425</v>
      </c>
      <c r="L1308">
        <v>1.425</v>
      </c>
      <c r="M1308">
        <v>1</v>
      </c>
      <c r="N1308" t="b">
        <v>0</v>
      </c>
      <c r="O1308" t="s">
        <v>1506</v>
      </c>
      <c r="P1308" t="s">
        <v>1506</v>
      </c>
      <c r="Q1308" t="s">
        <v>3809</v>
      </c>
      <c r="R1308" t="s">
        <v>3810</v>
      </c>
      <c r="S1308" t="s">
        <v>3986</v>
      </c>
      <c r="U1308">
        <v>0</v>
      </c>
      <c r="V1308">
        <v>0</v>
      </c>
      <c r="W1308">
        <v>1</v>
      </c>
      <c r="X1308">
        <v>0</v>
      </c>
      <c r="Y1308">
        <v>1</v>
      </c>
      <c r="Z1308" t="e">
        <v>#REF!</v>
      </c>
      <c r="AA1308" t="e">
        <v>#REF!</v>
      </c>
      <c r="AB1308" t="e">
        <v>#REF!</v>
      </c>
      <c r="AC1308" t="s">
        <v>314</v>
      </c>
      <c r="AD1308">
        <v>2</v>
      </c>
      <c r="AE1308">
        <v>4</v>
      </c>
      <c r="AF1308">
        <v>2</v>
      </c>
      <c r="AG1308">
        <v>3</v>
      </c>
      <c r="AH1308" t="s">
        <v>4009</v>
      </c>
    </row>
    <row r="1309" spans="1:34" x14ac:dyDescent="0.25">
      <c r="A1309" s="1"/>
      <c r="E1309">
        <v>42442</v>
      </c>
      <c r="F1309" t="s">
        <v>2201</v>
      </c>
      <c r="G1309">
        <v>1853</v>
      </c>
      <c r="H1309" t="s">
        <v>2664</v>
      </c>
      <c r="I1309" t="s">
        <v>1099</v>
      </c>
      <c r="J1309" t="s">
        <v>73</v>
      </c>
      <c r="K1309">
        <v>5.92</v>
      </c>
      <c r="L1309">
        <v>5.92</v>
      </c>
      <c r="M1309">
        <v>2</v>
      </c>
      <c r="N1309" t="b">
        <v>0</v>
      </c>
      <c r="O1309" t="s">
        <v>3903</v>
      </c>
      <c r="P1309" t="s">
        <v>4046</v>
      </c>
      <c r="Q1309" t="s">
        <v>3993</v>
      </c>
      <c r="R1309" t="s">
        <v>3854</v>
      </c>
      <c r="S1309" t="s">
        <v>3803</v>
      </c>
      <c r="U1309">
        <v>0</v>
      </c>
      <c r="V1309">
        <v>0</v>
      </c>
      <c r="W1309">
        <v>1</v>
      </c>
      <c r="X1309">
        <v>0</v>
      </c>
      <c r="Y1309">
        <v>1</v>
      </c>
      <c r="Z1309" t="e">
        <v>#REF!</v>
      </c>
      <c r="AA1309" t="e">
        <v>#REF!</v>
      </c>
      <c r="AB1309" t="e">
        <v>#REF!</v>
      </c>
      <c r="AC1309" t="s">
        <v>3909</v>
      </c>
      <c r="AD1309">
        <v>2</v>
      </c>
      <c r="AE1309">
        <v>3</v>
      </c>
      <c r="AF1309">
        <v>2</v>
      </c>
      <c r="AG1309">
        <v>2</v>
      </c>
      <c r="AH1309" t="s">
        <v>4023</v>
      </c>
    </row>
    <row r="1310" spans="1:34" x14ac:dyDescent="0.25">
      <c r="A1310" s="1"/>
      <c r="E1310">
        <v>42443</v>
      </c>
      <c r="F1310" t="s">
        <v>904</v>
      </c>
      <c r="G1310" t="s">
        <v>2665</v>
      </c>
      <c r="H1310" t="s">
        <v>2666</v>
      </c>
      <c r="I1310" t="s">
        <v>97</v>
      </c>
      <c r="J1310" t="s">
        <v>2667</v>
      </c>
      <c r="K1310">
        <v>4.3319999999999999</v>
      </c>
      <c r="L1310">
        <v>4.3319999999999999</v>
      </c>
      <c r="M1310">
        <v>2</v>
      </c>
      <c r="N1310" t="b">
        <v>0</v>
      </c>
      <c r="O1310" t="s">
        <v>3847</v>
      </c>
      <c r="P1310" t="s">
        <v>3847</v>
      </c>
      <c r="Q1310" t="s">
        <v>3850</v>
      </c>
      <c r="R1310" t="s">
        <v>3851</v>
      </c>
      <c r="S1310" t="s">
        <v>3803</v>
      </c>
      <c r="U1310">
        <v>0</v>
      </c>
      <c r="V1310">
        <v>0</v>
      </c>
      <c r="W1310">
        <v>0</v>
      </c>
      <c r="X1310">
        <v>0</v>
      </c>
      <c r="Y1310">
        <v>1</v>
      </c>
      <c r="Z1310" t="e">
        <v>#REF!</v>
      </c>
      <c r="AA1310" t="e">
        <v>#REF!</v>
      </c>
      <c r="AB1310" t="e">
        <v>#REF!</v>
      </c>
      <c r="AC1310" t="s">
        <v>3895</v>
      </c>
      <c r="AD1310">
        <v>5</v>
      </c>
      <c r="AE1310">
        <v>4</v>
      </c>
      <c r="AF1310">
        <v>3</v>
      </c>
      <c r="AG1310">
        <v>3</v>
      </c>
      <c r="AH1310" t="s">
        <v>3994</v>
      </c>
    </row>
    <row r="1311" spans="1:34" x14ac:dyDescent="0.25">
      <c r="A1311" s="1"/>
      <c r="E1311">
        <v>42447</v>
      </c>
      <c r="F1311" t="s">
        <v>982</v>
      </c>
      <c r="G1311">
        <v>1854</v>
      </c>
      <c r="H1311" t="s">
        <v>2668</v>
      </c>
      <c r="I1311" t="s">
        <v>891</v>
      </c>
      <c r="J1311" t="s">
        <v>1202</v>
      </c>
      <c r="K1311">
        <v>7.2</v>
      </c>
      <c r="L1311">
        <v>7.2</v>
      </c>
      <c r="M1311">
        <v>2</v>
      </c>
      <c r="N1311" t="b">
        <v>0</v>
      </c>
      <c r="O1311" t="s">
        <v>668</v>
      </c>
      <c r="P1311" t="s">
        <v>668</v>
      </c>
      <c r="Q1311" t="s">
        <v>3993</v>
      </c>
      <c r="R1311" t="s">
        <v>3854</v>
      </c>
      <c r="S1311" t="s">
        <v>3803</v>
      </c>
      <c r="U1311">
        <v>0</v>
      </c>
      <c r="V1311">
        <v>0</v>
      </c>
      <c r="W1311">
        <v>0</v>
      </c>
      <c r="X1311">
        <v>0</v>
      </c>
      <c r="Y1311">
        <v>1</v>
      </c>
      <c r="Z1311" t="e">
        <v>#REF!</v>
      </c>
      <c r="AA1311" t="e">
        <v>#REF!</v>
      </c>
      <c r="AB1311" t="e">
        <v>#REF!</v>
      </c>
      <c r="AC1311" t="s">
        <v>3909</v>
      </c>
      <c r="AD1311">
        <v>1</v>
      </c>
      <c r="AE1311">
        <v>3</v>
      </c>
      <c r="AF1311">
        <v>1</v>
      </c>
      <c r="AG1311">
        <v>2</v>
      </c>
      <c r="AH1311" t="s">
        <v>4023</v>
      </c>
    </row>
    <row r="1312" spans="1:34" x14ac:dyDescent="0.25">
      <c r="A1312" s="1"/>
      <c r="E1312">
        <v>42452</v>
      </c>
      <c r="F1312" t="s">
        <v>1093</v>
      </c>
      <c r="G1312" t="s">
        <v>2669</v>
      </c>
      <c r="H1312" t="s">
        <v>2670</v>
      </c>
      <c r="I1312" t="s">
        <v>163</v>
      </c>
      <c r="J1312" t="s">
        <v>2671</v>
      </c>
      <c r="K1312">
        <v>7.4950000000000001</v>
      </c>
      <c r="L1312">
        <v>7.4950000000000001</v>
      </c>
      <c r="M1312">
        <v>2</v>
      </c>
      <c r="N1312" t="b">
        <v>0</v>
      </c>
      <c r="O1312" t="s">
        <v>1093</v>
      </c>
      <c r="P1312" t="s">
        <v>2066</v>
      </c>
      <c r="Q1312" t="s">
        <v>3771</v>
      </c>
      <c r="R1312" t="s">
        <v>3776</v>
      </c>
      <c r="S1312" t="s">
        <v>4053</v>
      </c>
      <c r="U1312">
        <v>0</v>
      </c>
      <c r="V1312">
        <v>0</v>
      </c>
      <c r="W1312">
        <v>1</v>
      </c>
      <c r="X1312">
        <v>0</v>
      </c>
      <c r="Y1312">
        <v>1</v>
      </c>
      <c r="Z1312" t="e">
        <v>#REF!</v>
      </c>
      <c r="AA1312" t="e">
        <v>#REF!</v>
      </c>
      <c r="AB1312" t="e">
        <v>#REF!</v>
      </c>
      <c r="AC1312" t="s">
        <v>3797</v>
      </c>
      <c r="AD1312">
        <v>3</v>
      </c>
      <c r="AE1312">
        <v>2</v>
      </c>
      <c r="AF1312">
        <v>2</v>
      </c>
      <c r="AG1312">
        <v>1</v>
      </c>
      <c r="AH1312" t="s">
        <v>3998</v>
      </c>
    </row>
    <row r="1313" spans="1:34" x14ac:dyDescent="0.25">
      <c r="A1313" s="1"/>
      <c r="E1313">
        <v>42453</v>
      </c>
      <c r="F1313" t="s">
        <v>2176</v>
      </c>
      <c r="G1313">
        <v>1855</v>
      </c>
      <c r="H1313" t="s">
        <v>2672</v>
      </c>
      <c r="I1313" t="s">
        <v>2673</v>
      </c>
      <c r="J1313" t="s">
        <v>73</v>
      </c>
      <c r="K1313">
        <v>4</v>
      </c>
      <c r="L1313">
        <v>4</v>
      </c>
      <c r="M1313">
        <v>2</v>
      </c>
      <c r="N1313" t="b">
        <v>0</v>
      </c>
      <c r="O1313" t="s">
        <v>993</v>
      </c>
      <c r="P1313" t="s">
        <v>4046</v>
      </c>
      <c r="Q1313" t="s">
        <v>3993</v>
      </c>
      <c r="R1313" t="s">
        <v>3854</v>
      </c>
      <c r="S1313" t="s">
        <v>3803</v>
      </c>
      <c r="U1313">
        <v>0</v>
      </c>
      <c r="V1313">
        <v>0</v>
      </c>
      <c r="W1313">
        <v>1</v>
      </c>
      <c r="X1313">
        <v>0</v>
      </c>
      <c r="Y1313">
        <v>1</v>
      </c>
      <c r="Z1313" t="e">
        <v>#REF!</v>
      </c>
      <c r="AA1313" t="e">
        <v>#REF!</v>
      </c>
      <c r="AB1313" t="e">
        <v>#REF!</v>
      </c>
      <c r="AC1313" t="s">
        <v>3909</v>
      </c>
      <c r="AD1313">
        <v>2</v>
      </c>
      <c r="AE1313">
        <v>3</v>
      </c>
      <c r="AF1313">
        <v>2</v>
      </c>
      <c r="AG1313">
        <v>2</v>
      </c>
      <c r="AH1313" t="s">
        <v>4023</v>
      </c>
    </row>
    <row r="1314" spans="1:34" x14ac:dyDescent="0.25">
      <c r="A1314" s="1"/>
      <c r="E1314">
        <v>42458</v>
      </c>
      <c r="F1314" t="s">
        <v>429</v>
      </c>
      <c r="G1314" t="s">
        <v>2544</v>
      </c>
      <c r="H1314" t="s">
        <v>2674</v>
      </c>
      <c r="I1314" t="s">
        <v>123</v>
      </c>
      <c r="J1314" t="s">
        <v>2675</v>
      </c>
      <c r="M1314" t="s">
        <v>7191</v>
      </c>
      <c r="N1314" t="b">
        <v>0</v>
      </c>
      <c r="O1314" t="s">
        <v>429</v>
      </c>
      <c r="P1314" t="s">
        <v>511</v>
      </c>
      <c r="Q1314" t="s">
        <v>3822</v>
      </c>
      <c r="R1314" t="s">
        <v>3816</v>
      </c>
      <c r="S1314" t="s">
        <v>3981</v>
      </c>
      <c r="U1314">
        <v>0</v>
      </c>
      <c r="V1314">
        <v>0</v>
      </c>
      <c r="W1314">
        <v>1</v>
      </c>
      <c r="X1314">
        <v>0</v>
      </c>
      <c r="Y1314">
        <v>1</v>
      </c>
      <c r="Z1314" t="e">
        <v>#REF!</v>
      </c>
      <c r="AA1314" t="e">
        <v>#REF!</v>
      </c>
      <c r="AB1314" t="e">
        <v>#REF!</v>
      </c>
      <c r="AC1314" t="s">
        <v>3823</v>
      </c>
      <c r="AD1314">
        <v>3</v>
      </c>
      <c r="AE1314">
        <v>3</v>
      </c>
      <c r="AF1314">
        <v>2</v>
      </c>
      <c r="AG1314">
        <v>2</v>
      </c>
      <c r="AH1314" t="s">
        <v>4002</v>
      </c>
    </row>
    <row r="1315" spans="1:34" x14ac:dyDescent="0.25">
      <c r="A1315" s="1"/>
      <c r="E1315">
        <v>42460</v>
      </c>
      <c r="F1315" t="s">
        <v>2176</v>
      </c>
      <c r="G1315">
        <v>1856</v>
      </c>
      <c r="H1315" t="s">
        <v>2676</v>
      </c>
      <c r="I1315" t="s">
        <v>1099</v>
      </c>
      <c r="J1315" t="s">
        <v>1202</v>
      </c>
      <c r="K1315">
        <v>7.2850000000000001</v>
      </c>
      <c r="L1315">
        <v>7.2850000000000001</v>
      </c>
      <c r="M1315">
        <v>2</v>
      </c>
      <c r="N1315" t="b">
        <v>0</v>
      </c>
      <c r="O1315" t="s">
        <v>993</v>
      </c>
      <c r="P1315" t="s">
        <v>4046</v>
      </c>
      <c r="Q1315" t="s">
        <v>3993</v>
      </c>
      <c r="R1315" t="s">
        <v>3854</v>
      </c>
      <c r="S1315" t="s">
        <v>3803</v>
      </c>
      <c r="U1315">
        <v>0</v>
      </c>
      <c r="V1315">
        <v>0</v>
      </c>
      <c r="W1315">
        <v>1</v>
      </c>
      <c r="X1315">
        <v>0</v>
      </c>
      <c r="Y1315">
        <v>1</v>
      </c>
      <c r="Z1315" t="e">
        <v>#REF!</v>
      </c>
      <c r="AA1315" t="e">
        <v>#REF!</v>
      </c>
      <c r="AB1315" t="e">
        <v>#REF!</v>
      </c>
      <c r="AC1315" t="s">
        <v>3909</v>
      </c>
      <c r="AD1315">
        <v>2</v>
      </c>
      <c r="AE1315">
        <v>3</v>
      </c>
      <c r="AF1315">
        <v>2</v>
      </c>
      <c r="AG1315">
        <v>2</v>
      </c>
      <c r="AH1315" t="s">
        <v>4023</v>
      </c>
    </row>
    <row r="1316" spans="1:34" x14ac:dyDescent="0.25">
      <c r="A1316" s="1"/>
      <c r="E1316">
        <v>42465</v>
      </c>
      <c r="F1316" t="s">
        <v>979</v>
      </c>
      <c r="G1316" t="s">
        <v>2677</v>
      </c>
      <c r="H1316" t="s">
        <v>2678</v>
      </c>
      <c r="I1316" t="s">
        <v>2186</v>
      </c>
      <c r="J1316" t="s">
        <v>24</v>
      </c>
      <c r="K1316">
        <v>3.6</v>
      </c>
      <c r="L1316">
        <v>3.6</v>
      </c>
      <c r="M1316">
        <v>2</v>
      </c>
      <c r="N1316" t="b">
        <v>0</v>
      </c>
      <c r="O1316" t="s">
        <v>979</v>
      </c>
      <c r="P1316" t="s">
        <v>4043</v>
      </c>
      <c r="Q1316" t="s">
        <v>3822</v>
      </c>
      <c r="R1316" t="s">
        <v>3816</v>
      </c>
      <c r="S1316" t="s">
        <v>3981</v>
      </c>
      <c r="U1316">
        <v>0</v>
      </c>
      <c r="V1316">
        <v>0</v>
      </c>
      <c r="W1316">
        <v>1</v>
      </c>
      <c r="X1316">
        <v>0</v>
      </c>
      <c r="Y1316">
        <v>1</v>
      </c>
      <c r="Z1316" t="e">
        <v>#REF!</v>
      </c>
      <c r="AA1316" t="e">
        <v>#REF!</v>
      </c>
      <c r="AB1316" t="e">
        <v>#REF!</v>
      </c>
      <c r="AC1316" t="s">
        <v>3823</v>
      </c>
      <c r="AD1316">
        <v>2</v>
      </c>
      <c r="AE1316">
        <v>2</v>
      </c>
      <c r="AF1316">
        <v>2</v>
      </c>
      <c r="AG1316">
        <v>1</v>
      </c>
      <c r="AH1316" t="s">
        <v>4002</v>
      </c>
    </row>
    <row r="1317" spans="1:34" x14ac:dyDescent="0.25">
      <c r="A1317" s="1"/>
      <c r="E1317">
        <v>42485</v>
      </c>
      <c r="F1317" t="s">
        <v>1238</v>
      </c>
      <c r="G1317" t="s">
        <v>2681</v>
      </c>
      <c r="H1317" t="s">
        <v>2682</v>
      </c>
      <c r="I1317" t="s">
        <v>2113</v>
      </c>
      <c r="J1317" t="s">
        <v>73</v>
      </c>
      <c r="K1317">
        <v>2.4700000000000002</v>
      </c>
      <c r="L1317">
        <v>2.4700000000000002</v>
      </c>
      <c r="M1317">
        <v>1</v>
      </c>
      <c r="N1317" t="b">
        <v>0</v>
      </c>
      <c r="O1317" t="s">
        <v>3908</v>
      </c>
      <c r="P1317" t="s">
        <v>4046</v>
      </c>
      <c r="Q1317" t="s">
        <v>3993</v>
      </c>
      <c r="R1317" t="s">
        <v>3854</v>
      </c>
      <c r="S1317" t="s">
        <v>3981</v>
      </c>
      <c r="U1317">
        <v>0</v>
      </c>
      <c r="V1317">
        <v>0</v>
      </c>
      <c r="W1317">
        <v>1</v>
      </c>
      <c r="X1317">
        <v>0</v>
      </c>
      <c r="Y1317">
        <v>1</v>
      </c>
      <c r="Z1317" t="e">
        <v>#REF!</v>
      </c>
      <c r="AA1317" t="e">
        <v>#REF!</v>
      </c>
      <c r="AB1317" t="e">
        <v>#REF!</v>
      </c>
      <c r="AC1317" t="s">
        <v>3909</v>
      </c>
      <c r="AD1317">
        <v>2</v>
      </c>
      <c r="AE1317">
        <v>3</v>
      </c>
      <c r="AF1317">
        <v>2</v>
      </c>
      <c r="AG1317">
        <v>2</v>
      </c>
      <c r="AH1317" t="s">
        <v>4023</v>
      </c>
    </row>
    <row r="1318" spans="1:34" x14ac:dyDescent="0.25">
      <c r="A1318" s="1"/>
      <c r="E1318">
        <v>42488</v>
      </c>
      <c r="F1318" t="s">
        <v>1506</v>
      </c>
      <c r="G1318" t="s">
        <v>2686</v>
      </c>
      <c r="H1318" t="s">
        <v>2687</v>
      </c>
      <c r="I1318" t="s">
        <v>1279</v>
      </c>
      <c r="J1318" t="s">
        <v>396</v>
      </c>
      <c r="K1318">
        <v>1.425</v>
      </c>
      <c r="L1318">
        <v>1.425</v>
      </c>
      <c r="M1318">
        <v>1</v>
      </c>
      <c r="N1318" t="b">
        <v>0</v>
      </c>
      <c r="O1318" t="s">
        <v>1506</v>
      </c>
      <c r="P1318" t="s">
        <v>1506</v>
      </c>
      <c r="Q1318" t="s">
        <v>3809</v>
      </c>
      <c r="R1318" t="s">
        <v>3810</v>
      </c>
      <c r="S1318" t="s">
        <v>3986</v>
      </c>
      <c r="U1318">
        <v>0</v>
      </c>
      <c r="V1318">
        <v>0</v>
      </c>
      <c r="W1318">
        <v>1</v>
      </c>
      <c r="X1318">
        <v>0</v>
      </c>
      <c r="Y1318">
        <v>1</v>
      </c>
      <c r="Z1318" t="e">
        <v>#REF!</v>
      </c>
      <c r="AA1318" t="e">
        <v>#REF!</v>
      </c>
      <c r="AB1318" t="e">
        <v>#REF!</v>
      </c>
      <c r="AC1318" t="s">
        <v>314</v>
      </c>
      <c r="AD1318">
        <v>2</v>
      </c>
      <c r="AE1318">
        <v>4</v>
      </c>
      <c r="AF1318">
        <v>2</v>
      </c>
      <c r="AG1318">
        <v>3</v>
      </c>
      <c r="AH1318" t="s">
        <v>4009</v>
      </c>
    </row>
    <row r="1319" spans="1:34" x14ac:dyDescent="0.25">
      <c r="A1319" s="1"/>
      <c r="E1319">
        <v>42488</v>
      </c>
      <c r="F1319" t="s">
        <v>2683</v>
      </c>
      <c r="G1319">
        <v>1858</v>
      </c>
      <c r="H1319" t="s">
        <v>2684</v>
      </c>
      <c r="I1319" t="s">
        <v>2685</v>
      </c>
      <c r="J1319" t="s">
        <v>73</v>
      </c>
      <c r="K1319">
        <v>3</v>
      </c>
      <c r="L1319">
        <v>3</v>
      </c>
      <c r="M1319">
        <v>2</v>
      </c>
      <c r="N1319" t="b">
        <v>0</v>
      </c>
      <c r="O1319" t="s">
        <v>3905</v>
      </c>
      <c r="P1319" t="s">
        <v>4046</v>
      </c>
      <c r="Q1319" t="s">
        <v>3993</v>
      </c>
      <c r="R1319" t="s">
        <v>3854</v>
      </c>
      <c r="S1319" t="s">
        <v>3981</v>
      </c>
      <c r="U1319">
        <v>0</v>
      </c>
      <c r="V1319">
        <v>0</v>
      </c>
      <c r="W1319">
        <v>1</v>
      </c>
      <c r="X1319">
        <v>0</v>
      </c>
      <c r="Y1319">
        <v>1</v>
      </c>
      <c r="Z1319" t="e">
        <v>#REF!</v>
      </c>
      <c r="AA1319" t="e">
        <v>#REF!</v>
      </c>
      <c r="AB1319" t="e">
        <v>#REF!</v>
      </c>
      <c r="AC1319" t="s">
        <v>3909</v>
      </c>
      <c r="AD1319">
        <v>2</v>
      </c>
      <c r="AE1319">
        <v>3</v>
      </c>
      <c r="AF1319">
        <v>2</v>
      </c>
      <c r="AG1319">
        <v>2</v>
      </c>
      <c r="AH1319" t="s">
        <v>4023</v>
      </c>
    </row>
    <row r="1320" spans="1:34" x14ac:dyDescent="0.25">
      <c r="A1320" s="1"/>
      <c r="E1320">
        <v>42505</v>
      </c>
      <c r="F1320" t="s">
        <v>979</v>
      </c>
      <c r="G1320" t="s">
        <v>2393</v>
      </c>
      <c r="H1320" t="s">
        <v>2691</v>
      </c>
      <c r="I1320" t="s">
        <v>2186</v>
      </c>
      <c r="J1320" t="s">
        <v>73</v>
      </c>
      <c r="K1320">
        <v>2</v>
      </c>
      <c r="L1320">
        <v>2</v>
      </c>
      <c r="M1320">
        <v>1</v>
      </c>
      <c r="N1320" t="b">
        <v>0</v>
      </c>
      <c r="O1320" t="s">
        <v>979</v>
      </c>
      <c r="P1320" t="s">
        <v>4043</v>
      </c>
      <c r="Q1320" t="s">
        <v>3822</v>
      </c>
      <c r="R1320" t="s">
        <v>3816</v>
      </c>
      <c r="S1320" t="s">
        <v>3981</v>
      </c>
      <c r="U1320">
        <v>0</v>
      </c>
      <c r="V1320">
        <v>0</v>
      </c>
      <c r="W1320">
        <v>1</v>
      </c>
      <c r="X1320">
        <v>0</v>
      </c>
      <c r="Y1320">
        <v>1</v>
      </c>
      <c r="Z1320" t="e">
        <v>#REF!</v>
      </c>
      <c r="AA1320" t="e">
        <v>#REF!</v>
      </c>
      <c r="AB1320" t="e">
        <v>#REF!</v>
      </c>
      <c r="AC1320" t="s">
        <v>3823</v>
      </c>
      <c r="AD1320">
        <v>2</v>
      </c>
      <c r="AE1320">
        <v>2</v>
      </c>
      <c r="AF1320">
        <v>2</v>
      </c>
      <c r="AG1320">
        <v>1</v>
      </c>
      <c r="AH1320" t="s">
        <v>4002</v>
      </c>
    </row>
    <row r="1321" spans="1:34" x14ac:dyDescent="0.25">
      <c r="A1321" s="1"/>
      <c r="E1321">
        <v>42514</v>
      </c>
      <c r="F1321" t="s">
        <v>1628</v>
      </c>
      <c r="G1321" t="s">
        <v>2692</v>
      </c>
      <c r="H1321" t="s">
        <v>2693</v>
      </c>
      <c r="I1321" t="s">
        <v>2113</v>
      </c>
      <c r="J1321" t="s">
        <v>239</v>
      </c>
      <c r="K1321">
        <v>1.43</v>
      </c>
      <c r="L1321">
        <v>1.43</v>
      </c>
      <c r="M1321">
        <v>1</v>
      </c>
      <c r="N1321" t="b">
        <v>0</v>
      </c>
      <c r="O1321" t="s">
        <v>3906</v>
      </c>
      <c r="P1321" t="s">
        <v>4046</v>
      </c>
      <c r="Q1321" t="s">
        <v>3993</v>
      </c>
      <c r="R1321" t="s">
        <v>3854</v>
      </c>
      <c r="S1321" t="s">
        <v>3981</v>
      </c>
      <c r="U1321">
        <v>0</v>
      </c>
      <c r="V1321">
        <v>0</v>
      </c>
      <c r="W1321">
        <v>1</v>
      </c>
      <c r="X1321">
        <v>0</v>
      </c>
      <c r="Y1321">
        <v>1</v>
      </c>
      <c r="Z1321" t="e">
        <v>#REF!</v>
      </c>
      <c r="AA1321" t="e">
        <v>#REF!</v>
      </c>
      <c r="AB1321" t="e">
        <v>#REF!</v>
      </c>
      <c r="AC1321" t="s">
        <v>3909</v>
      </c>
      <c r="AD1321">
        <v>2</v>
      </c>
      <c r="AE1321">
        <v>3</v>
      </c>
      <c r="AF1321">
        <v>2</v>
      </c>
      <c r="AG1321">
        <v>2</v>
      </c>
      <c r="AH1321" t="s">
        <v>4023</v>
      </c>
    </row>
    <row r="1322" spans="1:34" x14ac:dyDescent="0.25">
      <c r="A1322" s="1"/>
      <c r="E1322">
        <v>42519</v>
      </c>
      <c r="F1322" t="s">
        <v>1628</v>
      </c>
      <c r="G1322">
        <v>1860</v>
      </c>
      <c r="H1322" t="s">
        <v>2697</v>
      </c>
      <c r="I1322" t="s">
        <v>356</v>
      </c>
      <c r="J1322" t="s">
        <v>239</v>
      </c>
      <c r="K1322">
        <v>1.415</v>
      </c>
      <c r="L1322">
        <v>1.415</v>
      </c>
      <c r="M1322">
        <v>1</v>
      </c>
      <c r="N1322" t="b">
        <v>0</v>
      </c>
      <c r="O1322" t="s">
        <v>3906</v>
      </c>
      <c r="P1322" t="s">
        <v>4046</v>
      </c>
      <c r="Q1322" t="s">
        <v>3993</v>
      </c>
      <c r="R1322" t="s">
        <v>3854</v>
      </c>
      <c r="S1322" t="s">
        <v>3877</v>
      </c>
      <c r="U1322">
        <v>0</v>
      </c>
      <c r="V1322">
        <v>0</v>
      </c>
      <c r="W1322">
        <v>1</v>
      </c>
      <c r="X1322">
        <v>0</v>
      </c>
      <c r="Y1322">
        <v>1</v>
      </c>
      <c r="Z1322" t="e">
        <v>#REF!</v>
      </c>
      <c r="AA1322" t="e">
        <v>#REF!</v>
      </c>
      <c r="AB1322" t="e">
        <v>#REF!</v>
      </c>
      <c r="AC1322" t="s">
        <v>3909</v>
      </c>
      <c r="AD1322">
        <v>2</v>
      </c>
      <c r="AE1322">
        <v>3</v>
      </c>
      <c r="AF1322">
        <v>2</v>
      </c>
      <c r="AG1322">
        <v>2</v>
      </c>
      <c r="AH1322" t="s">
        <v>4023</v>
      </c>
    </row>
    <row r="1323" spans="1:34" x14ac:dyDescent="0.25">
      <c r="A1323" s="1"/>
      <c r="E1323">
        <v>42520</v>
      </c>
      <c r="F1323" t="s">
        <v>302</v>
      </c>
      <c r="H1323" t="s">
        <v>2698</v>
      </c>
      <c r="I1323" t="s">
        <v>2224</v>
      </c>
      <c r="J1323" t="s">
        <v>73</v>
      </c>
      <c r="K1323">
        <v>2.63</v>
      </c>
      <c r="L1323">
        <v>2.63</v>
      </c>
      <c r="M1323">
        <v>2</v>
      </c>
      <c r="N1323" t="b">
        <v>0</v>
      </c>
      <c r="O1323" t="s">
        <v>302</v>
      </c>
      <c r="P1323" t="s">
        <v>4045</v>
      </c>
      <c r="Q1323" t="s">
        <v>3822</v>
      </c>
      <c r="R1323" t="s">
        <v>3816</v>
      </c>
      <c r="S1323" t="s">
        <v>3982</v>
      </c>
      <c r="U1323">
        <v>0</v>
      </c>
      <c r="V1323">
        <v>0</v>
      </c>
      <c r="W1323">
        <v>1</v>
      </c>
      <c r="X1323">
        <v>0</v>
      </c>
      <c r="Y1323">
        <v>1</v>
      </c>
      <c r="Z1323" t="e">
        <v>#REF!</v>
      </c>
      <c r="AA1323" t="e">
        <v>#REF!</v>
      </c>
      <c r="AB1323" t="e">
        <v>#REF!</v>
      </c>
      <c r="AC1323" t="s">
        <v>3823</v>
      </c>
      <c r="AD1323">
        <v>4</v>
      </c>
      <c r="AE1323">
        <v>3</v>
      </c>
      <c r="AF1323">
        <v>3</v>
      </c>
      <c r="AG1323">
        <v>2</v>
      </c>
      <c r="AH1323" t="s">
        <v>4002</v>
      </c>
    </row>
    <row r="1324" spans="1:34" x14ac:dyDescent="0.25">
      <c r="A1324" s="1"/>
      <c r="E1324">
        <v>42525</v>
      </c>
      <c r="F1324" t="s">
        <v>493</v>
      </c>
      <c r="G1324">
        <v>27</v>
      </c>
      <c r="H1324" t="s">
        <v>2699</v>
      </c>
      <c r="I1324" t="s">
        <v>1455</v>
      </c>
      <c r="J1324" t="s">
        <v>73</v>
      </c>
      <c r="K1324">
        <v>0.9</v>
      </c>
      <c r="L1324">
        <v>0.9</v>
      </c>
      <c r="M1324">
        <v>1</v>
      </c>
      <c r="N1324" t="b">
        <v>0</v>
      </c>
      <c r="O1324" t="s">
        <v>3897</v>
      </c>
      <c r="P1324" t="s">
        <v>3897</v>
      </c>
      <c r="Q1324" t="s">
        <v>3850</v>
      </c>
      <c r="R1324" t="s">
        <v>3854</v>
      </c>
      <c r="S1324" t="s">
        <v>3877</v>
      </c>
      <c r="U1324">
        <v>0</v>
      </c>
      <c r="V1324">
        <v>0</v>
      </c>
      <c r="W1324">
        <v>1</v>
      </c>
      <c r="X1324">
        <v>0</v>
      </c>
      <c r="Y1324">
        <v>1</v>
      </c>
      <c r="Z1324" t="e">
        <v>#REF!</v>
      </c>
      <c r="AA1324" t="e">
        <v>#REF!</v>
      </c>
      <c r="AB1324" t="e">
        <v>#REF!</v>
      </c>
      <c r="AC1324" t="s">
        <v>3898</v>
      </c>
      <c r="AD1324">
        <v>2</v>
      </c>
      <c r="AE1324">
        <v>3</v>
      </c>
      <c r="AF1324">
        <v>2</v>
      </c>
      <c r="AG1324">
        <v>2</v>
      </c>
      <c r="AH1324" t="s">
        <v>3994</v>
      </c>
    </row>
    <row r="1325" spans="1:34" x14ac:dyDescent="0.25">
      <c r="A1325" s="1"/>
      <c r="E1325">
        <v>42530</v>
      </c>
      <c r="F1325" t="s">
        <v>904</v>
      </c>
      <c r="G1325" t="s">
        <v>2700</v>
      </c>
      <c r="H1325" t="s">
        <v>2701</v>
      </c>
      <c r="I1325" t="s">
        <v>332</v>
      </c>
      <c r="J1325" t="s">
        <v>2702</v>
      </c>
      <c r="K1325">
        <v>6.32</v>
      </c>
      <c r="L1325">
        <v>6.32</v>
      </c>
      <c r="M1325">
        <v>2</v>
      </c>
      <c r="N1325" t="b">
        <v>0</v>
      </c>
      <c r="O1325" t="s">
        <v>3847</v>
      </c>
      <c r="P1325" t="s">
        <v>3847</v>
      </c>
      <c r="Q1325" t="s">
        <v>3850</v>
      </c>
      <c r="R1325" t="s">
        <v>3851</v>
      </c>
      <c r="S1325" t="s">
        <v>3803</v>
      </c>
      <c r="U1325">
        <v>0</v>
      </c>
      <c r="V1325">
        <v>0</v>
      </c>
      <c r="W1325">
        <v>0</v>
      </c>
      <c r="X1325">
        <v>0</v>
      </c>
      <c r="Y1325">
        <v>1</v>
      </c>
      <c r="Z1325" t="e">
        <v>#REF!</v>
      </c>
      <c r="AA1325" t="e">
        <v>#REF!</v>
      </c>
      <c r="AB1325" t="e">
        <v>#REF!</v>
      </c>
      <c r="AC1325" t="s">
        <v>3895</v>
      </c>
      <c r="AD1325">
        <v>5</v>
      </c>
      <c r="AE1325">
        <v>4</v>
      </c>
      <c r="AF1325">
        <v>3</v>
      </c>
      <c r="AG1325">
        <v>3</v>
      </c>
      <c r="AH1325" t="s">
        <v>3994</v>
      </c>
    </row>
    <row r="1326" spans="1:34" x14ac:dyDescent="0.25">
      <c r="A1326" s="1"/>
      <c r="E1326">
        <v>42532</v>
      </c>
      <c r="F1326" t="s">
        <v>1804</v>
      </c>
      <c r="G1326" t="s">
        <v>2703</v>
      </c>
      <c r="H1326" t="s">
        <v>2704</v>
      </c>
      <c r="I1326" t="s">
        <v>1182</v>
      </c>
      <c r="J1326" t="s">
        <v>112</v>
      </c>
      <c r="K1326">
        <v>6</v>
      </c>
      <c r="L1326">
        <v>6</v>
      </c>
      <c r="M1326">
        <v>2</v>
      </c>
      <c r="N1326" t="b">
        <v>0</v>
      </c>
      <c r="O1326" t="s">
        <v>3830</v>
      </c>
      <c r="P1326" t="s">
        <v>3827</v>
      </c>
      <c r="Q1326" t="s">
        <v>3840</v>
      </c>
      <c r="R1326" t="s">
        <v>3776</v>
      </c>
      <c r="S1326" t="s">
        <v>4053</v>
      </c>
      <c r="U1326">
        <v>0</v>
      </c>
      <c r="V1326">
        <v>0</v>
      </c>
      <c r="W1326">
        <v>1</v>
      </c>
      <c r="X1326">
        <v>0</v>
      </c>
      <c r="Y1326">
        <v>1</v>
      </c>
      <c r="Z1326" t="e">
        <v>#REF!</v>
      </c>
      <c r="AA1326" t="e">
        <v>#REF!</v>
      </c>
      <c r="AB1326" t="e">
        <v>#REF!</v>
      </c>
      <c r="AC1326" t="s">
        <v>3826</v>
      </c>
      <c r="AD1326">
        <v>9</v>
      </c>
      <c r="AE1326">
        <v>2</v>
      </c>
      <c r="AF1326">
        <v>3</v>
      </c>
      <c r="AG1326">
        <v>1</v>
      </c>
      <c r="AH1326" t="s">
        <v>4004</v>
      </c>
    </row>
    <row r="1327" spans="1:34" x14ac:dyDescent="0.25">
      <c r="A1327" s="1"/>
      <c r="E1327">
        <v>42533</v>
      </c>
      <c r="F1327" t="s">
        <v>1440</v>
      </c>
      <c r="H1327" t="s">
        <v>2705</v>
      </c>
      <c r="I1327" t="s">
        <v>1306</v>
      </c>
      <c r="J1327" t="s">
        <v>201</v>
      </c>
      <c r="M1327" t="s">
        <v>7191</v>
      </c>
      <c r="N1327" t="b">
        <v>0</v>
      </c>
      <c r="O1327" t="s">
        <v>1440</v>
      </c>
      <c r="P1327" t="s">
        <v>511</v>
      </c>
      <c r="Q1327" t="s">
        <v>3822</v>
      </c>
      <c r="R1327" t="s">
        <v>3816</v>
      </c>
      <c r="S1327" t="s">
        <v>3981</v>
      </c>
      <c r="U1327">
        <v>0</v>
      </c>
      <c r="V1327">
        <v>0</v>
      </c>
      <c r="W1327">
        <v>1</v>
      </c>
      <c r="X1327">
        <v>0</v>
      </c>
      <c r="Y1327">
        <v>1</v>
      </c>
      <c r="Z1327" t="e">
        <v>#REF!</v>
      </c>
      <c r="AA1327" t="e">
        <v>#REF!</v>
      </c>
      <c r="AB1327" t="e">
        <v>#REF!</v>
      </c>
      <c r="AC1327" t="s">
        <v>3823</v>
      </c>
      <c r="AD1327">
        <v>3</v>
      </c>
      <c r="AE1327">
        <v>3</v>
      </c>
      <c r="AF1327">
        <v>2</v>
      </c>
      <c r="AG1327">
        <v>2</v>
      </c>
      <c r="AH1327" t="s">
        <v>4002</v>
      </c>
    </row>
    <row r="1328" spans="1:34" x14ac:dyDescent="0.25">
      <c r="A1328" s="1"/>
      <c r="E1328">
        <v>42539</v>
      </c>
      <c r="F1328" t="s">
        <v>1128</v>
      </c>
      <c r="G1328" t="s">
        <v>2709</v>
      </c>
      <c r="H1328" t="s">
        <v>7183</v>
      </c>
      <c r="I1328" t="s">
        <v>200</v>
      </c>
      <c r="J1328" t="s">
        <v>201</v>
      </c>
      <c r="K1328">
        <v>9.84</v>
      </c>
      <c r="L1328">
        <v>9.84</v>
      </c>
      <c r="M1328">
        <v>2</v>
      </c>
      <c r="N1328" t="b">
        <v>0</v>
      </c>
      <c r="O1328" t="s">
        <v>1128</v>
      </c>
      <c r="P1328" t="s">
        <v>197</v>
      </c>
      <c r="Q1328" t="s">
        <v>3773</v>
      </c>
      <c r="R1328" t="s">
        <v>3774</v>
      </c>
      <c r="S1328" t="s">
        <v>3981</v>
      </c>
      <c r="U1328">
        <v>0</v>
      </c>
      <c r="V1328">
        <v>0</v>
      </c>
      <c r="W1328">
        <v>1</v>
      </c>
      <c r="X1328">
        <v>0</v>
      </c>
      <c r="Y1328">
        <v>1</v>
      </c>
      <c r="Z1328" t="e">
        <v>#REF!</v>
      </c>
      <c r="AA1328" t="e">
        <v>#REF!</v>
      </c>
      <c r="AB1328" t="e">
        <v>#REF!</v>
      </c>
      <c r="AC1328" t="s">
        <v>3795</v>
      </c>
      <c r="AD1328">
        <v>5</v>
      </c>
      <c r="AE1328">
        <v>2</v>
      </c>
      <c r="AF1328">
        <v>3</v>
      </c>
      <c r="AG1328">
        <v>1</v>
      </c>
      <c r="AH1328" t="s">
        <v>3996</v>
      </c>
    </row>
    <row r="1329" spans="1:34" x14ac:dyDescent="0.25">
      <c r="A1329" s="1"/>
      <c r="E1329">
        <v>42543</v>
      </c>
      <c r="F1329" t="s">
        <v>1506</v>
      </c>
      <c r="G1329" t="s">
        <v>2710</v>
      </c>
      <c r="H1329" t="s">
        <v>2711</v>
      </c>
      <c r="I1329" t="s">
        <v>1703</v>
      </c>
      <c r="J1329" t="s">
        <v>73</v>
      </c>
      <c r="K1329">
        <v>1.288</v>
      </c>
      <c r="L1329">
        <v>1.288</v>
      </c>
      <c r="M1329">
        <v>1</v>
      </c>
      <c r="N1329" t="b">
        <v>0</v>
      </c>
      <c r="O1329" t="s">
        <v>1506</v>
      </c>
      <c r="P1329" t="s">
        <v>1506</v>
      </c>
      <c r="Q1329" t="s">
        <v>3809</v>
      </c>
      <c r="R1329" t="s">
        <v>3810</v>
      </c>
      <c r="S1329" t="s">
        <v>3986</v>
      </c>
      <c r="U1329">
        <v>0</v>
      </c>
      <c r="V1329">
        <v>0</v>
      </c>
      <c r="W1329">
        <v>1</v>
      </c>
      <c r="X1329">
        <v>0</v>
      </c>
      <c r="Y1329">
        <v>1</v>
      </c>
      <c r="Z1329" t="e">
        <v>#REF!</v>
      </c>
      <c r="AA1329" t="e">
        <v>#REF!</v>
      </c>
      <c r="AB1329" t="e">
        <v>#REF!</v>
      </c>
      <c r="AC1329" t="s">
        <v>314</v>
      </c>
      <c r="AD1329">
        <v>2</v>
      </c>
      <c r="AE1329">
        <v>4</v>
      </c>
      <c r="AF1329">
        <v>2</v>
      </c>
      <c r="AG1329">
        <v>3</v>
      </c>
      <c r="AH1329" t="s">
        <v>4009</v>
      </c>
    </row>
    <row r="1330" spans="1:34" x14ac:dyDescent="0.25">
      <c r="A1330" s="1"/>
      <c r="E1330">
        <v>42545</v>
      </c>
      <c r="F1330" t="s">
        <v>1141</v>
      </c>
      <c r="G1330" t="s">
        <v>2712</v>
      </c>
      <c r="H1330" t="s">
        <v>2713</v>
      </c>
      <c r="I1330" t="s">
        <v>163</v>
      </c>
      <c r="J1330" t="s">
        <v>107</v>
      </c>
      <c r="K1330">
        <v>6.74</v>
      </c>
      <c r="L1330">
        <v>6.74</v>
      </c>
      <c r="M1330">
        <v>2</v>
      </c>
      <c r="N1330" t="b">
        <v>0</v>
      </c>
      <c r="O1330" t="s">
        <v>1141</v>
      </c>
      <c r="P1330" t="s">
        <v>2066</v>
      </c>
      <c r="Q1330" t="s">
        <v>3771</v>
      </c>
      <c r="R1330" t="s">
        <v>3776</v>
      </c>
      <c r="S1330" t="s">
        <v>4053</v>
      </c>
      <c r="U1330">
        <v>0</v>
      </c>
      <c r="V1330">
        <v>0</v>
      </c>
      <c r="W1330">
        <v>1</v>
      </c>
      <c r="X1330">
        <v>0</v>
      </c>
      <c r="Y1330">
        <v>1</v>
      </c>
      <c r="Z1330" t="e">
        <v>#REF!</v>
      </c>
      <c r="AA1330" t="e">
        <v>#REF!</v>
      </c>
      <c r="AB1330" t="e">
        <v>#REF!</v>
      </c>
      <c r="AC1330" t="s">
        <v>3797</v>
      </c>
      <c r="AD1330">
        <v>3</v>
      </c>
      <c r="AE1330">
        <v>2</v>
      </c>
      <c r="AF1330">
        <v>2</v>
      </c>
      <c r="AG1330">
        <v>1</v>
      </c>
      <c r="AH1330" t="s">
        <v>3998</v>
      </c>
    </row>
    <row r="1331" spans="1:34" x14ac:dyDescent="0.25">
      <c r="A1331" s="1"/>
      <c r="E1331">
        <v>42546</v>
      </c>
      <c r="F1331" t="s">
        <v>2714</v>
      </c>
      <c r="G1331" t="s">
        <v>2715</v>
      </c>
      <c r="H1331" t="s">
        <v>2716</v>
      </c>
      <c r="I1331" t="s">
        <v>2717</v>
      </c>
      <c r="J1331" t="s">
        <v>218</v>
      </c>
      <c r="K1331">
        <v>12</v>
      </c>
      <c r="L1331">
        <v>12</v>
      </c>
      <c r="M1331">
        <v>2</v>
      </c>
      <c r="N1331" t="b">
        <v>0</v>
      </c>
      <c r="O1331" t="s">
        <v>2857</v>
      </c>
      <c r="P1331" t="s">
        <v>2857</v>
      </c>
      <c r="Q1331" t="s">
        <v>3822</v>
      </c>
      <c r="R1331" t="s">
        <v>3816</v>
      </c>
      <c r="S1331" t="s">
        <v>3981</v>
      </c>
      <c r="U1331">
        <v>0</v>
      </c>
      <c r="V1331">
        <v>0</v>
      </c>
      <c r="W1331">
        <v>1</v>
      </c>
      <c r="X1331">
        <v>0</v>
      </c>
      <c r="Y1331">
        <v>1</v>
      </c>
      <c r="Z1331" t="e">
        <v>#REF!</v>
      </c>
      <c r="AA1331" t="e">
        <v>#REF!</v>
      </c>
      <c r="AB1331" t="e">
        <v>#REF!</v>
      </c>
      <c r="AC1331" t="s">
        <v>3823</v>
      </c>
      <c r="AD1331">
        <v>7</v>
      </c>
      <c r="AE1331">
        <v>3</v>
      </c>
      <c r="AF1331">
        <v>3</v>
      </c>
      <c r="AG1331">
        <v>2</v>
      </c>
      <c r="AH1331" t="s">
        <v>4002</v>
      </c>
    </row>
    <row r="1332" spans="1:34" x14ac:dyDescent="0.25">
      <c r="A1332" s="1"/>
      <c r="E1332">
        <v>42550</v>
      </c>
      <c r="F1332" t="s">
        <v>302</v>
      </c>
      <c r="G1332" t="s">
        <v>2718</v>
      </c>
      <c r="H1332" t="s">
        <v>2719</v>
      </c>
      <c r="I1332" t="s">
        <v>2186</v>
      </c>
      <c r="J1332" t="s">
        <v>24</v>
      </c>
      <c r="M1332" t="s">
        <v>7191</v>
      </c>
      <c r="N1332" t="b">
        <v>0</v>
      </c>
      <c r="O1332" t="s">
        <v>302</v>
      </c>
      <c r="P1332" t="s">
        <v>4045</v>
      </c>
      <c r="Q1332" t="s">
        <v>3822</v>
      </c>
      <c r="R1332" t="s">
        <v>3816</v>
      </c>
      <c r="S1332" t="s">
        <v>3981</v>
      </c>
      <c r="U1332">
        <v>0</v>
      </c>
      <c r="V1332">
        <v>0</v>
      </c>
      <c r="W1332">
        <v>1</v>
      </c>
      <c r="X1332">
        <v>0</v>
      </c>
      <c r="Y1332">
        <v>1</v>
      </c>
      <c r="Z1332" t="e">
        <v>#REF!</v>
      </c>
      <c r="AA1332" t="e">
        <v>#REF!</v>
      </c>
      <c r="AB1332" t="e">
        <v>#REF!</v>
      </c>
      <c r="AC1332" t="s">
        <v>3823</v>
      </c>
      <c r="AD1332">
        <v>4</v>
      </c>
      <c r="AE1332">
        <v>3</v>
      </c>
      <c r="AF1332">
        <v>3</v>
      </c>
      <c r="AG1332">
        <v>2</v>
      </c>
      <c r="AH1332" t="s">
        <v>4002</v>
      </c>
    </row>
    <row r="1333" spans="1:34" x14ac:dyDescent="0.25">
      <c r="A1333" s="1"/>
      <c r="E1333">
        <v>42558</v>
      </c>
      <c r="F1333" t="s">
        <v>982</v>
      </c>
      <c r="G1333">
        <v>1861</v>
      </c>
      <c r="H1333" t="s">
        <v>2720</v>
      </c>
      <c r="I1333" t="s">
        <v>891</v>
      </c>
      <c r="J1333" t="s">
        <v>1202</v>
      </c>
      <c r="K1333">
        <v>7.2</v>
      </c>
      <c r="L1333">
        <v>7.2</v>
      </c>
      <c r="M1333">
        <v>2</v>
      </c>
      <c r="N1333" t="b">
        <v>0</v>
      </c>
      <c r="O1333" t="s">
        <v>668</v>
      </c>
      <c r="P1333" t="s">
        <v>668</v>
      </c>
      <c r="Q1333" t="s">
        <v>3993</v>
      </c>
      <c r="R1333" t="s">
        <v>3854</v>
      </c>
      <c r="S1333" t="s">
        <v>3803</v>
      </c>
      <c r="U1333">
        <v>0</v>
      </c>
      <c r="V1333">
        <v>0</v>
      </c>
      <c r="W1333">
        <v>0</v>
      </c>
      <c r="X1333">
        <v>0</v>
      </c>
      <c r="Y1333">
        <v>1</v>
      </c>
      <c r="Z1333" t="e">
        <v>#REF!</v>
      </c>
      <c r="AA1333" t="e">
        <v>#REF!</v>
      </c>
      <c r="AB1333" t="e">
        <v>#REF!</v>
      </c>
      <c r="AC1333" t="s">
        <v>3909</v>
      </c>
      <c r="AD1333">
        <v>1</v>
      </c>
      <c r="AE1333">
        <v>3</v>
      </c>
      <c r="AF1333">
        <v>1</v>
      </c>
      <c r="AG1333">
        <v>2</v>
      </c>
      <c r="AH1333" t="s">
        <v>4023</v>
      </c>
    </row>
    <row r="1334" spans="1:34" x14ac:dyDescent="0.25">
      <c r="A1334" s="1"/>
      <c r="E1334">
        <v>42567</v>
      </c>
      <c r="F1334" t="s">
        <v>1132</v>
      </c>
      <c r="G1334">
        <v>1862</v>
      </c>
      <c r="H1334" t="s">
        <v>2721</v>
      </c>
      <c r="I1334" t="s">
        <v>1099</v>
      </c>
      <c r="J1334" t="s">
        <v>1202</v>
      </c>
      <c r="K1334">
        <v>7.2809999999999997</v>
      </c>
      <c r="L1334">
        <v>7.2809999999999997</v>
      </c>
      <c r="M1334">
        <v>2</v>
      </c>
      <c r="N1334" t="b">
        <v>0</v>
      </c>
      <c r="O1334" t="s">
        <v>30</v>
      </c>
      <c r="P1334" t="s">
        <v>30</v>
      </c>
      <c r="Q1334" t="s">
        <v>3993</v>
      </c>
      <c r="R1334" t="s">
        <v>3854</v>
      </c>
      <c r="S1334" t="s">
        <v>3803</v>
      </c>
      <c r="U1334">
        <v>0</v>
      </c>
      <c r="V1334">
        <v>0</v>
      </c>
      <c r="W1334">
        <v>0</v>
      </c>
      <c r="X1334">
        <v>0</v>
      </c>
      <c r="Y1334">
        <v>1</v>
      </c>
      <c r="Z1334" t="e">
        <v>#REF!</v>
      </c>
      <c r="AA1334" t="e">
        <v>#REF!</v>
      </c>
      <c r="AB1334" t="e">
        <v>#REF!</v>
      </c>
      <c r="AC1334" t="s">
        <v>3909</v>
      </c>
      <c r="AD1334">
        <v>1</v>
      </c>
      <c r="AE1334">
        <v>3</v>
      </c>
      <c r="AF1334">
        <v>1</v>
      </c>
      <c r="AG1334">
        <v>2</v>
      </c>
      <c r="AH1334" t="s">
        <v>4023</v>
      </c>
    </row>
    <row r="1335" spans="1:34" x14ac:dyDescent="0.25">
      <c r="A1335" s="1"/>
      <c r="E1335">
        <v>42579</v>
      </c>
      <c r="F1335" t="s">
        <v>1376</v>
      </c>
      <c r="G1335" t="s">
        <v>2724</v>
      </c>
      <c r="H1335" t="s">
        <v>2725</v>
      </c>
      <c r="I1335" t="s">
        <v>163</v>
      </c>
      <c r="J1335" t="s">
        <v>2726</v>
      </c>
      <c r="M1335" t="s">
        <v>7191</v>
      </c>
      <c r="N1335" t="b">
        <v>0</v>
      </c>
      <c r="O1335" t="s">
        <v>1376</v>
      </c>
      <c r="P1335" t="s">
        <v>2066</v>
      </c>
      <c r="Q1335" t="s">
        <v>3771</v>
      </c>
      <c r="R1335" t="s">
        <v>3776</v>
      </c>
      <c r="S1335" t="s">
        <v>4053</v>
      </c>
      <c r="U1335">
        <v>0</v>
      </c>
      <c r="V1335">
        <v>0</v>
      </c>
      <c r="W1335">
        <v>1</v>
      </c>
      <c r="X1335">
        <v>0</v>
      </c>
      <c r="Y1335">
        <v>1</v>
      </c>
      <c r="Z1335" t="e">
        <v>#REF!</v>
      </c>
      <c r="AA1335" t="e">
        <v>#REF!</v>
      </c>
      <c r="AB1335" t="e">
        <v>#REF!</v>
      </c>
      <c r="AC1335" t="s">
        <v>3797</v>
      </c>
      <c r="AD1335">
        <v>3</v>
      </c>
      <c r="AE1335">
        <v>2</v>
      </c>
      <c r="AF1335">
        <v>2</v>
      </c>
      <c r="AG1335">
        <v>1</v>
      </c>
      <c r="AH1335" t="s">
        <v>3998</v>
      </c>
    </row>
    <row r="1336" spans="1:34" x14ac:dyDescent="0.25">
      <c r="A1336" s="1"/>
      <c r="E1336">
        <v>42587</v>
      </c>
      <c r="F1336" t="s">
        <v>2022</v>
      </c>
      <c r="G1336" t="s">
        <v>2727</v>
      </c>
      <c r="H1336" t="s">
        <v>2728</v>
      </c>
      <c r="I1336" t="s">
        <v>1306</v>
      </c>
      <c r="J1336" t="s">
        <v>201</v>
      </c>
      <c r="M1336" t="s">
        <v>7191</v>
      </c>
      <c r="N1336" t="b">
        <v>0</v>
      </c>
      <c r="O1336" t="s">
        <v>120</v>
      </c>
      <c r="P1336" t="s">
        <v>511</v>
      </c>
      <c r="Q1336" t="s">
        <v>3822</v>
      </c>
      <c r="R1336" t="s">
        <v>3816</v>
      </c>
      <c r="S1336" t="s">
        <v>3981</v>
      </c>
      <c r="U1336">
        <v>0</v>
      </c>
      <c r="V1336">
        <v>0</v>
      </c>
      <c r="W1336">
        <v>0</v>
      </c>
      <c r="X1336">
        <v>0</v>
      </c>
      <c r="Y1336">
        <v>1</v>
      </c>
      <c r="Z1336" t="e">
        <v>#REF!</v>
      </c>
      <c r="AA1336" t="e">
        <v>#REF!</v>
      </c>
      <c r="AB1336" t="e">
        <v>#REF!</v>
      </c>
      <c r="AC1336" t="s">
        <v>3823</v>
      </c>
      <c r="AD1336">
        <v>3</v>
      </c>
      <c r="AE1336">
        <v>3</v>
      </c>
      <c r="AF1336">
        <v>2</v>
      </c>
      <c r="AG1336">
        <v>2</v>
      </c>
      <c r="AH1336" t="s">
        <v>4002</v>
      </c>
    </row>
    <row r="1337" spans="1:34" x14ac:dyDescent="0.25">
      <c r="A1337" s="1"/>
      <c r="E1337">
        <v>42591</v>
      </c>
      <c r="F1337" t="s">
        <v>1392</v>
      </c>
      <c r="H1337" t="s">
        <v>2729</v>
      </c>
      <c r="I1337" t="s">
        <v>2224</v>
      </c>
      <c r="J1337" t="s">
        <v>73</v>
      </c>
      <c r="K1337">
        <v>2.95</v>
      </c>
      <c r="L1337">
        <v>2.95</v>
      </c>
      <c r="M1337">
        <v>2</v>
      </c>
      <c r="N1337" t="b">
        <v>0</v>
      </c>
      <c r="O1337" t="s">
        <v>1392</v>
      </c>
      <c r="P1337" t="s">
        <v>4045</v>
      </c>
      <c r="Q1337" t="s">
        <v>3822</v>
      </c>
      <c r="R1337" t="s">
        <v>3816</v>
      </c>
      <c r="S1337" t="s">
        <v>3982</v>
      </c>
      <c r="U1337">
        <v>0</v>
      </c>
      <c r="V1337">
        <v>0</v>
      </c>
      <c r="W1337">
        <v>1</v>
      </c>
      <c r="X1337">
        <v>0</v>
      </c>
      <c r="Y1337">
        <v>1</v>
      </c>
      <c r="Z1337" t="e">
        <v>#REF!</v>
      </c>
      <c r="AA1337" t="e">
        <v>#REF!</v>
      </c>
      <c r="AB1337" t="e">
        <v>#REF!</v>
      </c>
      <c r="AC1337" t="s">
        <v>3823</v>
      </c>
      <c r="AD1337">
        <v>4</v>
      </c>
      <c r="AE1337">
        <v>3</v>
      </c>
      <c r="AF1337">
        <v>3</v>
      </c>
      <c r="AG1337">
        <v>2</v>
      </c>
      <c r="AH1337" t="s">
        <v>4002</v>
      </c>
    </row>
    <row r="1338" spans="1:34" x14ac:dyDescent="0.25">
      <c r="A1338" s="1"/>
      <c r="E1338">
        <v>42597</v>
      </c>
      <c r="F1338" t="s">
        <v>979</v>
      </c>
      <c r="G1338" t="s">
        <v>2450</v>
      </c>
      <c r="H1338" t="s">
        <v>2732</v>
      </c>
      <c r="I1338" t="s">
        <v>2186</v>
      </c>
      <c r="J1338" t="s">
        <v>73</v>
      </c>
      <c r="K1338">
        <v>0.6</v>
      </c>
      <c r="L1338">
        <v>0.6</v>
      </c>
      <c r="M1338">
        <v>1</v>
      </c>
      <c r="N1338" t="b">
        <v>0</v>
      </c>
      <c r="O1338" t="s">
        <v>979</v>
      </c>
      <c r="P1338" t="s">
        <v>4043</v>
      </c>
      <c r="Q1338" t="s">
        <v>3822</v>
      </c>
      <c r="R1338" t="s">
        <v>3816</v>
      </c>
      <c r="S1338" t="s">
        <v>3981</v>
      </c>
      <c r="U1338">
        <v>0</v>
      </c>
      <c r="V1338">
        <v>0</v>
      </c>
      <c r="W1338">
        <v>1</v>
      </c>
      <c r="X1338">
        <v>0</v>
      </c>
      <c r="Y1338">
        <v>1</v>
      </c>
      <c r="Z1338" t="e">
        <v>#REF!</v>
      </c>
      <c r="AA1338" t="e">
        <v>#REF!</v>
      </c>
      <c r="AB1338" t="e">
        <v>#REF!</v>
      </c>
      <c r="AC1338" t="s">
        <v>3823</v>
      </c>
      <c r="AD1338">
        <v>2</v>
      </c>
      <c r="AE1338">
        <v>2</v>
      </c>
      <c r="AF1338">
        <v>2</v>
      </c>
      <c r="AG1338">
        <v>1</v>
      </c>
      <c r="AH1338" t="s">
        <v>4002</v>
      </c>
    </row>
    <row r="1339" spans="1:34" x14ac:dyDescent="0.25">
      <c r="A1339" s="1"/>
      <c r="E1339">
        <v>42601</v>
      </c>
      <c r="F1339" t="s">
        <v>1179</v>
      </c>
      <c r="G1339" t="s">
        <v>2733</v>
      </c>
      <c r="H1339" t="s">
        <v>2734</v>
      </c>
      <c r="I1339" t="s">
        <v>1182</v>
      </c>
      <c r="J1339" t="s">
        <v>112</v>
      </c>
      <c r="M1339" t="s">
        <v>7191</v>
      </c>
      <c r="N1339" t="b">
        <v>0</v>
      </c>
      <c r="O1339" t="s">
        <v>3831</v>
      </c>
      <c r="P1339" t="s">
        <v>3827</v>
      </c>
      <c r="Q1339" t="s">
        <v>3840</v>
      </c>
      <c r="R1339" t="s">
        <v>3776</v>
      </c>
      <c r="S1339" t="s">
        <v>4053</v>
      </c>
      <c r="U1339">
        <v>0</v>
      </c>
      <c r="V1339">
        <v>0</v>
      </c>
      <c r="W1339">
        <v>1</v>
      </c>
      <c r="X1339">
        <v>0</v>
      </c>
      <c r="Y1339">
        <v>1</v>
      </c>
      <c r="Z1339" t="e">
        <v>#REF!</v>
      </c>
      <c r="AA1339" t="e">
        <v>#REF!</v>
      </c>
      <c r="AB1339" t="e">
        <v>#REF!</v>
      </c>
      <c r="AC1339" t="s">
        <v>3826</v>
      </c>
      <c r="AD1339">
        <v>9</v>
      </c>
      <c r="AE1339">
        <v>2</v>
      </c>
      <c r="AF1339">
        <v>3</v>
      </c>
      <c r="AG1339">
        <v>1</v>
      </c>
      <c r="AH1339" t="s">
        <v>4004</v>
      </c>
    </row>
    <row r="1340" spans="1:34" x14ac:dyDescent="0.25">
      <c r="A1340" s="1"/>
      <c r="E1340">
        <v>42606</v>
      </c>
      <c r="F1340" t="s">
        <v>1128</v>
      </c>
      <c r="G1340" t="s">
        <v>2735</v>
      </c>
      <c r="H1340" t="s">
        <v>2736</v>
      </c>
      <c r="I1340" t="s">
        <v>200</v>
      </c>
      <c r="J1340" t="s">
        <v>201</v>
      </c>
      <c r="K1340">
        <v>9.8529999999999998</v>
      </c>
      <c r="L1340">
        <v>9.8529999999999998</v>
      </c>
      <c r="M1340">
        <v>2</v>
      </c>
      <c r="N1340" t="b">
        <v>0</v>
      </c>
      <c r="O1340" t="s">
        <v>1128</v>
      </c>
      <c r="P1340" t="s">
        <v>197</v>
      </c>
      <c r="Q1340" t="s">
        <v>3773</v>
      </c>
      <c r="R1340" t="s">
        <v>3774</v>
      </c>
      <c r="S1340" t="s">
        <v>3981</v>
      </c>
      <c r="U1340">
        <v>0</v>
      </c>
      <c r="V1340">
        <v>0</v>
      </c>
      <c r="W1340">
        <v>1</v>
      </c>
      <c r="X1340">
        <v>0</v>
      </c>
      <c r="Y1340">
        <v>1</v>
      </c>
      <c r="Z1340" t="e">
        <v>#REF!</v>
      </c>
      <c r="AA1340" t="e">
        <v>#REF!</v>
      </c>
      <c r="AB1340" t="e">
        <v>#REF!</v>
      </c>
      <c r="AC1340" t="s">
        <v>3795</v>
      </c>
      <c r="AD1340">
        <v>5</v>
      </c>
      <c r="AE1340">
        <v>2</v>
      </c>
      <c r="AF1340">
        <v>3</v>
      </c>
      <c r="AG1340">
        <v>1</v>
      </c>
      <c r="AH1340" t="s">
        <v>3996</v>
      </c>
    </row>
    <row r="1341" spans="1:34" x14ac:dyDescent="0.25">
      <c r="A1341" s="1"/>
      <c r="E1341">
        <v>42613</v>
      </c>
      <c r="F1341" t="s">
        <v>1392</v>
      </c>
      <c r="H1341" t="s">
        <v>2737</v>
      </c>
      <c r="I1341" t="s">
        <v>2224</v>
      </c>
      <c r="J1341" t="s">
        <v>2738</v>
      </c>
      <c r="M1341" t="s">
        <v>7191</v>
      </c>
      <c r="N1341" t="b">
        <v>1</v>
      </c>
      <c r="O1341" t="s">
        <v>1392</v>
      </c>
      <c r="P1341" t="s">
        <v>4045</v>
      </c>
      <c r="Q1341" t="s">
        <v>3822</v>
      </c>
      <c r="R1341" t="s">
        <v>3816</v>
      </c>
      <c r="S1341" t="s">
        <v>3982</v>
      </c>
      <c r="U1341">
        <v>0</v>
      </c>
      <c r="V1341">
        <v>0</v>
      </c>
      <c r="W1341">
        <v>1</v>
      </c>
      <c r="X1341">
        <v>1</v>
      </c>
      <c r="Y1341">
        <v>0</v>
      </c>
      <c r="Z1341" t="e">
        <v>#REF!</v>
      </c>
      <c r="AA1341" t="e">
        <v>#REF!</v>
      </c>
      <c r="AB1341" t="e">
        <v>#REF!</v>
      </c>
      <c r="AC1341" t="s">
        <v>3823</v>
      </c>
      <c r="AD1341">
        <v>4</v>
      </c>
      <c r="AE1341">
        <v>3</v>
      </c>
      <c r="AF1341">
        <v>3</v>
      </c>
      <c r="AG1341">
        <v>2</v>
      </c>
      <c r="AH1341" t="s">
        <v>4002</v>
      </c>
    </row>
    <row r="1342" spans="1:34" x14ac:dyDescent="0.25">
      <c r="A1342" s="1"/>
      <c r="E1342">
        <v>42621</v>
      </c>
      <c r="F1342" t="s">
        <v>2742</v>
      </c>
      <c r="G1342" t="s">
        <v>2743</v>
      </c>
      <c r="H1342" t="s">
        <v>2744</v>
      </c>
      <c r="I1342" t="s">
        <v>1703</v>
      </c>
      <c r="J1342" t="s">
        <v>201</v>
      </c>
      <c r="K1342">
        <v>2.2109999999999999</v>
      </c>
      <c r="L1342">
        <v>2.2109999999999999</v>
      </c>
      <c r="M1342">
        <v>1</v>
      </c>
      <c r="N1342" t="b">
        <v>0</v>
      </c>
      <c r="O1342" t="s">
        <v>2742</v>
      </c>
      <c r="P1342" t="s">
        <v>2742</v>
      </c>
      <c r="Q1342" t="s">
        <v>3809</v>
      </c>
      <c r="R1342" t="s">
        <v>3810</v>
      </c>
      <c r="S1342" t="s">
        <v>3986</v>
      </c>
      <c r="U1342">
        <v>0</v>
      </c>
      <c r="V1342">
        <v>0</v>
      </c>
      <c r="W1342">
        <v>1</v>
      </c>
      <c r="X1342">
        <v>0</v>
      </c>
      <c r="Y1342">
        <v>1</v>
      </c>
      <c r="Z1342" t="e">
        <v>#REF!</v>
      </c>
      <c r="AA1342" t="e">
        <v>#REF!</v>
      </c>
      <c r="AB1342" t="e">
        <v>#REF!</v>
      </c>
      <c r="AC1342" t="s">
        <v>3811</v>
      </c>
      <c r="AD1342">
        <v>2</v>
      </c>
      <c r="AE1342">
        <v>3</v>
      </c>
      <c r="AF1342">
        <v>2</v>
      </c>
      <c r="AG1342">
        <v>2</v>
      </c>
      <c r="AH1342" t="s">
        <v>4009</v>
      </c>
    </row>
    <row r="1343" spans="1:34" x14ac:dyDescent="0.25">
      <c r="A1343" s="1"/>
      <c r="E1343">
        <v>42621</v>
      </c>
      <c r="F1343" t="s">
        <v>1169</v>
      </c>
      <c r="G1343" t="s">
        <v>2745</v>
      </c>
      <c r="H1343" t="s">
        <v>2746</v>
      </c>
      <c r="I1343" t="s">
        <v>163</v>
      </c>
      <c r="J1343" t="s">
        <v>10</v>
      </c>
      <c r="K1343">
        <v>1.5289999999999999</v>
      </c>
      <c r="L1343">
        <v>1.5289999999999999</v>
      </c>
      <c r="M1343">
        <v>1</v>
      </c>
      <c r="N1343" t="b">
        <v>0</v>
      </c>
      <c r="O1343" t="s">
        <v>1169</v>
      </c>
      <c r="P1343" t="s">
        <v>2066</v>
      </c>
      <c r="Q1343" t="s">
        <v>3771</v>
      </c>
      <c r="R1343" t="s">
        <v>3776</v>
      </c>
      <c r="S1343" t="s">
        <v>4053</v>
      </c>
      <c r="U1343">
        <v>0</v>
      </c>
      <c r="V1343">
        <v>0</v>
      </c>
      <c r="W1343">
        <v>1</v>
      </c>
      <c r="X1343">
        <v>0</v>
      </c>
      <c r="Y1343">
        <v>1</v>
      </c>
      <c r="Z1343" t="e">
        <v>#REF!</v>
      </c>
      <c r="AA1343" t="e">
        <v>#REF!</v>
      </c>
      <c r="AB1343" t="e">
        <v>#REF!</v>
      </c>
      <c r="AC1343" t="s">
        <v>3797</v>
      </c>
      <c r="AD1343">
        <v>3</v>
      </c>
      <c r="AE1343">
        <v>2</v>
      </c>
      <c r="AF1343">
        <v>2</v>
      </c>
      <c r="AG1343">
        <v>1</v>
      </c>
      <c r="AH1343" t="s">
        <v>3998</v>
      </c>
    </row>
    <row r="1344" spans="1:34" x14ac:dyDescent="0.25">
      <c r="A1344" s="1"/>
      <c r="E1344">
        <v>42626</v>
      </c>
      <c r="F1344" t="s">
        <v>1741</v>
      </c>
      <c r="H1344" t="s">
        <v>2747</v>
      </c>
      <c r="I1344" t="s">
        <v>18</v>
      </c>
      <c r="J1344" t="s">
        <v>2293</v>
      </c>
      <c r="M1344" t="s">
        <v>7191</v>
      </c>
      <c r="N1344" t="b">
        <v>0</v>
      </c>
      <c r="O1344" t="s">
        <v>1741</v>
      </c>
      <c r="P1344" t="s">
        <v>1741</v>
      </c>
      <c r="Q1344" t="s">
        <v>3876</v>
      </c>
      <c r="R1344" t="s">
        <v>3877</v>
      </c>
      <c r="S1344" t="s">
        <v>3986</v>
      </c>
      <c r="U1344">
        <v>0</v>
      </c>
      <c r="V1344">
        <v>0</v>
      </c>
      <c r="W1344">
        <v>1</v>
      </c>
      <c r="X1344">
        <v>0</v>
      </c>
      <c r="Y1344">
        <v>1</v>
      </c>
      <c r="Z1344" t="e">
        <v>#REF!</v>
      </c>
      <c r="AA1344" t="e">
        <v>#REF!</v>
      </c>
      <c r="AB1344" t="e">
        <v>#REF!</v>
      </c>
      <c r="AC1344" t="s">
        <v>16</v>
      </c>
      <c r="AD1344">
        <v>2</v>
      </c>
      <c r="AE1344">
        <v>4</v>
      </c>
      <c r="AF1344">
        <v>2</v>
      </c>
      <c r="AG1344">
        <v>3</v>
      </c>
      <c r="AH1344" t="s">
        <v>4022</v>
      </c>
    </row>
    <row r="1345" spans="1:34" x14ac:dyDescent="0.25">
      <c r="A1345" s="1"/>
      <c r="E1345">
        <v>42628</v>
      </c>
      <c r="F1345" t="s">
        <v>2748</v>
      </c>
      <c r="G1345" t="s">
        <v>2749</v>
      </c>
      <c r="H1345" t="s">
        <v>2750</v>
      </c>
      <c r="I1345" t="s">
        <v>2205</v>
      </c>
      <c r="J1345" t="s">
        <v>24</v>
      </c>
      <c r="K1345">
        <v>8.5</v>
      </c>
      <c r="L1345">
        <v>8.5</v>
      </c>
      <c r="M1345">
        <v>2</v>
      </c>
      <c r="N1345" t="b">
        <v>0</v>
      </c>
      <c r="O1345" t="s">
        <v>2748</v>
      </c>
      <c r="P1345" t="s">
        <v>4043</v>
      </c>
      <c r="Q1345" t="s">
        <v>3822</v>
      </c>
      <c r="R1345" t="s">
        <v>3816</v>
      </c>
      <c r="S1345" t="s">
        <v>3981</v>
      </c>
      <c r="U1345">
        <v>0</v>
      </c>
      <c r="V1345">
        <v>0</v>
      </c>
      <c r="W1345">
        <v>1</v>
      </c>
      <c r="X1345">
        <v>0</v>
      </c>
      <c r="Y1345">
        <v>1</v>
      </c>
      <c r="Z1345" t="e">
        <v>#REF!</v>
      </c>
      <c r="AA1345" t="e">
        <v>#REF!</v>
      </c>
      <c r="AB1345" t="e">
        <v>#REF!</v>
      </c>
      <c r="AC1345" t="s">
        <v>3823</v>
      </c>
      <c r="AD1345">
        <v>2</v>
      </c>
      <c r="AE1345">
        <v>2</v>
      </c>
      <c r="AF1345">
        <v>2</v>
      </c>
      <c r="AG1345">
        <v>1</v>
      </c>
      <c r="AH1345" t="s">
        <v>4002</v>
      </c>
    </row>
    <row r="1346" spans="1:34" x14ac:dyDescent="0.25">
      <c r="A1346" s="1"/>
      <c r="E1346">
        <v>42629</v>
      </c>
      <c r="F1346" t="s">
        <v>2005</v>
      </c>
      <c r="G1346" t="s">
        <v>2751</v>
      </c>
      <c r="H1346" t="s">
        <v>2752</v>
      </c>
      <c r="I1346" t="s">
        <v>2008</v>
      </c>
      <c r="J1346" t="s">
        <v>73</v>
      </c>
      <c r="K1346">
        <v>0.87</v>
      </c>
      <c r="L1346">
        <v>0.87</v>
      </c>
      <c r="M1346">
        <v>1</v>
      </c>
      <c r="N1346" t="b">
        <v>0</v>
      </c>
      <c r="O1346" t="s">
        <v>2005</v>
      </c>
      <c r="P1346" t="s">
        <v>2005</v>
      </c>
      <c r="Q1346" t="s">
        <v>3870</v>
      </c>
      <c r="R1346" t="s">
        <v>3871</v>
      </c>
      <c r="S1346" t="s">
        <v>3981</v>
      </c>
      <c r="U1346">
        <v>0</v>
      </c>
      <c r="V1346">
        <v>0</v>
      </c>
      <c r="W1346">
        <v>1</v>
      </c>
      <c r="X1346">
        <v>0</v>
      </c>
      <c r="Y1346">
        <v>1</v>
      </c>
      <c r="Z1346" t="e">
        <v>#REF!</v>
      </c>
      <c r="AA1346" t="e">
        <v>#REF!</v>
      </c>
      <c r="AB1346" t="e">
        <v>#REF!</v>
      </c>
      <c r="AC1346" t="s">
        <v>2005</v>
      </c>
      <c r="AD1346">
        <v>1</v>
      </c>
      <c r="AE1346">
        <v>4</v>
      </c>
      <c r="AF1346">
        <v>1</v>
      </c>
      <c r="AG1346">
        <v>3</v>
      </c>
      <c r="AH1346" t="s">
        <v>4032</v>
      </c>
    </row>
    <row r="1347" spans="1:34" x14ac:dyDescent="0.25">
      <c r="A1347" s="1"/>
      <c r="E1347">
        <v>42639</v>
      </c>
      <c r="F1347" t="s">
        <v>314</v>
      </c>
      <c r="G1347" t="s">
        <v>2753</v>
      </c>
      <c r="H1347" t="s">
        <v>2754</v>
      </c>
      <c r="I1347" t="s">
        <v>1279</v>
      </c>
      <c r="J1347" t="s">
        <v>73</v>
      </c>
      <c r="K1347">
        <v>0.67500000000000004</v>
      </c>
      <c r="L1347">
        <v>0.67500000000000004</v>
      </c>
      <c r="M1347">
        <v>1</v>
      </c>
      <c r="N1347" t="b">
        <v>0</v>
      </c>
      <c r="O1347" t="s">
        <v>314</v>
      </c>
      <c r="P1347" t="s">
        <v>314</v>
      </c>
      <c r="Q1347" t="s">
        <v>3809</v>
      </c>
      <c r="R1347" t="s">
        <v>3810</v>
      </c>
      <c r="S1347" t="s">
        <v>3986</v>
      </c>
      <c r="U1347">
        <v>0</v>
      </c>
      <c r="V1347">
        <v>0</v>
      </c>
      <c r="W1347">
        <v>1</v>
      </c>
      <c r="X1347">
        <v>0</v>
      </c>
      <c r="Y1347">
        <v>1</v>
      </c>
      <c r="Z1347" t="e">
        <v>#REF!</v>
      </c>
      <c r="AA1347" t="e">
        <v>#REF!</v>
      </c>
      <c r="AB1347" t="e">
        <v>#REF!</v>
      </c>
      <c r="AC1347" t="s">
        <v>314</v>
      </c>
      <c r="AD1347">
        <v>1</v>
      </c>
      <c r="AE1347">
        <v>4</v>
      </c>
      <c r="AF1347">
        <v>1</v>
      </c>
      <c r="AG1347">
        <v>3</v>
      </c>
      <c r="AH1347" t="s">
        <v>4009</v>
      </c>
    </row>
    <row r="1348" spans="1:34" x14ac:dyDescent="0.25">
      <c r="A1348" s="1"/>
      <c r="E1348">
        <v>42648</v>
      </c>
      <c r="F1348" t="s">
        <v>1128</v>
      </c>
      <c r="G1348" t="s">
        <v>2755</v>
      </c>
      <c r="H1348" t="s">
        <v>2756</v>
      </c>
      <c r="I1348" t="s">
        <v>200</v>
      </c>
      <c r="J1348" t="s">
        <v>201</v>
      </c>
      <c r="K1348">
        <v>9.8089999999999993</v>
      </c>
      <c r="L1348">
        <v>9.8089999999999993</v>
      </c>
      <c r="M1348">
        <v>2</v>
      </c>
      <c r="N1348" t="b">
        <v>0</v>
      </c>
      <c r="O1348" t="s">
        <v>1128</v>
      </c>
      <c r="P1348" t="s">
        <v>197</v>
      </c>
      <c r="Q1348" t="s">
        <v>3773</v>
      </c>
      <c r="R1348" t="s">
        <v>3774</v>
      </c>
      <c r="S1348" t="s">
        <v>3981</v>
      </c>
      <c r="U1348">
        <v>0</v>
      </c>
      <c r="V1348">
        <v>0</v>
      </c>
      <c r="W1348">
        <v>1</v>
      </c>
      <c r="X1348">
        <v>0</v>
      </c>
      <c r="Y1348">
        <v>1</v>
      </c>
      <c r="Z1348" t="e">
        <v>#REF!</v>
      </c>
      <c r="AA1348" t="e">
        <v>#REF!</v>
      </c>
      <c r="AB1348" t="e">
        <v>#REF!</v>
      </c>
      <c r="AC1348" t="s">
        <v>3795</v>
      </c>
      <c r="AD1348">
        <v>5</v>
      </c>
      <c r="AE1348">
        <v>2</v>
      </c>
      <c r="AF1348">
        <v>3</v>
      </c>
      <c r="AG1348">
        <v>1</v>
      </c>
      <c r="AH1348" t="s">
        <v>3996</v>
      </c>
    </row>
    <row r="1349" spans="1:34" x14ac:dyDescent="0.25">
      <c r="A1349" s="1"/>
      <c r="E1349">
        <v>42659</v>
      </c>
      <c r="F1349" t="s">
        <v>2757</v>
      </c>
      <c r="G1349" t="s">
        <v>2508</v>
      </c>
      <c r="H1349" t="s">
        <v>2758</v>
      </c>
      <c r="I1349" t="s">
        <v>2205</v>
      </c>
      <c r="J1349" t="s">
        <v>2759</v>
      </c>
      <c r="K1349">
        <v>7.7</v>
      </c>
      <c r="L1349">
        <v>7.7</v>
      </c>
      <c r="M1349">
        <v>2</v>
      </c>
      <c r="N1349" t="b">
        <v>0</v>
      </c>
      <c r="O1349" t="s">
        <v>2757</v>
      </c>
      <c r="P1349" t="s">
        <v>4043</v>
      </c>
      <c r="Q1349" t="s">
        <v>3822</v>
      </c>
      <c r="R1349" t="s">
        <v>3816</v>
      </c>
      <c r="S1349" t="s">
        <v>3981</v>
      </c>
      <c r="U1349">
        <v>0</v>
      </c>
      <c r="V1349">
        <v>0</v>
      </c>
      <c r="W1349">
        <v>1</v>
      </c>
      <c r="X1349">
        <v>0</v>
      </c>
      <c r="Y1349">
        <v>1</v>
      </c>
      <c r="Z1349" t="e">
        <v>#REF!</v>
      </c>
      <c r="AA1349" t="e">
        <v>#REF!</v>
      </c>
      <c r="AB1349" t="e">
        <v>#REF!</v>
      </c>
      <c r="AC1349" t="s">
        <v>3823</v>
      </c>
      <c r="AD1349">
        <v>2</v>
      </c>
      <c r="AE1349">
        <v>2</v>
      </c>
      <c r="AF1349">
        <v>2</v>
      </c>
      <c r="AG1349">
        <v>1</v>
      </c>
      <c r="AH1349" t="s">
        <v>4002</v>
      </c>
    </row>
    <row r="1350" spans="1:34" x14ac:dyDescent="0.25">
      <c r="A1350" s="1"/>
      <c r="E1350">
        <v>42660</v>
      </c>
      <c r="F1350" t="s">
        <v>2760</v>
      </c>
      <c r="H1350" t="s">
        <v>2761</v>
      </c>
      <c r="I1350" t="s">
        <v>2181</v>
      </c>
      <c r="J1350" t="s">
        <v>1202</v>
      </c>
      <c r="K1350">
        <v>6.1630000000000003</v>
      </c>
      <c r="L1350">
        <v>6.1630000000000003</v>
      </c>
      <c r="M1350">
        <v>2</v>
      </c>
      <c r="N1350" t="b">
        <v>0</v>
      </c>
      <c r="O1350" t="s">
        <v>2760</v>
      </c>
      <c r="P1350" t="s">
        <v>4041</v>
      </c>
      <c r="Q1350" t="s">
        <v>3892</v>
      </c>
      <c r="R1350" t="s">
        <v>3776</v>
      </c>
      <c r="S1350" t="s">
        <v>3981</v>
      </c>
      <c r="U1350">
        <v>0</v>
      </c>
      <c r="V1350">
        <v>0</v>
      </c>
      <c r="W1350">
        <v>1</v>
      </c>
      <c r="X1350">
        <v>0</v>
      </c>
      <c r="Y1350">
        <v>1</v>
      </c>
      <c r="Z1350" t="e">
        <v>#REF!</v>
      </c>
      <c r="AA1350" t="e">
        <v>#REF!</v>
      </c>
      <c r="AB1350" t="e">
        <v>#REF!</v>
      </c>
      <c r="AC1350" t="s">
        <v>3794</v>
      </c>
      <c r="AD1350">
        <v>2</v>
      </c>
      <c r="AE1350">
        <v>2</v>
      </c>
      <c r="AF1350">
        <v>2</v>
      </c>
      <c r="AG1350">
        <v>1</v>
      </c>
      <c r="AH1350" t="s">
        <v>4016</v>
      </c>
    </row>
    <row r="1351" spans="1:34" x14ac:dyDescent="0.25">
      <c r="A1351" s="1"/>
      <c r="E1351">
        <v>42662</v>
      </c>
      <c r="F1351" t="s">
        <v>982</v>
      </c>
      <c r="G1351">
        <v>1863</v>
      </c>
      <c r="H1351" t="s">
        <v>2762</v>
      </c>
      <c r="I1351" t="s">
        <v>1099</v>
      </c>
      <c r="J1351" t="s">
        <v>1202</v>
      </c>
      <c r="K1351">
        <v>7.2</v>
      </c>
      <c r="L1351">
        <v>7.2</v>
      </c>
      <c r="M1351">
        <v>2</v>
      </c>
      <c r="N1351" t="b">
        <v>0</v>
      </c>
      <c r="O1351" t="s">
        <v>668</v>
      </c>
      <c r="P1351" t="s">
        <v>668</v>
      </c>
      <c r="Q1351" t="s">
        <v>3993</v>
      </c>
      <c r="R1351" t="s">
        <v>3854</v>
      </c>
      <c r="S1351" t="s">
        <v>3803</v>
      </c>
      <c r="U1351">
        <v>0</v>
      </c>
      <c r="V1351">
        <v>0</v>
      </c>
      <c r="W1351">
        <v>0</v>
      </c>
      <c r="X1351">
        <v>0</v>
      </c>
      <c r="Y1351">
        <v>1</v>
      </c>
      <c r="Z1351" t="e">
        <v>#REF!</v>
      </c>
      <c r="AA1351" t="e">
        <v>#REF!</v>
      </c>
      <c r="AB1351" t="e">
        <v>#REF!</v>
      </c>
      <c r="AC1351" t="s">
        <v>3909</v>
      </c>
      <c r="AD1351">
        <v>1</v>
      </c>
      <c r="AE1351">
        <v>3</v>
      </c>
      <c r="AF1351">
        <v>1</v>
      </c>
      <c r="AG1351">
        <v>2</v>
      </c>
      <c r="AH1351" t="s">
        <v>4023</v>
      </c>
    </row>
    <row r="1352" spans="1:34" x14ac:dyDescent="0.25">
      <c r="A1352" s="1"/>
      <c r="E1352">
        <v>42676</v>
      </c>
      <c r="F1352" t="s">
        <v>1224</v>
      </c>
      <c r="G1352" t="s">
        <v>2763</v>
      </c>
      <c r="H1352" t="s">
        <v>2764</v>
      </c>
      <c r="I1352" t="s">
        <v>1421</v>
      </c>
      <c r="J1352" t="s">
        <v>201</v>
      </c>
      <c r="K1352">
        <v>3.5</v>
      </c>
      <c r="L1352">
        <v>3.5</v>
      </c>
      <c r="M1352">
        <v>2</v>
      </c>
      <c r="N1352" t="b">
        <v>0</v>
      </c>
      <c r="O1352" t="s">
        <v>1224</v>
      </c>
      <c r="P1352" t="s">
        <v>51</v>
      </c>
      <c r="Q1352" t="s">
        <v>3813</v>
      </c>
      <c r="R1352" t="s">
        <v>3803</v>
      </c>
      <c r="S1352" t="s">
        <v>3810</v>
      </c>
      <c r="U1352">
        <v>0</v>
      </c>
      <c r="V1352">
        <v>0</v>
      </c>
      <c r="W1352">
        <v>1</v>
      </c>
      <c r="X1352">
        <v>0</v>
      </c>
      <c r="Y1352">
        <v>1</v>
      </c>
      <c r="Z1352" t="e">
        <v>#REF!</v>
      </c>
      <c r="AA1352" t="e">
        <v>#REF!</v>
      </c>
      <c r="AB1352" t="e">
        <v>#REF!</v>
      </c>
      <c r="AC1352" t="s">
        <v>51</v>
      </c>
      <c r="AD1352">
        <v>1</v>
      </c>
      <c r="AE1352">
        <v>2</v>
      </c>
      <c r="AF1352">
        <v>1</v>
      </c>
      <c r="AG1352">
        <v>1</v>
      </c>
      <c r="AH1352" t="s">
        <v>4010</v>
      </c>
    </row>
    <row r="1353" spans="1:34" x14ac:dyDescent="0.25">
      <c r="A1353" s="1"/>
      <c r="E1353">
        <v>42677</v>
      </c>
      <c r="F1353" t="s">
        <v>2765</v>
      </c>
      <c r="G1353" t="s">
        <v>2766</v>
      </c>
      <c r="H1353" t="s">
        <v>2767</v>
      </c>
      <c r="I1353" t="s">
        <v>2768</v>
      </c>
      <c r="J1353" t="s">
        <v>2769</v>
      </c>
      <c r="K1353">
        <v>4</v>
      </c>
      <c r="L1353">
        <v>4</v>
      </c>
      <c r="M1353">
        <v>2</v>
      </c>
      <c r="N1353" t="b">
        <v>0</v>
      </c>
      <c r="O1353" t="s">
        <v>2903</v>
      </c>
      <c r="P1353" t="s">
        <v>2903</v>
      </c>
      <c r="Q1353" t="s">
        <v>3822</v>
      </c>
      <c r="R1353" t="s">
        <v>3816</v>
      </c>
      <c r="S1353" t="s">
        <v>3981</v>
      </c>
      <c r="U1353">
        <v>0</v>
      </c>
      <c r="V1353">
        <v>0</v>
      </c>
      <c r="W1353">
        <v>1</v>
      </c>
      <c r="X1353">
        <v>0</v>
      </c>
      <c r="Y1353">
        <v>1</v>
      </c>
      <c r="Z1353" t="e">
        <v>#REF!</v>
      </c>
      <c r="AA1353" t="e">
        <v>#REF!</v>
      </c>
      <c r="AB1353" t="e">
        <v>#REF!</v>
      </c>
      <c r="AC1353" t="s">
        <v>3823</v>
      </c>
      <c r="AD1353">
        <v>5</v>
      </c>
      <c r="AE1353">
        <v>2</v>
      </c>
      <c r="AF1353">
        <v>3</v>
      </c>
      <c r="AG1353">
        <v>1</v>
      </c>
      <c r="AH1353" t="s">
        <v>4002</v>
      </c>
    </row>
    <row r="1354" spans="1:34" x14ac:dyDescent="0.25">
      <c r="A1354" s="1"/>
      <c r="E1354">
        <v>42683</v>
      </c>
      <c r="F1354" t="s">
        <v>2570</v>
      </c>
      <c r="G1354" t="s">
        <v>2770</v>
      </c>
      <c r="H1354" t="s">
        <v>2771</v>
      </c>
      <c r="I1354" t="s">
        <v>391</v>
      </c>
      <c r="J1354" t="s">
        <v>73</v>
      </c>
      <c r="K1354">
        <v>0.27</v>
      </c>
      <c r="L1354">
        <v>0.27</v>
      </c>
      <c r="M1354">
        <v>1</v>
      </c>
      <c r="N1354" t="b">
        <v>0</v>
      </c>
      <c r="O1354" t="s">
        <v>2570</v>
      </c>
      <c r="P1354" t="s">
        <v>4044</v>
      </c>
      <c r="Q1354" t="s">
        <v>3822</v>
      </c>
      <c r="R1354" t="s">
        <v>3816</v>
      </c>
      <c r="S1354" t="s">
        <v>3981</v>
      </c>
      <c r="U1354">
        <v>0</v>
      </c>
      <c r="V1354">
        <v>0</v>
      </c>
      <c r="W1354">
        <v>0</v>
      </c>
      <c r="X1354">
        <v>0</v>
      </c>
      <c r="Y1354">
        <v>1</v>
      </c>
      <c r="Z1354" t="e">
        <v>#REF!</v>
      </c>
      <c r="AA1354" t="e">
        <v>#REF!</v>
      </c>
      <c r="AB1354" t="e">
        <v>#REF!</v>
      </c>
      <c r="AC1354" t="s">
        <v>3823</v>
      </c>
      <c r="AD1354">
        <v>1</v>
      </c>
      <c r="AE1354">
        <v>4</v>
      </c>
      <c r="AF1354">
        <v>1</v>
      </c>
      <c r="AG1354">
        <v>3</v>
      </c>
      <c r="AH1354" t="s">
        <v>4002</v>
      </c>
    </row>
    <row r="1355" spans="1:34" x14ac:dyDescent="0.25">
      <c r="A1355" s="1"/>
      <c r="E1355">
        <v>42685</v>
      </c>
      <c r="F1355" t="s">
        <v>979</v>
      </c>
      <c r="G1355" t="s">
        <v>2774</v>
      </c>
      <c r="H1355" t="s">
        <v>2775</v>
      </c>
      <c r="I1355" t="s">
        <v>2186</v>
      </c>
      <c r="J1355" t="s">
        <v>73</v>
      </c>
      <c r="M1355" t="s">
        <v>7191</v>
      </c>
      <c r="N1355" t="b">
        <v>0</v>
      </c>
      <c r="O1355" t="s">
        <v>979</v>
      </c>
      <c r="P1355" t="s">
        <v>4043</v>
      </c>
      <c r="Q1355" t="s">
        <v>3822</v>
      </c>
      <c r="R1355" t="s">
        <v>3816</v>
      </c>
      <c r="S1355" t="s">
        <v>3981</v>
      </c>
      <c r="U1355">
        <v>0</v>
      </c>
      <c r="V1355">
        <v>0</v>
      </c>
      <c r="W1355">
        <v>1</v>
      </c>
      <c r="X1355">
        <v>0</v>
      </c>
      <c r="Y1355">
        <v>1</v>
      </c>
      <c r="Z1355" t="e">
        <v>#REF!</v>
      </c>
      <c r="AA1355" t="e">
        <v>#REF!</v>
      </c>
      <c r="AB1355" t="e">
        <v>#REF!</v>
      </c>
      <c r="AC1355" t="s">
        <v>3823</v>
      </c>
      <c r="AD1355">
        <v>2</v>
      </c>
      <c r="AE1355">
        <v>2</v>
      </c>
      <c r="AF1355">
        <v>2</v>
      </c>
      <c r="AG1355">
        <v>1</v>
      </c>
      <c r="AH1355" t="s">
        <v>4002</v>
      </c>
    </row>
    <row r="1356" spans="1:34" x14ac:dyDescent="0.25">
      <c r="A1356" s="1"/>
      <c r="E1356">
        <v>42685</v>
      </c>
      <c r="F1356" t="s">
        <v>1093</v>
      </c>
      <c r="G1356" t="s">
        <v>2772</v>
      </c>
      <c r="H1356" t="s">
        <v>2773</v>
      </c>
      <c r="I1356" t="s">
        <v>414</v>
      </c>
      <c r="J1356" t="s">
        <v>73</v>
      </c>
      <c r="K1356">
        <v>2.4849999999999999</v>
      </c>
      <c r="L1356">
        <v>2.4849999999999999</v>
      </c>
      <c r="M1356">
        <v>1</v>
      </c>
      <c r="N1356" t="b">
        <v>0</v>
      </c>
      <c r="O1356" t="s">
        <v>1093</v>
      </c>
      <c r="P1356" t="s">
        <v>2066</v>
      </c>
      <c r="Q1356" t="s">
        <v>3771</v>
      </c>
      <c r="R1356" t="s">
        <v>3776</v>
      </c>
      <c r="S1356" t="s">
        <v>3981</v>
      </c>
      <c r="U1356">
        <v>0</v>
      </c>
      <c r="V1356">
        <v>0</v>
      </c>
      <c r="W1356">
        <v>1</v>
      </c>
      <c r="X1356">
        <v>0</v>
      </c>
      <c r="Y1356">
        <v>1</v>
      </c>
      <c r="Z1356" t="e">
        <v>#REF!</v>
      </c>
      <c r="AA1356" t="e">
        <v>#REF!</v>
      </c>
      <c r="AB1356" t="e">
        <v>#REF!</v>
      </c>
      <c r="AC1356" t="s">
        <v>3797</v>
      </c>
      <c r="AD1356">
        <v>3</v>
      </c>
      <c r="AE1356">
        <v>2</v>
      </c>
      <c r="AF1356">
        <v>2</v>
      </c>
      <c r="AG1356">
        <v>1</v>
      </c>
      <c r="AH1356" t="s">
        <v>3998</v>
      </c>
    </row>
    <row r="1357" spans="1:34" x14ac:dyDescent="0.25">
      <c r="A1357" s="1"/>
      <c r="E1357">
        <v>42691</v>
      </c>
      <c r="F1357" t="s">
        <v>1839</v>
      </c>
      <c r="G1357" t="s">
        <v>2776</v>
      </c>
      <c r="H1357" t="s">
        <v>2777</v>
      </c>
      <c r="I1357" t="s">
        <v>200</v>
      </c>
      <c r="J1357" t="s">
        <v>239</v>
      </c>
      <c r="K1357">
        <v>2.8650000000000002</v>
      </c>
      <c r="L1357">
        <v>2.8650000000000002</v>
      </c>
      <c r="M1357">
        <v>2</v>
      </c>
      <c r="N1357" t="b">
        <v>0</v>
      </c>
      <c r="O1357" t="s">
        <v>2015</v>
      </c>
      <c r="P1357" t="s">
        <v>197</v>
      </c>
      <c r="Q1357" t="s">
        <v>3773</v>
      </c>
      <c r="R1357" t="s">
        <v>3774</v>
      </c>
      <c r="S1357" t="s">
        <v>3981</v>
      </c>
      <c r="U1357">
        <v>0</v>
      </c>
      <c r="V1357">
        <v>0</v>
      </c>
      <c r="W1357">
        <v>1</v>
      </c>
      <c r="X1357">
        <v>0</v>
      </c>
      <c r="Y1357">
        <v>1</v>
      </c>
      <c r="Z1357" t="e">
        <v>#REF!</v>
      </c>
      <c r="AA1357" t="e">
        <v>#REF!</v>
      </c>
      <c r="AB1357" t="e">
        <v>#REF!</v>
      </c>
      <c r="AC1357" t="s">
        <v>3795</v>
      </c>
      <c r="AD1357">
        <v>5</v>
      </c>
      <c r="AE1357">
        <v>2</v>
      </c>
      <c r="AF1357">
        <v>3</v>
      </c>
      <c r="AG1357">
        <v>1</v>
      </c>
      <c r="AH1357" t="s">
        <v>3996</v>
      </c>
    </row>
    <row r="1358" spans="1:34" x14ac:dyDescent="0.25">
      <c r="A1358" s="1"/>
      <c r="E1358">
        <v>42691</v>
      </c>
      <c r="F1358" t="s">
        <v>982</v>
      </c>
      <c r="G1358">
        <v>1864</v>
      </c>
      <c r="H1358" t="s">
        <v>2778</v>
      </c>
      <c r="I1358" t="s">
        <v>891</v>
      </c>
      <c r="J1358" t="s">
        <v>1202</v>
      </c>
      <c r="K1358">
        <v>7.2</v>
      </c>
      <c r="L1358">
        <v>7.2</v>
      </c>
      <c r="M1358">
        <v>2</v>
      </c>
      <c r="N1358" t="b">
        <v>0</v>
      </c>
      <c r="O1358" t="s">
        <v>668</v>
      </c>
      <c r="P1358" t="s">
        <v>668</v>
      </c>
      <c r="Q1358" t="s">
        <v>3993</v>
      </c>
      <c r="R1358" t="s">
        <v>3854</v>
      </c>
      <c r="S1358" t="s">
        <v>3803</v>
      </c>
      <c r="U1358">
        <v>0</v>
      </c>
      <c r="V1358">
        <v>0</v>
      </c>
      <c r="W1358">
        <v>0</v>
      </c>
      <c r="X1358">
        <v>0</v>
      </c>
      <c r="Y1358">
        <v>1</v>
      </c>
      <c r="Z1358" t="e">
        <v>#REF!</v>
      </c>
      <c r="AA1358" t="e">
        <v>#REF!</v>
      </c>
      <c r="AB1358" t="e">
        <v>#REF!</v>
      </c>
      <c r="AC1358" t="s">
        <v>3909</v>
      </c>
      <c r="AD1358">
        <v>1</v>
      </c>
      <c r="AE1358">
        <v>3</v>
      </c>
      <c r="AF1358">
        <v>1</v>
      </c>
      <c r="AG1358">
        <v>2</v>
      </c>
      <c r="AH1358" t="s">
        <v>4023</v>
      </c>
    </row>
    <row r="1359" spans="1:34" x14ac:dyDescent="0.25">
      <c r="A1359" s="1"/>
      <c r="E1359">
        <v>42693</v>
      </c>
      <c r="F1359" t="s">
        <v>1974</v>
      </c>
      <c r="G1359" t="s">
        <v>2779</v>
      </c>
      <c r="H1359" t="s">
        <v>2780</v>
      </c>
      <c r="I1359" t="s">
        <v>163</v>
      </c>
      <c r="J1359" t="s">
        <v>107</v>
      </c>
      <c r="K1359">
        <v>5.1920000000000002</v>
      </c>
      <c r="L1359">
        <v>5.1920000000000002</v>
      </c>
      <c r="M1359">
        <v>2</v>
      </c>
      <c r="N1359" t="b">
        <v>0</v>
      </c>
      <c r="O1359" t="s">
        <v>1974</v>
      </c>
      <c r="P1359" t="s">
        <v>2066</v>
      </c>
      <c r="Q1359" t="s">
        <v>3771</v>
      </c>
      <c r="R1359" t="s">
        <v>3776</v>
      </c>
      <c r="S1359" t="s">
        <v>4053</v>
      </c>
      <c r="U1359">
        <v>0</v>
      </c>
      <c r="V1359">
        <v>0</v>
      </c>
      <c r="W1359">
        <v>1</v>
      </c>
      <c r="X1359">
        <v>0</v>
      </c>
      <c r="Y1359">
        <v>1</v>
      </c>
      <c r="Z1359" t="e">
        <v>#REF!</v>
      </c>
      <c r="AA1359" t="e">
        <v>#REF!</v>
      </c>
      <c r="AB1359" t="e">
        <v>#REF!</v>
      </c>
      <c r="AC1359" t="s">
        <v>3797</v>
      </c>
      <c r="AD1359">
        <v>3</v>
      </c>
      <c r="AE1359">
        <v>2</v>
      </c>
      <c r="AF1359">
        <v>2</v>
      </c>
      <c r="AG1359">
        <v>1</v>
      </c>
      <c r="AH1359" t="s">
        <v>3998</v>
      </c>
    </row>
    <row r="1360" spans="1:34" x14ac:dyDescent="0.25">
      <c r="A1360" s="1"/>
      <c r="E1360">
        <v>42696</v>
      </c>
      <c r="F1360" t="s">
        <v>2781</v>
      </c>
      <c r="H1360" t="s">
        <v>2782</v>
      </c>
      <c r="I1360" t="s">
        <v>123</v>
      </c>
      <c r="J1360" t="s">
        <v>201</v>
      </c>
      <c r="K1360">
        <v>2.46</v>
      </c>
      <c r="L1360">
        <v>2.46</v>
      </c>
      <c r="M1360">
        <v>1</v>
      </c>
      <c r="N1360" t="b">
        <v>0</v>
      </c>
      <c r="O1360" t="s">
        <v>1440</v>
      </c>
      <c r="P1360" t="s">
        <v>511</v>
      </c>
      <c r="Q1360" t="s">
        <v>3822</v>
      </c>
      <c r="R1360" t="s">
        <v>3816</v>
      </c>
      <c r="S1360" t="s">
        <v>3981</v>
      </c>
      <c r="U1360">
        <v>0</v>
      </c>
      <c r="V1360">
        <v>0</v>
      </c>
      <c r="W1360">
        <v>1</v>
      </c>
      <c r="X1360">
        <v>0</v>
      </c>
      <c r="Y1360">
        <v>1</v>
      </c>
      <c r="Z1360" t="e">
        <v>#REF!</v>
      </c>
      <c r="AA1360" t="e">
        <v>#REF!</v>
      </c>
      <c r="AB1360" t="e">
        <v>#REF!</v>
      </c>
      <c r="AC1360" t="s">
        <v>3823</v>
      </c>
      <c r="AD1360">
        <v>3</v>
      </c>
      <c r="AE1360">
        <v>3</v>
      </c>
      <c r="AF1360">
        <v>2</v>
      </c>
      <c r="AG1360">
        <v>2</v>
      </c>
      <c r="AH1360" t="s">
        <v>4002</v>
      </c>
    </row>
    <row r="1361" spans="1:34" x14ac:dyDescent="0.25">
      <c r="A1361" s="1"/>
      <c r="E1361">
        <v>42705</v>
      </c>
      <c r="F1361" t="s">
        <v>1132</v>
      </c>
      <c r="G1361">
        <v>1865</v>
      </c>
      <c r="H1361" t="s">
        <v>2783</v>
      </c>
      <c r="I1361" t="s">
        <v>891</v>
      </c>
      <c r="J1361" t="s">
        <v>2784</v>
      </c>
      <c r="K1361">
        <v>7.29</v>
      </c>
      <c r="L1361">
        <v>7.29</v>
      </c>
      <c r="M1361">
        <v>2</v>
      </c>
      <c r="N1361" t="b">
        <v>1</v>
      </c>
      <c r="O1361" t="s">
        <v>30</v>
      </c>
      <c r="P1361" t="s">
        <v>30</v>
      </c>
      <c r="Q1361" t="s">
        <v>3993</v>
      </c>
      <c r="R1361" t="s">
        <v>3854</v>
      </c>
      <c r="S1361" t="s">
        <v>3803</v>
      </c>
      <c r="U1361">
        <v>0</v>
      </c>
      <c r="V1361">
        <v>0</v>
      </c>
      <c r="W1361">
        <v>0</v>
      </c>
      <c r="X1361">
        <v>1</v>
      </c>
      <c r="Y1361">
        <v>0</v>
      </c>
      <c r="Z1361" t="e">
        <v>#REF!</v>
      </c>
      <c r="AA1361" t="e">
        <v>#REF!</v>
      </c>
      <c r="AB1361" t="e">
        <v>#REF!</v>
      </c>
      <c r="AC1361" t="s">
        <v>3909</v>
      </c>
      <c r="AD1361">
        <v>1</v>
      </c>
      <c r="AE1361">
        <v>3</v>
      </c>
      <c r="AF1361">
        <v>1</v>
      </c>
      <c r="AG1361">
        <v>2</v>
      </c>
      <c r="AH1361" t="s">
        <v>4023</v>
      </c>
    </row>
    <row r="1362" spans="1:34" x14ac:dyDescent="0.25">
      <c r="A1362" s="1"/>
      <c r="E1362">
        <v>42709</v>
      </c>
      <c r="F1362" t="s">
        <v>2005</v>
      </c>
      <c r="G1362" t="s">
        <v>2785</v>
      </c>
      <c r="H1362" t="s">
        <v>2786</v>
      </c>
      <c r="I1362" t="s">
        <v>2008</v>
      </c>
      <c r="J1362" t="s">
        <v>73</v>
      </c>
      <c r="K1362">
        <v>1.06</v>
      </c>
      <c r="L1362">
        <v>1.06</v>
      </c>
      <c r="M1362">
        <v>1</v>
      </c>
      <c r="N1362" t="b">
        <v>0</v>
      </c>
      <c r="O1362" t="s">
        <v>2005</v>
      </c>
      <c r="P1362" t="s">
        <v>2005</v>
      </c>
      <c r="Q1362" t="s">
        <v>3870</v>
      </c>
      <c r="R1362" t="s">
        <v>3871</v>
      </c>
      <c r="S1362" t="s">
        <v>3981</v>
      </c>
      <c r="U1362">
        <v>0</v>
      </c>
      <c r="V1362">
        <v>0</v>
      </c>
      <c r="W1362">
        <v>1</v>
      </c>
      <c r="X1362">
        <v>0</v>
      </c>
      <c r="Y1362">
        <v>1</v>
      </c>
      <c r="Z1362" t="e">
        <v>#REF!</v>
      </c>
      <c r="AA1362" t="e">
        <v>#REF!</v>
      </c>
      <c r="AB1362" t="e">
        <v>#REF!</v>
      </c>
      <c r="AC1362" t="s">
        <v>2005</v>
      </c>
      <c r="AD1362">
        <v>1</v>
      </c>
      <c r="AE1362">
        <v>4</v>
      </c>
      <c r="AF1362">
        <v>1</v>
      </c>
      <c r="AG1362">
        <v>3</v>
      </c>
      <c r="AH1362" t="s">
        <v>4032</v>
      </c>
    </row>
    <row r="1363" spans="1:34" x14ac:dyDescent="0.25">
      <c r="A1363" s="1"/>
      <c r="E1363">
        <v>42711</v>
      </c>
      <c r="F1363" t="s">
        <v>1662</v>
      </c>
      <c r="G1363" t="s">
        <v>2789</v>
      </c>
      <c r="H1363" t="s">
        <v>2790</v>
      </c>
      <c r="I1363" t="s">
        <v>1182</v>
      </c>
      <c r="J1363" t="s">
        <v>107</v>
      </c>
      <c r="K1363">
        <v>5.9870000000000001</v>
      </c>
      <c r="L1363">
        <v>5.9870000000000001</v>
      </c>
      <c r="M1363">
        <v>2</v>
      </c>
      <c r="N1363" t="b">
        <v>0</v>
      </c>
      <c r="O1363" t="s">
        <v>3831</v>
      </c>
      <c r="P1363" t="s">
        <v>3827</v>
      </c>
      <c r="Q1363" t="s">
        <v>3840</v>
      </c>
      <c r="R1363" t="s">
        <v>3776</v>
      </c>
      <c r="S1363" t="s">
        <v>4053</v>
      </c>
      <c r="U1363">
        <v>0</v>
      </c>
      <c r="V1363">
        <v>0</v>
      </c>
      <c r="W1363">
        <v>1</v>
      </c>
      <c r="X1363">
        <v>0</v>
      </c>
      <c r="Y1363">
        <v>1</v>
      </c>
      <c r="Z1363" t="e">
        <v>#REF!</v>
      </c>
      <c r="AA1363" t="e">
        <v>#REF!</v>
      </c>
      <c r="AB1363" t="e">
        <v>#REF!</v>
      </c>
      <c r="AC1363" t="s">
        <v>3826</v>
      </c>
      <c r="AD1363">
        <v>9</v>
      </c>
      <c r="AE1363">
        <v>2</v>
      </c>
      <c r="AF1363">
        <v>3</v>
      </c>
      <c r="AG1363">
        <v>1</v>
      </c>
      <c r="AH1363" t="s">
        <v>4004</v>
      </c>
    </row>
    <row r="1364" spans="1:34" x14ac:dyDescent="0.25">
      <c r="A1364" s="1"/>
      <c r="E1364">
        <v>42711</v>
      </c>
      <c r="F1364" t="s">
        <v>1506</v>
      </c>
      <c r="G1364" t="s">
        <v>2787</v>
      </c>
      <c r="H1364" t="s">
        <v>2788</v>
      </c>
      <c r="I1364" t="s">
        <v>1279</v>
      </c>
      <c r="J1364" t="s">
        <v>73</v>
      </c>
      <c r="K1364">
        <v>1.2350000000000001</v>
      </c>
      <c r="L1364">
        <v>1.2350000000000001</v>
      </c>
      <c r="M1364">
        <v>1</v>
      </c>
      <c r="N1364" t="b">
        <v>0</v>
      </c>
      <c r="O1364" t="s">
        <v>1506</v>
      </c>
      <c r="P1364" t="s">
        <v>1506</v>
      </c>
      <c r="Q1364" t="s">
        <v>3809</v>
      </c>
      <c r="R1364" t="s">
        <v>3810</v>
      </c>
      <c r="S1364" t="s">
        <v>3986</v>
      </c>
      <c r="U1364">
        <v>0</v>
      </c>
      <c r="V1364">
        <v>0</v>
      </c>
      <c r="W1364">
        <v>1</v>
      </c>
      <c r="X1364">
        <v>0</v>
      </c>
      <c r="Y1364">
        <v>1</v>
      </c>
      <c r="Z1364" t="e">
        <v>#REF!</v>
      </c>
      <c r="AA1364" t="e">
        <v>#REF!</v>
      </c>
      <c r="AB1364" t="e">
        <v>#REF!</v>
      </c>
      <c r="AC1364" t="s">
        <v>314</v>
      </c>
      <c r="AD1364">
        <v>2</v>
      </c>
      <c r="AE1364">
        <v>4</v>
      </c>
      <c r="AF1364">
        <v>2</v>
      </c>
      <c r="AG1364">
        <v>3</v>
      </c>
      <c r="AH1364" t="s">
        <v>4009</v>
      </c>
    </row>
    <row r="1365" spans="1:34" x14ac:dyDescent="0.25">
      <c r="A1365" s="1"/>
      <c r="E1365">
        <v>42713</v>
      </c>
      <c r="F1365" t="s">
        <v>1624</v>
      </c>
      <c r="G1365" t="s">
        <v>2791</v>
      </c>
      <c r="H1365" t="s">
        <v>2792</v>
      </c>
      <c r="I1365" t="s">
        <v>1627</v>
      </c>
      <c r="J1365" t="s">
        <v>1202</v>
      </c>
      <c r="K1365">
        <v>15</v>
      </c>
      <c r="L1365">
        <v>15</v>
      </c>
      <c r="M1365">
        <v>2</v>
      </c>
      <c r="N1365" t="b">
        <v>0</v>
      </c>
      <c r="O1365" t="s">
        <v>1624</v>
      </c>
      <c r="P1365" t="s">
        <v>51</v>
      </c>
      <c r="Q1365" t="s">
        <v>3813</v>
      </c>
      <c r="R1365" t="s">
        <v>3803</v>
      </c>
      <c r="S1365" t="s">
        <v>3810</v>
      </c>
      <c r="U1365">
        <v>0</v>
      </c>
      <c r="V1365">
        <v>0</v>
      </c>
      <c r="W1365">
        <v>0</v>
      </c>
      <c r="X1365">
        <v>0</v>
      </c>
      <c r="Y1365">
        <v>1</v>
      </c>
      <c r="Z1365" t="e">
        <v>#REF!</v>
      </c>
      <c r="AA1365" t="e">
        <v>#REF!</v>
      </c>
      <c r="AB1365" t="e">
        <v>#REF!</v>
      </c>
      <c r="AC1365" t="s">
        <v>51</v>
      </c>
      <c r="AD1365">
        <v>1</v>
      </c>
      <c r="AE1365">
        <v>2</v>
      </c>
      <c r="AF1365">
        <v>1</v>
      </c>
      <c r="AG1365">
        <v>1</v>
      </c>
      <c r="AH1365" t="s">
        <v>4010</v>
      </c>
    </row>
    <row r="1366" spans="1:34" x14ac:dyDescent="0.25">
      <c r="A1366" s="1"/>
      <c r="E1366">
        <v>42714</v>
      </c>
      <c r="F1366" t="s">
        <v>2022</v>
      </c>
      <c r="G1366" t="s">
        <v>2793</v>
      </c>
      <c r="H1366" t="s">
        <v>2794</v>
      </c>
      <c r="I1366" t="s">
        <v>1306</v>
      </c>
      <c r="J1366" t="s">
        <v>201</v>
      </c>
      <c r="M1366" t="s">
        <v>7191</v>
      </c>
      <c r="N1366" t="b">
        <v>0</v>
      </c>
      <c r="O1366" t="s">
        <v>120</v>
      </c>
      <c r="P1366" t="s">
        <v>511</v>
      </c>
      <c r="Q1366" t="s">
        <v>3822</v>
      </c>
      <c r="R1366" t="s">
        <v>3816</v>
      </c>
      <c r="S1366" t="s">
        <v>3981</v>
      </c>
      <c r="U1366">
        <v>0</v>
      </c>
      <c r="V1366">
        <v>0</v>
      </c>
      <c r="W1366">
        <v>0</v>
      </c>
      <c r="X1366">
        <v>0</v>
      </c>
      <c r="Y1366">
        <v>1</v>
      </c>
      <c r="Z1366" t="e">
        <v>#REF!</v>
      </c>
      <c r="AA1366" t="e">
        <v>#REF!</v>
      </c>
      <c r="AB1366" t="e">
        <v>#REF!</v>
      </c>
      <c r="AC1366" t="s">
        <v>3823</v>
      </c>
      <c r="AD1366">
        <v>3</v>
      </c>
      <c r="AE1366">
        <v>3</v>
      </c>
      <c r="AF1366">
        <v>2</v>
      </c>
      <c r="AG1366">
        <v>2</v>
      </c>
      <c r="AH1366" t="s">
        <v>4002</v>
      </c>
    </row>
    <row r="1367" spans="1:34" x14ac:dyDescent="0.25">
      <c r="A1367" s="1"/>
      <c r="E1367">
        <v>42719</v>
      </c>
      <c r="F1367" t="s">
        <v>506</v>
      </c>
      <c r="G1367" t="s">
        <v>2795</v>
      </c>
      <c r="H1367" t="s">
        <v>2796</v>
      </c>
      <c r="I1367" t="s">
        <v>203</v>
      </c>
      <c r="J1367" t="s">
        <v>24</v>
      </c>
      <c r="K1367">
        <v>0.22900000000000001</v>
      </c>
      <c r="L1367">
        <v>0.22900000000000001</v>
      </c>
      <c r="M1367">
        <v>1</v>
      </c>
      <c r="N1367" t="b">
        <v>0</v>
      </c>
      <c r="O1367" t="s">
        <v>506</v>
      </c>
      <c r="P1367" t="s">
        <v>506</v>
      </c>
      <c r="Q1367" t="s">
        <v>3772</v>
      </c>
      <c r="R1367" t="s">
        <v>3776</v>
      </c>
      <c r="S1367" t="s">
        <v>4053</v>
      </c>
      <c r="U1367">
        <v>0</v>
      </c>
      <c r="V1367" t="s">
        <v>7161</v>
      </c>
      <c r="W1367">
        <v>1</v>
      </c>
      <c r="X1367">
        <v>0</v>
      </c>
      <c r="Y1367">
        <v>1</v>
      </c>
      <c r="Z1367" t="e">
        <v>#REF!</v>
      </c>
      <c r="AA1367" t="e">
        <v>#REF!</v>
      </c>
      <c r="AB1367" t="e">
        <v>#REF!</v>
      </c>
      <c r="AC1367" t="s">
        <v>3845</v>
      </c>
      <c r="AD1367">
        <v>1</v>
      </c>
      <c r="AE1367">
        <v>3</v>
      </c>
      <c r="AF1367">
        <v>1</v>
      </c>
      <c r="AG1367">
        <v>2</v>
      </c>
      <c r="AH1367" t="s">
        <v>3995</v>
      </c>
    </row>
    <row r="1368" spans="1:34" x14ac:dyDescent="0.25">
      <c r="A1368" s="1"/>
      <c r="E1368">
        <v>42722</v>
      </c>
      <c r="F1368" t="s">
        <v>1038</v>
      </c>
      <c r="G1368" t="s">
        <v>2797</v>
      </c>
      <c r="H1368" t="s">
        <v>2798</v>
      </c>
      <c r="I1368" t="s">
        <v>163</v>
      </c>
      <c r="J1368" t="s">
        <v>107</v>
      </c>
      <c r="K1368">
        <v>6.6369999999999996</v>
      </c>
      <c r="L1368">
        <v>6.6369999999999996</v>
      </c>
      <c r="M1368">
        <v>2</v>
      </c>
      <c r="N1368" t="b">
        <v>0</v>
      </c>
      <c r="O1368" t="s">
        <v>1038</v>
      </c>
      <c r="P1368" t="s">
        <v>2066</v>
      </c>
      <c r="Q1368" t="s">
        <v>3771</v>
      </c>
      <c r="R1368" t="s">
        <v>3776</v>
      </c>
      <c r="S1368" t="s">
        <v>4053</v>
      </c>
      <c r="U1368">
        <v>0</v>
      </c>
      <c r="V1368">
        <v>0</v>
      </c>
      <c r="W1368">
        <v>1</v>
      </c>
      <c r="X1368">
        <v>0</v>
      </c>
      <c r="Y1368">
        <v>1</v>
      </c>
      <c r="Z1368" t="e">
        <v>#REF!</v>
      </c>
      <c r="AA1368" t="e">
        <v>#REF!</v>
      </c>
      <c r="AB1368" t="e">
        <v>#REF!</v>
      </c>
      <c r="AC1368" t="s">
        <v>3797</v>
      </c>
      <c r="AD1368">
        <v>3</v>
      </c>
      <c r="AE1368">
        <v>2</v>
      </c>
      <c r="AF1368">
        <v>2</v>
      </c>
      <c r="AG1368">
        <v>1</v>
      </c>
      <c r="AH1368" t="s">
        <v>3998</v>
      </c>
    </row>
    <row r="1369" spans="1:34" x14ac:dyDescent="0.25">
      <c r="A1369" s="1"/>
      <c r="E1369">
        <v>42724</v>
      </c>
      <c r="F1369" t="s">
        <v>2799</v>
      </c>
      <c r="G1369" t="s">
        <v>2800</v>
      </c>
      <c r="H1369" t="s">
        <v>2801</v>
      </c>
      <c r="I1369" t="s">
        <v>2248</v>
      </c>
      <c r="J1369" t="s">
        <v>2802</v>
      </c>
      <c r="K1369">
        <v>0.36499999999999999</v>
      </c>
      <c r="L1369">
        <v>0.36499999999999999</v>
      </c>
      <c r="M1369">
        <v>1</v>
      </c>
      <c r="N1369" t="b">
        <v>0</v>
      </c>
      <c r="O1369" t="s">
        <v>3224</v>
      </c>
      <c r="P1369" t="s">
        <v>2246</v>
      </c>
      <c r="Q1369" t="s">
        <v>3804</v>
      </c>
      <c r="R1369" t="s">
        <v>3803</v>
      </c>
      <c r="S1369" t="s">
        <v>3816</v>
      </c>
      <c r="U1369">
        <v>0</v>
      </c>
      <c r="V1369">
        <v>0</v>
      </c>
      <c r="W1369">
        <v>1</v>
      </c>
      <c r="X1369">
        <v>0</v>
      </c>
      <c r="Y1369">
        <v>1</v>
      </c>
      <c r="Z1369" t="e">
        <v>#REF!</v>
      </c>
      <c r="AA1369" t="e">
        <v>#REF!</v>
      </c>
      <c r="AB1369" t="e">
        <v>#REF!</v>
      </c>
      <c r="AC1369" t="s">
        <v>2246</v>
      </c>
      <c r="AD1369">
        <v>2</v>
      </c>
      <c r="AE1369">
        <v>3</v>
      </c>
      <c r="AF1369">
        <v>2</v>
      </c>
      <c r="AG1369">
        <v>2</v>
      </c>
      <c r="AH1369" t="s">
        <v>4006</v>
      </c>
    </row>
    <row r="1370" spans="1:34" x14ac:dyDescent="0.25">
      <c r="A1370" s="1"/>
      <c r="E1370">
        <v>42725</v>
      </c>
      <c r="F1370" t="s">
        <v>1128</v>
      </c>
      <c r="G1370" t="s">
        <v>2805</v>
      </c>
      <c r="H1370" t="s">
        <v>2806</v>
      </c>
      <c r="I1370" t="s">
        <v>200</v>
      </c>
      <c r="J1370" t="s">
        <v>201</v>
      </c>
      <c r="K1370">
        <v>9.8330000000000002</v>
      </c>
      <c r="L1370">
        <v>9.8330000000000002</v>
      </c>
      <c r="M1370">
        <v>2</v>
      </c>
      <c r="N1370" t="b">
        <v>0</v>
      </c>
      <c r="O1370" t="s">
        <v>1128</v>
      </c>
      <c r="P1370" t="s">
        <v>197</v>
      </c>
      <c r="Q1370" t="s">
        <v>3773</v>
      </c>
      <c r="R1370" t="s">
        <v>3774</v>
      </c>
      <c r="S1370" t="s">
        <v>3981</v>
      </c>
      <c r="U1370">
        <v>0</v>
      </c>
      <c r="V1370">
        <v>0</v>
      </c>
      <c r="W1370">
        <v>1</v>
      </c>
      <c r="X1370">
        <v>0</v>
      </c>
      <c r="Y1370">
        <v>1</v>
      </c>
      <c r="Z1370" t="e">
        <v>#REF!</v>
      </c>
      <c r="AA1370" t="e">
        <v>#REF!</v>
      </c>
      <c r="AB1370" t="e">
        <v>#REF!</v>
      </c>
      <c r="AC1370" t="s">
        <v>3795</v>
      </c>
      <c r="AD1370">
        <v>5</v>
      </c>
      <c r="AE1370">
        <v>2</v>
      </c>
      <c r="AF1370">
        <v>3</v>
      </c>
      <c r="AG1370">
        <v>1</v>
      </c>
      <c r="AH1370" t="s">
        <v>3996</v>
      </c>
    </row>
    <row r="1371" spans="1:34" x14ac:dyDescent="0.25">
      <c r="A1371" s="1"/>
      <c r="E1371">
        <v>42725</v>
      </c>
      <c r="F1371" t="s">
        <v>979</v>
      </c>
      <c r="G1371" t="s">
        <v>2803</v>
      </c>
      <c r="H1371" t="s">
        <v>2804</v>
      </c>
      <c r="I1371" t="s">
        <v>2186</v>
      </c>
      <c r="J1371" t="s">
        <v>73</v>
      </c>
      <c r="K1371">
        <v>0.62</v>
      </c>
      <c r="L1371">
        <v>0.62</v>
      </c>
      <c r="M1371">
        <v>1</v>
      </c>
      <c r="N1371" t="b">
        <v>0</v>
      </c>
      <c r="O1371" t="s">
        <v>979</v>
      </c>
      <c r="P1371" t="s">
        <v>4043</v>
      </c>
      <c r="Q1371" t="s">
        <v>3822</v>
      </c>
      <c r="R1371" t="s">
        <v>3816</v>
      </c>
      <c r="S1371" t="s">
        <v>3981</v>
      </c>
      <c r="U1371">
        <v>0</v>
      </c>
      <c r="V1371">
        <v>0</v>
      </c>
      <c r="W1371">
        <v>1</v>
      </c>
      <c r="X1371">
        <v>0</v>
      </c>
      <c r="Y1371">
        <v>1</v>
      </c>
      <c r="Z1371" t="e">
        <v>#REF!</v>
      </c>
      <c r="AA1371" t="e">
        <v>#REF!</v>
      </c>
      <c r="AB1371" t="e">
        <v>#REF!</v>
      </c>
      <c r="AC1371" t="s">
        <v>3823</v>
      </c>
      <c r="AD1371">
        <v>2</v>
      </c>
      <c r="AE1371">
        <v>2</v>
      </c>
      <c r="AF1371">
        <v>2</v>
      </c>
      <c r="AG1371">
        <v>1</v>
      </c>
      <c r="AH1371" t="s">
        <v>4002</v>
      </c>
    </row>
    <row r="1372" spans="1:34" x14ac:dyDescent="0.25">
      <c r="A1372" s="1"/>
      <c r="E1372">
        <v>42732</v>
      </c>
      <c r="F1372" t="s">
        <v>979</v>
      </c>
      <c r="G1372" t="s">
        <v>2807</v>
      </c>
      <c r="H1372" t="s">
        <v>2808</v>
      </c>
      <c r="I1372" t="s">
        <v>2224</v>
      </c>
      <c r="J1372" t="s">
        <v>2809</v>
      </c>
      <c r="K1372">
        <v>1.1200000000000001</v>
      </c>
      <c r="L1372">
        <v>1.1200000000000001</v>
      </c>
      <c r="M1372">
        <v>1</v>
      </c>
      <c r="N1372" t="b">
        <v>0</v>
      </c>
      <c r="O1372" t="s">
        <v>979</v>
      </c>
      <c r="P1372" t="s">
        <v>4043</v>
      </c>
      <c r="Q1372" t="s">
        <v>3822</v>
      </c>
      <c r="R1372" t="s">
        <v>3816</v>
      </c>
      <c r="S1372" t="s">
        <v>3982</v>
      </c>
      <c r="U1372">
        <v>0</v>
      </c>
      <c r="V1372">
        <v>0</v>
      </c>
      <c r="W1372">
        <v>1</v>
      </c>
      <c r="X1372">
        <v>0</v>
      </c>
      <c r="Y1372">
        <v>1</v>
      </c>
      <c r="Z1372" t="e">
        <v>#REF!</v>
      </c>
      <c r="AA1372" t="e">
        <v>#REF!</v>
      </c>
      <c r="AB1372" t="e">
        <v>#REF!</v>
      </c>
      <c r="AC1372" t="s">
        <v>3823</v>
      </c>
      <c r="AD1372">
        <v>2</v>
      </c>
      <c r="AE1372">
        <v>2</v>
      </c>
      <c r="AF1372">
        <v>2</v>
      </c>
      <c r="AG1372">
        <v>1</v>
      </c>
      <c r="AH1372" t="s">
        <v>4002</v>
      </c>
    </row>
    <row r="1373" spans="1:34" x14ac:dyDescent="0.25">
      <c r="A1373" s="1"/>
      <c r="E1373">
        <v>42740</v>
      </c>
      <c r="F1373" t="s">
        <v>2022</v>
      </c>
      <c r="G1373" t="s">
        <v>2810</v>
      </c>
      <c r="H1373" t="s">
        <v>2811</v>
      </c>
      <c r="I1373" t="s">
        <v>123</v>
      </c>
      <c r="J1373" t="s">
        <v>201</v>
      </c>
      <c r="M1373" t="s">
        <v>7191</v>
      </c>
      <c r="N1373" t="b">
        <v>0</v>
      </c>
      <c r="O1373" t="s">
        <v>120</v>
      </c>
      <c r="P1373" t="s">
        <v>511</v>
      </c>
      <c r="Q1373" t="s">
        <v>3822</v>
      </c>
      <c r="R1373" t="s">
        <v>3816</v>
      </c>
      <c r="S1373" t="s">
        <v>3981</v>
      </c>
      <c r="U1373">
        <v>0</v>
      </c>
      <c r="V1373">
        <v>0</v>
      </c>
      <c r="W1373">
        <v>0</v>
      </c>
      <c r="X1373">
        <v>0</v>
      </c>
      <c r="Y1373">
        <v>1</v>
      </c>
      <c r="Z1373" t="e">
        <v>#REF!</v>
      </c>
      <c r="AA1373" t="e">
        <v>#REF!</v>
      </c>
      <c r="AB1373" t="e">
        <v>#REF!</v>
      </c>
      <c r="AC1373" t="s">
        <v>3823</v>
      </c>
      <c r="AD1373">
        <v>3</v>
      </c>
      <c r="AE1373">
        <v>3</v>
      </c>
      <c r="AF1373">
        <v>2</v>
      </c>
      <c r="AG1373">
        <v>2</v>
      </c>
      <c r="AH1373" t="s">
        <v>4002</v>
      </c>
    </row>
    <row r="1374" spans="1:34" x14ac:dyDescent="0.25">
      <c r="A1374" s="1"/>
      <c r="E1374">
        <v>42744</v>
      </c>
      <c r="F1374" t="s">
        <v>2812</v>
      </c>
      <c r="G1374" t="s">
        <v>2813</v>
      </c>
      <c r="H1374" t="s">
        <v>2814</v>
      </c>
      <c r="I1374" t="s">
        <v>391</v>
      </c>
      <c r="J1374" t="s">
        <v>73</v>
      </c>
      <c r="M1374" t="s">
        <v>7191</v>
      </c>
      <c r="N1374" t="b">
        <v>0</v>
      </c>
      <c r="O1374" t="s">
        <v>2812</v>
      </c>
      <c r="P1374" t="s">
        <v>3888</v>
      </c>
      <c r="Q1374" t="s">
        <v>3992</v>
      </c>
      <c r="R1374" t="s">
        <v>3816</v>
      </c>
      <c r="S1374" t="s">
        <v>3981</v>
      </c>
      <c r="U1374">
        <v>0</v>
      </c>
      <c r="V1374">
        <v>0</v>
      </c>
      <c r="W1374">
        <v>1</v>
      </c>
      <c r="X1374">
        <v>0</v>
      </c>
      <c r="Y1374">
        <v>1</v>
      </c>
      <c r="Z1374" t="e">
        <v>#REF!</v>
      </c>
      <c r="AA1374" t="e">
        <v>#REF!</v>
      </c>
      <c r="AB1374" t="e">
        <v>#REF!</v>
      </c>
      <c r="AC1374" t="s">
        <v>2255</v>
      </c>
      <c r="AD1374">
        <v>1</v>
      </c>
      <c r="AE1374">
        <v>4</v>
      </c>
      <c r="AF1374">
        <v>1</v>
      </c>
      <c r="AG1374">
        <v>3</v>
      </c>
      <c r="AH1374" t="s">
        <v>4013</v>
      </c>
    </row>
    <row r="1375" spans="1:34" x14ac:dyDescent="0.25">
      <c r="A1375" s="1"/>
      <c r="E1375">
        <v>42749</v>
      </c>
      <c r="F1375" t="s">
        <v>2817</v>
      </c>
      <c r="G1375" t="s">
        <v>2818</v>
      </c>
      <c r="H1375" t="s">
        <v>2819</v>
      </c>
      <c r="I1375" t="s">
        <v>2820</v>
      </c>
      <c r="J1375" t="s">
        <v>1848</v>
      </c>
      <c r="K1375">
        <v>3.0000000000000001E-3</v>
      </c>
      <c r="L1375">
        <v>3.0000000000000001E-3</v>
      </c>
      <c r="M1375">
        <v>1</v>
      </c>
      <c r="N1375" t="b">
        <v>1</v>
      </c>
      <c r="O1375" t="s">
        <v>2817</v>
      </c>
      <c r="P1375" t="s">
        <v>2817</v>
      </c>
      <c r="Q1375" t="s">
        <v>3899</v>
      </c>
      <c r="R1375" t="s">
        <v>3803</v>
      </c>
      <c r="S1375" t="s">
        <v>3816</v>
      </c>
      <c r="U1375">
        <v>0</v>
      </c>
      <c r="V1375">
        <v>0</v>
      </c>
      <c r="W1375">
        <v>1</v>
      </c>
      <c r="X1375">
        <v>1</v>
      </c>
      <c r="Y1375">
        <v>0</v>
      </c>
      <c r="Z1375" t="e">
        <v>#REF!</v>
      </c>
      <c r="AA1375" t="e">
        <v>#REF!</v>
      </c>
      <c r="AB1375" t="e">
        <v>#REF!</v>
      </c>
      <c r="AC1375" t="s">
        <v>3900</v>
      </c>
      <c r="AD1375">
        <v>3</v>
      </c>
      <c r="AE1375">
        <v>3</v>
      </c>
      <c r="AF1375">
        <v>2</v>
      </c>
      <c r="AG1375">
        <v>2</v>
      </c>
      <c r="AH1375" t="s">
        <v>4024</v>
      </c>
    </row>
    <row r="1376" spans="1:34" x14ac:dyDescent="0.25">
      <c r="A1376" s="1"/>
      <c r="E1376">
        <v>42756</v>
      </c>
      <c r="F1376" t="s">
        <v>1093</v>
      </c>
      <c r="G1376" t="s">
        <v>2821</v>
      </c>
      <c r="H1376" t="s">
        <v>2822</v>
      </c>
      <c r="I1376" t="s">
        <v>163</v>
      </c>
      <c r="J1376" t="s">
        <v>201</v>
      </c>
      <c r="K1376">
        <v>4.54</v>
      </c>
      <c r="L1376">
        <v>4.54</v>
      </c>
      <c r="M1376">
        <v>2</v>
      </c>
      <c r="N1376" t="b">
        <v>0</v>
      </c>
      <c r="O1376" t="s">
        <v>1093</v>
      </c>
      <c r="P1376" t="s">
        <v>2066</v>
      </c>
      <c r="Q1376" t="s">
        <v>3771</v>
      </c>
      <c r="R1376" t="s">
        <v>3776</v>
      </c>
      <c r="S1376" t="s">
        <v>4053</v>
      </c>
      <c r="U1376">
        <v>0</v>
      </c>
      <c r="V1376">
        <v>0</v>
      </c>
      <c r="W1376">
        <v>1</v>
      </c>
      <c r="X1376">
        <v>0</v>
      </c>
      <c r="Y1376">
        <v>1</v>
      </c>
      <c r="Z1376" t="e">
        <v>#REF!</v>
      </c>
      <c r="AA1376" t="e">
        <v>#REF!</v>
      </c>
      <c r="AB1376" t="e">
        <v>#REF!</v>
      </c>
      <c r="AC1376" t="s">
        <v>3797</v>
      </c>
      <c r="AD1376">
        <v>3</v>
      </c>
      <c r="AE1376">
        <v>2</v>
      </c>
      <c r="AF1376">
        <v>2</v>
      </c>
      <c r="AG1376">
        <v>1</v>
      </c>
      <c r="AH1376" t="s">
        <v>3998</v>
      </c>
    </row>
    <row r="1377" spans="1:34" x14ac:dyDescent="0.25">
      <c r="A1377" s="1"/>
      <c r="E1377">
        <v>42759</v>
      </c>
      <c r="F1377" t="s">
        <v>1267</v>
      </c>
      <c r="G1377" t="s">
        <v>2823</v>
      </c>
      <c r="H1377" t="s">
        <v>2824</v>
      </c>
      <c r="I1377" t="s">
        <v>1421</v>
      </c>
      <c r="J1377" t="s">
        <v>201</v>
      </c>
      <c r="M1377" t="s">
        <v>7191</v>
      </c>
      <c r="N1377" t="b">
        <v>0</v>
      </c>
      <c r="O1377" t="s">
        <v>1267</v>
      </c>
      <c r="P1377" t="s">
        <v>51</v>
      </c>
      <c r="Q1377" t="s">
        <v>3813</v>
      </c>
      <c r="R1377" t="s">
        <v>3803</v>
      </c>
      <c r="S1377" t="s">
        <v>3810</v>
      </c>
      <c r="U1377">
        <v>0</v>
      </c>
      <c r="V1377">
        <v>0</v>
      </c>
      <c r="W1377">
        <v>1</v>
      </c>
      <c r="X1377">
        <v>0</v>
      </c>
      <c r="Y1377">
        <v>1</v>
      </c>
      <c r="Z1377" t="e">
        <v>#REF!</v>
      </c>
      <c r="AA1377" t="e">
        <v>#REF!</v>
      </c>
      <c r="AB1377" t="e">
        <v>#REF!</v>
      </c>
      <c r="AC1377" t="s">
        <v>51</v>
      </c>
      <c r="AD1377">
        <v>1</v>
      </c>
      <c r="AE1377">
        <v>2</v>
      </c>
      <c r="AF1377">
        <v>1</v>
      </c>
      <c r="AG1377">
        <v>1</v>
      </c>
      <c r="AH1377" t="s">
        <v>4010</v>
      </c>
    </row>
    <row r="1378" spans="1:34" x14ac:dyDescent="0.25">
      <c r="A1378" s="1"/>
      <c r="E1378">
        <v>42763</v>
      </c>
      <c r="F1378" t="s">
        <v>1628</v>
      </c>
      <c r="G1378" t="s">
        <v>2825</v>
      </c>
      <c r="H1378" t="s">
        <v>2826</v>
      </c>
      <c r="I1378" t="s">
        <v>2113</v>
      </c>
      <c r="J1378" t="s">
        <v>201</v>
      </c>
      <c r="K1378">
        <v>3.22</v>
      </c>
      <c r="L1378">
        <v>3.22</v>
      </c>
      <c r="M1378">
        <v>2</v>
      </c>
      <c r="N1378" t="b">
        <v>0</v>
      </c>
      <c r="O1378" t="s">
        <v>3906</v>
      </c>
      <c r="P1378" t="s">
        <v>4046</v>
      </c>
      <c r="Q1378" t="s">
        <v>3993</v>
      </c>
      <c r="R1378" t="s">
        <v>3854</v>
      </c>
      <c r="S1378" t="s">
        <v>3981</v>
      </c>
      <c r="U1378">
        <v>0</v>
      </c>
      <c r="V1378">
        <v>0</v>
      </c>
      <c r="W1378">
        <v>1</v>
      </c>
      <c r="X1378">
        <v>0</v>
      </c>
      <c r="Y1378">
        <v>1</v>
      </c>
      <c r="Z1378" t="e">
        <v>#REF!</v>
      </c>
      <c r="AA1378" t="e">
        <v>#REF!</v>
      </c>
      <c r="AB1378" t="e">
        <v>#REF!</v>
      </c>
      <c r="AC1378" t="s">
        <v>3909</v>
      </c>
      <c r="AD1378">
        <v>2</v>
      </c>
      <c r="AE1378">
        <v>3</v>
      </c>
      <c r="AF1378">
        <v>2</v>
      </c>
      <c r="AG1378">
        <v>2</v>
      </c>
      <c r="AH1378" t="s">
        <v>4023</v>
      </c>
    </row>
    <row r="1379" spans="1:34" x14ac:dyDescent="0.25">
      <c r="A1379" s="1"/>
      <c r="E1379">
        <v>42780</v>
      </c>
      <c r="F1379" t="s">
        <v>1128</v>
      </c>
      <c r="G1379" t="s">
        <v>2827</v>
      </c>
      <c r="H1379" t="s">
        <v>2828</v>
      </c>
      <c r="I1379" t="s">
        <v>200</v>
      </c>
      <c r="J1379" t="s">
        <v>201</v>
      </c>
      <c r="K1379">
        <v>9.5500000000000007</v>
      </c>
      <c r="L1379">
        <v>9.5500000000000007</v>
      </c>
      <c r="M1379">
        <v>2</v>
      </c>
      <c r="N1379" t="b">
        <v>0</v>
      </c>
      <c r="O1379" t="s">
        <v>1128</v>
      </c>
      <c r="P1379" t="s">
        <v>197</v>
      </c>
      <c r="Q1379" t="s">
        <v>3773</v>
      </c>
      <c r="R1379" t="s">
        <v>3774</v>
      </c>
      <c r="S1379" t="s">
        <v>3981</v>
      </c>
      <c r="U1379">
        <v>0</v>
      </c>
      <c r="V1379">
        <v>0</v>
      </c>
      <c r="W1379">
        <v>1</v>
      </c>
      <c r="X1379">
        <v>0</v>
      </c>
      <c r="Y1379">
        <v>1</v>
      </c>
      <c r="Z1379" t="e">
        <v>#REF!</v>
      </c>
      <c r="AA1379" t="e">
        <v>#REF!</v>
      </c>
      <c r="AB1379" t="e">
        <v>#REF!</v>
      </c>
      <c r="AC1379" t="s">
        <v>3795</v>
      </c>
      <c r="AD1379">
        <v>5</v>
      </c>
      <c r="AE1379">
        <v>2</v>
      </c>
      <c r="AF1379">
        <v>3</v>
      </c>
      <c r="AG1379">
        <v>1</v>
      </c>
      <c r="AH1379" t="s">
        <v>3996</v>
      </c>
    </row>
    <row r="1380" spans="1:34" x14ac:dyDescent="0.25">
      <c r="A1380" s="1"/>
      <c r="E1380">
        <v>42781</v>
      </c>
      <c r="F1380" t="s">
        <v>1506</v>
      </c>
      <c r="G1380" t="s">
        <v>2829</v>
      </c>
      <c r="H1380" t="s">
        <v>2830</v>
      </c>
      <c r="I1380" t="s">
        <v>1279</v>
      </c>
      <c r="J1380" t="s">
        <v>73</v>
      </c>
      <c r="K1380">
        <v>1.3779999999999999</v>
      </c>
      <c r="L1380">
        <v>1.3779999999999999</v>
      </c>
      <c r="M1380">
        <v>1</v>
      </c>
      <c r="N1380" t="b">
        <v>0</v>
      </c>
      <c r="O1380" t="s">
        <v>1506</v>
      </c>
      <c r="P1380" t="s">
        <v>1506</v>
      </c>
      <c r="Q1380" t="s">
        <v>3809</v>
      </c>
      <c r="R1380" t="s">
        <v>3810</v>
      </c>
      <c r="S1380" t="s">
        <v>3986</v>
      </c>
      <c r="U1380">
        <v>0</v>
      </c>
      <c r="V1380">
        <v>0</v>
      </c>
      <c r="W1380">
        <v>1</v>
      </c>
      <c r="X1380">
        <v>0</v>
      </c>
      <c r="Y1380">
        <v>1</v>
      </c>
      <c r="Z1380" t="e">
        <v>#REF!</v>
      </c>
      <c r="AA1380" t="e">
        <v>#REF!</v>
      </c>
      <c r="AB1380" t="e">
        <v>#REF!</v>
      </c>
      <c r="AC1380" t="s">
        <v>314</v>
      </c>
      <c r="AD1380">
        <v>2</v>
      </c>
      <c r="AE1380">
        <v>4</v>
      </c>
      <c r="AF1380">
        <v>2</v>
      </c>
      <c r="AG1380">
        <v>3</v>
      </c>
      <c r="AH1380" t="s">
        <v>4009</v>
      </c>
    </row>
    <row r="1381" spans="1:34" x14ac:dyDescent="0.25">
      <c r="A1381" s="1"/>
      <c r="E1381">
        <v>42788</v>
      </c>
      <c r="F1381" t="s">
        <v>1132</v>
      </c>
      <c r="G1381">
        <v>1867</v>
      </c>
      <c r="H1381" t="s">
        <v>2833</v>
      </c>
      <c r="I1381" t="s">
        <v>891</v>
      </c>
      <c r="J1381" t="s">
        <v>2671</v>
      </c>
      <c r="K1381">
        <v>7.3</v>
      </c>
      <c r="L1381">
        <v>7.3</v>
      </c>
      <c r="M1381">
        <v>2</v>
      </c>
      <c r="N1381" t="b">
        <v>0</v>
      </c>
      <c r="O1381" t="s">
        <v>30</v>
      </c>
      <c r="P1381" t="s">
        <v>30</v>
      </c>
      <c r="Q1381" t="s">
        <v>3993</v>
      </c>
      <c r="R1381" t="s">
        <v>3854</v>
      </c>
      <c r="S1381" t="s">
        <v>3803</v>
      </c>
      <c r="U1381">
        <v>0</v>
      </c>
      <c r="V1381">
        <v>0</v>
      </c>
      <c r="W1381">
        <v>0</v>
      </c>
      <c r="X1381">
        <v>0</v>
      </c>
      <c r="Y1381">
        <v>1</v>
      </c>
      <c r="Z1381" t="e">
        <v>#REF!</v>
      </c>
      <c r="AA1381" t="e">
        <v>#REF!</v>
      </c>
      <c r="AB1381" t="e">
        <v>#REF!</v>
      </c>
      <c r="AC1381" t="s">
        <v>3909</v>
      </c>
      <c r="AD1381">
        <v>1</v>
      </c>
      <c r="AE1381">
        <v>3</v>
      </c>
      <c r="AF1381">
        <v>1</v>
      </c>
      <c r="AG1381">
        <v>2</v>
      </c>
      <c r="AH1381" t="s">
        <v>4023</v>
      </c>
    </row>
    <row r="1382" spans="1:34" x14ac:dyDescent="0.25">
      <c r="A1382" s="1"/>
      <c r="E1382">
        <v>42795</v>
      </c>
      <c r="F1382" t="s">
        <v>1093</v>
      </c>
      <c r="G1382" t="s">
        <v>2834</v>
      </c>
      <c r="H1382" t="s">
        <v>2835</v>
      </c>
      <c r="I1382" t="s">
        <v>414</v>
      </c>
      <c r="J1382" t="s">
        <v>24</v>
      </c>
      <c r="M1382" t="s">
        <v>7191</v>
      </c>
      <c r="N1382" t="b">
        <v>0</v>
      </c>
      <c r="O1382" t="s">
        <v>1093</v>
      </c>
      <c r="P1382" t="s">
        <v>2066</v>
      </c>
      <c r="Q1382" t="s">
        <v>3771</v>
      </c>
      <c r="R1382" t="s">
        <v>3776</v>
      </c>
      <c r="S1382" t="s">
        <v>3981</v>
      </c>
      <c r="U1382">
        <v>0</v>
      </c>
      <c r="V1382">
        <v>0</v>
      </c>
      <c r="W1382">
        <v>1</v>
      </c>
      <c r="X1382">
        <v>0</v>
      </c>
      <c r="Y1382">
        <v>1</v>
      </c>
      <c r="Z1382" t="e">
        <v>#REF!</v>
      </c>
      <c r="AA1382" t="e">
        <v>#REF!</v>
      </c>
      <c r="AB1382" t="e">
        <v>#REF!</v>
      </c>
      <c r="AC1382" t="s">
        <v>3797</v>
      </c>
      <c r="AD1382">
        <v>3</v>
      </c>
      <c r="AE1382">
        <v>2</v>
      </c>
      <c r="AF1382">
        <v>2</v>
      </c>
      <c r="AG1382">
        <v>1</v>
      </c>
      <c r="AH1382" t="s">
        <v>3998</v>
      </c>
    </row>
    <row r="1383" spans="1:34" x14ac:dyDescent="0.25">
      <c r="A1383" s="1"/>
      <c r="E1383">
        <v>42796</v>
      </c>
      <c r="F1383" t="s">
        <v>2836</v>
      </c>
      <c r="G1383" t="s">
        <v>2837</v>
      </c>
      <c r="H1383" t="s">
        <v>2838</v>
      </c>
      <c r="I1383" t="s">
        <v>391</v>
      </c>
      <c r="J1383" t="s">
        <v>73</v>
      </c>
      <c r="M1383" t="s">
        <v>7191</v>
      </c>
      <c r="N1383" t="b">
        <v>0</v>
      </c>
      <c r="O1383" t="s">
        <v>2836</v>
      </c>
      <c r="P1383" t="s">
        <v>2836</v>
      </c>
      <c r="Q1383" t="s">
        <v>3887</v>
      </c>
      <c r="R1383" t="s">
        <v>3816</v>
      </c>
      <c r="S1383" t="s">
        <v>3981</v>
      </c>
      <c r="U1383">
        <v>0</v>
      </c>
      <c r="V1383">
        <v>0</v>
      </c>
      <c r="W1383">
        <v>1</v>
      </c>
      <c r="X1383">
        <v>0</v>
      </c>
      <c r="Y1383">
        <v>1</v>
      </c>
      <c r="Z1383" t="e">
        <v>#REF!</v>
      </c>
      <c r="AA1383" t="e">
        <v>#REF!</v>
      </c>
      <c r="AB1383" t="e">
        <v>#REF!</v>
      </c>
      <c r="AC1383" t="s">
        <v>3819</v>
      </c>
      <c r="AD1383">
        <v>2</v>
      </c>
      <c r="AE1383">
        <v>3</v>
      </c>
      <c r="AF1383">
        <v>2</v>
      </c>
      <c r="AG1383">
        <v>2</v>
      </c>
      <c r="AH1383" t="s">
        <v>4012</v>
      </c>
    </row>
    <row r="1384" spans="1:34" x14ac:dyDescent="0.25">
      <c r="A1384" s="1"/>
      <c r="E1384">
        <v>42801</v>
      </c>
      <c r="F1384" t="s">
        <v>2005</v>
      </c>
      <c r="G1384" t="s">
        <v>2839</v>
      </c>
      <c r="H1384" t="s">
        <v>2840</v>
      </c>
      <c r="I1384" t="s">
        <v>2008</v>
      </c>
      <c r="J1384" t="s">
        <v>73</v>
      </c>
      <c r="K1384">
        <v>1.1299999999999999</v>
      </c>
      <c r="L1384">
        <v>1.1299999999999999</v>
      </c>
      <c r="M1384">
        <v>1</v>
      </c>
      <c r="N1384" t="b">
        <v>0</v>
      </c>
      <c r="O1384" t="s">
        <v>2005</v>
      </c>
      <c r="P1384" t="s">
        <v>2005</v>
      </c>
      <c r="Q1384" t="s">
        <v>3870</v>
      </c>
      <c r="R1384" t="s">
        <v>3871</v>
      </c>
      <c r="S1384" t="s">
        <v>3981</v>
      </c>
      <c r="U1384">
        <v>0</v>
      </c>
      <c r="V1384">
        <v>0</v>
      </c>
      <c r="W1384">
        <v>1</v>
      </c>
      <c r="X1384">
        <v>0</v>
      </c>
      <c r="Y1384">
        <v>1</v>
      </c>
      <c r="Z1384" t="e">
        <v>#REF!</v>
      </c>
      <c r="AA1384" t="e">
        <v>#REF!</v>
      </c>
      <c r="AB1384" t="e">
        <v>#REF!</v>
      </c>
      <c r="AC1384" t="s">
        <v>2005</v>
      </c>
      <c r="AD1384">
        <v>1</v>
      </c>
      <c r="AE1384">
        <v>4</v>
      </c>
      <c r="AF1384">
        <v>1</v>
      </c>
      <c r="AG1384">
        <v>3</v>
      </c>
      <c r="AH1384" t="s">
        <v>4032</v>
      </c>
    </row>
    <row r="1385" spans="1:34" x14ac:dyDescent="0.25">
      <c r="A1385" s="1"/>
      <c r="E1385">
        <v>42811</v>
      </c>
      <c r="F1385" t="s">
        <v>1224</v>
      </c>
      <c r="G1385" t="s">
        <v>2845</v>
      </c>
      <c r="H1385" t="s">
        <v>2846</v>
      </c>
      <c r="I1385" t="s">
        <v>1421</v>
      </c>
      <c r="J1385" t="s">
        <v>73</v>
      </c>
      <c r="M1385" t="s">
        <v>7191</v>
      </c>
      <c r="N1385" t="b">
        <v>0</v>
      </c>
      <c r="O1385" t="s">
        <v>1224</v>
      </c>
      <c r="P1385" t="s">
        <v>51</v>
      </c>
      <c r="Q1385" t="s">
        <v>3813</v>
      </c>
      <c r="R1385" t="s">
        <v>3803</v>
      </c>
      <c r="S1385" t="s">
        <v>3810</v>
      </c>
      <c r="U1385">
        <v>0</v>
      </c>
      <c r="V1385">
        <v>0</v>
      </c>
      <c r="W1385">
        <v>1</v>
      </c>
      <c r="X1385">
        <v>0</v>
      </c>
      <c r="Y1385">
        <v>1</v>
      </c>
      <c r="Z1385" t="e">
        <v>#REF!</v>
      </c>
      <c r="AA1385" t="e">
        <v>#REF!</v>
      </c>
      <c r="AB1385" t="e">
        <v>#REF!</v>
      </c>
      <c r="AC1385" t="s">
        <v>51</v>
      </c>
      <c r="AD1385">
        <v>1</v>
      </c>
      <c r="AE1385">
        <v>2</v>
      </c>
      <c r="AF1385">
        <v>1</v>
      </c>
      <c r="AG1385">
        <v>1</v>
      </c>
      <c r="AH1385" t="s">
        <v>4010</v>
      </c>
    </row>
    <row r="1386" spans="1:34" x14ac:dyDescent="0.25">
      <c r="A1386" s="1"/>
      <c r="E1386">
        <v>42813</v>
      </c>
      <c r="F1386" t="s">
        <v>1662</v>
      </c>
      <c r="G1386" t="s">
        <v>2847</v>
      </c>
      <c r="H1386" t="s">
        <v>2848</v>
      </c>
      <c r="I1386" t="s">
        <v>1182</v>
      </c>
      <c r="J1386" t="s">
        <v>107</v>
      </c>
      <c r="K1386">
        <v>5.9870000000000001</v>
      </c>
      <c r="L1386">
        <v>5.9870000000000001</v>
      </c>
      <c r="M1386">
        <v>2</v>
      </c>
      <c r="N1386" t="b">
        <v>0</v>
      </c>
      <c r="O1386" t="s">
        <v>3831</v>
      </c>
      <c r="P1386" t="s">
        <v>3827</v>
      </c>
      <c r="Q1386" t="s">
        <v>3840</v>
      </c>
      <c r="R1386" t="s">
        <v>3776</v>
      </c>
      <c r="S1386" t="s">
        <v>4053</v>
      </c>
      <c r="U1386">
        <v>0</v>
      </c>
      <c r="V1386">
        <v>0</v>
      </c>
      <c r="W1386">
        <v>1</v>
      </c>
      <c r="X1386">
        <v>0</v>
      </c>
      <c r="Y1386">
        <v>1</v>
      </c>
      <c r="Z1386" t="e">
        <v>#REF!</v>
      </c>
      <c r="AA1386" t="e">
        <v>#REF!</v>
      </c>
      <c r="AB1386" t="e">
        <v>#REF!</v>
      </c>
      <c r="AC1386" t="s">
        <v>3826</v>
      </c>
      <c r="AD1386">
        <v>9</v>
      </c>
      <c r="AE1386">
        <v>2</v>
      </c>
      <c r="AF1386">
        <v>3</v>
      </c>
      <c r="AG1386">
        <v>1</v>
      </c>
      <c r="AH1386" t="s">
        <v>4004</v>
      </c>
    </row>
    <row r="1387" spans="1:34" x14ac:dyDescent="0.25">
      <c r="A1387" s="1"/>
      <c r="E1387">
        <v>42837</v>
      </c>
      <c r="F1387" t="s">
        <v>2022</v>
      </c>
      <c r="G1387" t="s">
        <v>2852</v>
      </c>
      <c r="H1387" t="s">
        <v>2853</v>
      </c>
      <c r="I1387" t="s">
        <v>123</v>
      </c>
      <c r="J1387" t="s">
        <v>201</v>
      </c>
      <c r="K1387">
        <v>4.5999999999999996</v>
      </c>
      <c r="L1387">
        <v>4.5999999999999996</v>
      </c>
      <c r="M1387">
        <v>2</v>
      </c>
      <c r="N1387" t="b">
        <v>0</v>
      </c>
      <c r="O1387" t="s">
        <v>120</v>
      </c>
      <c r="P1387" t="s">
        <v>511</v>
      </c>
      <c r="Q1387" t="s">
        <v>3822</v>
      </c>
      <c r="R1387" t="s">
        <v>3816</v>
      </c>
      <c r="S1387" t="s">
        <v>3981</v>
      </c>
      <c r="U1387">
        <v>0</v>
      </c>
      <c r="V1387">
        <v>0</v>
      </c>
      <c r="W1387">
        <v>0</v>
      </c>
      <c r="X1387">
        <v>0</v>
      </c>
      <c r="Y1387">
        <v>1</v>
      </c>
      <c r="Z1387" t="e">
        <v>#REF!</v>
      </c>
      <c r="AA1387" t="e">
        <v>#REF!</v>
      </c>
      <c r="AB1387" t="e">
        <v>#REF!</v>
      </c>
      <c r="AC1387" t="s">
        <v>3823</v>
      </c>
      <c r="AD1387">
        <v>3</v>
      </c>
      <c r="AE1387">
        <v>3</v>
      </c>
      <c r="AF1387">
        <v>2</v>
      </c>
      <c r="AG1387">
        <v>2</v>
      </c>
      <c r="AH1387" t="s">
        <v>4002</v>
      </c>
    </row>
    <row r="1388" spans="1:34" x14ac:dyDescent="0.25">
      <c r="A1388" s="1"/>
      <c r="E1388">
        <v>42843</v>
      </c>
      <c r="F1388" t="s">
        <v>1093</v>
      </c>
      <c r="G1388" t="s">
        <v>2854</v>
      </c>
      <c r="H1388" t="s">
        <v>2855</v>
      </c>
      <c r="I1388" t="s">
        <v>163</v>
      </c>
      <c r="J1388" t="s">
        <v>1202</v>
      </c>
      <c r="K1388">
        <v>7.2270000000000003</v>
      </c>
      <c r="L1388">
        <v>7.2270000000000003</v>
      </c>
      <c r="M1388">
        <v>2</v>
      </c>
      <c r="N1388" t="b">
        <v>0</v>
      </c>
      <c r="O1388" t="s">
        <v>1093</v>
      </c>
      <c r="P1388" t="s">
        <v>2066</v>
      </c>
      <c r="Q1388" t="s">
        <v>3771</v>
      </c>
      <c r="R1388" t="s">
        <v>3776</v>
      </c>
      <c r="S1388" t="s">
        <v>4053</v>
      </c>
      <c r="U1388">
        <v>0</v>
      </c>
      <c r="V1388">
        <v>0</v>
      </c>
      <c r="W1388">
        <v>1</v>
      </c>
      <c r="X1388">
        <v>0</v>
      </c>
      <c r="Y1388">
        <v>1</v>
      </c>
      <c r="Z1388" t="e">
        <v>#REF!</v>
      </c>
      <c r="AA1388" t="e">
        <v>#REF!</v>
      </c>
      <c r="AB1388" t="e">
        <v>#REF!</v>
      </c>
      <c r="AC1388" t="s">
        <v>3797</v>
      </c>
      <c r="AD1388">
        <v>3</v>
      </c>
      <c r="AE1388">
        <v>2</v>
      </c>
      <c r="AF1388">
        <v>2</v>
      </c>
      <c r="AG1388">
        <v>1</v>
      </c>
      <c r="AH1388" t="s">
        <v>3998</v>
      </c>
    </row>
    <row r="1389" spans="1:34" x14ac:dyDescent="0.25">
      <c r="A1389" s="1"/>
      <c r="E1389">
        <v>42845</v>
      </c>
      <c r="F1389" t="s">
        <v>2857</v>
      </c>
      <c r="G1389" t="s">
        <v>2858</v>
      </c>
      <c r="H1389" t="s">
        <v>2859</v>
      </c>
      <c r="I1389" t="s">
        <v>2717</v>
      </c>
      <c r="J1389" t="s">
        <v>2759</v>
      </c>
      <c r="K1389">
        <v>12.91</v>
      </c>
      <c r="L1389">
        <v>12.91</v>
      </c>
      <c r="M1389">
        <v>2</v>
      </c>
      <c r="N1389" t="b">
        <v>0</v>
      </c>
      <c r="O1389" t="s">
        <v>2857</v>
      </c>
      <c r="P1389" t="s">
        <v>2857</v>
      </c>
      <c r="Q1389" t="s">
        <v>3822</v>
      </c>
      <c r="R1389" t="s">
        <v>3816</v>
      </c>
      <c r="S1389" t="s">
        <v>3981</v>
      </c>
      <c r="U1389">
        <v>0</v>
      </c>
      <c r="V1389">
        <v>0</v>
      </c>
      <c r="W1389">
        <v>1</v>
      </c>
      <c r="X1389">
        <v>0</v>
      </c>
      <c r="Y1389">
        <v>1</v>
      </c>
      <c r="Z1389" t="e">
        <v>#REF!</v>
      </c>
      <c r="AA1389" t="e">
        <v>#REF!</v>
      </c>
      <c r="AB1389" t="e">
        <v>#REF!</v>
      </c>
      <c r="AC1389" t="s">
        <v>3823</v>
      </c>
      <c r="AD1389">
        <v>7</v>
      </c>
      <c r="AE1389">
        <v>3</v>
      </c>
      <c r="AF1389">
        <v>3</v>
      </c>
      <c r="AG1389">
        <v>2</v>
      </c>
      <c r="AH1389" t="s">
        <v>4002</v>
      </c>
    </row>
    <row r="1390" spans="1:34" x14ac:dyDescent="0.25">
      <c r="A1390" s="1"/>
      <c r="E1390">
        <v>42845</v>
      </c>
      <c r="F1390" t="s">
        <v>982</v>
      </c>
      <c r="G1390">
        <v>1868</v>
      </c>
      <c r="H1390" t="s">
        <v>2856</v>
      </c>
      <c r="I1390" t="s">
        <v>891</v>
      </c>
      <c r="J1390" t="s">
        <v>1202</v>
      </c>
      <c r="K1390">
        <v>7.2</v>
      </c>
      <c r="L1390">
        <v>7.2</v>
      </c>
      <c r="M1390">
        <v>2</v>
      </c>
      <c r="N1390" t="b">
        <v>0</v>
      </c>
      <c r="O1390" t="s">
        <v>668</v>
      </c>
      <c r="P1390" t="s">
        <v>668</v>
      </c>
      <c r="Q1390" t="s">
        <v>3993</v>
      </c>
      <c r="R1390" t="s">
        <v>3854</v>
      </c>
      <c r="S1390" t="s">
        <v>3803</v>
      </c>
      <c r="U1390">
        <v>0</v>
      </c>
      <c r="V1390">
        <v>0</v>
      </c>
      <c r="W1390">
        <v>0</v>
      </c>
      <c r="X1390">
        <v>0</v>
      </c>
      <c r="Y1390">
        <v>1</v>
      </c>
      <c r="Z1390" t="e">
        <v>#REF!</v>
      </c>
      <c r="AA1390" t="e">
        <v>#REF!</v>
      </c>
      <c r="AB1390" t="e">
        <v>#REF!</v>
      </c>
      <c r="AC1390" t="s">
        <v>3909</v>
      </c>
      <c r="AD1390">
        <v>1</v>
      </c>
      <c r="AE1390">
        <v>3</v>
      </c>
      <c r="AF1390">
        <v>1</v>
      </c>
      <c r="AG1390">
        <v>2</v>
      </c>
      <c r="AH1390" t="s">
        <v>4023</v>
      </c>
    </row>
    <row r="1391" spans="1:34" x14ac:dyDescent="0.25">
      <c r="A1391" s="1"/>
      <c r="E1391">
        <v>42859</v>
      </c>
      <c r="F1391" t="s">
        <v>1128</v>
      </c>
      <c r="G1391" t="s">
        <v>2862</v>
      </c>
      <c r="H1391" t="s">
        <v>2863</v>
      </c>
      <c r="I1391" t="s">
        <v>200</v>
      </c>
      <c r="J1391" t="s">
        <v>201</v>
      </c>
      <c r="K1391">
        <v>9.4149999999999991</v>
      </c>
      <c r="L1391">
        <v>9.4149999999999991</v>
      </c>
      <c r="M1391">
        <v>2</v>
      </c>
      <c r="N1391" t="b">
        <v>0</v>
      </c>
      <c r="O1391" t="s">
        <v>1128</v>
      </c>
      <c r="P1391" t="s">
        <v>197</v>
      </c>
      <c r="Q1391" t="s">
        <v>3773</v>
      </c>
      <c r="R1391" t="s">
        <v>3774</v>
      </c>
      <c r="S1391" t="s">
        <v>3981</v>
      </c>
      <c r="U1391">
        <v>0</v>
      </c>
      <c r="V1391">
        <v>0</v>
      </c>
      <c r="W1391">
        <v>1</v>
      </c>
      <c r="X1391">
        <v>0</v>
      </c>
      <c r="Y1391">
        <v>1</v>
      </c>
      <c r="Z1391" t="e">
        <v>#REF!</v>
      </c>
      <c r="AA1391" t="e">
        <v>#REF!</v>
      </c>
      <c r="AB1391" t="e">
        <v>#REF!</v>
      </c>
      <c r="AC1391" t="s">
        <v>3795</v>
      </c>
      <c r="AD1391">
        <v>5</v>
      </c>
      <c r="AE1391">
        <v>2</v>
      </c>
      <c r="AF1391">
        <v>3</v>
      </c>
      <c r="AG1391">
        <v>1</v>
      </c>
      <c r="AH1391" t="s">
        <v>3996</v>
      </c>
    </row>
    <row r="1392" spans="1:34" x14ac:dyDescent="0.25">
      <c r="A1392" s="1"/>
      <c r="E1392">
        <v>42860</v>
      </c>
      <c r="F1392" t="s">
        <v>1700</v>
      </c>
      <c r="G1392" t="s">
        <v>2864</v>
      </c>
      <c r="H1392" t="s">
        <v>2865</v>
      </c>
      <c r="I1392" t="s">
        <v>1703</v>
      </c>
      <c r="J1392" t="s">
        <v>201</v>
      </c>
      <c r="K1392">
        <v>2.23</v>
      </c>
      <c r="L1392">
        <v>2.23</v>
      </c>
      <c r="M1392">
        <v>1</v>
      </c>
      <c r="N1392" t="b">
        <v>0</v>
      </c>
      <c r="O1392" t="s">
        <v>2742</v>
      </c>
      <c r="P1392" t="s">
        <v>2742</v>
      </c>
      <c r="Q1392" t="s">
        <v>3809</v>
      </c>
      <c r="R1392" t="s">
        <v>3810</v>
      </c>
      <c r="S1392" t="s">
        <v>3986</v>
      </c>
      <c r="U1392">
        <v>0</v>
      </c>
      <c r="V1392">
        <v>0</v>
      </c>
      <c r="W1392">
        <v>1</v>
      </c>
      <c r="X1392">
        <v>0</v>
      </c>
      <c r="Y1392">
        <v>1</v>
      </c>
      <c r="Z1392" t="e">
        <v>#REF!</v>
      </c>
      <c r="AA1392" t="e">
        <v>#REF!</v>
      </c>
      <c r="AB1392" t="e">
        <v>#REF!</v>
      </c>
      <c r="AC1392" t="s">
        <v>3811</v>
      </c>
      <c r="AD1392">
        <v>2</v>
      </c>
      <c r="AE1392">
        <v>3</v>
      </c>
      <c r="AF1392">
        <v>2</v>
      </c>
      <c r="AG1392">
        <v>2</v>
      </c>
      <c r="AH1392" t="s">
        <v>4009</v>
      </c>
    </row>
    <row r="1393" spans="1:34" x14ac:dyDescent="0.25">
      <c r="A1393" s="1"/>
      <c r="E1393">
        <v>42873</v>
      </c>
      <c r="F1393" t="s">
        <v>1271</v>
      </c>
      <c r="G1393" t="s">
        <v>2869</v>
      </c>
      <c r="H1393" t="s">
        <v>2870</v>
      </c>
      <c r="I1393" t="s">
        <v>2113</v>
      </c>
      <c r="J1393" t="s">
        <v>107</v>
      </c>
      <c r="K1393">
        <v>2.302</v>
      </c>
      <c r="L1393">
        <v>2.302</v>
      </c>
      <c r="M1393">
        <v>1</v>
      </c>
      <c r="N1393" t="b">
        <v>0</v>
      </c>
      <c r="O1393" t="s">
        <v>3908</v>
      </c>
      <c r="P1393" t="s">
        <v>4046</v>
      </c>
      <c r="Q1393" t="s">
        <v>3993</v>
      </c>
      <c r="R1393" t="s">
        <v>3854</v>
      </c>
      <c r="S1393" t="s">
        <v>3981</v>
      </c>
      <c r="U1393">
        <v>0</v>
      </c>
      <c r="V1393">
        <v>0</v>
      </c>
      <c r="W1393">
        <v>1</v>
      </c>
      <c r="X1393">
        <v>0</v>
      </c>
      <c r="Y1393">
        <v>1</v>
      </c>
      <c r="Z1393" t="e">
        <v>#REF!</v>
      </c>
      <c r="AA1393" t="e">
        <v>#REF!</v>
      </c>
      <c r="AB1393" t="e">
        <v>#REF!</v>
      </c>
      <c r="AC1393" t="s">
        <v>3909</v>
      </c>
      <c r="AD1393">
        <v>2</v>
      </c>
      <c r="AE1393">
        <v>3</v>
      </c>
      <c r="AF1393">
        <v>2</v>
      </c>
      <c r="AG1393">
        <v>2</v>
      </c>
      <c r="AH1393" t="s">
        <v>4023</v>
      </c>
    </row>
    <row r="1394" spans="1:34" x14ac:dyDescent="0.25">
      <c r="A1394" s="1"/>
      <c r="E1394">
        <v>42880</v>
      </c>
      <c r="F1394" t="s">
        <v>2871</v>
      </c>
      <c r="G1394">
        <v>1</v>
      </c>
      <c r="H1394" t="s">
        <v>2872</v>
      </c>
      <c r="I1394" t="s">
        <v>2873</v>
      </c>
      <c r="J1394" t="s">
        <v>2532</v>
      </c>
      <c r="M1394" t="s">
        <v>7191</v>
      </c>
      <c r="N1394" t="b">
        <v>1</v>
      </c>
      <c r="O1394" t="s">
        <v>2871</v>
      </c>
      <c r="P1394" t="s">
        <v>2871</v>
      </c>
      <c r="Q1394" t="s">
        <v>3842</v>
      </c>
      <c r="R1394" t="s">
        <v>3776</v>
      </c>
      <c r="S1394" t="s">
        <v>3854</v>
      </c>
      <c r="U1394">
        <v>0</v>
      </c>
      <c r="V1394">
        <v>0</v>
      </c>
      <c r="W1394">
        <v>1</v>
      </c>
      <c r="X1394">
        <v>1</v>
      </c>
      <c r="Y1394">
        <v>0</v>
      </c>
      <c r="Z1394" t="e">
        <v>#REF!</v>
      </c>
      <c r="AA1394" t="e">
        <v>#REF!</v>
      </c>
      <c r="AB1394" t="e">
        <v>#REF!</v>
      </c>
      <c r="AC1394" t="s">
        <v>2871</v>
      </c>
      <c r="AD1394">
        <v>1</v>
      </c>
      <c r="AE1394">
        <v>2</v>
      </c>
      <c r="AF1394">
        <v>1</v>
      </c>
      <c r="AG1394">
        <v>1</v>
      </c>
      <c r="AH1394" t="s">
        <v>4007</v>
      </c>
    </row>
    <row r="1395" spans="1:34" x14ac:dyDescent="0.25">
      <c r="A1395" s="1"/>
      <c r="E1395">
        <v>42880</v>
      </c>
      <c r="F1395" t="s">
        <v>1628</v>
      </c>
      <c r="G1395">
        <v>1870</v>
      </c>
      <c r="H1395" t="s">
        <v>2874</v>
      </c>
      <c r="I1395" t="s">
        <v>356</v>
      </c>
      <c r="J1395" t="s">
        <v>2875</v>
      </c>
      <c r="K1395">
        <v>1.4</v>
      </c>
      <c r="L1395">
        <v>1.4</v>
      </c>
      <c r="M1395">
        <v>1</v>
      </c>
      <c r="N1395" t="b">
        <v>0</v>
      </c>
      <c r="O1395" t="s">
        <v>3906</v>
      </c>
      <c r="P1395" t="s">
        <v>4046</v>
      </c>
      <c r="Q1395" t="s">
        <v>3993</v>
      </c>
      <c r="R1395" t="s">
        <v>3854</v>
      </c>
      <c r="S1395" t="s">
        <v>3877</v>
      </c>
      <c r="U1395">
        <v>0</v>
      </c>
      <c r="V1395">
        <v>0</v>
      </c>
      <c r="W1395">
        <v>1</v>
      </c>
      <c r="X1395">
        <v>0</v>
      </c>
      <c r="Y1395">
        <v>1</v>
      </c>
      <c r="Z1395" t="e">
        <v>#REF!</v>
      </c>
      <c r="AA1395" t="e">
        <v>#REF!</v>
      </c>
      <c r="AB1395" t="e">
        <v>#REF!</v>
      </c>
      <c r="AC1395" t="s">
        <v>3909</v>
      </c>
      <c r="AD1395">
        <v>2</v>
      </c>
      <c r="AE1395">
        <v>3</v>
      </c>
      <c r="AF1395">
        <v>2</v>
      </c>
      <c r="AG1395">
        <v>2</v>
      </c>
      <c r="AH1395" t="s">
        <v>4023</v>
      </c>
    </row>
    <row r="1396" spans="1:34" x14ac:dyDescent="0.25">
      <c r="A1396" s="1"/>
      <c r="E1396">
        <v>42887</v>
      </c>
      <c r="F1396" t="s">
        <v>1128</v>
      </c>
      <c r="G1396" t="s">
        <v>2878</v>
      </c>
      <c r="H1396" t="s">
        <v>2879</v>
      </c>
      <c r="I1396" t="s">
        <v>200</v>
      </c>
      <c r="J1396" t="s">
        <v>201</v>
      </c>
      <c r="K1396">
        <v>9.9689999999999994</v>
      </c>
      <c r="L1396">
        <v>9.9689999999999994</v>
      </c>
      <c r="M1396">
        <v>2</v>
      </c>
      <c r="N1396" t="b">
        <v>0</v>
      </c>
      <c r="O1396" t="s">
        <v>1128</v>
      </c>
      <c r="P1396" t="s">
        <v>197</v>
      </c>
      <c r="Q1396" t="s">
        <v>3773</v>
      </c>
      <c r="R1396" t="s">
        <v>3774</v>
      </c>
      <c r="S1396" t="s">
        <v>3981</v>
      </c>
      <c r="U1396">
        <v>0</v>
      </c>
      <c r="V1396">
        <v>0</v>
      </c>
      <c r="W1396">
        <v>1</v>
      </c>
      <c r="X1396">
        <v>0</v>
      </c>
      <c r="Y1396">
        <v>1</v>
      </c>
      <c r="Z1396" t="e">
        <v>#REF!</v>
      </c>
      <c r="AA1396" t="e">
        <v>#REF!</v>
      </c>
      <c r="AB1396" t="e">
        <v>#REF!</v>
      </c>
      <c r="AC1396" t="s">
        <v>3795</v>
      </c>
      <c r="AD1396">
        <v>5</v>
      </c>
      <c r="AE1396">
        <v>2</v>
      </c>
      <c r="AF1396">
        <v>3</v>
      </c>
      <c r="AG1396">
        <v>1</v>
      </c>
      <c r="AH1396" t="s">
        <v>3996</v>
      </c>
    </row>
    <row r="1397" spans="1:34" x14ac:dyDescent="0.25">
      <c r="A1397" s="1"/>
      <c r="E1397">
        <v>42887</v>
      </c>
      <c r="F1397" t="s">
        <v>1224</v>
      </c>
      <c r="G1397" t="s">
        <v>2876</v>
      </c>
      <c r="H1397" t="s">
        <v>2877</v>
      </c>
      <c r="I1397" t="s">
        <v>1421</v>
      </c>
      <c r="J1397" t="s">
        <v>1752</v>
      </c>
      <c r="K1397">
        <v>4</v>
      </c>
      <c r="L1397">
        <v>4</v>
      </c>
      <c r="M1397">
        <v>2</v>
      </c>
      <c r="N1397" t="b">
        <v>0</v>
      </c>
      <c r="O1397" t="s">
        <v>1224</v>
      </c>
      <c r="P1397" t="s">
        <v>51</v>
      </c>
      <c r="Q1397" t="s">
        <v>3813</v>
      </c>
      <c r="R1397" t="s">
        <v>3803</v>
      </c>
      <c r="S1397" t="s">
        <v>3810</v>
      </c>
      <c r="U1397">
        <v>0</v>
      </c>
      <c r="V1397">
        <v>0</v>
      </c>
      <c r="W1397">
        <v>1</v>
      </c>
      <c r="X1397">
        <v>0</v>
      </c>
      <c r="Y1397">
        <v>1</v>
      </c>
      <c r="Z1397" t="e">
        <v>#REF!</v>
      </c>
      <c r="AA1397" t="e">
        <v>#REF!</v>
      </c>
      <c r="AB1397" t="e">
        <v>#REF!</v>
      </c>
      <c r="AC1397" t="s">
        <v>51</v>
      </c>
      <c r="AD1397">
        <v>1</v>
      </c>
      <c r="AE1397">
        <v>2</v>
      </c>
      <c r="AF1397">
        <v>1</v>
      </c>
      <c r="AG1397">
        <v>1</v>
      </c>
      <c r="AH1397" t="s">
        <v>4010</v>
      </c>
    </row>
    <row r="1398" spans="1:34" x14ac:dyDescent="0.25">
      <c r="A1398" s="1"/>
      <c r="E1398">
        <v>42891</v>
      </c>
      <c r="F1398" t="s">
        <v>2883</v>
      </c>
      <c r="G1398" t="s">
        <v>655</v>
      </c>
      <c r="H1398" t="s">
        <v>2884</v>
      </c>
      <c r="I1398" t="s">
        <v>1703</v>
      </c>
      <c r="J1398" t="s">
        <v>2608</v>
      </c>
      <c r="K1398">
        <v>3.1360000000000001</v>
      </c>
      <c r="L1398">
        <v>3.1360000000000001</v>
      </c>
      <c r="M1398">
        <v>2</v>
      </c>
      <c r="N1398" t="b">
        <v>0</v>
      </c>
      <c r="O1398" t="s">
        <v>3177</v>
      </c>
      <c r="P1398" t="s">
        <v>3177</v>
      </c>
      <c r="Q1398" t="s">
        <v>3809</v>
      </c>
      <c r="R1398" t="s">
        <v>3810</v>
      </c>
      <c r="S1398" t="s">
        <v>3986</v>
      </c>
      <c r="U1398">
        <v>0</v>
      </c>
      <c r="V1398">
        <v>0</v>
      </c>
      <c r="W1398">
        <v>1</v>
      </c>
      <c r="X1398">
        <v>0</v>
      </c>
      <c r="Y1398">
        <v>1</v>
      </c>
      <c r="Z1398" t="e">
        <v>#REF!</v>
      </c>
      <c r="AA1398" t="e">
        <v>#REF!</v>
      </c>
      <c r="AB1398" t="e">
        <v>#REF!</v>
      </c>
      <c r="AC1398" t="s">
        <v>3811</v>
      </c>
      <c r="AD1398">
        <v>3</v>
      </c>
      <c r="AE1398">
        <v>3</v>
      </c>
      <c r="AF1398">
        <v>2</v>
      </c>
      <c r="AG1398">
        <v>2</v>
      </c>
      <c r="AH1398" t="s">
        <v>4009</v>
      </c>
    </row>
    <row r="1399" spans="1:34" x14ac:dyDescent="0.25">
      <c r="A1399" s="1"/>
      <c r="E1399">
        <v>42894</v>
      </c>
      <c r="F1399" t="s">
        <v>904</v>
      </c>
      <c r="G1399" t="s">
        <v>2885</v>
      </c>
      <c r="H1399" t="s">
        <v>2886</v>
      </c>
      <c r="I1399" t="s">
        <v>332</v>
      </c>
      <c r="J1399" t="s">
        <v>201</v>
      </c>
      <c r="K1399">
        <v>6.8710000000000004</v>
      </c>
      <c r="L1399">
        <v>6.8710000000000004</v>
      </c>
      <c r="M1399">
        <v>2</v>
      </c>
      <c r="N1399" t="b">
        <v>0</v>
      </c>
      <c r="O1399" t="s">
        <v>3847</v>
      </c>
      <c r="P1399" t="s">
        <v>3847</v>
      </c>
      <c r="Q1399" t="s">
        <v>3850</v>
      </c>
      <c r="R1399" t="s">
        <v>3851</v>
      </c>
      <c r="S1399" t="s">
        <v>3803</v>
      </c>
      <c r="U1399">
        <v>0</v>
      </c>
      <c r="V1399">
        <v>0</v>
      </c>
      <c r="W1399">
        <v>0</v>
      </c>
      <c r="X1399">
        <v>0</v>
      </c>
      <c r="Y1399">
        <v>1</v>
      </c>
      <c r="Z1399" t="e">
        <v>#REF!</v>
      </c>
      <c r="AA1399" t="e">
        <v>#REF!</v>
      </c>
      <c r="AB1399" t="e">
        <v>#REF!</v>
      </c>
      <c r="AC1399" t="s">
        <v>3895</v>
      </c>
      <c r="AD1399">
        <v>5</v>
      </c>
      <c r="AE1399">
        <v>4</v>
      </c>
      <c r="AF1399">
        <v>3</v>
      </c>
      <c r="AG1399">
        <v>3</v>
      </c>
      <c r="AH1399" t="s">
        <v>3994</v>
      </c>
    </row>
    <row r="1400" spans="1:34" x14ac:dyDescent="0.25">
      <c r="A1400" s="1"/>
      <c r="E1400">
        <v>42900</v>
      </c>
      <c r="F1400" t="s">
        <v>2176</v>
      </c>
      <c r="G1400">
        <v>1871</v>
      </c>
      <c r="H1400" t="s">
        <v>2887</v>
      </c>
      <c r="I1400" t="s">
        <v>1099</v>
      </c>
      <c r="J1400" t="s">
        <v>1202</v>
      </c>
      <c r="K1400">
        <v>7.2770000000000001</v>
      </c>
      <c r="L1400">
        <v>7.2770000000000001</v>
      </c>
      <c r="M1400">
        <v>2</v>
      </c>
      <c r="N1400" t="b">
        <v>0</v>
      </c>
      <c r="O1400" t="s">
        <v>993</v>
      </c>
      <c r="P1400" t="s">
        <v>4046</v>
      </c>
      <c r="Q1400" t="s">
        <v>3993</v>
      </c>
      <c r="R1400" t="s">
        <v>3854</v>
      </c>
      <c r="S1400" t="s">
        <v>3803</v>
      </c>
      <c r="U1400">
        <v>0</v>
      </c>
      <c r="V1400">
        <v>0</v>
      </c>
      <c r="W1400">
        <v>1</v>
      </c>
      <c r="X1400">
        <v>0</v>
      </c>
      <c r="Y1400">
        <v>1</v>
      </c>
      <c r="Z1400" t="e">
        <v>#REF!</v>
      </c>
      <c r="AA1400" t="e">
        <v>#REF!</v>
      </c>
      <c r="AB1400" t="e">
        <v>#REF!</v>
      </c>
      <c r="AC1400" t="s">
        <v>3909</v>
      </c>
      <c r="AD1400">
        <v>2</v>
      </c>
      <c r="AE1400">
        <v>3</v>
      </c>
      <c r="AF1400">
        <v>2</v>
      </c>
      <c r="AG1400">
        <v>2</v>
      </c>
      <c r="AH1400" t="s">
        <v>4023</v>
      </c>
    </row>
    <row r="1401" spans="1:34" x14ac:dyDescent="0.25">
      <c r="A1401" s="1"/>
      <c r="E1401">
        <v>42901</v>
      </c>
      <c r="F1401" t="s">
        <v>979</v>
      </c>
      <c r="G1401" t="s">
        <v>2411</v>
      </c>
      <c r="H1401" t="s">
        <v>2888</v>
      </c>
      <c r="I1401" t="s">
        <v>2889</v>
      </c>
      <c r="J1401" t="s">
        <v>24</v>
      </c>
      <c r="K1401">
        <v>2.65</v>
      </c>
      <c r="L1401">
        <v>2.65</v>
      </c>
      <c r="M1401">
        <v>2</v>
      </c>
      <c r="N1401" t="b">
        <v>0</v>
      </c>
      <c r="O1401" t="s">
        <v>979</v>
      </c>
      <c r="P1401" t="s">
        <v>4043</v>
      </c>
      <c r="Q1401" t="s">
        <v>3822</v>
      </c>
      <c r="R1401" t="s">
        <v>3816</v>
      </c>
      <c r="S1401" t="s">
        <v>3981</v>
      </c>
      <c r="U1401">
        <v>0</v>
      </c>
      <c r="V1401">
        <v>0</v>
      </c>
      <c r="W1401">
        <v>1</v>
      </c>
      <c r="X1401">
        <v>0</v>
      </c>
      <c r="Y1401">
        <v>1</v>
      </c>
      <c r="Z1401" t="e">
        <v>#REF!</v>
      </c>
      <c r="AA1401" t="e">
        <v>#REF!</v>
      </c>
      <c r="AB1401" t="e">
        <v>#REF!</v>
      </c>
      <c r="AC1401" t="s">
        <v>3823</v>
      </c>
      <c r="AD1401">
        <v>2</v>
      </c>
      <c r="AE1401">
        <v>2</v>
      </c>
      <c r="AF1401">
        <v>2</v>
      </c>
      <c r="AG1401">
        <v>1</v>
      </c>
      <c r="AH1401" t="s">
        <v>4002</v>
      </c>
    </row>
    <row r="1402" spans="1:34" x14ac:dyDescent="0.25">
      <c r="A1402" s="1"/>
      <c r="E1402">
        <v>42904</v>
      </c>
      <c r="F1402" t="s">
        <v>2022</v>
      </c>
      <c r="G1402" t="s">
        <v>2890</v>
      </c>
      <c r="H1402" t="s">
        <v>2891</v>
      </c>
      <c r="I1402" t="s">
        <v>123</v>
      </c>
      <c r="J1402" t="s">
        <v>2892</v>
      </c>
      <c r="K1402">
        <v>5.0999999999999996</v>
      </c>
      <c r="L1402">
        <v>5.0999999999999996</v>
      </c>
      <c r="M1402">
        <v>2</v>
      </c>
      <c r="N1402" t="b">
        <v>0</v>
      </c>
      <c r="O1402" t="s">
        <v>120</v>
      </c>
      <c r="P1402" t="s">
        <v>511</v>
      </c>
      <c r="Q1402" t="s">
        <v>3822</v>
      </c>
      <c r="R1402" t="s">
        <v>3816</v>
      </c>
      <c r="S1402" t="s">
        <v>3981</v>
      </c>
      <c r="U1402">
        <v>0</v>
      </c>
      <c r="V1402">
        <v>0</v>
      </c>
      <c r="W1402">
        <v>0</v>
      </c>
      <c r="X1402">
        <v>0</v>
      </c>
      <c r="Y1402">
        <v>1</v>
      </c>
      <c r="Z1402" t="e">
        <v>#REF!</v>
      </c>
      <c r="AA1402" t="e">
        <v>#REF!</v>
      </c>
      <c r="AB1402" t="e">
        <v>#REF!</v>
      </c>
      <c r="AC1402" t="s">
        <v>3823</v>
      </c>
      <c r="AD1402">
        <v>3</v>
      </c>
      <c r="AE1402">
        <v>3</v>
      </c>
      <c r="AF1402">
        <v>2</v>
      </c>
      <c r="AG1402">
        <v>2</v>
      </c>
      <c r="AH1402" t="s">
        <v>4002</v>
      </c>
    </row>
    <row r="1403" spans="1:34" x14ac:dyDescent="0.25">
      <c r="A1403" s="1"/>
      <c r="E1403">
        <v>42909</v>
      </c>
      <c r="F1403" t="s">
        <v>314</v>
      </c>
      <c r="G1403" t="s">
        <v>2893</v>
      </c>
      <c r="H1403" t="s">
        <v>2894</v>
      </c>
      <c r="I1403" t="s">
        <v>1279</v>
      </c>
      <c r="J1403" t="s">
        <v>73</v>
      </c>
      <c r="K1403">
        <v>0.95499999999999996</v>
      </c>
      <c r="L1403">
        <v>0.95499999999999996</v>
      </c>
      <c r="M1403">
        <v>1</v>
      </c>
      <c r="N1403" t="b">
        <v>0</v>
      </c>
      <c r="O1403" t="s">
        <v>314</v>
      </c>
      <c r="P1403" t="s">
        <v>314</v>
      </c>
      <c r="Q1403" t="s">
        <v>3809</v>
      </c>
      <c r="R1403" t="s">
        <v>3810</v>
      </c>
      <c r="S1403" t="s">
        <v>3986</v>
      </c>
      <c r="U1403">
        <v>0</v>
      </c>
      <c r="V1403">
        <v>0</v>
      </c>
      <c r="W1403">
        <v>1</v>
      </c>
      <c r="X1403">
        <v>0</v>
      </c>
      <c r="Y1403">
        <v>1</v>
      </c>
      <c r="Z1403" t="e">
        <v>#REF!</v>
      </c>
      <c r="AA1403" t="e">
        <v>#REF!</v>
      </c>
      <c r="AB1403" t="e">
        <v>#REF!</v>
      </c>
      <c r="AC1403" t="s">
        <v>314</v>
      </c>
      <c r="AD1403">
        <v>1</v>
      </c>
      <c r="AE1403">
        <v>4</v>
      </c>
      <c r="AF1403">
        <v>1</v>
      </c>
      <c r="AG1403">
        <v>3</v>
      </c>
      <c r="AH1403" t="s">
        <v>4009</v>
      </c>
    </row>
    <row r="1404" spans="1:34" x14ac:dyDescent="0.25">
      <c r="A1404" s="1"/>
      <c r="E1404">
        <v>42909</v>
      </c>
      <c r="F1404" t="s">
        <v>2305</v>
      </c>
      <c r="G1404">
        <v>3</v>
      </c>
      <c r="H1404" t="s">
        <v>2895</v>
      </c>
      <c r="I1404" t="s">
        <v>356</v>
      </c>
      <c r="J1404" t="s">
        <v>73</v>
      </c>
      <c r="M1404" t="s">
        <v>7191</v>
      </c>
      <c r="N1404" t="b">
        <v>0</v>
      </c>
      <c r="O1404" t="s">
        <v>3904</v>
      </c>
      <c r="P1404" t="s">
        <v>4046</v>
      </c>
      <c r="Q1404" t="s">
        <v>3993</v>
      </c>
      <c r="R1404" t="s">
        <v>3854</v>
      </c>
      <c r="S1404" t="s">
        <v>3877</v>
      </c>
      <c r="U1404">
        <v>0</v>
      </c>
      <c r="V1404">
        <v>0</v>
      </c>
      <c r="W1404">
        <v>1</v>
      </c>
      <c r="X1404">
        <v>0</v>
      </c>
      <c r="Y1404">
        <v>1</v>
      </c>
      <c r="Z1404" t="e">
        <v>#REF!</v>
      </c>
      <c r="AA1404" t="e">
        <v>#REF!</v>
      </c>
      <c r="AB1404" t="e">
        <v>#REF!</v>
      </c>
      <c r="AC1404" t="s">
        <v>3909</v>
      </c>
      <c r="AD1404">
        <v>2</v>
      </c>
      <c r="AE1404">
        <v>3</v>
      </c>
      <c r="AF1404">
        <v>2</v>
      </c>
      <c r="AG1404">
        <v>2</v>
      </c>
      <c r="AH1404" t="s">
        <v>4023</v>
      </c>
    </row>
    <row r="1405" spans="1:34" x14ac:dyDescent="0.25">
      <c r="A1405" s="1"/>
      <c r="E1405">
        <v>42914</v>
      </c>
      <c r="F1405" t="s">
        <v>1128</v>
      </c>
      <c r="G1405" t="s">
        <v>2901</v>
      </c>
      <c r="H1405" t="s">
        <v>2902</v>
      </c>
      <c r="I1405" t="s">
        <v>200</v>
      </c>
      <c r="J1405" t="s">
        <v>201</v>
      </c>
      <c r="K1405">
        <v>9.2569999999999997</v>
      </c>
      <c r="L1405">
        <v>9.2569999999999997</v>
      </c>
      <c r="M1405">
        <v>2</v>
      </c>
      <c r="N1405" t="b">
        <v>0</v>
      </c>
      <c r="O1405" t="s">
        <v>1128</v>
      </c>
      <c r="P1405" t="s">
        <v>197</v>
      </c>
      <c r="Q1405" t="s">
        <v>3773</v>
      </c>
      <c r="R1405" t="s">
        <v>3774</v>
      </c>
      <c r="S1405" t="s">
        <v>3981</v>
      </c>
      <c r="U1405">
        <v>0</v>
      </c>
      <c r="V1405">
        <v>0</v>
      </c>
      <c r="W1405">
        <v>1</v>
      </c>
      <c r="X1405">
        <v>0</v>
      </c>
      <c r="Y1405">
        <v>1</v>
      </c>
      <c r="Z1405" t="e">
        <v>#REF!</v>
      </c>
      <c r="AA1405" t="e">
        <v>#REF!</v>
      </c>
      <c r="AB1405" t="e">
        <v>#REF!</v>
      </c>
      <c r="AC1405" t="s">
        <v>3795</v>
      </c>
      <c r="AD1405">
        <v>5</v>
      </c>
      <c r="AE1405">
        <v>2</v>
      </c>
      <c r="AF1405">
        <v>3</v>
      </c>
      <c r="AG1405">
        <v>1</v>
      </c>
      <c r="AH1405" t="s">
        <v>3996</v>
      </c>
    </row>
    <row r="1406" spans="1:34" x14ac:dyDescent="0.25">
      <c r="A1406" s="1"/>
      <c r="E1406">
        <v>42918</v>
      </c>
      <c r="F1406" t="s">
        <v>2903</v>
      </c>
      <c r="G1406" t="s">
        <v>2858</v>
      </c>
      <c r="H1406" t="s">
        <v>2904</v>
      </c>
      <c r="I1406" t="s">
        <v>2768</v>
      </c>
      <c r="J1406" t="s">
        <v>2905</v>
      </c>
      <c r="K1406">
        <v>7</v>
      </c>
      <c r="L1406">
        <v>7</v>
      </c>
      <c r="M1406">
        <v>2</v>
      </c>
      <c r="N1406" t="b">
        <v>1</v>
      </c>
      <c r="O1406" t="s">
        <v>2903</v>
      </c>
      <c r="P1406" t="s">
        <v>2903</v>
      </c>
      <c r="Q1406" t="s">
        <v>3822</v>
      </c>
      <c r="R1406" t="s">
        <v>3816</v>
      </c>
      <c r="S1406" t="s">
        <v>3981</v>
      </c>
      <c r="U1406">
        <v>0</v>
      </c>
      <c r="V1406">
        <v>0</v>
      </c>
      <c r="W1406">
        <v>1</v>
      </c>
      <c r="X1406">
        <v>1</v>
      </c>
      <c r="Y1406">
        <v>0</v>
      </c>
      <c r="Z1406" t="e">
        <v>#REF!</v>
      </c>
      <c r="AA1406" t="e">
        <v>#REF!</v>
      </c>
      <c r="AB1406" t="e">
        <v>#REF!</v>
      </c>
      <c r="AC1406" t="s">
        <v>3823</v>
      </c>
      <c r="AD1406">
        <v>5</v>
      </c>
      <c r="AE1406">
        <v>2</v>
      </c>
      <c r="AF1406">
        <v>3</v>
      </c>
      <c r="AG1406">
        <v>1</v>
      </c>
      <c r="AH1406" t="s">
        <v>4002</v>
      </c>
    </row>
    <row r="1407" spans="1:34" x14ac:dyDescent="0.25">
      <c r="A1407" s="1"/>
      <c r="E1407">
        <v>42930</v>
      </c>
      <c r="F1407" t="s">
        <v>1271</v>
      </c>
      <c r="G1407">
        <v>1872</v>
      </c>
      <c r="H1407" t="s">
        <v>2909</v>
      </c>
      <c r="I1407" t="s">
        <v>1099</v>
      </c>
      <c r="J1407" t="s">
        <v>73</v>
      </c>
      <c r="K1407">
        <v>1</v>
      </c>
      <c r="L1407">
        <v>1</v>
      </c>
      <c r="M1407">
        <v>1</v>
      </c>
      <c r="N1407" t="b">
        <v>0</v>
      </c>
      <c r="O1407" t="s">
        <v>3908</v>
      </c>
      <c r="P1407" t="s">
        <v>4046</v>
      </c>
      <c r="Q1407" t="s">
        <v>3993</v>
      </c>
      <c r="R1407" t="s">
        <v>3854</v>
      </c>
      <c r="S1407" t="s">
        <v>3803</v>
      </c>
      <c r="U1407">
        <v>0</v>
      </c>
      <c r="V1407">
        <v>0</v>
      </c>
      <c r="W1407">
        <v>1</v>
      </c>
      <c r="X1407">
        <v>0</v>
      </c>
      <c r="Y1407">
        <v>1</v>
      </c>
      <c r="Z1407" t="e">
        <v>#REF!</v>
      </c>
      <c r="AA1407" t="e">
        <v>#REF!</v>
      </c>
      <c r="AB1407" t="e">
        <v>#REF!</v>
      </c>
      <c r="AC1407" t="s">
        <v>3909</v>
      </c>
      <c r="AD1407">
        <v>2</v>
      </c>
      <c r="AE1407">
        <v>3</v>
      </c>
      <c r="AF1407">
        <v>2</v>
      </c>
      <c r="AG1407">
        <v>2</v>
      </c>
      <c r="AH1407" t="s">
        <v>4023</v>
      </c>
    </row>
    <row r="1408" spans="1:34" x14ac:dyDescent="0.25">
      <c r="A1408" s="1"/>
      <c r="E1408">
        <v>42944</v>
      </c>
      <c r="F1408" t="s">
        <v>982</v>
      </c>
      <c r="G1408">
        <v>1873</v>
      </c>
      <c r="H1408" t="s">
        <v>2910</v>
      </c>
      <c r="I1408" t="s">
        <v>891</v>
      </c>
      <c r="J1408" t="s">
        <v>1202</v>
      </c>
      <c r="K1408">
        <v>7.2</v>
      </c>
      <c r="L1408">
        <v>7.2</v>
      </c>
      <c r="M1408">
        <v>2</v>
      </c>
      <c r="N1408" t="b">
        <v>0</v>
      </c>
      <c r="O1408" t="s">
        <v>668</v>
      </c>
      <c r="P1408" t="s">
        <v>668</v>
      </c>
      <c r="Q1408" t="s">
        <v>3993</v>
      </c>
      <c r="R1408" t="s">
        <v>3854</v>
      </c>
      <c r="S1408" t="s">
        <v>3803</v>
      </c>
      <c r="U1408">
        <v>0</v>
      </c>
      <c r="V1408">
        <v>0</v>
      </c>
      <c r="W1408">
        <v>0</v>
      </c>
      <c r="X1408">
        <v>0</v>
      </c>
      <c r="Y1408">
        <v>1</v>
      </c>
      <c r="Z1408" t="e">
        <v>#REF!</v>
      </c>
      <c r="AA1408" t="e">
        <v>#REF!</v>
      </c>
      <c r="AB1408" t="e">
        <v>#REF!</v>
      </c>
      <c r="AC1408" t="s">
        <v>3909</v>
      </c>
      <c r="AD1408">
        <v>1</v>
      </c>
      <c r="AE1408">
        <v>3</v>
      </c>
      <c r="AF1408">
        <v>1</v>
      </c>
      <c r="AG1408">
        <v>2</v>
      </c>
      <c r="AH1408" t="s">
        <v>4023</v>
      </c>
    </row>
    <row r="1409" spans="1:34" x14ac:dyDescent="0.25">
      <c r="A1409" s="1"/>
      <c r="E1409">
        <v>42949</v>
      </c>
      <c r="F1409" t="s">
        <v>2005</v>
      </c>
      <c r="G1409" t="s">
        <v>2911</v>
      </c>
      <c r="H1409" t="s">
        <v>2912</v>
      </c>
      <c r="I1409" t="s">
        <v>2008</v>
      </c>
      <c r="J1409" t="s">
        <v>73</v>
      </c>
      <c r="K1409">
        <v>0.63200000000000001</v>
      </c>
      <c r="L1409">
        <v>0.63200000000000001</v>
      </c>
      <c r="M1409">
        <v>1</v>
      </c>
      <c r="N1409" t="b">
        <v>0</v>
      </c>
      <c r="O1409" t="s">
        <v>2005</v>
      </c>
      <c r="P1409" t="s">
        <v>2005</v>
      </c>
      <c r="Q1409" t="s">
        <v>3870</v>
      </c>
      <c r="R1409" t="s">
        <v>3871</v>
      </c>
      <c r="S1409" t="s">
        <v>3981</v>
      </c>
      <c r="U1409">
        <v>0</v>
      </c>
      <c r="V1409">
        <v>0</v>
      </c>
      <c r="W1409">
        <v>1</v>
      </c>
      <c r="X1409">
        <v>0</v>
      </c>
      <c r="Y1409">
        <v>1</v>
      </c>
      <c r="Z1409" t="e">
        <v>#REF!</v>
      </c>
      <c r="AA1409" t="e">
        <v>#REF!</v>
      </c>
      <c r="AB1409" t="e">
        <v>#REF!</v>
      </c>
      <c r="AC1409" t="s">
        <v>2005</v>
      </c>
      <c r="AD1409">
        <v>1</v>
      </c>
      <c r="AE1409">
        <v>4</v>
      </c>
      <c r="AF1409">
        <v>1</v>
      </c>
      <c r="AG1409">
        <v>3</v>
      </c>
      <c r="AH1409" t="s">
        <v>4032</v>
      </c>
    </row>
    <row r="1410" spans="1:34" x14ac:dyDescent="0.25">
      <c r="A1410" s="1"/>
      <c r="E1410">
        <v>42963</v>
      </c>
      <c r="F1410" t="s">
        <v>904</v>
      </c>
      <c r="G1410" t="s">
        <v>2916</v>
      </c>
      <c r="H1410" t="s">
        <v>2917</v>
      </c>
      <c r="I1410" t="s">
        <v>332</v>
      </c>
      <c r="J1410" t="s">
        <v>15</v>
      </c>
      <c r="M1410" t="s">
        <v>7191</v>
      </c>
      <c r="N1410" t="b">
        <v>0</v>
      </c>
      <c r="O1410" t="s">
        <v>3847</v>
      </c>
      <c r="P1410" t="s">
        <v>3847</v>
      </c>
      <c r="Q1410" t="s">
        <v>3850</v>
      </c>
      <c r="R1410" t="s">
        <v>3851</v>
      </c>
      <c r="S1410" t="s">
        <v>3803</v>
      </c>
      <c r="U1410">
        <v>0</v>
      </c>
      <c r="V1410">
        <v>0</v>
      </c>
      <c r="W1410">
        <v>0</v>
      </c>
      <c r="X1410">
        <v>0</v>
      </c>
      <c r="Y1410">
        <v>1</v>
      </c>
      <c r="Z1410" t="e">
        <v>#REF!</v>
      </c>
      <c r="AA1410" t="e">
        <v>#REF!</v>
      </c>
      <c r="AB1410" t="e">
        <v>#REF!</v>
      </c>
      <c r="AC1410" t="s">
        <v>3895</v>
      </c>
      <c r="AD1410">
        <v>5</v>
      </c>
      <c r="AE1410">
        <v>4</v>
      </c>
      <c r="AF1410">
        <v>3</v>
      </c>
      <c r="AG1410">
        <v>3</v>
      </c>
      <c r="AH1410" t="s">
        <v>3994</v>
      </c>
    </row>
    <row r="1411" spans="1:34" x14ac:dyDescent="0.25">
      <c r="A1411" s="1"/>
      <c r="E1411">
        <v>42965</v>
      </c>
      <c r="F1411" t="s">
        <v>1093</v>
      </c>
      <c r="G1411" t="s">
        <v>2918</v>
      </c>
      <c r="H1411" t="s">
        <v>2919</v>
      </c>
      <c r="I1411" t="s">
        <v>163</v>
      </c>
      <c r="J1411" t="s">
        <v>107</v>
      </c>
      <c r="K1411">
        <v>3.4540000000000002</v>
      </c>
      <c r="L1411">
        <v>3.4540000000000002</v>
      </c>
      <c r="M1411">
        <v>2</v>
      </c>
      <c r="N1411" t="b">
        <v>0</v>
      </c>
      <c r="O1411" t="s">
        <v>1093</v>
      </c>
      <c r="P1411" t="s">
        <v>2066</v>
      </c>
      <c r="Q1411" t="s">
        <v>3771</v>
      </c>
      <c r="R1411" t="s">
        <v>3776</v>
      </c>
      <c r="S1411" t="s">
        <v>4053</v>
      </c>
      <c r="U1411">
        <v>0</v>
      </c>
      <c r="V1411">
        <v>0</v>
      </c>
      <c r="W1411">
        <v>1</v>
      </c>
      <c r="X1411">
        <v>0</v>
      </c>
      <c r="Y1411">
        <v>1</v>
      </c>
      <c r="Z1411" t="e">
        <v>#REF!</v>
      </c>
      <c r="AA1411" t="e">
        <v>#REF!</v>
      </c>
      <c r="AB1411" t="e">
        <v>#REF!</v>
      </c>
      <c r="AC1411" t="s">
        <v>3797</v>
      </c>
      <c r="AD1411">
        <v>3</v>
      </c>
      <c r="AE1411">
        <v>2</v>
      </c>
      <c r="AF1411">
        <v>2</v>
      </c>
      <c r="AG1411">
        <v>1</v>
      </c>
      <c r="AH1411" t="s">
        <v>3998</v>
      </c>
    </row>
    <row r="1412" spans="1:34" x14ac:dyDescent="0.25">
      <c r="A1412" s="1"/>
      <c r="E1412">
        <v>42966</v>
      </c>
      <c r="F1412" t="s">
        <v>1267</v>
      </c>
      <c r="G1412" t="s">
        <v>2920</v>
      </c>
      <c r="H1412" t="s">
        <v>2921</v>
      </c>
      <c r="I1412" t="s">
        <v>1421</v>
      </c>
      <c r="J1412" t="s">
        <v>201</v>
      </c>
      <c r="K1412">
        <v>4.7</v>
      </c>
      <c r="L1412">
        <v>4.7</v>
      </c>
      <c r="M1412">
        <v>2</v>
      </c>
      <c r="N1412" t="b">
        <v>0</v>
      </c>
      <c r="O1412" t="s">
        <v>1267</v>
      </c>
      <c r="P1412" t="s">
        <v>51</v>
      </c>
      <c r="Q1412" t="s">
        <v>3813</v>
      </c>
      <c r="R1412" t="s">
        <v>3803</v>
      </c>
      <c r="S1412" t="s">
        <v>3810</v>
      </c>
      <c r="U1412">
        <v>0</v>
      </c>
      <c r="V1412">
        <v>0</v>
      </c>
      <c r="W1412">
        <v>1</v>
      </c>
      <c r="X1412">
        <v>0</v>
      </c>
      <c r="Y1412">
        <v>1</v>
      </c>
      <c r="Z1412" t="e">
        <v>#REF!</v>
      </c>
      <c r="AA1412" t="e">
        <v>#REF!</v>
      </c>
      <c r="AB1412" t="e">
        <v>#REF!</v>
      </c>
      <c r="AC1412" t="s">
        <v>51</v>
      </c>
      <c r="AD1412">
        <v>1</v>
      </c>
      <c r="AE1412">
        <v>2</v>
      </c>
      <c r="AF1412">
        <v>1</v>
      </c>
      <c r="AG1412">
        <v>1</v>
      </c>
      <c r="AH1412" t="s">
        <v>4010</v>
      </c>
    </row>
    <row r="1413" spans="1:34" x14ac:dyDescent="0.25">
      <c r="A1413" s="1"/>
      <c r="E1413">
        <v>42973</v>
      </c>
      <c r="F1413" t="s">
        <v>1774</v>
      </c>
      <c r="G1413" t="s">
        <v>2925</v>
      </c>
      <c r="H1413" t="s">
        <v>2926</v>
      </c>
      <c r="I1413" t="s">
        <v>2927</v>
      </c>
      <c r="J1413" t="s">
        <v>2928</v>
      </c>
      <c r="K1413">
        <v>0.14000000000000001</v>
      </c>
      <c r="L1413">
        <v>0.14000000000000001</v>
      </c>
      <c r="M1413">
        <v>1</v>
      </c>
      <c r="N1413" t="b">
        <v>0</v>
      </c>
      <c r="O1413" t="s">
        <v>1774</v>
      </c>
      <c r="P1413" t="s">
        <v>1774</v>
      </c>
      <c r="Q1413" t="s">
        <v>3772</v>
      </c>
      <c r="R1413" t="s">
        <v>3776</v>
      </c>
      <c r="S1413" t="s">
        <v>4053</v>
      </c>
      <c r="U1413">
        <v>0</v>
      </c>
      <c r="V1413">
        <v>0</v>
      </c>
      <c r="W1413">
        <v>1</v>
      </c>
      <c r="X1413">
        <v>0</v>
      </c>
      <c r="Y1413">
        <v>1</v>
      </c>
      <c r="Z1413" t="e">
        <v>#REF!</v>
      </c>
      <c r="AA1413" t="e">
        <v>#REF!</v>
      </c>
      <c r="AB1413" t="e">
        <v>#REF!</v>
      </c>
      <c r="AC1413" t="s">
        <v>433</v>
      </c>
      <c r="AD1413">
        <v>3</v>
      </c>
      <c r="AE1413">
        <v>4</v>
      </c>
      <c r="AF1413">
        <v>2</v>
      </c>
      <c r="AG1413">
        <v>3</v>
      </c>
      <c r="AH1413" t="s">
        <v>3995</v>
      </c>
    </row>
    <row r="1414" spans="1:34" x14ac:dyDescent="0.25">
      <c r="A1414" s="1"/>
      <c r="E1414">
        <v>42978</v>
      </c>
      <c r="F1414" t="s">
        <v>1506</v>
      </c>
      <c r="G1414" t="s">
        <v>2929</v>
      </c>
      <c r="H1414" t="s">
        <v>2930</v>
      </c>
      <c r="I1414" t="s">
        <v>1703</v>
      </c>
      <c r="J1414" t="s">
        <v>2931</v>
      </c>
      <c r="K1414">
        <v>1.425</v>
      </c>
      <c r="L1414">
        <v>1.425</v>
      </c>
      <c r="M1414">
        <v>1</v>
      </c>
      <c r="N1414" t="b">
        <v>0</v>
      </c>
      <c r="O1414" t="s">
        <v>1506</v>
      </c>
      <c r="P1414" t="s">
        <v>1506</v>
      </c>
      <c r="Q1414" t="s">
        <v>3809</v>
      </c>
      <c r="R1414" t="s">
        <v>3810</v>
      </c>
      <c r="S1414" t="s">
        <v>3986</v>
      </c>
      <c r="U1414">
        <v>0</v>
      </c>
      <c r="V1414">
        <v>0</v>
      </c>
      <c r="W1414">
        <v>1</v>
      </c>
      <c r="X1414">
        <v>0</v>
      </c>
      <c r="Y1414">
        <v>1</v>
      </c>
      <c r="Z1414" t="e">
        <v>#REF!</v>
      </c>
      <c r="AA1414" t="e">
        <v>#REF!</v>
      </c>
      <c r="AB1414" t="e">
        <v>#REF!</v>
      </c>
      <c r="AC1414" t="s">
        <v>314</v>
      </c>
      <c r="AD1414">
        <v>2</v>
      </c>
      <c r="AE1414">
        <v>4</v>
      </c>
      <c r="AF1414">
        <v>2</v>
      </c>
      <c r="AG1414">
        <v>3</v>
      </c>
      <c r="AH1414" t="s">
        <v>4009</v>
      </c>
    </row>
    <row r="1415" spans="1:34" x14ac:dyDescent="0.25">
      <c r="A1415" s="1"/>
      <c r="E1415">
        <v>42989</v>
      </c>
      <c r="F1415" t="s">
        <v>2935</v>
      </c>
      <c r="G1415">
        <v>93565</v>
      </c>
      <c r="H1415" t="s">
        <v>2936</v>
      </c>
      <c r="I1415" t="s">
        <v>97</v>
      </c>
      <c r="J1415" t="s">
        <v>201</v>
      </c>
      <c r="K1415">
        <v>5.9</v>
      </c>
      <c r="L1415">
        <v>5.9</v>
      </c>
      <c r="M1415">
        <v>2</v>
      </c>
      <c r="N1415" t="b">
        <v>0</v>
      </c>
      <c r="O1415" t="s">
        <v>3847</v>
      </c>
      <c r="P1415" t="s">
        <v>3847</v>
      </c>
      <c r="Q1415" t="s">
        <v>3850</v>
      </c>
      <c r="R1415" t="s">
        <v>3851</v>
      </c>
      <c r="S1415" t="s">
        <v>3803</v>
      </c>
      <c r="U1415">
        <v>0</v>
      </c>
      <c r="V1415">
        <v>0</v>
      </c>
      <c r="W1415">
        <v>0</v>
      </c>
      <c r="X1415">
        <v>0</v>
      </c>
      <c r="Y1415">
        <v>1</v>
      </c>
      <c r="Z1415" t="e">
        <v>#REF!</v>
      </c>
      <c r="AA1415" t="e">
        <v>#REF!</v>
      </c>
      <c r="AB1415" t="e">
        <v>#REF!</v>
      </c>
      <c r="AC1415" t="s">
        <v>3895</v>
      </c>
      <c r="AD1415">
        <v>5</v>
      </c>
      <c r="AE1415">
        <v>4</v>
      </c>
      <c r="AF1415">
        <v>3</v>
      </c>
      <c r="AG1415">
        <v>3</v>
      </c>
      <c r="AH1415" t="s">
        <v>3994</v>
      </c>
    </row>
    <row r="1416" spans="1:34" x14ac:dyDescent="0.25">
      <c r="A1416" s="1"/>
      <c r="E1416">
        <v>42990</v>
      </c>
      <c r="F1416" t="s">
        <v>982</v>
      </c>
      <c r="G1416">
        <v>1874</v>
      </c>
      <c r="H1416" t="s">
        <v>2937</v>
      </c>
      <c r="I1416" t="s">
        <v>891</v>
      </c>
      <c r="J1416" t="s">
        <v>1202</v>
      </c>
      <c r="K1416">
        <v>7.2</v>
      </c>
      <c r="L1416">
        <v>7.2</v>
      </c>
      <c r="M1416">
        <v>2</v>
      </c>
      <c r="N1416" t="b">
        <v>0</v>
      </c>
      <c r="O1416" t="s">
        <v>668</v>
      </c>
      <c r="P1416" t="s">
        <v>668</v>
      </c>
      <c r="Q1416" t="s">
        <v>3993</v>
      </c>
      <c r="R1416" t="s">
        <v>3854</v>
      </c>
      <c r="S1416" t="s">
        <v>3803</v>
      </c>
      <c r="U1416">
        <v>0</v>
      </c>
      <c r="V1416">
        <v>0</v>
      </c>
      <c r="W1416">
        <v>0</v>
      </c>
      <c r="X1416">
        <v>0</v>
      </c>
      <c r="Y1416">
        <v>1</v>
      </c>
      <c r="Z1416" t="e">
        <v>#REF!</v>
      </c>
      <c r="AA1416" t="e">
        <v>#REF!</v>
      </c>
      <c r="AB1416" t="e">
        <v>#REF!</v>
      </c>
      <c r="AC1416" t="s">
        <v>3909</v>
      </c>
      <c r="AD1416">
        <v>1</v>
      </c>
      <c r="AE1416">
        <v>3</v>
      </c>
      <c r="AF1416">
        <v>1</v>
      </c>
      <c r="AG1416">
        <v>2</v>
      </c>
      <c r="AH1416" t="s">
        <v>4023</v>
      </c>
    </row>
    <row r="1417" spans="1:34" x14ac:dyDescent="0.25">
      <c r="A1417" s="1"/>
      <c r="E1417">
        <v>43000</v>
      </c>
      <c r="F1417" t="s">
        <v>1628</v>
      </c>
      <c r="G1417">
        <v>1875</v>
      </c>
      <c r="H1417" t="s">
        <v>2938</v>
      </c>
      <c r="I1417" t="s">
        <v>356</v>
      </c>
      <c r="J1417" t="s">
        <v>239</v>
      </c>
      <c r="K1417">
        <v>1.415</v>
      </c>
      <c r="L1417">
        <v>1.415</v>
      </c>
      <c r="M1417">
        <v>1</v>
      </c>
      <c r="N1417" t="b">
        <v>0</v>
      </c>
      <c r="O1417" t="s">
        <v>3906</v>
      </c>
      <c r="P1417" t="s">
        <v>4046</v>
      </c>
      <c r="Q1417" t="s">
        <v>3993</v>
      </c>
      <c r="R1417" t="s">
        <v>3854</v>
      </c>
      <c r="S1417" t="s">
        <v>3877</v>
      </c>
      <c r="U1417">
        <v>0</v>
      </c>
      <c r="V1417">
        <v>0</v>
      </c>
      <c r="W1417">
        <v>1</v>
      </c>
      <c r="X1417">
        <v>0</v>
      </c>
      <c r="Y1417">
        <v>1</v>
      </c>
      <c r="Z1417" t="e">
        <v>#REF!</v>
      </c>
      <c r="AA1417" t="e">
        <v>#REF!</v>
      </c>
      <c r="AB1417" t="e">
        <v>#REF!</v>
      </c>
      <c r="AC1417" t="s">
        <v>3909</v>
      </c>
      <c r="AD1417">
        <v>2</v>
      </c>
      <c r="AE1417">
        <v>3</v>
      </c>
      <c r="AF1417">
        <v>2</v>
      </c>
      <c r="AG1417">
        <v>2</v>
      </c>
      <c r="AH1417" t="s">
        <v>4023</v>
      </c>
    </row>
    <row r="1418" spans="1:34" x14ac:dyDescent="0.25">
      <c r="A1418" s="1"/>
      <c r="E1418">
        <v>43002</v>
      </c>
      <c r="F1418" t="s">
        <v>1974</v>
      </c>
      <c r="G1418" t="s">
        <v>2939</v>
      </c>
      <c r="H1418" t="s">
        <v>2940</v>
      </c>
      <c r="I1418" t="s">
        <v>414</v>
      </c>
      <c r="J1418" t="s">
        <v>1403</v>
      </c>
      <c r="M1418" t="s">
        <v>7191</v>
      </c>
      <c r="N1418" t="b">
        <v>0</v>
      </c>
      <c r="O1418" t="s">
        <v>1974</v>
      </c>
      <c r="P1418" t="s">
        <v>2066</v>
      </c>
      <c r="Q1418" t="s">
        <v>3771</v>
      </c>
      <c r="R1418" t="s">
        <v>3776</v>
      </c>
      <c r="S1418" t="s">
        <v>3981</v>
      </c>
      <c r="U1418">
        <v>0</v>
      </c>
      <c r="V1418">
        <v>0</v>
      </c>
      <c r="W1418">
        <v>1</v>
      </c>
      <c r="X1418">
        <v>0</v>
      </c>
      <c r="Y1418">
        <v>1</v>
      </c>
      <c r="Z1418" t="e">
        <v>#REF!</v>
      </c>
      <c r="AA1418" t="e">
        <v>#REF!</v>
      </c>
      <c r="AB1418" t="e">
        <v>#REF!</v>
      </c>
      <c r="AC1418" t="s">
        <v>3797</v>
      </c>
      <c r="AD1418">
        <v>3</v>
      </c>
      <c r="AE1418">
        <v>2</v>
      </c>
      <c r="AF1418">
        <v>2</v>
      </c>
      <c r="AG1418">
        <v>1</v>
      </c>
      <c r="AH1418" t="s">
        <v>3998</v>
      </c>
    </row>
    <row r="1419" spans="1:34" x14ac:dyDescent="0.25">
      <c r="A1419" s="1"/>
      <c r="E1419">
        <v>43006</v>
      </c>
      <c r="F1419" t="s">
        <v>904</v>
      </c>
      <c r="G1419" t="s">
        <v>2941</v>
      </c>
      <c r="H1419" t="s">
        <v>2942</v>
      </c>
      <c r="I1419" t="s">
        <v>97</v>
      </c>
      <c r="J1419" t="s">
        <v>201</v>
      </c>
      <c r="K1419">
        <v>6.14</v>
      </c>
      <c r="L1419">
        <v>6.14</v>
      </c>
      <c r="M1419">
        <v>2</v>
      </c>
      <c r="N1419" t="b">
        <v>0</v>
      </c>
      <c r="O1419" t="s">
        <v>3847</v>
      </c>
      <c r="P1419" t="s">
        <v>3847</v>
      </c>
      <c r="Q1419" t="s">
        <v>3850</v>
      </c>
      <c r="R1419" t="s">
        <v>3851</v>
      </c>
      <c r="S1419" t="s">
        <v>3803</v>
      </c>
      <c r="U1419">
        <v>0</v>
      </c>
      <c r="V1419">
        <v>0</v>
      </c>
      <c r="W1419">
        <v>0</v>
      </c>
      <c r="X1419">
        <v>0</v>
      </c>
      <c r="Y1419">
        <v>1</v>
      </c>
      <c r="Z1419" t="e">
        <v>#REF!</v>
      </c>
      <c r="AA1419" t="e">
        <v>#REF!</v>
      </c>
      <c r="AB1419" t="e">
        <v>#REF!</v>
      </c>
      <c r="AC1419" t="s">
        <v>3895</v>
      </c>
      <c r="AD1419">
        <v>5</v>
      </c>
      <c r="AE1419">
        <v>4</v>
      </c>
      <c r="AF1419">
        <v>3</v>
      </c>
      <c r="AG1419">
        <v>3</v>
      </c>
      <c r="AH1419" t="s">
        <v>3994</v>
      </c>
    </row>
    <row r="1420" spans="1:34" x14ac:dyDescent="0.25">
      <c r="A1420" s="1"/>
      <c r="E1420">
        <v>43007</v>
      </c>
      <c r="F1420" t="s">
        <v>1128</v>
      </c>
      <c r="G1420" t="s">
        <v>2945</v>
      </c>
      <c r="H1420" t="s">
        <v>2946</v>
      </c>
      <c r="I1420" t="s">
        <v>200</v>
      </c>
      <c r="J1420" t="s">
        <v>201</v>
      </c>
      <c r="K1420">
        <v>9.9580000000000002</v>
      </c>
      <c r="L1420">
        <v>9.9580000000000002</v>
      </c>
      <c r="M1420">
        <v>2</v>
      </c>
      <c r="N1420" t="b">
        <v>0</v>
      </c>
      <c r="O1420" t="s">
        <v>1128</v>
      </c>
      <c r="P1420" t="s">
        <v>197</v>
      </c>
      <c r="Q1420" t="s">
        <v>3773</v>
      </c>
      <c r="R1420" t="s">
        <v>3774</v>
      </c>
      <c r="S1420" t="s">
        <v>3981</v>
      </c>
      <c r="U1420">
        <v>0</v>
      </c>
      <c r="V1420">
        <v>0</v>
      </c>
      <c r="W1420">
        <v>1</v>
      </c>
      <c r="X1420">
        <v>0</v>
      </c>
      <c r="Y1420">
        <v>1</v>
      </c>
      <c r="Z1420" t="e">
        <v>#REF!</v>
      </c>
      <c r="AA1420" t="e">
        <v>#REF!</v>
      </c>
      <c r="AB1420" t="e">
        <v>#REF!</v>
      </c>
      <c r="AC1420" t="s">
        <v>3795</v>
      </c>
      <c r="AD1420">
        <v>5</v>
      </c>
      <c r="AE1420">
        <v>2</v>
      </c>
      <c r="AF1420">
        <v>3</v>
      </c>
      <c r="AG1420">
        <v>1</v>
      </c>
      <c r="AH1420" t="s">
        <v>3996</v>
      </c>
    </row>
    <row r="1421" spans="1:34" x14ac:dyDescent="0.25">
      <c r="A1421" s="1"/>
      <c r="E1421">
        <v>43007</v>
      </c>
      <c r="F1421" t="s">
        <v>914</v>
      </c>
      <c r="G1421" t="s">
        <v>2943</v>
      </c>
      <c r="H1421" t="s">
        <v>2944</v>
      </c>
      <c r="I1421" t="s">
        <v>1306</v>
      </c>
      <c r="J1421" t="s">
        <v>24</v>
      </c>
      <c r="M1421" t="s">
        <v>7191</v>
      </c>
      <c r="N1421" t="b">
        <v>0</v>
      </c>
      <c r="O1421" t="s">
        <v>914</v>
      </c>
      <c r="P1421" t="s">
        <v>4043</v>
      </c>
      <c r="Q1421" t="s">
        <v>3822</v>
      </c>
      <c r="R1421" t="s">
        <v>3816</v>
      </c>
      <c r="S1421" t="s">
        <v>3981</v>
      </c>
      <c r="U1421">
        <v>0</v>
      </c>
      <c r="V1421">
        <v>0</v>
      </c>
      <c r="W1421">
        <v>1</v>
      </c>
      <c r="X1421">
        <v>0</v>
      </c>
      <c r="Y1421">
        <v>1</v>
      </c>
      <c r="Z1421" t="e">
        <v>#REF!</v>
      </c>
      <c r="AA1421" t="e">
        <v>#REF!</v>
      </c>
      <c r="AB1421" t="e">
        <v>#REF!</v>
      </c>
      <c r="AC1421" t="s">
        <v>3823</v>
      </c>
      <c r="AD1421">
        <v>2</v>
      </c>
      <c r="AE1421">
        <v>2</v>
      </c>
      <c r="AF1421">
        <v>2</v>
      </c>
      <c r="AG1421">
        <v>1</v>
      </c>
      <c r="AH1421" t="s">
        <v>4002</v>
      </c>
    </row>
    <row r="1422" spans="1:34" x14ac:dyDescent="0.25">
      <c r="A1422" s="1"/>
      <c r="E1422">
        <v>43017</v>
      </c>
      <c r="F1422" t="s">
        <v>979</v>
      </c>
      <c r="G1422" t="s">
        <v>2947</v>
      </c>
      <c r="H1422" t="s">
        <v>2948</v>
      </c>
      <c r="I1422" t="s">
        <v>2186</v>
      </c>
      <c r="J1422" t="s">
        <v>73</v>
      </c>
      <c r="K1422">
        <v>0.94199999999999995</v>
      </c>
      <c r="L1422">
        <v>0.94199999999999995</v>
      </c>
      <c r="M1422">
        <v>1</v>
      </c>
      <c r="N1422" t="b">
        <v>0</v>
      </c>
      <c r="O1422" t="s">
        <v>979</v>
      </c>
      <c r="P1422" t="s">
        <v>4043</v>
      </c>
      <c r="Q1422" t="s">
        <v>3822</v>
      </c>
      <c r="R1422" t="s">
        <v>3816</v>
      </c>
      <c r="S1422" t="s">
        <v>3981</v>
      </c>
      <c r="U1422">
        <v>0</v>
      </c>
      <c r="V1422">
        <v>0</v>
      </c>
      <c r="W1422">
        <v>1</v>
      </c>
      <c r="X1422">
        <v>0</v>
      </c>
      <c r="Y1422">
        <v>1</v>
      </c>
      <c r="Z1422" t="e">
        <v>#REF!</v>
      </c>
      <c r="AA1422" t="e">
        <v>#REF!</v>
      </c>
      <c r="AB1422" t="e">
        <v>#REF!</v>
      </c>
      <c r="AC1422" t="s">
        <v>3823</v>
      </c>
      <c r="AD1422">
        <v>2</v>
      </c>
      <c r="AE1422">
        <v>2</v>
      </c>
      <c r="AF1422">
        <v>2</v>
      </c>
      <c r="AG1422">
        <v>1</v>
      </c>
      <c r="AH1422" t="s">
        <v>4002</v>
      </c>
    </row>
    <row r="1423" spans="1:34" x14ac:dyDescent="0.25">
      <c r="A1423" s="1"/>
      <c r="E1423">
        <v>43017</v>
      </c>
      <c r="F1423" t="s">
        <v>1224</v>
      </c>
      <c r="G1423" t="s">
        <v>2952</v>
      </c>
      <c r="H1423" t="s">
        <v>2953</v>
      </c>
      <c r="I1423" t="s">
        <v>1421</v>
      </c>
      <c r="J1423" t="s">
        <v>1752</v>
      </c>
      <c r="K1423">
        <v>4</v>
      </c>
      <c r="L1423">
        <v>4</v>
      </c>
      <c r="M1423">
        <v>2</v>
      </c>
      <c r="N1423" t="b">
        <v>0</v>
      </c>
      <c r="O1423" t="s">
        <v>1224</v>
      </c>
      <c r="P1423" t="s">
        <v>51</v>
      </c>
      <c r="Q1423" t="s">
        <v>3813</v>
      </c>
      <c r="R1423" t="s">
        <v>3803</v>
      </c>
      <c r="S1423" t="s">
        <v>3810</v>
      </c>
      <c r="U1423">
        <v>0</v>
      </c>
      <c r="V1423">
        <v>0</v>
      </c>
      <c r="W1423">
        <v>1</v>
      </c>
      <c r="X1423">
        <v>0</v>
      </c>
      <c r="Y1423">
        <v>1</v>
      </c>
      <c r="Z1423" t="e">
        <v>#REF!</v>
      </c>
      <c r="AA1423" t="e">
        <v>#REF!</v>
      </c>
      <c r="AB1423" t="e">
        <v>#REF!</v>
      </c>
      <c r="AC1423" t="s">
        <v>51</v>
      </c>
      <c r="AD1423">
        <v>1</v>
      </c>
      <c r="AE1423">
        <v>2</v>
      </c>
      <c r="AF1423">
        <v>1</v>
      </c>
      <c r="AG1423">
        <v>1</v>
      </c>
      <c r="AH1423" t="s">
        <v>4010</v>
      </c>
    </row>
    <row r="1424" spans="1:34" x14ac:dyDescent="0.25">
      <c r="A1424" s="1"/>
      <c r="E1424">
        <v>43021</v>
      </c>
      <c r="F1424" t="s">
        <v>493</v>
      </c>
      <c r="H1424" t="s">
        <v>2957</v>
      </c>
      <c r="I1424" t="s">
        <v>1455</v>
      </c>
      <c r="J1424" t="s">
        <v>73</v>
      </c>
      <c r="K1424">
        <v>0.82</v>
      </c>
      <c r="L1424">
        <v>0.82</v>
      </c>
      <c r="M1424">
        <v>1</v>
      </c>
      <c r="N1424" t="b">
        <v>0</v>
      </c>
      <c r="O1424" t="s">
        <v>3897</v>
      </c>
      <c r="P1424" t="s">
        <v>3897</v>
      </c>
      <c r="Q1424" t="s">
        <v>3850</v>
      </c>
      <c r="R1424" t="s">
        <v>3854</v>
      </c>
      <c r="S1424" t="s">
        <v>3877</v>
      </c>
      <c r="U1424">
        <v>0</v>
      </c>
      <c r="V1424">
        <v>0</v>
      </c>
      <c r="W1424">
        <v>1</v>
      </c>
      <c r="X1424">
        <v>0</v>
      </c>
      <c r="Y1424">
        <v>1</v>
      </c>
      <c r="Z1424" t="e">
        <v>#REF!</v>
      </c>
      <c r="AA1424" t="e">
        <v>#REF!</v>
      </c>
      <c r="AB1424" t="e">
        <v>#REF!</v>
      </c>
      <c r="AC1424" t="s">
        <v>3898</v>
      </c>
      <c r="AD1424">
        <v>2</v>
      </c>
      <c r="AE1424">
        <v>3</v>
      </c>
      <c r="AF1424">
        <v>2</v>
      </c>
      <c r="AG1424">
        <v>2</v>
      </c>
      <c r="AH1424" t="s">
        <v>3994</v>
      </c>
    </row>
    <row r="1425" spans="1:34" x14ac:dyDescent="0.25">
      <c r="A1425" s="1"/>
      <c r="E1425">
        <v>43022</v>
      </c>
      <c r="F1425" t="s">
        <v>2958</v>
      </c>
      <c r="G1425">
        <v>1876</v>
      </c>
      <c r="H1425" t="s">
        <v>2959</v>
      </c>
      <c r="I1425" t="s">
        <v>1099</v>
      </c>
      <c r="J1425" t="s">
        <v>1202</v>
      </c>
      <c r="K1425">
        <v>7.4279999999999999</v>
      </c>
      <c r="L1425">
        <v>7.4279999999999999</v>
      </c>
      <c r="M1425">
        <v>2</v>
      </c>
      <c r="N1425" t="b">
        <v>0</v>
      </c>
      <c r="O1425" t="s">
        <v>993</v>
      </c>
      <c r="P1425" t="s">
        <v>4046</v>
      </c>
      <c r="Q1425" t="s">
        <v>3993</v>
      </c>
      <c r="R1425" t="s">
        <v>3854</v>
      </c>
      <c r="S1425" t="s">
        <v>3803</v>
      </c>
      <c r="U1425">
        <v>0</v>
      </c>
      <c r="V1425">
        <v>0</v>
      </c>
      <c r="W1425">
        <v>1</v>
      </c>
      <c r="X1425">
        <v>0</v>
      </c>
      <c r="Y1425">
        <v>1</v>
      </c>
      <c r="Z1425" t="e">
        <v>#REF!</v>
      </c>
      <c r="AA1425" t="e">
        <v>#REF!</v>
      </c>
      <c r="AB1425" t="e">
        <v>#REF!</v>
      </c>
      <c r="AC1425" t="s">
        <v>3909</v>
      </c>
      <c r="AD1425">
        <v>2</v>
      </c>
      <c r="AE1425">
        <v>3</v>
      </c>
      <c r="AF1425">
        <v>2</v>
      </c>
      <c r="AG1425">
        <v>2</v>
      </c>
      <c r="AH1425" t="s">
        <v>4023</v>
      </c>
    </row>
    <row r="1426" spans="1:34" x14ac:dyDescent="0.25">
      <c r="A1426" s="1"/>
      <c r="E1426">
        <v>43023</v>
      </c>
      <c r="F1426" t="s">
        <v>1376</v>
      </c>
      <c r="G1426" t="s">
        <v>2960</v>
      </c>
      <c r="H1426" t="s">
        <v>2961</v>
      </c>
      <c r="I1426" t="s">
        <v>163</v>
      </c>
      <c r="J1426" t="s">
        <v>2069</v>
      </c>
      <c r="M1426" t="s">
        <v>7191</v>
      </c>
      <c r="N1426" t="b">
        <v>0</v>
      </c>
      <c r="O1426" t="s">
        <v>1376</v>
      </c>
      <c r="P1426" t="s">
        <v>2066</v>
      </c>
      <c r="Q1426" t="s">
        <v>3771</v>
      </c>
      <c r="R1426" t="s">
        <v>3776</v>
      </c>
      <c r="S1426" t="s">
        <v>4053</v>
      </c>
      <c r="U1426">
        <v>0</v>
      </c>
      <c r="V1426">
        <v>0</v>
      </c>
      <c r="W1426">
        <v>1</v>
      </c>
      <c r="X1426">
        <v>0</v>
      </c>
      <c r="Y1426">
        <v>1</v>
      </c>
      <c r="Z1426" t="e">
        <v>#REF!</v>
      </c>
      <c r="AA1426" t="e">
        <v>#REF!</v>
      </c>
      <c r="AB1426" t="e">
        <v>#REF!</v>
      </c>
      <c r="AC1426" t="s">
        <v>3797</v>
      </c>
      <c r="AD1426">
        <v>3</v>
      </c>
      <c r="AE1426">
        <v>2</v>
      </c>
      <c r="AF1426">
        <v>2</v>
      </c>
      <c r="AG1426">
        <v>1</v>
      </c>
      <c r="AH1426" t="s">
        <v>3998</v>
      </c>
    </row>
    <row r="1427" spans="1:34" x14ac:dyDescent="0.25">
      <c r="A1427" s="1"/>
      <c r="E1427">
        <v>43039</v>
      </c>
      <c r="F1427" t="s">
        <v>2965</v>
      </c>
      <c r="G1427" t="s">
        <v>2966</v>
      </c>
      <c r="H1427" t="s">
        <v>2967</v>
      </c>
      <c r="I1427" t="s">
        <v>39</v>
      </c>
      <c r="J1427" t="s">
        <v>73</v>
      </c>
      <c r="K1427">
        <v>0.67600000000000005</v>
      </c>
      <c r="L1427">
        <v>0.67600000000000005</v>
      </c>
      <c r="M1427">
        <v>1</v>
      </c>
      <c r="N1427" t="b">
        <v>0</v>
      </c>
      <c r="O1427" t="s">
        <v>3891</v>
      </c>
      <c r="P1427" t="s">
        <v>3891</v>
      </c>
      <c r="Q1427" t="s">
        <v>3892</v>
      </c>
      <c r="R1427" t="s">
        <v>3776</v>
      </c>
      <c r="S1427" t="s">
        <v>3981</v>
      </c>
      <c r="U1427">
        <v>0</v>
      </c>
      <c r="V1427">
        <v>0</v>
      </c>
      <c r="W1427">
        <v>1</v>
      </c>
      <c r="X1427">
        <v>0</v>
      </c>
      <c r="Y1427">
        <v>1</v>
      </c>
      <c r="Z1427" t="e">
        <v>#REF!</v>
      </c>
      <c r="AA1427" t="e">
        <v>#REF!</v>
      </c>
      <c r="AB1427" t="e">
        <v>#REF!</v>
      </c>
      <c r="AC1427" t="s">
        <v>433</v>
      </c>
      <c r="AD1427">
        <v>2</v>
      </c>
      <c r="AE1427">
        <v>4</v>
      </c>
      <c r="AF1427">
        <v>2</v>
      </c>
      <c r="AG1427">
        <v>3</v>
      </c>
      <c r="AH1427" t="s">
        <v>4016</v>
      </c>
    </row>
    <row r="1428" spans="1:34" x14ac:dyDescent="0.25">
      <c r="A1428" s="1"/>
      <c r="E1428">
        <v>43044</v>
      </c>
      <c r="F1428" t="s">
        <v>2543</v>
      </c>
      <c r="H1428" t="s">
        <v>2968</v>
      </c>
      <c r="I1428" t="s">
        <v>1306</v>
      </c>
      <c r="J1428" t="s">
        <v>239</v>
      </c>
      <c r="K1428">
        <v>2</v>
      </c>
      <c r="L1428">
        <v>2</v>
      </c>
      <c r="M1428">
        <v>1</v>
      </c>
      <c r="N1428" t="b">
        <v>0</v>
      </c>
      <c r="O1428" t="s">
        <v>120</v>
      </c>
      <c r="P1428" t="s">
        <v>511</v>
      </c>
      <c r="Q1428" t="s">
        <v>3822</v>
      </c>
      <c r="R1428" t="s">
        <v>3816</v>
      </c>
      <c r="S1428" t="s">
        <v>3981</v>
      </c>
      <c r="U1428">
        <v>0</v>
      </c>
      <c r="V1428">
        <v>0</v>
      </c>
      <c r="W1428">
        <v>0</v>
      </c>
      <c r="X1428">
        <v>0</v>
      </c>
      <c r="Y1428">
        <v>1</v>
      </c>
      <c r="Z1428" t="e">
        <v>#REF!</v>
      </c>
      <c r="AA1428" t="e">
        <v>#REF!</v>
      </c>
      <c r="AB1428" t="e">
        <v>#REF!</v>
      </c>
      <c r="AC1428" t="s">
        <v>3823</v>
      </c>
      <c r="AD1428">
        <v>3</v>
      </c>
      <c r="AE1428">
        <v>3</v>
      </c>
      <c r="AF1428">
        <v>2</v>
      </c>
      <c r="AG1428">
        <v>2</v>
      </c>
      <c r="AH1428" t="s">
        <v>4002</v>
      </c>
    </row>
    <row r="1429" spans="1:34" x14ac:dyDescent="0.25">
      <c r="A1429" s="1"/>
      <c r="E1429">
        <v>43047</v>
      </c>
      <c r="F1429" t="s">
        <v>2005</v>
      </c>
      <c r="G1429" t="s">
        <v>2969</v>
      </c>
      <c r="H1429" t="s">
        <v>2970</v>
      </c>
      <c r="I1429" t="s">
        <v>2008</v>
      </c>
      <c r="J1429" t="s">
        <v>73</v>
      </c>
      <c r="K1429">
        <v>1.1100000000000001</v>
      </c>
      <c r="L1429">
        <v>1.1100000000000001</v>
      </c>
      <c r="M1429">
        <v>1</v>
      </c>
      <c r="N1429" t="b">
        <v>0</v>
      </c>
      <c r="O1429" t="s">
        <v>2005</v>
      </c>
      <c r="P1429" t="s">
        <v>2005</v>
      </c>
      <c r="Q1429" t="s">
        <v>3870</v>
      </c>
      <c r="R1429" t="s">
        <v>3871</v>
      </c>
      <c r="S1429" t="s">
        <v>3981</v>
      </c>
      <c r="U1429">
        <v>0</v>
      </c>
      <c r="V1429">
        <v>0</v>
      </c>
      <c r="W1429">
        <v>1</v>
      </c>
      <c r="X1429">
        <v>0</v>
      </c>
      <c r="Y1429">
        <v>1</v>
      </c>
      <c r="Z1429" t="e">
        <v>#REF!</v>
      </c>
      <c r="AA1429" t="e">
        <v>#REF!</v>
      </c>
      <c r="AB1429" t="e">
        <v>#REF!</v>
      </c>
      <c r="AC1429" t="s">
        <v>2005</v>
      </c>
      <c r="AD1429">
        <v>1</v>
      </c>
      <c r="AE1429">
        <v>4</v>
      </c>
      <c r="AF1429">
        <v>1</v>
      </c>
      <c r="AG1429">
        <v>3</v>
      </c>
      <c r="AH1429" t="s">
        <v>4032</v>
      </c>
    </row>
    <row r="1430" spans="1:34" x14ac:dyDescent="0.25">
      <c r="A1430" s="1"/>
      <c r="E1430">
        <v>43051</v>
      </c>
      <c r="F1430" t="s">
        <v>2760</v>
      </c>
      <c r="G1430" t="s">
        <v>2971</v>
      </c>
      <c r="H1430" t="s">
        <v>2972</v>
      </c>
      <c r="I1430" t="s">
        <v>2181</v>
      </c>
      <c r="J1430" t="s">
        <v>1202</v>
      </c>
      <c r="K1430">
        <v>6.173</v>
      </c>
      <c r="L1430">
        <v>6.173</v>
      </c>
      <c r="M1430">
        <v>2</v>
      </c>
      <c r="N1430" t="b">
        <v>0</v>
      </c>
      <c r="O1430" t="s">
        <v>2760</v>
      </c>
      <c r="P1430" t="s">
        <v>4041</v>
      </c>
      <c r="Q1430" t="s">
        <v>3892</v>
      </c>
      <c r="R1430" t="s">
        <v>3776</v>
      </c>
      <c r="S1430" t="s">
        <v>3981</v>
      </c>
      <c r="U1430">
        <v>0</v>
      </c>
      <c r="V1430">
        <v>0</v>
      </c>
      <c r="W1430">
        <v>1</v>
      </c>
      <c r="X1430">
        <v>0</v>
      </c>
      <c r="Y1430">
        <v>1</v>
      </c>
      <c r="Z1430" t="e">
        <v>#REF!</v>
      </c>
      <c r="AA1430" t="e">
        <v>#REF!</v>
      </c>
      <c r="AB1430" t="e">
        <v>#REF!</v>
      </c>
      <c r="AC1430" t="s">
        <v>3794</v>
      </c>
      <c r="AD1430">
        <v>2</v>
      </c>
      <c r="AE1430">
        <v>2</v>
      </c>
      <c r="AF1430">
        <v>2</v>
      </c>
      <c r="AG1430">
        <v>1</v>
      </c>
      <c r="AH1430" t="s">
        <v>4016</v>
      </c>
    </row>
    <row r="1431" spans="1:34" x14ac:dyDescent="0.25">
      <c r="A1431" s="1"/>
      <c r="E1431">
        <v>43053</v>
      </c>
      <c r="F1431" t="s">
        <v>1392</v>
      </c>
      <c r="G1431" t="s">
        <v>2973</v>
      </c>
      <c r="H1431" t="s">
        <v>2974</v>
      </c>
      <c r="I1431" t="s">
        <v>2224</v>
      </c>
      <c r="J1431" t="s">
        <v>73</v>
      </c>
      <c r="K1431">
        <v>2.4950000000000001</v>
      </c>
      <c r="L1431">
        <v>2.4950000000000001</v>
      </c>
      <c r="M1431">
        <v>1</v>
      </c>
      <c r="N1431" t="b">
        <v>0</v>
      </c>
      <c r="O1431" t="s">
        <v>1392</v>
      </c>
      <c r="P1431" t="s">
        <v>4045</v>
      </c>
      <c r="Q1431" t="s">
        <v>3822</v>
      </c>
      <c r="R1431" t="s">
        <v>3816</v>
      </c>
      <c r="S1431" t="s">
        <v>3982</v>
      </c>
      <c r="U1431">
        <v>0</v>
      </c>
      <c r="V1431">
        <v>0</v>
      </c>
      <c r="W1431">
        <v>1</v>
      </c>
      <c r="X1431">
        <v>0</v>
      </c>
      <c r="Y1431">
        <v>1</v>
      </c>
      <c r="Z1431" t="e">
        <v>#REF!</v>
      </c>
      <c r="AA1431" t="e">
        <v>#REF!</v>
      </c>
      <c r="AB1431" t="e">
        <v>#REF!</v>
      </c>
      <c r="AC1431" t="s">
        <v>3823</v>
      </c>
      <c r="AD1431">
        <v>4</v>
      </c>
      <c r="AE1431">
        <v>3</v>
      </c>
      <c r="AF1431">
        <v>3</v>
      </c>
      <c r="AG1431">
        <v>2</v>
      </c>
      <c r="AH1431" t="s">
        <v>4002</v>
      </c>
    </row>
    <row r="1432" spans="1:34" x14ac:dyDescent="0.25">
      <c r="A1432" s="1"/>
      <c r="E1432">
        <v>43057</v>
      </c>
      <c r="F1432" t="s">
        <v>918</v>
      </c>
      <c r="G1432" t="s">
        <v>2975</v>
      </c>
      <c r="H1432" t="s">
        <v>2976</v>
      </c>
      <c r="I1432" t="s">
        <v>50</v>
      </c>
      <c r="J1432" t="s">
        <v>73</v>
      </c>
      <c r="K1432">
        <v>2.54</v>
      </c>
      <c r="L1432">
        <v>2.54</v>
      </c>
      <c r="M1432">
        <v>2</v>
      </c>
      <c r="N1432" t="b">
        <v>0</v>
      </c>
      <c r="O1432" t="s">
        <v>918</v>
      </c>
      <c r="P1432" t="s">
        <v>2366</v>
      </c>
      <c r="Q1432" t="s">
        <v>3825</v>
      </c>
      <c r="R1432" t="s">
        <v>3776</v>
      </c>
      <c r="S1432" t="s">
        <v>3981</v>
      </c>
      <c r="U1432">
        <v>0</v>
      </c>
      <c r="V1432">
        <v>0</v>
      </c>
      <c r="W1432">
        <v>0</v>
      </c>
      <c r="X1432">
        <v>0</v>
      </c>
      <c r="Y1432">
        <v>1</v>
      </c>
      <c r="Z1432" t="e">
        <v>#REF!</v>
      </c>
      <c r="AA1432" t="e">
        <v>#REF!</v>
      </c>
      <c r="AB1432" t="e">
        <v>#REF!</v>
      </c>
      <c r="AC1432" t="s">
        <v>3826</v>
      </c>
      <c r="AD1432">
        <v>7</v>
      </c>
      <c r="AE1432">
        <v>2</v>
      </c>
      <c r="AF1432">
        <v>3</v>
      </c>
      <c r="AG1432">
        <v>1</v>
      </c>
      <c r="AH1432" t="s">
        <v>4003</v>
      </c>
    </row>
    <row r="1433" spans="1:34" x14ac:dyDescent="0.25">
      <c r="A1433" s="1"/>
      <c r="E1433">
        <v>43060</v>
      </c>
      <c r="F1433" t="s">
        <v>2566</v>
      </c>
      <c r="G1433" t="s">
        <v>2977</v>
      </c>
      <c r="H1433" t="s">
        <v>2978</v>
      </c>
      <c r="I1433" t="s">
        <v>2568</v>
      </c>
      <c r="J1433" t="s">
        <v>73</v>
      </c>
      <c r="K1433">
        <v>1</v>
      </c>
      <c r="L1433">
        <v>1</v>
      </c>
      <c r="M1433">
        <v>1</v>
      </c>
      <c r="N1433" t="b">
        <v>0</v>
      </c>
      <c r="O1433" t="s">
        <v>2566</v>
      </c>
      <c r="P1433" t="s">
        <v>2566</v>
      </c>
      <c r="Q1433" t="s">
        <v>3822</v>
      </c>
      <c r="R1433" t="s">
        <v>3816</v>
      </c>
      <c r="S1433" t="s">
        <v>3982</v>
      </c>
      <c r="U1433">
        <v>0</v>
      </c>
      <c r="V1433">
        <v>0</v>
      </c>
      <c r="W1433">
        <v>1</v>
      </c>
      <c r="X1433">
        <v>0</v>
      </c>
      <c r="Y1433">
        <v>1</v>
      </c>
      <c r="Z1433" t="e">
        <v>#REF!</v>
      </c>
      <c r="AA1433" t="e">
        <v>#REF!</v>
      </c>
      <c r="AB1433" t="e">
        <v>#REF!</v>
      </c>
      <c r="AC1433" t="s">
        <v>3823</v>
      </c>
      <c r="AD1433">
        <v>6</v>
      </c>
      <c r="AE1433">
        <v>3</v>
      </c>
      <c r="AF1433">
        <v>3</v>
      </c>
      <c r="AG1433">
        <v>2</v>
      </c>
      <c r="AH1433" t="s">
        <v>4002</v>
      </c>
    </row>
    <row r="1434" spans="1:34" x14ac:dyDescent="0.25">
      <c r="A1434" s="1"/>
      <c r="E1434">
        <v>43063</v>
      </c>
      <c r="F1434" t="s">
        <v>914</v>
      </c>
      <c r="H1434" t="s">
        <v>2979</v>
      </c>
      <c r="I1434" t="s">
        <v>1306</v>
      </c>
      <c r="J1434" t="s">
        <v>24</v>
      </c>
      <c r="M1434" t="s">
        <v>7191</v>
      </c>
      <c r="N1434" t="b">
        <v>0</v>
      </c>
      <c r="O1434" t="s">
        <v>914</v>
      </c>
      <c r="P1434" t="s">
        <v>4043</v>
      </c>
      <c r="Q1434" t="s">
        <v>3822</v>
      </c>
      <c r="R1434" t="s">
        <v>3816</v>
      </c>
      <c r="S1434" t="s">
        <v>3981</v>
      </c>
      <c r="U1434">
        <v>0</v>
      </c>
      <c r="V1434">
        <v>0</v>
      </c>
      <c r="W1434">
        <v>1</v>
      </c>
      <c r="X1434">
        <v>0</v>
      </c>
      <c r="Y1434">
        <v>1</v>
      </c>
      <c r="Z1434" t="e">
        <v>#REF!</v>
      </c>
      <c r="AA1434" t="e">
        <v>#REF!</v>
      </c>
      <c r="AB1434" t="e">
        <v>#REF!</v>
      </c>
      <c r="AC1434" t="s">
        <v>3823</v>
      </c>
      <c r="AD1434">
        <v>2</v>
      </c>
      <c r="AE1434">
        <v>2</v>
      </c>
      <c r="AF1434">
        <v>2</v>
      </c>
      <c r="AG1434">
        <v>1</v>
      </c>
      <c r="AH1434" t="s">
        <v>4002</v>
      </c>
    </row>
    <row r="1435" spans="1:34" x14ac:dyDescent="0.25">
      <c r="A1435" s="1"/>
      <c r="E1435">
        <v>43067</v>
      </c>
      <c r="F1435" t="s">
        <v>1628</v>
      </c>
      <c r="G1435">
        <v>1877</v>
      </c>
      <c r="H1435" t="s">
        <v>2980</v>
      </c>
      <c r="I1435" t="s">
        <v>2685</v>
      </c>
      <c r="J1435" t="s">
        <v>2981</v>
      </c>
      <c r="K1435">
        <v>3</v>
      </c>
      <c r="L1435">
        <v>3</v>
      </c>
      <c r="M1435">
        <v>2</v>
      </c>
      <c r="N1435" t="b">
        <v>1</v>
      </c>
      <c r="O1435" t="s">
        <v>3906</v>
      </c>
      <c r="P1435" t="s">
        <v>4046</v>
      </c>
      <c r="Q1435" t="s">
        <v>3993</v>
      </c>
      <c r="R1435" t="s">
        <v>3854</v>
      </c>
      <c r="S1435" t="s">
        <v>3981</v>
      </c>
      <c r="U1435">
        <v>0</v>
      </c>
      <c r="V1435">
        <v>0</v>
      </c>
      <c r="W1435">
        <v>1</v>
      </c>
      <c r="X1435">
        <v>1</v>
      </c>
      <c r="Y1435">
        <v>0</v>
      </c>
      <c r="Z1435" t="e">
        <v>#REF!</v>
      </c>
      <c r="AA1435" t="e">
        <v>#REF!</v>
      </c>
      <c r="AB1435" t="e">
        <v>#REF!</v>
      </c>
      <c r="AC1435" t="s">
        <v>3909</v>
      </c>
      <c r="AD1435">
        <v>2</v>
      </c>
      <c r="AE1435">
        <v>3</v>
      </c>
      <c r="AF1435">
        <v>2</v>
      </c>
      <c r="AG1435">
        <v>2</v>
      </c>
      <c r="AH1435" t="s">
        <v>4023</v>
      </c>
    </row>
    <row r="1436" spans="1:34" x14ac:dyDescent="0.25">
      <c r="A1436" s="1"/>
      <c r="E1436">
        <v>43071</v>
      </c>
      <c r="F1436" t="s">
        <v>2201</v>
      </c>
      <c r="G1436">
        <v>1878</v>
      </c>
      <c r="H1436" t="s">
        <v>2982</v>
      </c>
      <c r="I1436" t="s">
        <v>356</v>
      </c>
      <c r="J1436" t="s">
        <v>24</v>
      </c>
      <c r="K1436">
        <v>6</v>
      </c>
      <c r="L1436">
        <v>6</v>
      </c>
      <c r="M1436">
        <v>2</v>
      </c>
      <c r="N1436" t="b">
        <v>0</v>
      </c>
      <c r="O1436" t="s">
        <v>3903</v>
      </c>
      <c r="P1436" t="s">
        <v>4046</v>
      </c>
      <c r="Q1436" t="s">
        <v>3993</v>
      </c>
      <c r="R1436" t="s">
        <v>3854</v>
      </c>
      <c r="S1436" t="s">
        <v>3877</v>
      </c>
      <c r="U1436">
        <v>0</v>
      </c>
      <c r="V1436">
        <v>0</v>
      </c>
      <c r="W1436">
        <v>1</v>
      </c>
      <c r="X1436">
        <v>0</v>
      </c>
      <c r="Y1436">
        <v>1</v>
      </c>
      <c r="Z1436" t="e">
        <v>#REF!</v>
      </c>
      <c r="AA1436" t="e">
        <v>#REF!</v>
      </c>
      <c r="AB1436" t="e">
        <v>#REF!</v>
      </c>
      <c r="AC1436" t="s">
        <v>3909</v>
      </c>
      <c r="AD1436">
        <v>2</v>
      </c>
      <c r="AE1436">
        <v>3</v>
      </c>
      <c r="AF1436">
        <v>2</v>
      </c>
      <c r="AG1436">
        <v>2</v>
      </c>
      <c r="AH1436" t="s">
        <v>4023</v>
      </c>
    </row>
    <row r="1437" spans="1:34" x14ac:dyDescent="0.25">
      <c r="A1437" s="1"/>
      <c r="E1437">
        <v>43072</v>
      </c>
      <c r="F1437" t="s">
        <v>979</v>
      </c>
      <c r="G1437" t="s">
        <v>2983</v>
      </c>
      <c r="H1437" t="s">
        <v>2984</v>
      </c>
      <c r="I1437" t="s">
        <v>2186</v>
      </c>
      <c r="J1437" t="s">
        <v>73</v>
      </c>
      <c r="M1437" t="s">
        <v>7191</v>
      </c>
      <c r="N1437" t="b">
        <v>0</v>
      </c>
      <c r="O1437" t="s">
        <v>979</v>
      </c>
      <c r="P1437" t="s">
        <v>4043</v>
      </c>
      <c r="Q1437" t="s">
        <v>3822</v>
      </c>
      <c r="R1437" t="s">
        <v>3816</v>
      </c>
      <c r="S1437" t="s">
        <v>3981</v>
      </c>
      <c r="U1437">
        <v>0</v>
      </c>
      <c r="V1437">
        <v>0</v>
      </c>
      <c r="W1437">
        <v>1</v>
      </c>
      <c r="X1437">
        <v>0</v>
      </c>
      <c r="Y1437">
        <v>1</v>
      </c>
      <c r="Z1437" t="e">
        <v>#REF!</v>
      </c>
      <c r="AA1437" t="e">
        <v>#REF!</v>
      </c>
      <c r="AB1437" t="e">
        <v>#REF!</v>
      </c>
      <c r="AC1437" t="s">
        <v>3823</v>
      </c>
      <c r="AD1437">
        <v>2</v>
      </c>
      <c r="AE1437">
        <v>2</v>
      </c>
      <c r="AF1437">
        <v>2</v>
      </c>
      <c r="AG1437">
        <v>1</v>
      </c>
      <c r="AH1437" t="s">
        <v>4002</v>
      </c>
    </row>
    <row r="1438" spans="1:34" x14ac:dyDescent="0.25">
      <c r="A1438" s="1"/>
      <c r="E1438">
        <v>43079</v>
      </c>
      <c r="F1438" t="s">
        <v>2022</v>
      </c>
      <c r="H1438" t="s">
        <v>2985</v>
      </c>
      <c r="I1438" t="s">
        <v>123</v>
      </c>
      <c r="J1438" t="s">
        <v>201</v>
      </c>
      <c r="K1438">
        <v>5.2</v>
      </c>
      <c r="L1438">
        <v>5.2</v>
      </c>
      <c r="M1438">
        <v>2</v>
      </c>
      <c r="N1438" t="b">
        <v>0</v>
      </c>
      <c r="O1438" t="s">
        <v>120</v>
      </c>
      <c r="P1438" t="s">
        <v>511</v>
      </c>
      <c r="Q1438" t="s">
        <v>3822</v>
      </c>
      <c r="R1438" t="s">
        <v>3816</v>
      </c>
      <c r="S1438" t="s">
        <v>3981</v>
      </c>
      <c r="U1438">
        <v>0</v>
      </c>
      <c r="V1438">
        <v>0</v>
      </c>
      <c r="W1438">
        <v>0</v>
      </c>
      <c r="X1438">
        <v>0</v>
      </c>
      <c r="Y1438">
        <v>1</v>
      </c>
      <c r="Z1438" t="e">
        <v>#REF!</v>
      </c>
      <c r="AA1438" t="e">
        <v>#REF!</v>
      </c>
      <c r="AB1438" t="e">
        <v>#REF!</v>
      </c>
      <c r="AC1438" t="s">
        <v>3823</v>
      </c>
      <c r="AD1438">
        <v>3</v>
      </c>
      <c r="AE1438">
        <v>3</v>
      </c>
      <c r="AF1438">
        <v>2</v>
      </c>
      <c r="AG1438">
        <v>2</v>
      </c>
      <c r="AH1438" t="s">
        <v>4002</v>
      </c>
    </row>
    <row r="1439" spans="1:34" x14ac:dyDescent="0.25">
      <c r="A1439" s="1"/>
      <c r="E1439">
        <v>43081</v>
      </c>
      <c r="F1439" t="s">
        <v>1839</v>
      </c>
      <c r="G1439" t="s">
        <v>2986</v>
      </c>
      <c r="H1439" t="s">
        <v>2987</v>
      </c>
      <c r="I1439" t="s">
        <v>200</v>
      </c>
      <c r="J1439" t="s">
        <v>239</v>
      </c>
      <c r="K1439">
        <v>2.86</v>
      </c>
      <c r="L1439">
        <v>2.86</v>
      </c>
      <c r="M1439">
        <v>2</v>
      </c>
      <c r="N1439" t="b">
        <v>0</v>
      </c>
      <c r="O1439" t="s">
        <v>2015</v>
      </c>
      <c r="P1439" t="s">
        <v>197</v>
      </c>
      <c r="Q1439" t="s">
        <v>3773</v>
      </c>
      <c r="R1439" t="s">
        <v>3774</v>
      </c>
      <c r="S1439" t="s">
        <v>3981</v>
      </c>
      <c r="U1439">
        <v>0</v>
      </c>
      <c r="V1439">
        <v>0</v>
      </c>
      <c r="W1439">
        <v>1</v>
      </c>
      <c r="X1439">
        <v>0</v>
      </c>
      <c r="Y1439">
        <v>1</v>
      </c>
      <c r="Z1439" t="e">
        <v>#REF!</v>
      </c>
      <c r="AA1439" t="e">
        <v>#REF!</v>
      </c>
      <c r="AB1439" t="e">
        <v>#REF!</v>
      </c>
      <c r="AC1439" t="s">
        <v>3795</v>
      </c>
      <c r="AD1439">
        <v>5</v>
      </c>
      <c r="AE1439">
        <v>2</v>
      </c>
      <c r="AF1439">
        <v>3</v>
      </c>
      <c r="AG1439">
        <v>1</v>
      </c>
      <c r="AH1439" t="s">
        <v>3996</v>
      </c>
    </row>
    <row r="1440" spans="1:34" x14ac:dyDescent="0.25">
      <c r="A1440" s="1"/>
      <c r="E1440">
        <v>43086</v>
      </c>
      <c r="F1440" t="s">
        <v>982</v>
      </c>
      <c r="G1440">
        <v>1879</v>
      </c>
      <c r="H1440" t="s">
        <v>2991</v>
      </c>
      <c r="I1440" t="s">
        <v>891</v>
      </c>
      <c r="J1440" t="s">
        <v>1202</v>
      </c>
      <c r="K1440">
        <v>7.2</v>
      </c>
      <c r="L1440">
        <v>7.2</v>
      </c>
      <c r="M1440">
        <v>2</v>
      </c>
      <c r="N1440" t="b">
        <v>0</v>
      </c>
      <c r="O1440" t="s">
        <v>668</v>
      </c>
      <c r="P1440" t="s">
        <v>668</v>
      </c>
      <c r="Q1440" t="s">
        <v>3993</v>
      </c>
      <c r="R1440" t="s">
        <v>3854</v>
      </c>
      <c r="S1440" t="s">
        <v>3803</v>
      </c>
      <c r="U1440">
        <v>0</v>
      </c>
      <c r="V1440">
        <v>0</v>
      </c>
      <c r="W1440">
        <v>0</v>
      </c>
      <c r="X1440">
        <v>0</v>
      </c>
      <c r="Y1440">
        <v>1</v>
      </c>
      <c r="Z1440" t="e">
        <v>#REF!</v>
      </c>
      <c r="AA1440" t="e">
        <v>#REF!</v>
      </c>
      <c r="AB1440" t="e">
        <v>#REF!</v>
      </c>
      <c r="AC1440" t="s">
        <v>3909</v>
      </c>
      <c r="AD1440">
        <v>1</v>
      </c>
      <c r="AE1440">
        <v>3</v>
      </c>
      <c r="AF1440">
        <v>1</v>
      </c>
      <c r="AG1440">
        <v>2</v>
      </c>
      <c r="AH1440" t="s">
        <v>4023</v>
      </c>
    </row>
    <row r="1441" spans="1:34" x14ac:dyDescent="0.25">
      <c r="A1441" s="1"/>
      <c r="E1441">
        <v>43092</v>
      </c>
      <c r="F1441" t="s">
        <v>979</v>
      </c>
      <c r="G1441" t="s">
        <v>2998</v>
      </c>
      <c r="H1441" t="s">
        <v>2999</v>
      </c>
      <c r="I1441" t="s">
        <v>2186</v>
      </c>
      <c r="J1441" t="s">
        <v>73</v>
      </c>
      <c r="M1441" t="s">
        <v>7191</v>
      </c>
      <c r="N1441" t="b">
        <v>0</v>
      </c>
      <c r="O1441" t="s">
        <v>979</v>
      </c>
      <c r="P1441" t="s">
        <v>4043</v>
      </c>
      <c r="Q1441" t="s">
        <v>3822</v>
      </c>
      <c r="R1441" t="s">
        <v>3816</v>
      </c>
      <c r="S1441" t="s">
        <v>3981</v>
      </c>
      <c r="U1441">
        <v>0</v>
      </c>
      <c r="V1441">
        <v>0</v>
      </c>
      <c r="W1441">
        <v>1</v>
      </c>
      <c r="X1441">
        <v>0</v>
      </c>
      <c r="Y1441">
        <v>1</v>
      </c>
      <c r="Z1441" t="e">
        <v>#REF!</v>
      </c>
      <c r="AA1441" t="e">
        <v>#REF!</v>
      </c>
      <c r="AB1441" t="e">
        <v>#REF!</v>
      </c>
      <c r="AC1441" t="s">
        <v>3823</v>
      </c>
      <c r="AD1441">
        <v>2</v>
      </c>
      <c r="AE1441">
        <v>2</v>
      </c>
      <c r="AF1441">
        <v>2</v>
      </c>
      <c r="AG1441">
        <v>1</v>
      </c>
      <c r="AH1441" t="s">
        <v>4002</v>
      </c>
    </row>
    <row r="1442" spans="1:34" x14ac:dyDescent="0.25">
      <c r="A1442" s="1"/>
      <c r="E1442">
        <v>43092</v>
      </c>
      <c r="F1442" t="s">
        <v>1224</v>
      </c>
      <c r="G1442" t="s">
        <v>2992</v>
      </c>
      <c r="H1442" t="s">
        <v>2993</v>
      </c>
      <c r="I1442" t="s">
        <v>1421</v>
      </c>
      <c r="J1442" t="s">
        <v>2994</v>
      </c>
      <c r="K1442">
        <v>2.4</v>
      </c>
      <c r="L1442">
        <v>2.4</v>
      </c>
      <c r="M1442">
        <v>1</v>
      </c>
      <c r="N1442" t="b">
        <v>0</v>
      </c>
      <c r="O1442" t="s">
        <v>1224</v>
      </c>
      <c r="P1442" t="s">
        <v>51</v>
      </c>
      <c r="Q1442" t="s">
        <v>3813</v>
      </c>
      <c r="R1442" t="s">
        <v>3803</v>
      </c>
      <c r="S1442" t="s">
        <v>3810</v>
      </c>
      <c r="U1442">
        <v>0</v>
      </c>
      <c r="V1442">
        <v>0</v>
      </c>
      <c r="W1442">
        <v>1</v>
      </c>
      <c r="X1442">
        <v>0</v>
      </c>
      <c r="Y1442">
        <v>1</v>
      </c>
      <c r="Z1442" t="e">
        <v>#REF!</v>
      </c>
      <c r="AA1442" t="e">
        <v>#REF!</v>
      </c>
      <c r="AB1442" t="e">
        <v>#REF!</v>
      </c>
      <c r="AC1442" t="s">
        <v>51</v>
      </c>
      <c r="AD1442">
        <v>1</v>
      </c>
      <c r="AE1442">
        <v>2</v>
      </c>
      <c r="AF1442">
        <v>1</v>
      </c>
      <c r="AG1442">
        <v>1</v>
      </c>
      <c r="AH1442" t="s">
        <v>4010</v>
      </c>
    </row>
    <row r="1443" spans="1:34" x14ac:dyDescent="0.25">
      <c r="A1443" s="1"/>
      <c r="E1443">
        <v>43094</v>
      </c>
      <c r="F1443" t="s">
        <v>914</v>
      </c>
      <c r="H1443" t="s">
        <v>3000</v>
      </c>
      <c r="I1443" t="s">
        <v>1306</v>
      </c>
      <c r="J1443" t="s">
        <v>24</v>
      </c>
      <c r="M1443" t="s">
        <v>7191</v>
      </c>
      <c r="N1443" t="b">
        <v>0</v>
      </c>
      <c r="O1443" t="s">
        <v>914</v>
      </c>
      <c r="P1443" t="s">
        <v>4043</v>
      </c>
      <c r="Q1443" t="s">
        <v>3822</v>
      </c>
      <c r="R1443" t="s">
        <v>3816</v>
      </c>
      <c r="S1443" t="s">
        <v>3981</v>
      </c>
      <c r="U1443">
        <v>0</v>
      </c>
      <c r="V1443">
        <v>0</v>
      </c>
      <c r="W1443">
        <v>1</v>
      </c>
      <c r="X1443">
        <v>0</v>
      </c>
      <c r="Y1443">
        <v>1</v>
      </c>
      <c r="Z1443" t="e">
        <v>#REF!</v>
      </c>
      <c r="AA1443" t="e">
        <v>#REF!</v>
      </c>
      <c r="AB1443" t="e">
        <v>#REF!</v>
      </c>
      <c r="AC1443" t="s">
        <v>3823</v>
      </c>
      <c r="AD1443">
        <v>2</v>
      </c>
      <c r="AE1443">
        <v>2</v>
      </c>
      <c r="AF1443">
        <v>2</v>
      </c>
      <c r="AG1443">
        <v>1</v>
      </c>
      <c r="AH1443" t="s">
        <v>4002</v>
      </c>
    </row>
    <row r="1444" spans="1:34" x14ac:dyDescent="0.25">
      <c r="A1444" s="1"/>
      <c r="E1444">
        <v>43095</v>
      </c>
      <c r="F1444" t="s">
        <v>3001</v>
      </c>
      <c r="G1444" t="s">
        <v>3002</v>
      </c>
      <c r="H1444" t="s">
        <v>3003</v>
      </c>
      <c r="I1444" t="s">
        <v>340</v>
      </c>
      <c r="J1444" t="s">
        <v>15</v>
      </c>
      <c r="K1444">
        <v>1.647</v>
      </c>
      <c r="L1444">
        <v>1.647</v>
      </c>
      <c r="M1444">
        <v>1</v>
      </c>
      <c r="N1444" t="b">
        <v>0</v>
      </c>
      <c r="O1444" t="s">
        <v>3785</v>
      </c>
      <c r="P1444" t="s">
        <v>4050</v>
      </c>
      <c r="Q1444" t="s">
        <v>3779</v>
      </c>
      <c r="R1444" t="s">
        <v>3778</v>
      </c>
      <c r="S1444" t="s">
        <v>3803</v>
      </c>
      <c r="U1444">
        <v>0</v>
      </c>
      <c r="V1444">
        <v>0</v>
      </c>
      <c r="W1444">
        <v>1</v>
      </c>
      <c r="X1444">
        <v>0</v>
      </c>
      <c r="Y1444">
        <v>1</v>
      </c>
      <c r="Z1444" t="e">
        <v>#REF!</v>
      </c>
      <c r="AA1444" t="e">
        <v>#REF!</v>
      </c>
      <c r="AB1444" t="e">
        <v>#REF!</v>
      </c>
      <c r="AC1444" t="s">
        <v>3868</v>
      </c>
      <c r="AD1444">
        <v>2</v>
      </c>
      <c r="AE1444">
        <v>3</v>
      </c>
      <c r="AF1444">
        <v>2</v>
      </c>
      <c r="AG1444">
        <v>2</v>
      </c>
      <c r="AH1444" t="s">
        <v>4005</v>
      </c>
    </row>
    <row r="1445" spans="1:34" x14ac:dyDescent="0.25">
      <c r="A1445" s="1"/>
      <c r="E1445">
        <v>43109</v>
      </c>
      <c r="F1445" t="s">
        <v>979</v>
      </c>
      <c r="G1445" t="s">
        <v>3007</v>
      </c>
      <c r="H1445" t="s">
        <v>3008</v>
      </c>
      <c r="I1445" t="s">
        <v>2224</v>
      </c>
      <c r="J1445" t="s">
        <v>73</v>
      </c>
      <c r="M1445" t="s">
        <v>7191</v>
      </c>
      <c r="N1445" t="b">
        <v>0</v>
      </c>
      <c r="O1445" t="s">
        <v>979</v>
      </c>
      <c r="P1445" t="s">
        <v>4043</v>
      </c>
      <c r="Q1445" t="s">
        <v>3822</v>
      </c>
      <c r="R1445" t="s">
        <v>3816</v>
      </c>
      <c r="S1445" t="s">
        <v>3982</v>
      </c>
      <c r="U1445">
        <v>0</v>
      </c>
      <c r="V1445">
        <v>0</v>
      </c>
      <c r="W1445">
        <v>1</v>
      </c>
      <c r="X1445">
        <v>0</v>
      </c>
      <c r="Y1445">
        <v>1</v>
      </c>
      <c r="Z1445" t="e">
        <v>#REF!</v>
      </c>
      <c r="AA1445" t="e">
        <v>#REF!</v>
      </c>
      <c r="AB1445" t="e">
        <v>#REF!</v>
      </c>
      <c r="AC1445" t="s">
        <v>3823</v>
      </c>
      <c r="AD1445">
        <v>2</v>
      </c>
      <c r="AE1445">
        <v>2</v>
      </c>
      <c r="AF1445">
        <v>2</v>
      </c>
      <c r="AG1445">
        <v>1</v>
      </c>
      <c r="AH1445" t="s">
        <v>4002</v>
      </c>
    </row>
    <row r="1446" spans="1:34" x14ac:dyDescent="0.25">
      <c r="A1446" s="1"/>
      <c r="E1446">
        <v>43111</v>
      </c>
      <c r="F1446" t="s">
        <v>2543</v>
      </c>
      <c r="G1446" t="s">
        <v>3009</v>
      </c>
      <c r="H1446" t="s">
        <v>3010</v>
      </c>
      <c r="I1446" t="s">
        <v>123</v>
      </c>
      <c r="J1446" t="s">
        <v>239</v>
      </c>
      <c r="K1446">
        <v>2.08</v>
      </c>
      <c r="L1446">
        <v>2.08</v>
      </c>
      <c r="M1446">
        <v>1</v>
      </c>
      <c r="N1446" t="b">
        <v>0</v>
      </c>
      <c r="O1446" t="s">
        <v>120</v>
      </c>
      <c r="P1446" t="s">
        <v>511</v>
      </c>
      <c r="Q1446" t="s">
        <v>3822</v>
      </c>
      <c r="R1446" t="s">
        <v>3816</v>
      </c>
      <c r="S1446" t="s">
        <v>3981</v>
      </c>
      <c r="U1446">
        <v>0</v>
      </c>
      <c r="V1446">
        <v>0</v>
      </c>
      <c r="W1446">
        <v>0</v>
      </c>
      <c r="X1446">
        <v>0</v>
      </c>
      <c r="Y1446">
        <v>1</v>
      </c>
      <c r="Z1446" t="e">
        <v>#REF!</v>
      </c>
      <c r="AA1446" t="e">
        <v>#REF!</v>
      </c>
      <c r="AB1446" t="e">
        <v>#REF!</v>
      </c>
      <c r="AC1446" t="s">
        <v>3823</v>
      </c>
      <c r="AD1446">
        <v>3</v>
      </c>
      <c r="AE1446">
        <v>3</v>
      </c>
      <c r="AF1446">
        <v>2</v>
      </c>
      <c r="AG1446">
        <v>2</v>
      </c>
      <c r="AH1446" t="s">
        <v>4002</v>
      </c>
    </row>
    <row r="1447" spans="1:34" x14ac:dyDescent="0.25">
      <c r="A1447" s="1"/>
      <c r="E1447">
        <v>43112</v>
      </c>
      <c r="F1447" t="s">
        <v>2025</v>
      </c>
      <c r="G1447" t="s">
        <v>3013</v>
      </c>
      <c r="H1447" t="s">
        <v>3014</v>
      </c>
      <c r="I1447" t="s">
        <v>289</v>
      </c>
      <c r="J1447" t="s">
        <v>2293</v>
      </c>
      <c r="K1447">
        <v>6</v>
      </c>
      <c r="L1447">
        <v>6</v>
      </c>
      <c r="M1447">
        <v>2</v>
      </c>
      <c r="N1447" t="b">
        <v>0</v>
      </c>
      <c r="O1447" t="s">
        <v>3831</v>
      </c>
      <c r="P1447" t="s">
        <v>3827</v>
      </c>
      <c r="Q1447" t="s">
        <v>3840</v>
      </c>
      <c r="R1447" t="s">
        <v>3776</v>
      </c>
      <c r="S1447" t="s">
        <v>3981</v>
      </c>
      <c r="U1447">
        <v>0</v>
      </c>
      <c r="V1447">
        <v>0</v>
      </c>
      <c r="W1447">
        <v>1</v>
      </c>
      <c r="X1447">
        <v>0</v>
      </c>
      <c r="Y1447">
        <v>1</v>
      </c>
      <c r="Z1447" t="e">
        <v>#REF!</v>
      </c>
      <c r="AA1447" t="e">
        <v>#REF!</v>
      </c>
      <c r="AB1447" t="e">
        <v>#REF!</v>
      </c>
      <c r="AC1447" t="s">
        <v>3826</v>
      </c>
      <c r="AD1447">
        <v>9</v>
      </c>
      <c r="AE1447">
        <v>2</v>
      </c>
      <c r="AF1447">
        <v>3</v>
      </c>
      <c r="AG1447">
        <v>1</v>
      </c>
      <c r="AH1447" t="s">
        <v>4004</v>
      </c>
    </row>
    <row r="1448" spans="1:34" x14ac:dyDescent="0.25">
      <c r="A1448" s="1"/>
      <c r="E1448">
        <v>43112</v>
      </c>
      <c r="F1448" t="s">
        <v>1506</v>
      </c>
      <c r="G1448" t="s">
        <v>3011</v>
      </c>
      <c r="H1448" t="s">
        <v>3012</v>
      </c>
      <c r="I1448" t="s">
        <v>1279</v>
      </c>
      <c r="J1448" t="s">
        <v>73</v>
      </c>
      <c r="K1448">
        <v>1.3129999999999999</v>
      </c>
      <c r="L1448">
        <v>1.3129999999999999</v>
      </c>
      <c r="M1448">
        <v>1</v>
      </c>
      <c r="N1448" t="b">
        <v>0</v>
      </c>
      <c r="O1448" t="s">
        <v>1506</v>
      </c>
      <c r="P1448" t="s">
        <v>1506</v>
      </c>
      <c r="Q1448" t="s">
        <v>3809</v>
      </c>
      <c r="R1448" t="s">
        <v>3810</v>
      </c>
      <c r="S1448" t="s">
        <v>3986</v>
      </c>
      <c r="U1448">
        <v>0</v>
      </c>
      <c r="V1448">
        <v>0</v>
      </c>
      <c r="W1448">
        <v>1</v>
      </c>
      <c r="X1448">
        <v>0</v>
      </c>
      <c r="Y1448">
        <v>1</v>
      </c>
      <c r="Z1448" t="e">
        <v>#REF!</v>
      </c>
      <c r="AA1448" t="e">
        <v>#REF!</v>
      </c>
      <c r="AB1448" t="e">
        <v>#REF!</v>
      </c>
      <c r="AC1448" t="s">
        <v>314</v>
      </c>
      <c r="AD1448">
        <v>2</v>
      </c>
      <c r="AE1448">
        <v>4</v>
      </c>
      <c r="AF1448">
        <v>2</v>
      </c>
      <c r="AG1448">
        <v>3</v>
      </c>
      <c r="AH1448" t="s">
        <v>4009</v>
      </c>
    </row>
    <row r="1449" spans="1:34" x14ac:dyDescent="0.25">
      <c r="A1449" s="1"/>
      <c r="E1449">
        <v>43113</v>
      </c>
      <c r="F1449" t="s">
        <v>979</v>
      </c>
      <c r="G1449" t="s">
        <v>3015</v>
      </c>
      <c r="H1449" t="s">
        <v>3016</v>
      </c>
      <c r="I1449" t="s">
        <v>2186</v>
      </c>
      <c r="J1449" t="s">
        <v>73</v>
      </c>
      <c r="M1449" t="s">
        <v>7191</v>
      </c>
      <c r="N1449" t="b">
        <v>0</v>
      </c>
      <c r="O1449" t="s">
        <v>979</v>
      </c>
      <c r="P1449" t="s">
        <v>4043</v>
      </c>
      <c r="Q1449" t="s">
        <v>3822</v>
      </c>
      <c r="R1449" t="s">
        <v>3816</v>
      </c>
      <c r="S1449" t="s">
        <v>3981</v>
      </c>
      <c r="U1449">
        <v>0</v>
      </c>
      <c r="V1449">
        <v>0</v>
      </c>
      <c r="W1449">
        <v>1</v>
      </c>
      <c r="X1449">
        <v>0</v>
      </c>
      <c r="Y1449">
        <v>1</v>
      </c>
      <c r="Z1449" t="e">
        <v>#REF!</v>
      </c>
      <c r="AA1449" t="e">
        <v>#REF!</v>
      </c>
      <c r="AB1449" t="e">
        <v>#REF!</v>
      </c>
      <c r="AC1449" t="s">
        <v>3823</v>
      </c>
      <c r="AD1449">
        <v>2</v>
      </c>
      <c r="AE1449">
        <v>2</v>
      </c>
      <c r="AF1449">
        <v>2</v>
      </c>
      <c r="AG1449">
        <v>1</v>
      </c>
      <c r="AH1449" t="s">
        <v>4002</v>
      </c>
    </row>
    <row r="1450" spans="1:34" x14ac:dyDescent="0.25">
      <c r="A1450" s="1"/>
      <c r="E1450">
        <v>43117</v>
      </c>
      <c r="F1450" t="s">
        <v>3017</v>
      </c>
      <c r="G1450" t="s">
        <v>3018</v>
      </c>
      <c r="H1450" t="s">
        <v>3019</v>
      </c>
      <c r="I1450" t="s">
        <v>2248</v>
      </c>
      <c r="J1450" t="s">
        <v>73</v>
      </c>
      <c r="K1450">
        <v>0.56999999999999995</v>
      </c>
      <c r="L1450">
        <v>0.56999999999999995</v>
      </c>
      <c r="M1450">
        <v>1</v>
      </c>
      <c r="N1450" t="b">
        <v>0</v>
      </c>
      <c r="O1450" t="s">
        <v>3224</v>
      </c>
      <c r="P1450" t="s">
        <v>2246</v>
      </c>
      <c r="Q1450" t="s">
        <v>3804</v>
      </c>
      <c r="R1450" t="s">
        <v>3803</v>
      </c>
      <c r="S1450" t="s">
        <v>3816</v>
      </c>
      <c r="U1450">
        <v>0</v>
      </c>
      <c r="V1450">
        <v>0</v>
      </c>
      <c r="W1450">
        <v>1</v>
      </c>
      <c r="X1450">
        <v>0</v>
      </c>
      <c r="Y1450">
        <v>1</v>
      </c>
      <c r="Z1450" t="e">
        <v>#REF!</v>
      </c>
      <c r="AA1450" t="e">
        <v>#REF!</v>
      </c>
      <c r="AB1450" t="e">
        <v>#REF!</v>
      </c>
      <c r="AC1450" t="s">
        <v>2246</v>
      </c>
      <c r="AD1450">
        <v>2</v>
      </c>
      <c r="AE1450">
        <v>3</v>
      </c>
      <c r="AF1450">
        <v>2</v>
      </c>
      <c r="AG1450">
        <v>2</v>
      </c>
      <c r="AH1450" t="s">
        <v>4006</v>
      </c>
    </row>
    <row r="1451" spans="1:34" x14ac:dyDescent="0.25">
      <c r="A1451" s="1"/>
      <c r="E1451">
        <v>43119</v>
      </c>
      <c r="F1451" t="s">
        <v>2570</v>
      </c>
      <c r="G1451">
        <v>3</v>
      </c>
      <c r="H1451" t="s">
        <v>3020</v>
      </c>
      <c r="I1451" t="s">
        <v>3021</v>
      </c>
      <c r="J1451" t="s">
        <v>73</v>
      </c>
      <c r="M1451" t="s">
        <v>7191</v>
      </c>
      <c r="N1451" t="b">
        <v>0</v>
      </c>
      <c r="O1451" t="s">
        <v>2570</v>
      </c>
      <c r="P1451" t="s">
        <v>4044</v>
      </c>
      <c r="Q1451" t="s">
        <v>3822</v>
      </c>
      <c r="R1451" t="s">
        <v>3816</v>
      </c>
      <c r="S1451" t="s">
        <v>3981</v>
      </c>
      <c r="U1451">
        <v>0</v>
      </c>
      <c r="V1451">
        <v>0</v>
      </c>
      <c r="W1451">
        <v>0</v>
      </c>
      <c r="X1451">
        <v>0</v>
      </c>
      <c r="Y1451">
        <v>1</v>
      </c>
      <c r="Z1451" t="e">
        <v>#REF!</v>
      </c>
      <c r="AA1451" t="e">
        <v>#REF!</v>
      </c>
      <c r="AB1451" t="e">
        <v>#REF!</v>
      </c>
      <c r="AC1451" t="s">
        <v>3823</v>
      </c>
      <c r="AD1451">
        <v>1</v>
      </c>
      <c r="AE1451">
        <v>4</v>
      </c>
      <c r="AF1451">
        <v>1</v>
      </c>
      <c r="AG1451">
        <v>3</v>
      </c>
      <c r="AH1451" t="s">
        <v>4002</v>
      </c>
    </row>
    <row r="1452" spans="1:34" x14ac:dyDescent="0.25">
      <c r="A1452" s="1"/>
      <c r="E1452">
        <v>43120</v>
      </c>
      <c r="F1452" t="s">
        <v>1169</v>
      </c>
      <c r="G1452" t="s">
        <v>3022</v>
      </c>
      <c r="H1452" t="s">
        <v>3023</v>
      </c>
      <c r="I1452" t="s">
        <v>163</v>
      </c>
      <c r="J1452" t="s">
        <v>201</v>
      </c>
      <c r="K1452">
        <v>4.54</v>
      </c>
      <c r="L1452">
        <v>4.54</v>
      </c>
      <c r="M1452">
        <v>2</v>
      </c>
      <c r="N1452" t="b">
        <v>0</v>
      </c>
      <c r="O1452" t="s">
        <v>1169</v>
      </c>
      <c r="P1452" t="s">
        <v>2066</v>
      </c>
      <c r="Q1452" t="s">
        <v>3771</v>
      </c>
      <c r="R1452" t="s">
        <v>3776</v>
      </c>
      <c r="S1452" t="s">
        <v>4053</v>
      </c>
      <c r="U1452">
        <v>0</v>
      </c>
      <c r="V1452">
        <v>0</v>
      </c>
      <c r="W1452">
        <v>1</v>
      </c>
      <c r="X1452">
        <v>0</v>
      </c>
      <c r="Y1452">
        <v>1</v>
      </c>
      <c r="Z1452" t="e">
        <v>#REF!</v>
      </c>
      <c r="AA1452" t="e">
        <v>#REF!</v>
      </c>
      <c r="AB1452" t="e">
        <v>#REF!</v>
      </c>
      <c r="AC1452" t="s">
        <v>3797</v>
      </c>
      <c r="AD1452">
        <v>3</v>
      </c>
      <c r="AE1452">
        <v>2</v>
      </c>
      <c r="AF1452">
        <v>2</v>
      </c>
      <c r="AG1452">
        <v>1</v>
      </c>
      <c r="AH1452" t="s">
        <v>3998</v>
      </c>
    </row>
    <row r="1453" spans="1:34" x14ac:dyDescent="0.25">
      <c r="A1453" s="1"/>
      <c r="E1453">
        <v>43121</v>
      </c>
      <c r="F1453" t="s">
        <v>3024</v>
      </c>
      <c r="G1453">
        <v>2</v>
      </c>
      <c r="H1453" t="s">
        <v>3025</v>
      </c>
      <c r="I1453" t="s">
        <v>2873</v>
      </c>
      <c r="J1453" t="s">
        <v>24</v>
      </c>
      <c r="K1453">
        <v>1.2999999999999999E-2</v>
      </c>
      <c r="L1453">
        <v>1.2999999999999999E-2</v>
      </c>
      <c r="M1453">
        <v>1</v>
      </c>
      <c r="N1453" t="b">
        <v>0</v>
      </c>
      <c r="O1453" t="s">
        <v>2871</v>
      </c>
      <c r="P1453" t="s">
        <v>2871</v>
      </c>
      <c r="Q1453" t="s">
        <v>3842</v>
      </c>
      <c r="R1453" t="s">
        <v>3776</v>
      </c>
      <c r="S1453" t="s">
        <v>3854</v>
      </c>
      <c r="U1453">
        <v>0</v>
      </c>
      <c r="V1453">
        <v>0</v>
      </c>
      <c r="W1453">
        <v>1</v>
      </c>
      <c r="X1453">
        <v>0</v>
      </c>
      <c r="Y1453">
        <v>1</v>
      </c>
      <c r="Z1453" t="e">
        <v>#REF!</v>
      </c>
      <c r="AA1453" t="e">
        <v>#REF!</v>
      </c>
      <c r="AB1453" t="e">
        <v>#REF!</v>
      </c>
      <c r="AC1453" t="s">
        <v>2871</v>
      </c>
      <c r="AD1453">
        <v>1</v>
      </c>
      <c r="AE1453">
        <v>2</v>
      </c>
      <c r="AF1453">
        <v>1</v>
      </c>
      <c r="AG1453">
        <v>1</v>
      </c>
      <c r="AH1453" t="s">
        <v>4007</v>
      </c>
    </row>
    <row r="1454" spans="1:34" x14ac:dyDescent="0.25">
      <c r="A1454" s="1"/>
      <c r="E1454">
        <v>43125</v>
      </c>
      <c r="F1454" t="s">
        <v>1128</v>
      </c>
      <c r="G1454" t="s">
        <v>3027</v>
      </c>
      <c r="H1454" t="s">
        <v>3028</v>
      </c>
      <c r="I1454" t="s">
        <v>200</v>
      </c>
      <c r="J1454" t="s">
        <v>2088</v>
      </c>
      <c r="K1454">
        <v>8.218</v>
      </c>
      <c r="L1454">
        <v>8.218</v>
      </c>
      <c r="M1454">
        <v>2</v>
      </c>
      <c r="N1454" t="b">
        <v>0</v>
      </c>
      <c r="O1454" t="s">
        <v>1128</v>
      </c>
      <c r="P1454" t="s">
        <v>197</v>
      </c>
      <c r="Q1454" t="s">
        <v>3773</v>
      </c>
      <c r="R1454" t="s">
        <v>3774</v>
      </c>
      <c r="S1454" t="s">
        <v>3981</v>
      </c>
      <c r="U1454">
        <v>0</v>
      </c>
      <c r="V1454">
        <v>0</v>
      </c>
      <c r="W1454">
        <v>1</v>
      </c>
      <c r="X1454">
        <v>0</v>
      </c>
      <c r="Y1454">
        <v>1</v>
      </c>
      <c r="Z1454" t="e">
        <v>#REF!</v>
      </c>
      <c r="AA1454" t="e">
        <v>#REF!</v>
      </c>
      <c r="AB1454" t="e">
        <v>#REF!</v>
      </c>
      <c r="AC1454" t="s">
        <v>3795</v>
      </c>
      <c r="AD1454">
        <v>5</v>
      </c>
      <c r="AE1454">
        <v>2</v>
      </c>
      <c r="AF1454">
        <v>3</v>
      </c>
      <c r="AG1454">
        <v>1</v>
      </c>
      <c r="AH1454" t="s">
        <v>3996</v>
      </c>
    </row>
    <row r="1455" spans="1:34" x14ac:dyDescent="0.25">
      <c r="A1455" s="1"/>
      <c r="E1455">
        <v>43125</v>
      </c>
      <c r="F1455" t="s">
        <v>914</v>
      </c>
      <c r="G1455" t="s">
        <v>2677</v>
      </c>
      <c r="H1455" t="s">
        <v>3026</v>
      </c>
      <c r="I1455" t="s">
        <v>1306</v>
      </c>
      <c r="J1455" t="s">
        <v>24</v>
      </c>
      <c r="M1455" t="s">
        <v>7191</v>
      </c>
      <c r="N1455" t="b">
        <v>0</v>
      </c>
      <c r="O1455" t="s">
        <v>914</v>
      </c>
      <c r="P1455" t="s">
        <v>4043</v>
      </c>
      <c r="Q1455" t="s">
        <v>3822</v>
      </c>
      <c r="R1455" t="s">
        <v>3816</v>
      </c>
      <c r="S1455" t="s">
        <v>3981</v>
      </c>
      <c r="U1455">
        <v>0</v>
      </c>
      <c r="V1455">
        <v>0</v>
      </c>
      <c r="W1455">
        <v>1</v>
      </c>
      <c r="X1455">
        <v>0</v>
      </c>
      <c r="Y1455">
        <v>1</v>
      </c>
      <c r="Z1455" t="e">
        <v>#REF!</v>
      </c>
      <c r="AA1455" t="e">
        <v>#REF!</v>
      </c>
      <c r="AB1455" t="e">
        <v>#REF!</v>
      </c>
      <c r="AC1455" t="s">
        <v>3823</v>
      </c>
      <c r="AD1455">
        <v>2</v>
      </c>
      <c r="AE1455">
        <v>2</v>
      </c>
      <c r="AF1455">
        <v>2</v>
      </c>
      <c r="AG1455">
        <v>1</v>
      </c>
      <c r="AH1455" t="s">
        <v>4002</v>
      </c>
    </row>
    <row r="1456" spans="1:34" x14ac:dyDescent="0.25">
      <c r="A1456" s="1"/>
      <c r="E1456">
        <v>43132</v>
      </c>
      <c r="F1456" t="s">
        <v>1238</v>
      </c>
      <c r="G1456">
        <v>1880</v>
      </c>
      <c r="H1456" t="s">
        <v>3032</v>
      </c>
      <c r="I1456" t="s">
        <v>3033</v>
      </c>
      <c r="J1456" t="s">
        <v>73</v>
      </c>
      <c r="M1456" t="s">
        <v>7191</v>
      </c>
      <c r="N1456" t="b">
        <v>0</v>
      </c>
      <c r="O1456" t="s">
        <v>3908</v>
      </c>
      <c r="P1456" t="s">
        <v>4046</v>
      </c>
      <c r="Q1456" t="s">
        <v>3993</v>
      </c>
      <c r="R1456" t="s">
        <v>3854</v>
      </c>
      <c r="S1456" t="s">
        <v>3981</v>
      </c>
      <c r="U1456">
        <v>0</v>
      </c>
      <c r="V1456">
        <v>0</v>
      </c>
      <c r="W1456">
        <v>1</v>
      </c>
      <c r="X1456">
        <v>0</v>
      </c>
      <c r="Y1456">
        <v>1</v>
      </c>
      <c r="Z1456" t="e">
        <v>#REF!</v>
      </c>
      <c r="AA1456" t="e">
        <v>#REF!</v>
      </c>
      <c r="AB1456" t="e">
        <v>#REF!</v>
      </c>
      <c r="AC1456" t="s">
        <v>3909</v>
      </c>
      <c r="AD1456">
        <v>2</v>
      </c>
      <c r="AE1456">
        <v>3</v>
      </c>
      <c r="AF1456">
        <v>2</v>
      </c>
      <c r="AG1456">
        <v>2</v>
      </c>
      <c r="AH1456" t="s">
        <v>4023</v>
      </c>
    </row>
    <row r="1457" spans="1:34" x14ac:dyDescent="0.25">
      <c r="A1457" s="1"/>
      <c r="E1457">
        <v>43133</v>
      </c>
      <c r="F1457" t="s">
        <v>979</v>
      </c>
      <c r="G1457" t="s">
        <v>3034</v>
      </c>
      <c r="H1457" t="s">
        <v>3035</v>
      </c>
      <c r="I1457" t="s">
        <v>2186</v>
      </c>
      <c r="J1457" t="s">
        <v>73</v>
      </c>
      <c r="K1457">
        <v>0.75</v>
      </c>
      <c r="L1457">
        <v>0.75</v>
      </c>
      <c r="M1457">
        <v>1</v>
      </c>
      <c r="N1457" t="b">
        <v>0</v>
      </c>
      <c r="O1457" t="s">
        <v>979</v>
      </c>
      <c r="P1457" t="s">
        <v>4043</v>
      </c>
      <c r="Q1457" t="s">
        <v>3822</v>
      </c>
      <c r="R1457" t="s">
        <v>3816</v>
      </c>
      <c r="S1457" t="s">
        <v>3981</v>
      </c>
      <c r="U1457">
        <v>0</v>
      </c>
      <c r="V1457">
        <v>0</v>
      </c>
      <c r="W1457">
        <v>1</v>
      </c>
      <c r="X1457">
        <v>0</v>
      </c>
      <c r="Y1457">
        <v>1</v>
      </c>
      <c r="Z1457" t="e">
        <v>#REF!</v>
      </c>
      <c r="AA1457" t="e">
        <v>#REF!</v>
      </c>
      <c r="AB1457" t="e">
        <v>#REF!</v>
      </c>
      <c r="AC1457" t="s">
        <v>3823</v>
      </c>
      <c r="AD1457">
        <v>2</v>
      </c>
      <c r="AE1457">
        <v>2</v>
      </c>
      <c r="AF1457">
        <v>2</v>
      </c>
      <c r="AG1457">
        <v>1</v>
      </c>
      <c r="AH1457" t="s">
        <v>4002</v>
      </c>
    </row>
    <row r="1458" spans="1:34" x14ac:dyDescent="0.25">
      <c r="A1458" s="1"/>
      <c r="E1458">
        <v>43134</v>
      </c>
      <c r="F1458" t="s">
        <v>2817</v>
      </c>
      <c r="G1458" t="s">
        <v>3036</v>
      </c>
      <c r="H1458" t="s">
        <v>3037</v>
      </c>
      <c r="I1458" t="s">
        <v>3038</v>
      </c>
      <c r="J1458" t="s">
        <v>24</v>
      </c>
      <c r="K1458">
        <v>3.0000000000000001E-3</v>
      </c>
      <c r="L1458">
        <v>3.0000000000000001E-3</v>
      </c>
      <c r="M1458">
        <v>1</v>
      </c>
      <c r="N1458" t="b">
        <v>0</v>
      </c>
      <c r="O1458" t="s">
        <v>2817</v>
      </c>
      <c r="P1458" t="s">
        <v>2817</v>
      </c>
      <c r="Q1458" t="s">
        <v>3899</v>
      </c>
      <c r="R1458" t="s">
        <v>3803</v>
      </c>
      <c r="S1458" t="s">
        <v>3816</v>
      </c>
      <c r="U1458">
        <v>0</v>
      </c>
      <c r="V1458">
        <v>0</v>
      </c>
      <c r="W1458">
        <v>1</v>
      </c>
      <c r="X1458">
        <v>0</v>
      </c>
      <c r="Y1458">
        <v>1</v>
      </c>
      <c r="Z1458" t="e">
        <v>#REF!</v>
      </c>
      <c r="AA1458" t="e">
        <v>#REF!</v>
      </c>
      <c r="AB1458" t="e">
        <v>#REF!</v>
      </c>
      <c r="AC1458" t="s">
        <v>3900</v>
      </c>
      <c r="AD1458">
        <v>3</v>
      </c>
      <c r="AE1458">
        <v>3</v>
      </c>
      <c r="AF1458">
        <v>2</v>
      </c>
      <c r="AG1458">
        <v>2</v>
      </c>
      <c r="AH1458" t="s">
        <v>4024</v>
      </c>
    </row>
    <row r="1459" spans="1:34" x14ac:dyDescent="0.25">
      <c r="A1459" s="1"/>
      <c r="E1459">
        <v>43143</v>
      </c>
      <c r="F1459" t="s">
        <v>2543</v>
      </c>
      <c r="G1459" t="s">
        <v>3042</v>
      </c>
      <c r="H1459" t="s">
        <v>3043</v>
      </c>
      <c r="I1459" t="s">
        <v>123</v>
      </c>
      <c r="J1459" t="s">
        <v>239</v>
      </c>
      <c r="K1459">
        <v>2.08</v>
      </c>
      <c r="L1459">
        <v>2.08</v>
      </c>
      <c r="M1459">
        <v>1</v>
      </c>
      <c r="N1459" t="b">
        <v>0</v>
      </c>
      <c r="O1459" t="s">
        <v>120</v>
      </c>
      <c r="P1459" t="s">
        <v>511</v>
      </c>
      <c r="Q1459" t="s">
        <v>3822</v>
      </c>
      <c r="R1459" t="s">
        <v>3816</v>
      </c>
      <c r="S1459" t="s">
        <v>3981</v>
      </c>
      <c r="U1459">
        <v>0</v>
      </c>
      <c r="V1459">
        <v>0</v>
      </c>
      <c r="W1459">
        <v>0</v>
      </c>
      <c r="X1459">
        <v>0</v>
      </c>
      <c r="Y1459">
        <v>1</v>
      </c>
      <c r="Z1459" t="e">
        <v>#REF!</v>
      </c>
      <c r="AA1459" t="e">
        <v>#REF!</v>
      </c>
      <c r="AB1459" t="e">
        <v>#REF!</v>
      </c>
      <c r="AC1459" t="s">
        <v>3823</v>
      </c>
      <c r="AD1459">
        <v>3</v>
      </c>
      <c r="AE1459">
        <v>3</v>
      </c>
      <c r="AF1459">
        <v>2</v>
      </c>
      <c r="AG1459">
        <v>2</v>
      </c>
      <c r="AH1459" t="s">
        <v>4002</v>
      </c>
    </row>
    <row r="1460" spans="1:34" x14ac:dyDescent="0.25">
      <c r="A1460" s="1"/>
      <c r="E1460">
        <v>43144</v>
      </c>
      <c r="F1460" t="s">
        <v>2176</v>
      </c>
      <c r="G1460">
        <v>1881</v>
      </c>
      <c r="H1460" t="s">
        <v>3044</v>
      </c>
      <c r="I1460" t="s">
        <v>1099</v>
      </c>
      <c r="J1460" t="s">
        <v>1202</v>
      </c>
      <c r="K1460">
        <v>7.28</v>
      </c>
      <c r="L1460">
        <v>7.28</v>
      </c>
      <c r="M1460">
        <v>2</v>
      </c>
      <c r="N1460" t="b">
        <v>0</v>
      </c>
      <c r="O1460" t="s">
        <v>993</v>
      </c>
      <c r="P1460" t="s">
        <v>4046</v>
      </c>
      <c r="Q1460" t="s">
        <v>3993</v>
      </c>
      <c r="R1460" t="s">
        <v>3854</v>
      </c>
      <c r="S1460" t="s">
        <v>3803</v>
      </c>
      <c r="U1460">
        <v>0</v>
      </c>
      <c r="V1460">
        <v>0</v>
      </c>
      <c r="W1460">
        <v>1</v>
      </c>
      <c r="X1460">
        <v>0</v>
      </c>
      <c r="Y1460">
        <v>1</v>
      </c>
      <c r="Z1460" t="e">
        <v>#REF!</v>
      </c>
      <c r="AA1460" t="e">
        <v>#REF!</v>
      </c>
      <c r="AB1460" t="e">
        <v>#REF!</v>
      </c>
      <c r="AC1460" t="s">
        <v>3909</v>
      </c>
      <c r="AD1460">
        <v>2</v>
      </c>
      <c r="AE1460">
        <v>3</v>
      </c>
      <c r="AF1460">
        <v>2</v>
      </c>
      <c r="AG1460">
        <v>2</v>
      </c>
      <c r="AH1460" t="s">
        <v>4023</v>
      </c>
    </row>
    <row r="1461" spans="1:34" x14ac:dyDescent="0.25">
      <c r="A1461" s="1"/>
      <c r="E1461">
        <v>43158</v>
      </c>
      <c r="F1461" t="s">
        <v>703</v>
      </c>
      <c r="G1461" t="s">
        <v>3048</v>
      </c>
      <c r="H1461" t="s">
        <v>3049</v>
      </c>
      <c r="I1461" t="s">
        <v>1421</v>
      </c>
      <c r="J1461" t="s">
        <v>73</v>
      </c>
      <c r="M1461" t="s">
        <v>7191</v>
      </c>
      <c r="N1461" t="b">
        <v>0</v>
      </c>
      <c r="O1461" t="s">
        <v>703</v>
      </c>
      <c r="P1461" t="s">
        <v>51</v>
      </c>
      <c r="Q1461" t="s">
        <v>3813</v>
      </c>
      <c r="R1461" t="s">
        <v>3803</v>
      </c>
      <c r="S1461" t="s">
        <v>3810</v>
      </c>
      <c r="U1461">
        <v>0</v>
      </c>
      <c r="V1461">
        <v>0</v>
      </c>
      <c r="W1461">
        <v>1</v>
      </c>
      <c r="X1461">
        <v>0</v>
      </c>
      <c r="Y1461">
        <v>1</v>
      </c>
      <c r="Z1461" t="e">
        <v>#REF!</v>
      </c>
      <c r="AA1461" t="e">
        <v>#REF!</v>
      </c>
      <c r="AB1461" t="e">
        <v>#REF!</v>
      </c>
      <c r="AC1461" t="s">
        <v>51</v>
      </c>
      <c r="AD1461">
        <v>1</v>
      </c>
      <c r="AE1461">
        <v>2</v>
      </c>
      <c r="AF1461">
        <v>1</v>
      </c>
      <c r="AG1461">
        <v>1</v>
      </c>
      <c r="AH1461" t="s">
        <v>4010</v>
      </c>
    </row>
    <row r="1462" spans="1:34" x14ac:dyDescent="0.25">
      <c r="A1462" s="1"/>
      <c r="E1462">
        <v>43160</v>
      </c>
      <c r="F1462" t="s">
        <v>1974</v>
      </c>
      <c r="G1462" t="s">
        <v>3050</v>
      </c>
      <c r="H1462" t="s">
        <v>3051</v>
      </c>
      <c r="I1462" t="s">
        <v>163</v>
      </c>
      <c r="J1462" t="s">
        <v>107</v>
      </c>
      <c r="K1462">
        <v>5.2</v>
      </c>
      <c r="L1462">
        <v>5.2</v>
      </c>
      <c r="M1462">
        <v>2</v>
      </c>
      <c r="N1462" t="b">
        <v>0</v>
      </c>
      <c r="O1462" t="s">
        <v>1974</v>
      </c>
      <c r="P1462" t="s">
        <v>2066</v>
      </c>
      <c r="Q1462" t="s">
        <v>3771</v>
      </c>
      <c r="R1462" t="s">
        <v>3776</v>
      </c>
      <c r="S1462" t="s">
        <v>4053</v>
      </c>
      <c r="U1462">
        <v>0</v>
      </c>
      <c r="V1462">
        <v>0</v>
      </c>
      <c r="W1462">
        <v>1</v>
      </c>
      <c r="X1462">
        <v>0</v>
      </c>
      <c r="Y1462">
        <v>1</v>
      </c>
      <c r="Z1462" t="e">
        <v>#REF!</v>
      </c>
      <c r="AA1462" t="e">
        <v>#REF!</v>
      </c>
      <c r="AB1462" t="e">
        <v>#REF!</v>
      </c>
      <c r="AC1462" t="s">
        <v>3797</v>
      </c>
      <c r="AD1462">
        <v>3</v>
      </c>
      <c r="AE1462">
        <v>2</v>
      </c>
      <c r="AF1462">
        <v>2</v>
      </c>
      <c r="AG1462">
        <v>1</v>
      </c>
      <c r="AH1462" t="s">
        <v>3998</v>
      </c>
    </row>
    <row r="1463" spans="1:34" x14ac:dyDescent="0.25">
      <c r="A1463" s="1"/>
      <c r="E1463">
        <v>43168</v>
      </c>
      <c r="F1463" t="s">
        <v>1628</v>
      </c>
      <c r="G1463" t="s">
        <v>3054</v>
      </c>
      <c r="H1463" t="s">
        <v>3055</v>
      </c>
      <c r="I1463" t="s">
        <v>2113</v>
      </c>
      <c r="J1463" t="s">
        <v>239</v>
      </c>
      <c r="K1463">
        <v>2.8</v>
      </c>
      <c r="L1463">
        <v>2.8</v>
      </c>
      <c r="M1463">
        <v>2</v>
      </c>
      <c r="N1463" t="b">
        <v>0</v>
      </c>
      <c r="O1463" t="s">
        <v>3906</v>
      </c>
      <c r="P1463" t="s">
        <v>4046</v>
      </c>
      <c r="Q1463" t="s">
        <v>3993</v>
      </c>
      <c r="R1463" t="s">
        <v>3854</v>
      </c>
      <c r="S1463" t="s">
        <v>3981</v>
      </c>
      <c r="U1463">
        <v>0</v>
      </c>
      <c r="V1463">
        <v>0</v>
      </c>
      <c r="W1463">
        <v>1</v>
      </c>
      <c r="X1463">
        <v>0</v>
      </c>
      <c r="Y1463">
        <v>1</v>
      </c>
      <c r="Z1463" t="e">
        <v>#REF!</v>
      </c>
      <c r="AA1463" t="e">
        <v>#REF!</v>
      </c>
      <c r="AB1463" t="e">
        <v>#REF!</v>
      </c>
      <c r="AC1463" t="s">
        <v>3909</v>
      </c>
      <c r="AD1463">
        <v>2</v>
      </c>
      <c r="AE1463">
        <v>3</v>
      </c>
      <c r="AF1463">
        <v>2</v>
      </c>
      <c r="AG1463">
        <v>2</v>
      </c>
      <c r="AH1463" t="s">
        <v>4023</v>
      </c>
    </row>
    <row r="1464" spans="1:34" x14ac:dyDescent="0.25">
      <c r="A1464" s="1"/>
      <c r="E1464">
        <v>43176</v>
      </c>
      <c r="F1464" t="s">
        <v>979</v>
      </c>
      <c r="G1464" t="s">
        <v>3056</v>
      </c>
      <c r="H1464" t="s">
        <v>3057</v>
      </c>
      <c r="I1464" t="s">
        <v>2186</v>
      </c>
      <c r="J1464" t="s">
        <v>73</v>
      </c>
      <c r="M1464" t="s">
        <v>7191</v>
      </c>
      <c r="N1464" t="b">
        <v>0</v>
      </c>
      <c r="O1464" t="s">
        <v>979</v>
      </c>
      <c r="P1464" t="s">
        <v>4043</v>
      </c>
      <c r="Q1464" t="s">
        <v>3822</v>
      </c>
      <c r="R1464" t="s">
        <v>3816</v>
      </c>
      <c r="S1464" t="s">
        <v>3981</v>
      </c>
      <c r="U1464">
        <v>0</v>
      </c>
      <c r="V1464">
        <v>0</v>
      </c>
      <c r="W1464">
        <v>1</v>
      </c>
      <c r="X1464">
        <v>0</v>
      </c>
      <c r="Y1464">
        <v>1</v>
      </c>
      <c r="Z1464" t="e">
        <v>#REF!</v>
      </c>
      <c r="AA1464" t="e">
        <v>#REF!</v>
      </c>
      <c r="AB1464" t="e">
        <v>#REF!</v>
      </c>
      <c r="AC1464" t="s">
        <v>3823</v>
      </c>
      <c r="AD1464">
        <v>2</v>
      </c>
      <c r="AE1464">
        <v>2</v>
      </c>
      <c r="AF1464">
        <v>2</v>
      </c>
      <c r="AG1464">
        <v>1</v>
      </c>
      <c r="AH1464" t="s">
        <v>4002</v>
      </c>
    </row>
    <row r="1465" spans="1:34" x14ac:dyDescent="0.25">
      <c r="A1465" s="1"/>
      <c r="E1465">
        <v>43180</v>
      </c>
      <c r="F1465" t="s">
        <v>982</v>
      </c>
      <c r="G1465">
        <v>1882</v>
      </c>
      <c r="H1465" t="s">
        <v>3058</v>
      </c>
      <c r="I1465" t="s">
        <v>891</v>
      </c>
      <c r="J1465" t="s">
        <v>1202</v>
      </c>
      <c r="K1465">
        <v>7.2</v>
      </c>
      <c r="L1465">
        <v>7.2</v>
      </c>
      <c r="M1465">
        <v>2</v>
      </c>
      <c r="N1465" t="b">
        <v>0</v>
      </c>
      <c r="O1465" t="s">
        <v>668</v>
      </c>
      <c r="P1465" t="s">
        <v>668</v>
      </c>
      <c r="Q1465" t="s">
        <v>3993</v>
      </c>
      <c r="R1465" t="s">
        <v>3854</v>
      </c>
      <c r="S1465" t="s">
        <v>3803</v>
      </c>
      <c r="U1465">
        <v>0</v>
      </c>
      <c r="V1465">
        <v>0</v>
      </c>
      <c r="W1465">
        <v>0</v>
      </c>
      <c r="X1465">
        <v>0</v>
      </c>
      <c r="Y1465">
        <v>1</v>
      </c>
      <c r="Z1465" t="e">
        <v>#REF!</v>
      </c>
      <c r="AA1465" t="e">
        <v>#REF!</v>
      </c>
      <c r="AB1465" t="e">
        <v>#REF!</v>
      </c>
      <c r="AC1465" t="s">
        <v>3909</v>
      </c>
      <c r="AD1465">
        <v>1</v>
      </c>
      <c r="AE1465">
        <v>3</v>
      </c>
      <c r="AF1465">
        <v>1</v>
      </c>
      <c r="AG1465">
        <v>2</v>
      </c>
      <c r="AH1465" t="s">
        <v>4023</v>
      </c>
    </row>
    <row r="1466" spans="1:34" x14ac:dyDescent="0.25">
      <c r="A1466" s="1"/>
      <c r="E1466">
        <v>43188</v>
      </c>
      <c r="F1466" t="s">
        <v>2543</v>
      </c>
      <c r="G1466" t="s">
        <v>3063</v>
      </c>
      <c r="H1466" t="s">
        <v>3064</v>
      </c>
      <c r="I1466" t="s">
        <v>123</v>
      </c>
      <c r="J1466" t="s">
        <v>239</v>
      </c>
      <c r="K1466">
        <v>2.028</v>
      </c>
      <c r="L1466">
        <v>2.028</v>
      </c>
      <c r="M1466">
        <v>1</v>
      </c>
      <c r="N1466" t="b">
        <v>0</v>
      </c>
      <c r="O1466" t="s">
        <v>120</v>
      </c>
      <c r="P1466" t="s">
        <v>511</v>
      </c>
      <c r="Q1466" t="s">
        <v>3822</v>
      </c>
      <c r="R1466" t="s">
        <v>3816</v>
      </c>
      <c r="S1466" t="s">
        <v>3981</v>
      </c>
      <c r="U1466">
        <v>0</v>
      </c>
      <c r="V1466">
        <v>0</v>
      </c>
      <c r="W1466">
        <v>0</v>
      </c>
      <c r="X1466">
        <v>0</v>
      </c>
      <c r="Y1466">
        <v>1</v>
      </c>
      <c r="Z1466" t="e">
        <v>#REF!</v>
      </c>
      <c r="AA1466" t="e">
        <v>#REF!</v>
      </c>
      <c r="AB1466" t="e">
        <v>#REF!</v>
      </c>
      <c r="AC1466" t="s">
        <v>3823</v>
      </c>
      <c r="AD1466">
        <v>3</v>
      </c>
      <c r="AE1466">
        <v>3</v>
      </c>
      <c r="AF1466">
        <v>2</v>
      </c>
      <c r="AG1466">
        <v>2</v>
      </c>
      <c r="AH1466" t="s">
        <v>4002</v>
      </c>
    </row>
    <row r="1467" spans="1:34" x14ac:dyDescent="0.25">
      <c r="A1467" s="1"/>
      <c r="E1467">
        <v>43188</v>
      </c>
      <c r="F1467" t="s">
        <v>1700</v>
      </c>
      <c r="G1467" t="s">
        <v>3059</v>
      </c>
      <c r="H1467" t="s">
        <v>3060</v>
      </c>
      <c r="I1467" t="s">
        <v>1703</v>
      </c>
      <c r="J1467" t="s">
        <v>201</v>
      </c>
      <c r="K1467">
        <v>2.14</v>
      </c>
      <c r="L1467">
        <v>2.14</v>
      </c>
      <c r="M1467">
        <v>1</v>
      </c>
      <c r="N1467" t="b">
        <v>0</v>
      </c>
      <c r="O1467" t="s">
        <v>2742</v>
      </c>
      <c r="P1467" t="s">
        <v>2742</v>
      </c>
      <c r="Q1467" t="s">
        <v>3809</v>
      </c>
      <c r="R1467" t="s">
        <v>3810</v>
      </c>
      <c r="S1467" t="s">
        <v>3986</v>
      </c>
      <c r="U1467">
        <v>0</v>
      </c>
      <c r="V1467">
        <v>0</v>
      </c>
      <c r="W1467">
        <v>1</v>
      </c>
      <c r="X1467">
        <v>0</v>
      </c>
      <c r="Y1467">
        <v>1</v>
      </c>
      <c r="Z1467" t="e">
        <v>#REF!</v>
      </c>
      <c r="AA1467" t="e">
        <v>#REF!</v>
      </c>
      <c r="AB1467" t="e">
        <v>#REF!</v>
      </c>
      <c r="AC1467" t="s">
        <v>3811</v>
      </c>
      <c r="AD1467">
        <v>2</v>
      </c>
      <c r="AE1467">
        <v>3</v>
      </c>
      <c r="AF1467">
        <v>2</v>
      </c>
      <c r="AG1467">
        <v>2</v>
      </c>
      <c r="AH1467" t="s">
        <v>4009</v>
      </c>
    </row>
    <row r="1468" spans="1:34" x14ac:dyDescent="0.25">
      <c r="A1468" s="1"/>
      <c r="E1468">
        <v>43188</v>
      </c>
      <c r="F1468" t="s">
        <v>3061</v>
      </c>
      <c r="G1468">
        <v>4</v>
      </c>
      <c r="H1468" t="s">
        <v>3062</v>
      </c>
      <c r="I1468" t="s">
        <v>356</v>
      </c>
      <c r="J1468" t="s">
        <v>24</v>
      </c>
      <c r="K1468">
        <v>0.2</v>
      </c>
      <c r="L1468">
        <v>0.2</v>
      </c>
      <c r="M1468">
        <v>1</v>
      </c>
      <c r="N1468" t="b">
        <v>0</v>
      </c>
      <c r="O1468" t="s">
        <v>3907</v>
      </c>
      <c r="P1468" t="s">
        <v>4046</v>
      </c>
      <c r="Q1468" t="s">
        <v>3993</v>
      </c>
      <c r="R1468" t="s">
        <v>3854</v>
      </c>
      <c r="S1468" t="s">
        <v>3877</v>
      </c>
      <c r="U1468">
        <v>0</v>
      </c>
      <c r="V1468">
        <v>0</v>
      </c>
      <c r="W1468">
        <v>1</v>
      </c>
      <c r="X1468">
        <v>0</v>
      </c>
      <c r="Y1468">
        <v>1</v>
      </c>
      <c r="Z1468" t="e">
        <v>#REF!</v>
      </c>
      <c r="AA1468" t="e">
        <v>#REF!</v>
      </c>
      <c r="AB1468" t="e">
        <v>#REF!</v>
      </c>
      <c r="AC1468" t="s">
        <v>3909</v>
      </c>
      <c r="AD1468">
        <v>2</v>
      </c>
      <c r="AE1468">
        <v>3</v>
      </c>
      <c r="AF1468">
        <v>2</v>
      </c>
      <c r="AG1468">
        <v>2</v>
      </c>
      <c r="AH1468" t="s">
        <v>4023</v>
      </c>
    </row>
    <row r="1469" spans="1:34" x14ac:dyDescent="0.25">
      <c r="A1469" s="1"/>
      <c r="E1469">
        <v>43190</v>
      </c>
      <c r="F1469" t="s">
        <v>1392</v>
      </c>
      <c r="G1469" t="s">
        <v>2544</v>
      </c>
      <c r="H1469" t="s">
        <v>3067</v>
      </c>
      <c r="I1469" t="s">
        <v>2224</v>
      </c>
      <c r="J1469" t="s">
        <v>73</v>
      </c>
      <c r="K1469">
        <v>2.415</v>
      </c>
      <c r="L1469">
        <v>2.415</v>
      </c>
      <c r="M1469">
        <v>1</v>
      </c>
      <c r="N1469" t="b">
        <v>0</v>
      </c>
      <c r="O1469" t="s">
        <v>1392</v>
      </c>
      <c r="P1469" t="s">
        <v>4045</v>
      </c>
      <c r="Q1469" t="s">
        <v>3822</v>
      </c>
      <c r="R1469" t="s">
        <v>3816</v>
      </c>
      <c r="S1469" t="s">
        <v>3982</v>
      </c>
      <c r="U1469">
        <v>0</v>
      </c>
      <c r="V1469">
        <v>0</v>
      </c>
      <c r="W1469">
        <v>1</v>
      </c>
      <c r="X1469">
        <v>0</v>
      </c>
      <c r="Y1469">
        <v>1</v>
      </c>
      <c r="Z1469" t="e">
        <v>#REF!</v>
      </c>
      <c r="AA1469" t="e">
        <v>#REF!</v>
      </c>
      <c r="AB1469" t="e">
        <v>#REF!</v>
      </c>
      <c r="AC1469" t="s">
        <v>3823</v>
      </c>
      <c r="AD1469">
        <v>4</v>
      </c>
      <c r="AE1469">
        <v>3</v>
      </c>
      <c r="AF1469">
        <v>3</v>
      </c>
      <c r="AG1469">
        <v>2</v>
      </c>
      <c r="AH1469" t="s">
        <v>4002</v>
      </c>
    </row>
    <row r="1470" spans="1:34" x14ac:dyDescent="0.25">
      <c r="A1470" s="1"/>
      <c r="E1470">
        <v>43195</v>
      </c>
      <c r="F1470" t="s">
        <v>1128</v>
      </c>
      <c r="G1470" t="s">
        <v>3070</v>
      </c>
      <c r="H1470" t="s">
        <v>3071</v>
      </c>
      <c r="I1470" t="s">
        <v>200</v>
      </c>
      <c r="J1470" t="s">
        <v>201</v>
      </c>
      <c r="K1470">
        <v>9.3979999999999997</v>
      </c>
      <c r="L1470">
        <v>9.3979999999999997</v>
      </c>
      <c r="M1470">
        <v>2</v>
      </c>
      <c r="N1470" t="b">
        <v>0</v>
      </c>
      <c r="O1470" t="s">
        <v>1128</v>
      </c>
      <c r="P1470" t="s">
        <v>197</v>
      </c>
      <c r="Q1470" t="s">
        <v>3773</v>
      </c>
      <c r="R1470" t="s">
        <v>3774</v>
      </c>
      <c r="S1470" t="s">
        <v>3981</v>
      </c>
      <c r="U1470">
        <v>0</v>
      </c>
      <c r="V1470">
        <v>0</v>
      </c>
      <c r="W1470">
        <v>1</v>
      </c>
      <c r="X1470">
        <v>0</v>
      </c>
      <c r="Y1470">
        <v>1</v>
      </c>
      <c r="Z1470" t="e">
        <v>#REF!</v>
      </c>
      <c r="AA1470" t="e">
        <v>#REF!</v>
      </c>
      <c r="AB1470" t="e">
        <v>#REF!</v>
      </c>
      <c r="AC1470" t="s">
        <v>3795</v>
      </c>
      <c r="AD1470">
        <v>5</v>
      </c>
      <c r="AE1470">
        <v>2</v>
      </c>
      <c r="AF1470">
        <v>3</v>
      </c>
      <c r="AG1470">
        <v>1</v>
      </c>
      <c r="AH1470" t="s">
        <v>3996</v>
      </c>
    </row>
    <row r="1471" spans="1:34" x14ac:dyDescent="0.25">
      <c r="A1471" s="1"/>
      <c r="E1471">
        <v>43200</v>
      </c>
      <c r="F1471" t="s">
        <v>1392</v>
      </c>
      <c r="G1471" t="s">
        <v>2187</v>
      </c>
      <c r="H1471" t="s">
        <v>3072</v>
      </c>
      <c r="I1471" t="s">
        <v>2186</v>
      </c>
      <c r="J1471" t="s">
        <v>24</v>
      </c>
      <c r="M1471" t="s">
        <v>7191</v>
      </c>
      <c r="N1471" t="b">
        <v>0</v>
      </c>
      <c r="O1471" t="s">
        <v>1392</v>
      </c>
      <c r="P1471" t="s">
        <v>4045</v>
      </c>
      <c r="Q1471" t="s">
        <v>3822</v>
      </c>
      <c r="R1471" t="s">
        <v>3816</v>
      </c>
      <c r="S1471" t="s">
        <v>3981</v>
      </c>
      <c r="U1471">
        <v>0</v>
      </c>
      <c r="V1471">
        <v>0</v>
      </c>
      <c r="W1471">
        <v>1</v>
      </c>
      <c r="X1471">
        <v>0</v>
      </c>
      <c r="Y1471">
        <v>1</v>
      </c>
      <c r="Z1471" t="e">
        <v>#REF!</v>
      </c>
      <c r="AA1471" t="e">
        <v>#REF!</v>
      </c>
      <c r="AB1471" t="e">
        <v>#REF!</v>
      </c>
      <c r="AC1471" t="s">
        <v>3823</v>
      </c>
      <c r="AD1471">
        <v>4</v>
      </c>
      <c r="AE1471">
        <v>3</v>
      </c>
      <c r="AF1471">
        <v>3</v>
      </c>
      <c r="AG1471">
        <v>2</v>
      </c>
      <c r="AH1471" t="s">
        <v>4002</v>
      </c>
    </row>
    <row r="1472" spans="1:34" x14ac:dyDescent="0.25">
      <c r="A1472" s="1"/>
      <c r="E1472">
        <v>43201</v>
      </c>
      <c r="F1472" t="s">
        <v>1506</v>
      </c>
      <c r="G1472" t="s">
        <v>3073</v>
      </c>
      <c r="H1472" t="s">
        <v>3074</v>
      </c>
      <c r="I1472" t="s">
        <v>1279</v>
      </c>
      <c r="J1472" t="s">
        <v>396</v>
      </c>
      <c r="K1472">
        <v>1.425</v>
      </c>
      <c r="L1472">
        <v>1.425</v>
      </c>
      <c r="M1472">
        <v>1</v>
      </c>
      <c r="N1472" t="b">
        <v>0</v>
      </c>
      <c r="O1472" t="s">
        <v>1506</v>
      </c>
      <c r="P1472" t="s">
        <v>1506</v>
      </c>
      <c r="Q1472" t="s">
        <v>3809</v>
      </c>
      <c r="R1472" t="s">
        <v>3810</v>
      </c>
      <c r="S1472" t="s">
        <v>3986</v>
      </c>
      <c r="U1472">
        <v>0</v>
      </c>
      <c r="V1472">
        <v>0</v>
      </c>
      <c r="W1472">
        <v>1</v>
      </c>
      <c r="X1472">
        <v>0</v>
      </c>
      <c r="Y1472">
        <v>1</v>
      </c>
      <c r="Z1472" t="e">
        <v>#REF!</v>
      </c>
      <c r="AA1472" t="e">
        <v>#REF!</v>
      </c>
      <c r="AB1472" t="e">
        <v>#REF!</v>
      </c>
      <c r="AC1472" t="s">
        <v>314</v>
      </c>
      <c r="AD1472">
        <v>2</v>
      </c>
      <c r="AE1472">
        <v>4</v>
      </c>
      <c r="AF1472">
        <v>2</v>
      </c>
      <c r="AG1472">
        <v>3</v>
      </c>
      <c r="AH1472" t="s">
        <v>4009</v>
      </c>
    </row>
    <row r="1473" spans="1:34" x14ac:dyDescent="0.25">
      <c r="A1473" s="1"/>
      <c r="E1473">
        <v>43204</v>
      </c>
      <c r="F1473" t="s">
        <v>1141</v>
      </c>
      <c r="G1473" t="s">
        <v>3075</v>
      </c>
      <c r="H1473" t="s">
        <v>3076</v>
      </c>
      <c r="I1473" t="s">
        <v>163</v>
      </c>
      <c r="J1473" t="s">
        <v>15</v>
      </c>
      <c r="M1473" t="s">
        <v>7191</v>
      </c>
      <c r="N1473" t="b">
        <v>0</v>
      </c>
      <c r="O1473" t="s">
        <v>1141</v>
      </c>
      <c r="P1473" t="s">
        <v>2066</v>
      </c>
      <c r="Q1473" t="s">
        <v>3771</v>
      </c>
      <c r="R1473" t="s">
        <v>3776</v>
      </c>
      <c r="S1473" t="s">
        <v>4053</v>
      </c>
      <c r="U1473">
        <v>0</v>
      </c>
      <c r="V1473">
        <v>0</v>
      </c>
      <c r="W1473">
        <v>1</v>
      </c>
      <c r="X1473">
        <v>0</v>
      </c>
      <c r="Y1473">
        <v>1</v>
      </c>
      <c r="Z1473" t="e">
        <v>#REF!</v>
      </c>
      <c r="AA1473" t="e">
        <v>#REF!</v>
      </c>
      <c r="AB1473" t="e">
        <v>#REF!</v>
      </c>
      <c r="AC1473" t="s">
        <v>3797</v>
      </c>
      <c r="AD1473">
        <v>3</v>
      </c>
      <c r="AE1473">
        <v>2</v>
      </c>
      <c r="AF1473">
        <v>2</v>
      </c>
      <c r="AG1473">
        <v>1</v>
      </c>
      <c r="AH1473" t="s">
        <v>3998</v>
      </c>
    </row>
    <row r="1474" spans="1:34" x14ac:dyDescent="0.25">
      <c r="A1474" s="1"/>
      <c r="E1474">
        <v>43208</v>
      </c>
      <c r="F1474" t="s">
        <v>2935</v>
      </c>
      <c r="H1474" t="s">
        <v>3077</v>
      </c>
      <c r="I1474" t="s">
        <v>332</v>
      </c>
      <c r="J1474" t="s">
        <v>15</v>
      </c>
      <c r="M1474" t="s">
        <v>7191</v>
      </c>
      <c r="N1474" t="b">
        <v>0</v>
      </c>
      <c r="O1474" t="s">
        <v>3847</v>
      </c>
      <c r="P1474" t="s">
        <v>3847</v>
      </c>
      <c r="Q1474" t="s">
        <v>3850</v>
      </c>
      <c r="R1474" t="s">
        <v>3851</v>
      </c>
      <c r="S1474" t="s">
        <v>3803</v>
      </c>
      <c r="U1474">
        <v>0</v>
      </c>
      <c r="V1474">
        <v>0</v>
      </c>
      <c r="W1474">
        <v>0</v>
      </c>
      <c r="X1474">
        <v>0</v>
      </c>
      <c r="Y1474">
        <v>1</v>
      </c>
      <c r="Z1474" t="e">
        <v>#REF!</v>
      </c>
      <c r="AA1474" t="e">
        <v>#REF!</v>
      </c>
      <c r="AB1474" t="e">
        <v>#REF!</v>
      </c>
      <c r="AC1474" t="s">
        <v>3895</v>
      </c>
      <c r="AD1474">
        <v>5</v>
      </c>
      <c r="AE1474">
        <v>4</v>
      </c>
      <c r="AF1474">
        <v>3</v>
      </c>
      <c r="AG1474">
        <v>3</v>
      </c>
      <c r="AH1474" t="s">
        <v>3994</v>
      </c>
    </row>
    <row r="1475" spans="1:34" x14ac:dyDescent="0.25">
      <c r="A1475" s="1"/>
      <c r="E1475">
        <v>43215</v>
      </c>
      <c r="F1475" t="s">
        <v>493</v>
      </c>
      <c r="G1475">
        <v>28</v>
      </c>
      <c r="H1475" t="s">
        <v>3081</v>
      </c>
      <c r="I1475" t="s">
        <v>1455</v>
      </c>
      <c r="J1475" t="s">
        <v>73</v>
      </c>
      <c r="K1475">
        <v>1.1499999999999999</v>
      </c>
      <c r="L1475">
        <v>1.1499999999999999</v>
      </c>
      <c r="M1475">
        <v>1</v>
      </c>
      <c r="N1475" t="b">
        <v>0</v>
      </c>
      <c r="O1475" t="s">
        <v>3897</v>
      </c>
      <c r="P1475" t="s">
        <v>3897</v>
      </c>
      <c r="Q1475" t="s">
        <v>3850</v>
      </c>
      <c r="R1475" t="s">
        <v>3854</v>
      </c>
      <c r="S1475" t="s">
        <v>3877</v>
      </c>
      <c r="U1475">
        <v>0</v>
      </c>
      <c r="V1475">
        <v>0</v>
      </c>
      <c r="W1475">
        <v>1</v>
      </c>
      <c r="X1475">
        <v>0</v>
      </c>
      <c r="Y1475">
        <v>1</v>
      </c>
      <c r="Z1475" t="e">
        <v>#REF!</v>
      </c>
      <c r="AA1475" t="e">
        <v>#REF!</v>
      </c>
      <c r="AB1475" t="e">
        <v>#REF!</v>
      </c>
      <c r="AC1475" t="s">
        <v>3898</v>
      </c>
      <c r="AD1475">
        <v>2</v>
      </c>
      <c r="AE1475">
        <v>3</v>
      </c>
      <c r="AF1475">
        <v>2</v>
      </c>
      <c r="AG1475">
        <v>2</v>
      </c>
      <c r="AH1475" t="s">
        <v>3994</v>
      </c>
    </row>
    <row r="1476" spans="1:34" x14ac:dyDescent="0.25">
      <c r="A1476" s="1"/>
      <c r="E1476">
        <v>43216</v>
      </c>
      <c r="F1476" t="s">
        <v>2570</v>
      </c>
      <c r="G1476" t="s">
        <v>3082</v>
      </c>
      <c r="H1476" t="s">
        <v>3083</v>
      </c>
      <c r="I1476" t="s">
        <v>3084</v>
      </c>
      <c r="J1476" t="s">
        <v>73</v>
      </c>
      <c r="M1476" t="s">
        <v>7191</v>
      </c>
      <c r="N1476" t="b">
        <v>0</v>
      </c>
      <c r="O1476" t="s">
        <v>2570</v>
      </c>
      <c r="P1476" t="s">
        <v>4044</v>
      </c>
      <c r="Q1476" t="s">
        <v>3822</v>
      </c>
      <c r="R1476" t="s">
        <v>3816</v>
      </c>
      <c r="S1476" t="s">
        <v>3816</v>
      </c>
      <c r="U1476">
        <v>0</v>
      </c>
      <c r="V1476">
        <v>0</v>
      </c>
      <c r="W1476">
        <v>0</v>
      </c>
      <c r="X1476">
        <v>0</v>
      </c>
      <c r="Y1476">
        <v>1</v>
      </c>
      <c r="Z1476" t="e">
        <v>#REF!</v>
      </c>
      <c r="AA1476" t="e">
        <v>#REF!</v>
      </c>
      <c r="AB1476" t="e">
        <v>#REF!</v>
      </c>
      <c r="AC1476" t="s">
        <v>3823</v>
      </c>
      <c r="AD1476">
        <v>1</v>
      </c>
      <c r="AE1476">
        <v>4</v>
      </c>
      <c r="AF1476">
        <v>1</v>
      </c>
      <c r="AG1476">
        <v>3</v>
      </c>
      <c r="AH1476" t="s">
        <v>4002</v>
      </c>
    </row>
    <row r="1477" spans="1:34" x14ac:dyDescent="0.25">
      <c r="A1477" s="1"/>
      <c r="E1477">
        <v>43223</v>
      </c>
      <c r="F1477" t="s">
        <v>2022</v>
      </c>
      <c r="G1477" t="s">
        <v>3085</v>
      </c>
      <c r="H1477" t="s">
        <v>3086</v>
      </c>
      <c r="I1477" t="s">
        <v>123</v>
      </c>
      <c r="J1477" t="s">
        <v>201</v>
      </c>
      <c r="M1477" t="s">
        <v>7191</v>
      </c>
      <c r="N1477" t="b">
        <v>0</v>
      </c>
      <c r="O1477" t="s">
        <v>120</v>
      </c>
      <c r="P1477" t="s">
        <v>511</v>
      </c>
      <c r="Q1477" t="s">
        <v>3822</v>
      </c>
      <c r="R1477" t="s">
        <v>3816</v>
      </c>
      <c r="S1477" t="s">
        <v>3981</v>
      </c>
      <c r="U1477">
        <v>0</v>
      </c>
      <c r="V1477">
        <v>0</v>
      </c>
      <c r="W1477">
        <v>0</v>
      </c>
      <c r="X1477">
        <v>0</v>
      </c>
      <c r="Y1477">
        <v>1</v>
      </c>
      <c r="Z1477" t="e">
        <v>#REF!</v>
      </c>
      <c r="AA1477" t="e">
        <v>#REF!</v>
      </c>
      <c r="AB1477" t="e">
        <v>#REF!</v>
      </c>
      <c r="AC1477" t="s">
        <v>3823</v>
      </c>
      <c r="AD1477">
        <v>3</v>
      </c>
      <c r="AE1477">
        <v>3</v>
      </c>
      <c r="AF1477">
        <v>2</v>
      </c>
      <c r="AG1477">
        <v>2</v>
      </c>
      <c r="AH1477" t="s">
        <v>4002</v>
      </c>
    </row>
    <row r="1478" spans="1:34" x14ac:dyDescent="0.25">
      <c r="A1478" s="1"/>
      <c r="E1478">
        <v>43225</v>
      </c>
      <c r="F1478" t="s">
        <v>1093</v>
      </c>
      <c r="G1478" t="s">
        <v>3087</v>
      </c>
      <c r="H1478" t="s">
        <v>3088</v>
      </c>
      <c r="I1478" t="s">
        <v>414</v>
      </c>
      <c r="J1478" t="s">
        <v>3089</v>
      </c>
      <c r="K1478">
        <v>0.69399999999999995</v>
      </c>
      <c r="L1478">
        <v>0.69399999999999995</v>
      </c>
      <c r="M1478">
        <v>1</v>
      </c>
      <c r="N1478" t="b">
        <v>0</v>
      </c>
      <c r="O1478" t="s">
        <v>1093</v>
      </c>
      <c r="P1478" t="s">
        <v>2066</v>
      </c>
      <c r="Q1478" t="s">
        <v>3771</v>
      </c>
      <c r="R1478" t="s">
        <v>3776</v>
      </c>
      <c r="S1478" t="s">
        <v>3981</v>
      </c>
      <c r="U1478">
        <v>0</v>
      </c>
      <c r="V1478">
        <v>0</v>
      </c>
      <c r="W1478">
        <v>1</v>
      </c>
      <c r="X1478">
        <v>0</v>
      </c>
      <c r="Y1478">
        <v>1</v>
      </c>
      <c r="Z1478" t="e">
        <v>#REF!</v>
      </c>
      <c r="AA1478" t="e">
        <v>#REF!</v>
      </c>
      <c r="AB1478" t="e">
        <v>#REF!</v>
      </c>
      <c r="AC1478" t="s">
        <v>3797</v>
      </c>
      <c r="AD1478">
        <v>3</v>
      </c>
      <c r="AE1478">
        <v>2</v>
      </c>
      <c r="AF1478">
        <v>2</v>
      </c>
      <c r="AG1478">
        <v>1</v>
      </c>
      <c r="AH1478" t="s">
        <v>3998</v>
      </c>
    </row>
    <row r="1479" spans="1:34" x14ac:dyDescent="0.25">
      <c r="A1479" s="1"/>
      <c r="E1479">
        <v>43228</v>
      </c>
      <c r="F1479" t="s">
        <v>1392</v>
      </c>
      <c r="G1479" t="s">
        <v>3090</v>
      </c>
      <c r="H1479" t="s">
        <v>3091</v>
      </c>
      <c r="I1479" t="s">
        <v>2224</v>
      </c>
      <c r="J1479" t="s">
        <v>73</v>
      </c>
      <c r="M1479" t="s">
        <v>7191</v>
      </c>
      <c r="N1479" t="b">
        <v>0</v>
      </c>
      <c r="O1479" t="s">
        <v>1392</v>
      </c>
      <c r="P1479" t="s">
        <v>4045</v>
      </c>
      <c r="Q1479" t="s">
        <v>3822</v>
      </c>
      <c r="R1479" t="s">
        <v>3816</v>
      </c>
      <c r="S1479" t="s">
        <v>3982</v>
      </c>
      <c r="U1479">
        <v>0</v>
      </c>
      <c r="V1479">
        <v>0</v>
      </c>
      <c r="W1479">
        <v>1</v>
      </c>
      <c r="X1479">
        <v>0</v>
      </c>
      <c r="Y1479">
        <v>1</v>
      </c>
      <c r="Z1479" t="e">
        <v>#REF!</v>
      </c>
      <c r="AA1479" t="e">
        <v>#REF!</v>
      </c>
      <c r="AB1479" t="e">
        <v>#REF!</v>
      </c>
      <c r="AC1479" t="s">
        <v>3823</v>
      </c>
      <c r="AD1479">
        <v>4</v>
      </c>
      <c r="AE1479">
        <v>3</v>
      </c>
      <c r="AF1479">
        <v>3</v>
      </c>
      <c r="AG1479">
        <v>2</v>
      </c>
      <c r="AH1479" t="s">
        <v>4002</v>
      </c>
    </row>
    <row r="1480" spans="1:34" x14ac:dyDescent="0.25">
      <c r="A1480" s="1"/>
      <c r="E1480">
        <v>43240</v>
      </c>
      <c r="F1480" t="s">
        <v>1392</v>
      </c>
      <c r="G1480" t="s">
        <v>2393</v>
      </c>
      <c r="H1480" t="s">
        <v>3095</v>
      </c>
      <c r="I1480" t="s">
        <v>1306</v>
      </c>
      <c r="J1480" t="s">
        <v>1940</v>
      </c>
      <c r="K1480">
        <v>0.51500000000000001</v>
      </c>
      <c r="L1480">
        <v>0.51500000000000001</v>
      </c>
      <c r="M1480">
        <v>1</v>
      </c>
      <c r="N1480" t="b">
        <v>0</v>
      </c>
      <c r="O1480" t="s">
        <v>1392</v>
      </c>
      <c r="P1480" t="s">
        <v>4045</v>
      </c>
      <c r="Q1480" t="s">
        <v>3822</v>
      </c>
      <c r="R1480" t="s">
        <v>3816</v>
      </c>
      <c r="S1480" t="s">
        <v>3981</v>
      </c>
      <c r="U1480">
        <v>0</v>
      </c>
      <c r="V1480">
        <v>0</v>
      </c>
      <c r="W1480">
        <v>1</v>
      </c>
      <c r="X1480">
        <v>0</v>
      </c>
      <c r="Y1480">
        <v>1</v>
      </c>
      <c r="Z1480" t="e">
        <v>#REF!</v>
      </c>
      <c r="AA1480" t="e">
        <v>#REF!</v>
      </c>
      <c r="AB1480" t="e">
        <v>#REF!</v>
      </c>
      <c r="AC1480" t="s">
        <v>3823</v>
      </c>
      <c r="AD1480">
        <v>4</v>
      </c>
      <c r="AE1480">
        <v>3</v>
      </c>
      <c r="AF1480">
        <v>3</v>
      </c>
      <c r="AG1480">
        <v>2</v>
      </c>
      <c r="AH1480" t="s">
        <v>4002</v>
      </c>
    </row>
    <row r="1481" spans="1:34" x14ac:dyDescent="0.25">
      <c r="A1481" s="1"/>
      <c r="E1481">
        <v>43241</v>
      </c>
      <c r="F1481" t="s">
        <v>2760</v>
      </c>
      <c r="G1481" t="s">
        <v>3096</v>
      </c>
      <c r="H1481" t="s">
        <v>3097</v>
      </c>
      <c r="I1481" t="s">
        <v>2181</v>
      </c>
      <c r="J1481" t="s">
        <v>1202</v>
      </c>
      <c r="K1481">
        <v>6.173</v>
      </c>
      <c r="L1481">
        <v>6.173</v>
      </c>
      <c r="M1481">
        <v>2</v>
      </c>
      <c r="N1481" t="b">
        <v>0</v>
      </c>
      <c r="O1481" t="s">
        <v>2760</v>
      </c>
      <c r="P1481" t="s">
        <v>4041</v>
      </c>
      <c r="Q1481" t="s">
        <v>3892</v>
      </c>
      <c r="R1481" t="s">
        <v>3776</v>
      </c>
      <c r="S1481" t="s">
        <v>3981</v>
      </c>
      <c r="U1481">
        <v>0</v>
      </c>
      <c r="V1481">
        <v>0</v>
      </c>
      <c r="W1481">
        <v>1</v>
      </c>
      <c r="X1481">
        <v>0</v>
      </c>
      <c r="Y1481">
        <v>1</v>
      </c>
      <c r="Z1481" t="e">
        <v>#REF!</v>
      </c>
      <c r="AA1481" t="e">
        <v>#REF!</v>
      </c>
      <c r="AB1481" t="e">
        <v>#REF!</v>
      </c>
      <c r="AC1481" t="s">
        <v>3794</v>
      </c>
      <c r="AD1481">
        <v>2</v>
      </c>
      <c r="AE1481">
        <v>2</v>
      </c>
      <c r="AF1481">
        <v>2</v>
      </c>
      <c r="AG1481">
        <v>1</v>
      </c>
      <c r="AH1481" t="s">
        <v>4016</v>
      </c>
    </row>
    <row r="1482" spans="1:34" x14ac:dyDescent="0.25">
      <c r="A1482" s="1"/>
      <c r="E1482">
        <v>43253</v>
      </c>
      <c r="F1482" t="s">
        <v>979</v>
      </c>
      <c r="G1482" t="s">
        <v>3090</v>
      </c>
      <c r="H1482" t="s">
        <v>3100</v>
      </c>
      <c r="I1482" t="s">
        <v>2186</v>
      </c>
      <c r="J1482" t="s">
        <v>73</v>
      </c>
      <c r="K1482">
        <v>1.0640000000000001</v>
      </c>
      <c r="L1482">
        <v>1.0640000000000001</v>
      </c>
      <c r="M1482">
        <v>1</v>
      </c>
      <c r="N1482" t="b">
        <v>0</v>
      </c>
      <c r="O1482" t="s">
        <v>979</v>
      </c>
      <c r="P1482" t="s">
        <v>4043</v>
      </c>
      <c r="Q1482" t="s">
        <v>3822</v>
      </c>
      <c r="R1482" t="s">
        <v>3816</v>
      </c>
      <c r="S1482" t="s">
        <v>3981</v>
      </c>
      <c r="U1482">
        <v>0</v>
      </c>
      <c r="V1482">
        <v>0</v>
      </c>
      <c r="W1482">
        <v>1</v>
      </c>
      <c r="X1482">
        <v>0</v>
      </c>
      <c r="Y1482">
        <v>1</v>
      </c>
      <c r="Z1482" t="e">
        <v>#REF!</v>
      </c>
      <c r="AA1482" t="e">
        <v>#REF!</v>
      </c>
      <c r="AB1482" t="e">
        <v>#REF!</v>
      </c>
      <c r="AC1482" t="s">
        <v>3823</v>
      </c>
      <c r="AD1482">
        <v>2</v>
      </c>
      <c r="AE1482">
        <v>2</v>
      </c>
      <c r="AF1482">
        <v>2</v>
      </c>
      <c r="AG1482">
        <v>1</v>
      </c>
      <c r="AH1482" t="s">
        <v>4002</v>
      </c>
    </row>
    <row r="1483" spans="1:34" x14ac:dyDescent="0.25">
      <c r="A1483" s="1"/>
      <c r="E1483">
        <v>43256</v>
      </c>
      <c r="F1483" t="s">
        <v>429</v>
      </c>
      <c r="G1483" t="s">
        <v>2187</v>
      </c>
      <c r="H1483" t="s">
        <v>3104</v>
      </c>
      <c r="I1483" t="s">
        <v>123</v>
      </c>
      <c r="J1483" t="s">
        <v>201</v>
      </c>
      <c r="K1483">
        <v>1.4</v>
      </c>
      <c r="L1483">
        <v>1.4</v>
      </c>
      <c r="M1483">
        <v>1</v>
      </c>
      <c r="N1483" t="b">
        <v>0</v>
      </c>
      <c r="O1483" t="s">
        <v>429</v>
      </c>
      <c r="P1483" t="s">
        <v>511</v>
      </c>
      <c r="Q1483" t="s">
        <v>3822</v>
      </c>
      <c r="R1483" t="s">
        <v>3816</v>
      </c>
      <c r="S1483" t="s">
        <v>3981</v>
      </c>
      <c r="U1483">
        <v>0</v>
      </c>
      <c r="V1483">
        <v>0</v>
      </c>
      <c r="W1483">
        <v>1</v>
      </c>
      <c r="X1483">
        <v>0</v>
      </c>
      <c r="Y1483">
        <v>1</v>
      </c>
      <c r="Z1483" t="e">
        <v>#REF!</v>
      </c>
      <c r="AA1483" t="e">
        <v>#REF!</v>
      </c>
      <c r="AB1483" t="e">
        <v>#REF!</v>
      </c>
      <c r="AC1483" t="s">
        <v>3823</v>
      </c>
      <c r="AD1483">
        <v>3</v>
      </c>
      <c r="AE1483">
        <v>3</v>
      </c>
      <c r="AF1483">
        <v>2</v>
      </c>
      <c r="AG1483">
        <v>2</v>
      </c>
      <c r="AH1483" t="s">
        <v>4002</v>
      </c>
    </row>
    <row r="1484" spans="1:34" x14ac:dyDescent="0.25">
      <c r="A1484" s="1"/>
      <c r="E1484">
        <v>43257</v>
      </c>
      <c r="F1484" t="s">
        <v>982</v>
      </c>
      <c r="G1484">
        <v>1883</v>
      </c>
      <c r="H1484" t="s">
        <v>3105</v>
      </c>
      <c r="I1484" t="s">
        <v>891</v>
      </c>
      <c r="J1484" t="s">
        <v>1202</v>
      </c>
      <c r="K1484">
        <v>7.2</v>
      </c>
      <c r="L1484">
        <v>7.2</v>
      </c>
      <c r="M1484">
        <v>2</v>
      </c>
      <c r="N1484" t="b">
        <v>0</v>
      </c>
      <c r="O1484" t="s">
        <v>668</v>
      </c>
      <c r="P1484" t="s">
        <v>668</v>
      </c>
      <c r="Q1484" t="s">
        <v>3993</v>
      </c>
      <c r="R1484" t="s">
        <v>3854</v>
      </c>
      <c r="S1484" t="s">
        <v>3803</v>
      </c>
      <c r="U1484">
        <v>0</v>
      </c>
      <c r="V1484">
        <v>0</v>
      </c>
      <c r="W1484">
        <v>0</v>
      </c>
      <c r="X1484">
        <v>0</v>
      </c>
      <c r="Y1484">
        <v>1</v>
      </c>
      <c r="Z1484" t="e">
        <v>#REF!</v>
      </c>
      <c r="AA1484" t="e">
        <v>#REF!</v>
      </c>
      <c r="AB1484" t="e">
        <v>#REF!</v>
      </c>
      <c r="AC1484" t="s">
        <v>3909</v>
      </c>
      <c r="AD1484">
        <v>1</v>
      </c>
      <c r="AE1484">
        <v>3</v>
      </c>
      <c r="AF1484">
        <v>1</v>
      </c>
      <c r="AG1484">
        <v>2</v>
      </c>
      <c r="AH1484" t="s">
        <v>4023</v>
      </c>
    </row>
    <row r="1485" spans="1:34" x14ac:dyDescent="0.25">
      <c r="A1485" s="1"/>
      <c r="E1485">
        <v>43263</v>
      </c>
      <c r="F1485" t="s">
        <v>1224</v>
      </c>
      <c r="G1485" t="s">
        <v>3106</v>
      </c>
      <c r="H1485" t="s">
        <v>3107</v>
      </c>
      <c r="I1485" t="s">
        <v>1421</v>
      </c>
      <c r="J1485" t="s">
        <v>73</v>
      </c>
      <c r="M1485" t="s">
        <v>7191</v>
      </c>
      <c r="N1485" t="b">
        <v>0</v>
      </c>
      <c r="O1485" t="s">
        <v>1224</v>
      </c>
      <c r="P1485" t="s">
        <v>51</v>
      </c>
      <c r="Q1485" t="s">
        <v>3813</v>
      </c>
      <c r="R1485" t="s">
        <v>3803</v>
      </c>
      <c r="S1485" t="s">
        <v>3810</v>
      </c>
      <c r="U1485">
        <v>0</v>
      </c>
      <c r="V1485">
        <v>0</v>
      </c>
      <c r="W1485">
        <v>1</v>
      </c>
      <c r="X1485">
        <v>0</v>
      </c>
      <c r="Y1485">
        <v>1</v>
      </c>
      <c r="Z1485" t="e">
        <v>#REF!</v>
      </c>
      <c r="AA1485" t="e">
        <v>#REF!</v>
      </c>
      <c r="AB1485" t="e">
        <v>#REF!</v>
      </c>
      <c r="AC1485" t="s">
        <v>51</v>
      </c>
      <c r="AD1485">
        <v>1</v>
      </c>
      <c r="AE1485">
        <v>2</v>
      </c>
      <c r="AF1485">
        <v>1</v>
      </c>
      <c r="AG1485">
        <v>1</v>
      </c>
      <c r="AH1485" t="s">
        <v>4010</v>
      </c>
    </row>
    <row r="1486" spans="1:34" x14ac:dyDescent="0.25">
      <c r="A1486" s="1"/>
      <c r="E1486">
        <v>43267</v>
      </c>
      <c r="F1486" t="s">
        <v>1628</v>
      </c>
      <c r="G1486">
        <v>1884</v>
      </c>
      <c r="H1486" t="s">
        <v>3108</v>
      </c>
      <c r="I1486" t="s">
        <v>142</v>
      </c>
      <c r="J1486" t="s">
        <v>239</v>
      </c>
      <c r="K1486">
        <v>1.415</v>
      </c>
      <c r="L1486">
        <v>1.415</v>
      </c>
      <c r="M1486">
        <v>1</v>
      </c>
      <c r="N1486" t="b">
        <v>0</v>
      </c>
      <c r="O1486" t="s">
        <v>3906</v>
      </c>
      <c r="P1486" t="s">
        <v>4046</v>
      </c>
      <c r="Q1486" t="s">
        <v>3993</v>
      </c>
      <c r="R1486" t="s">
        <v>3854</v>
      </c>
      <c r="S1486" t="s">
        <v>3877</v>
      </c>
      <c r="U1486">
        <v>0</v>
      </c>
      <c r="V1486">
        <v>0</v>
      </c>
      <c r="W1486">
        <v>1</v>
      </c>
      <c r="X1486">
        <v>0</v>
      </c>
      <c r="Y1486">
        <v>1</v>
      </c>
      <c r="Z1486" t="e">
        <v>#REF!</v>
      </c>
      <c r="AA1486" t="e">
        <v>#REF!</v>
      </c>
      <c r="AB1486" t="e">
        <v>#REF!</v>
      </c>
      <c r="AC1486" t="s">
        <v>3909</v>
      </c>
      <c r="AD1486">
        <v>2</v>
      </c>
      <c r="AE1486">
        <v>3</v>
      </c>
      <c r="AF1486">
        <v>2</v>
      </c>
      <c r="AG1486">
        <v>2</v>
      </c>
      <c r="AH1486" t="s">
        <v>4023</v>
      </c>
    </row>
    <row r="1487" spans="1:34" x14ac:dyDescent="0.25">
      <c r="A1487" s="1"/>
      <c r="E1487">
        <v>43278</v>
      </c>
      <c r="F1487" t="s">
        <v>914</v>
      </c>
      <c r="G1487" t="s">
        <v>3109</v>
      </c>
      <c r="H1487" t="s">
        <v>3110</v>
      </c>
      <c r="I1487" t="s">
        <v>1306</v>
      </c>
      <c r="J1487" t="s">
        <v>24</v>
      </c>
      <c r="M1487" t="s">
        <v>7191</v>
      </c>
      <c r="N1487" t="b">
        <v>0</v>
      </c>
      <c r="O1487" t="s">
        <v>914</v>
      </c>
      <c r="P1487" t="s">
        <v>4043</v>
      </c>
      <c r="Q1487" t="s">
        <v>3822</v>
      </c>
      <c r="R1487" t="s">
        <v>3816</v>
      </c>
      <c r="S1487" t="s">
        <v>3981</v>
      </c>
      <c r="U1487">
        <v>0</v>
      </c>
      <c r="V1487">
        <v>0</v>
      </c>
      <c r="W1487">
        <v>1</v>
      </c>
      <c r="X1487">
        <v>0</v>
      </c>
      <c r="Y1487">
        <v>1</v>
      </c>
      <c r="Z1487" t="e">
        <v>#REF!</v>
      </c>
      <c r="AA1487" t="e">
        <v>#REF!</v>
      </c>
      <c r="AB1487" t="e">
        <v>#REF!</v>
      </c>
      <c r="AC1487" t="s">
        <v>3823</v>
      </c>
      <c r="AD1487">
        <v>2</v>
      </c>
      <c r="AE1487">
        <v>2</v>
      </c>
      <c r="AF1487">
        <v>2</v>
      </c>
      <c r="AG1487">
        <v>1</v>
      </c>
      <c r="AH1487" t="s">
        <v>4002</v>
      </c>
    </row>
    <row r="1488" spans="1:34" x14ac:dyDescent="0.25">
      <c r="A1488" s="1"/>
      <c r="E1488">
        <v>43290</v>
      </c>
      <c r="F1488" t="s">
        <v>3113</v>
      </c>
      <c r="G1488" t="s">
        <v>3114</v>
      </c>
      <c r="H1488" t="s">
        <v>3115</v>
      </c>
      <c r="I1488" t="s">
        <v>2186</v>
      </c>
      <c r="J1488" t="s">
        <v>73</v>
      </c>
      <c r="K1488">
        <v>1.4850000000000001</v>
      </c>
      <c r="L1488">
        <v>1.4850000000000001</v>
      </c>
      <c r="M1488">
        <v>1</v>
      </c>
      <c r="N1488" t="b">
        <v>0</v>
      </c>
      <c r="O1488" t="s">
        <v>914</v>
      </c>
      <c r="P1488" t="s">
        <v>4043</v>
      </c>
      <c r="Q1488" t="s">
        <v>3822</v>
      </c>
      <c r="R1488" t="s">
        <v>3816</v>
      </c>
      <c r="S1488" t="s">
        <v>3981</v>
      </c>
      <c r="U1488">
        <v>0</v>
      </c>
      <c r="V1488">
        <v>0</v>
      </c>
      <c r="W1488">
        <v>1</v>
      </c>
      <c r="X1488">
        <v>0</v>
      </c>
      <c r="Y1488">
        <v>1</v>
      </c>
      <c r="Z1488" t="e">
        <v>#REF!</v>
      </c>
      <c r="AA1488" t="e">
        <v>#REF!</v>
      </c>
      <c r="AB1488" t="e">
        <v>#REF!</v>
      </c>
      <c r="AC1488" t="s">
        <v>3823</v>
      </c>
      <c r="AD1488">
        <v>2</v>
      </c>
      <c r="AE1488">
        <v>2</v>
      </c>
      <c r="AF1488">
        <v>2</v>
      </c>
      <c r="AG1488">
        <v>1</v>
      </c>
      <c r="AH1488" t="s">
        <v>4002</v>
      </c>
    </row>
    <row r="1489" spans="1:34" x14ac:dyDescent="0.25">
      <c r="A1489" s="1"/>
      <c r="E1489">
        <v>43290</v>
      </c>
      <c r="F1489" t="s">
        <v>429</v>
      </c>
      <c r="G1489" t="s">
        <v>2393</v>
      </c>
      <c r="H1489" t="s">
        <v>3116</v>
      </c>
      <c r="I1489" t="s">
        <v>123</v>
      </c>
      <c r="J1489" t="s">
        <v>1752</v>
      </c>
      <c r="M1489" t="s">
        <v>7191</v>
      </c>
      <c r="N1489" t="b">
        <v>0</v>
      </c>
      <c r="O1489" t="s">
        <v>429</v>
      </c>
      <c r="P1489" t="s">
        <v>511</v>
      </c>
      <c r="Q1489" t="s">
        <v>3822</v>
      </c>
      <c r="R1489" t="s">
        <v>3816</v>
      </c>
      <c r="S1489" t="s">
        <v>3981</v>
      </c>
      <c r="U1489">
        <v>0</v>
      </c>
      <c r="V1489">
        <v>0</v>
      </c>
      <c r="W1489">
        <v>1</v>
      </c>
      <c r="X1489">
        <v>0</v>
      </c>
      <c r="Y1489">
        <v>1</v>
      </c>
      <c r="Z1489" t="e">
        <v>#REF!</v>
      </c>
      <c r="AA1489" t="e">
        <v>#REF!</v>
      </c>
      <c r="AB1489" t="e">
        <v>#REF!</v>
      </c>
      <c r="AC1489" t="s">
        <v>3823</v>
      </c>
      <c r="AD1489">
        <v>3</v>
      </c>
      <c r="AE1489">
        <v>3</v>
      </c>
      <c r="AF1489">
        <v>2</v>
      </c>
      <c r="AG1489">
        <v>2</v>
      </c>
      <c r="AH1489" t="s">
        <v>4002</v>
      </c>
    </row>
    <row r="1490" spans="1:34" x14ac:dyDescent="0.25">
      <c r="A1490" s="1"/>
      <c r="E1490">
        <v>43290</v>
      </c>
      <c r="F1490" t="s">
        <v>2958</v>
      </c>
      <c r="G1490">
        <v>1885</v>
      </c>
      <c r="H1490" t="s">
        <v>3117</v>
      </c>
      <c r="I1490" t="s">
        <v>1099</v>
      </c>
      <c r="J1490" t="s">
        <v>2882</v>
      </c>
      <c r="K1490">
        <v>7.28</v>
      </c>
      <c r="L1490">
        <v>7.28</v>
      </c>
      <c r="M1490">
        <v>2</v>
      </c>
      <c r="N1490" t="b">
        <v>0</v>
      </c>
      <c r="O1490" t="s">
        <v>993</v>
      </c>
      <c r="P1490" t="s">
        <v>4046</v>
      </c>
      <c r="Q1490" t="s">
        <v>3993</v>
      </c>
      <c r="R1490" t="s">
        <v>3854</v>
      </c>
      <c r="S1490" t="s">
        <v>3803</v>
      </c>
      <c r="U1490">
        <v>0</v>
      </c>
      <c r="V1490">
        <v>0</v>
      </c>
      <c r="W1490">
        <v>1</v>
      </c>
      <c r="X1490">
        <v>0</v>
      </c>
      <c r="Y1490">
        <v>1</v>
      </c>
      <c r="Z1490" t="e">
        <v>#REF!</v>
      </c>
      <c r="AA1490" t="e">
        <v>#REF!</v>
      </c>
      <c r="AB1490" t="e">
        <v>#REF!</v>
      </c>
      <c r="AC1490" t="s">
        <v>3909</v>
      </c>
      <c r="AD1490">
        <v>2</v>
      </c>
      <c r="AE1490">
        <v>3</v>
      </c>
      <c r="AF1490">
        <v>2</v>
      </c>
      <c r="AG1490">
        <v>2</v>
      </c>
      <c r="AH1490" t="s">
        <v>4023</v>
      </c>
    </row>
    <row r="1491" spans="1:34" x14ac:dyDescent="0.25">
      <c r="A1491" s="1"/>
      <c r="E1491">
        <v>43306</v>
      </c>
      <c r="F1491" t="s">
        <v>2015</v>
      </c>
      <c r="G1491" t="s">
        <v>3121</v>
      </c>
      <c r="H1491" t="s">
        <v>3122</v>
      </c>
      <c r="I1491" t="s">
        <v>200</v>
      </c>
      <c r="J1491" t="s">
        <v>239</v>
      </c>
      <c r="K1491">
        <v>2.952</v>
      </c>
      <c r="L1491">
        <v>2.952</v>
      </c>
      <c r="M1491">
        <v>2</v>
      </c>
      <c r="N1491" t="b">
        <v>0</v>
      </c>
      <c r="O1491" t="s">
        <v>2015</v>
      </c>
      <c r="P1491" t="s">
        <v>197</v>
      </c>
      <c r="Q1491" t="s">
        <v>3773</v>
      </c>
      <c r="R1491" t="s">
        <v>3774</v>
      </c>
      <c r="S1491" t="s">
        <v>3981</v>
      </c>
      <c r="U1491">
        <v>0</v>
      </c>
      <c r="V1491">
        <v>0</v>
      </c>
      <c r="W1491">
        <v>1</v>
      </c>
      <c r="X1491">
        <v>0</v>
      </c>
      <c r="Y1491">
        <v>1</v>
      </c>
      <c r="Z1491" t="e">
        <v>#REF!</v>
      </c>
      <c r="AA1491" t="e">
        <v>#REF!</v>
      </c>
      <c r="AB1491" t="e">
        <v>#REF!</v>
      </c>
      <c r="AC1491" t="s">
        <v>3795</v>
      </c>
      <c r="AD1491">
        <v>5</v>
      </c>
      <c r="AE1491">
        <v>2</v>
      </c>
      <c r="AF1491">
        <v>3</v>
      </c>
      <c r="AG1491">
        <v>1</v>
      </c>
      <c r="AH1491" t="s">
        <v>3996</v>
      </c>
    </row>
    <row r="1492" spans="1:34" x14ac:dyDescent="0.25">
      <c r="A1492" s="1"/>
      <c r="E1492">
        <v>43310</v>
      </c>
      <c r="F1492" t="s">
        <v>2543</v>
      </c>
      <c r="G1492" t="s">
        <v>3125</v>
      </c>
      <c r="H1492" t="s">
        <v>3126</v>
      </c>
      <c r="I1492" t="s">
        <v>1306</v>
      </c>
      <c r="J1492" t="s">
        <v>239</v>
      </c>
      <c r="K1492">
        <v>2.028</v>
      </c>
      <c r="L1492">
        <v>2.028</v>
      </c>
      <c r="M1492">
        <v>1</v>
      </c>
      <c r="N1492" t="b">
        <v>0</v>
      </c>
      <c r="O1492" t="s">
        <v>120</v>
      </c>
      <c r="P1492" t="s">
        <v>511</v>
      </c>
      <c r="Q1492" t="s">
        <v>3822</v>
      </c>
      <c r="R1492" t="s">
        <v>3816</v>
      </c>
      <c r="S1492" t="s">
        <v>3981</v>
      </c>
      <c r="U1492">
        <v>0</v>
      </c>
      <c r="V1492">
        <v>0</v>
      </c>
      <c r="W1492">
        <v>0</v>
      </c>
      <c r="X1492">
        <v>0</v>
      </c>
      <c r="Y1492">
        <v>1</v>
      </c>
      <c r="Z1492" t="e">
        <v>#REF!</v>
      </c>
      <c r="AA1492" t="e">
        <v>#REF!</v>
      </c>
      <c r="AB1492" t="e">
        <v>#REF!</v>
      </c>
      <c r="AC1492" t="s">
        <v>3823</v>
      </c>
      <c r="AD1492">
        <v>3</v>
      </c>
      <c r="AE1492">
        <v>3</v>
      </c>
      <c r="AF1492">
        <v>2</v>
      </c>
      <c r="AG1492">
        <v>2</v>
      </c>
      <c r="AH1492" t="s">
        <v>4002</v>
      </c>
    </row>
    <row r="1493" spans="1:34" x14ac:dyDescent="0.25">
      <c r="A1493" s="1"/>
      <c r="E1493">
        <v>43312</v>
      </c>
      <c r="F1493" t="s">
        <v>302</v>
      </c>
      <c r="G1493" t="s">
        <v>3127</v>
      </c>
      <c r="H1493" t="s">
        <v>3128</v>
      </c>
      <c r="I1493" t="s">
        <v>2224</v>
      </c>
      <c r="J1493" t="s">
        <v>73</v>
      </c>
      <c r="M1493" t="s">
        <v>7191</v>
      </c>
      <c r="N1493" t="b">
        <v>0</v>
      </c>
      <c r="O1493" t="s">
        <v>302</v>
      </c>
      <c r="P1493" t="s">
        <v>4045</v>
      </c>
      <c r="Q1493" t="s">
        <v>3822</v>
      </c>
      <c r="R1493" t="s">
        <v>3816</v>
      </c>
      <c r="S1493" t="s">
        <v>3982</v>
      </c>
      <c r="U1493">
        <v>0</v>
      </c>
      <c r="V1493">
        <v>0</v>
      </c>
      <c r="W1493">
        <v>1</v>
      </c>
      <c r="X1493">
        <v>0</v>
      </c>
      <c r="Y1493">
        <v>1</v>
      </c>
      <c r="Z1493" t="e">
        <v>#REF!</v>
      </c>
      <c r="AA1493" t="e">
        <v>#REF!</v>
      </c>
      <c r="AB1493" t="e">
        <v>#REF!</v>
      </c>
      <c r="AC1493" t="s">
        <v>3823</v>
      </c>
      <c r="AD1493">
        <v>4</v>
      </c>
      <c r="AE1493">
        <v>3</v>
      </c>
      <c r="AF1493">
        <v>3</v>
      </c>
      <c r="AG1493">
        <v>2</v>
      </c>
      <c r="AH1493" t="s">
        <v>4002</v>
      </c>
    </row>
    <row r="1494" spans="1:34" x14ac:dyDescent="0.25">
      <c r="A1494" s="1"/>
      <c r="E1494">
        <v>43324</v>
      </c>
      <c r="F1494" t="s">
        <v>3131</v>
      </c>
      <c r="G1494" t="s">
        <v>3132</v>
      </c>
      <c r="H1494" t="s">
        <v>3133</v>
      </c>
      <c r="I1494" t="s">
        <v>1182</v>
      </c>
      <c r="J1494" t="s">
        <v>10</v>
      </c>
      <c r="K1494">
        <v>0.68500000000000005</v>
      </c>
      <c r="L1494">
        <v>0.68500000000000005</v>
      </c>
      <c r="M1494">
        <v>1</v>
      </c>
      <c r="N1494" t="b">
        <v>0</v>
      </c>
      <c r="O1494" t="s">
        <v>3830</v>
      </c>
      <c r="P1494" t="s">
        <v>3827</v>
      </c>
      <c r="Q1494" t="s">
        <v>3840</v>
      </c>
      <c r="R1494" t="s">
        <v>3776</v>
      </c>
      <c r="S1494" t="s">
        <v>4053</v>
      </c>
      <c r="U1494">
        <v>0</v>
      </c>
      <c r="V1494">
        <v>0</v>
      </c>
      <c r="W1494">
        <v>1</v>
      </c>
      <c r="X1494">
        <v>0</v>
      </c>
      <c r="Y1494">
        <v>1</v>
      </c>
      <c r="Z1494" t="e">
        <v>#REF!</v>
      </c>
      <c r="AA1494" t="e">
        <v>#REF!</v>
      </c>
      <c r="AB1494" t="e">
        <v>#REF!</v>
      </c>
      <c r="AC1494" t="s">
        <v>3826</v>
      </c>
      <c r="AD1494">
        <v>9</v>
      </c>
      <c r="AE1494">
        <v>2</v>
      </c>
      <c r="AF1494">
        <v>3</v>
      </c>
      <c r="AG1494">
        <v>1</v>
      </c>
      <c r="AH1494" t="s">
        <v>4004</v>
      </c>
    </row>
    <row r="1495" spans="1:34" x14ac:dyDescent="0.25">
      <c r="A1495" s="1"/>
      <c r="E1495">
        <v>43334</v>
      </c>
      <c r="F1495" t="s">
        <v>2005</v>
      </c>
      <c r="G1495" t="s">
        <v>3134</v>
      </c>
      <c r="H1495" t="s">
        <v>3135</v>
      </c>
      <c r="I1495" t="s">
        <v>2008</v>
      </c>
      <c r="J1495" t="s">
        <v>73</v>
      </c>
      <c r="K1495">
        <v>1.357</v>
      </c>
      <c r="L1495">
        <v>1.357</v>
      </c>
      <c r="M1495">
        <v>1</v>
      </c>
      <c r="N1495" t="b">
        <v>0</v>
      </c>
      <c r="O1495" t="s">
        <v>2005</v>
      </c>
      <c r="P1495" t="s">
        <v>2005</v>
      </c>
      <c r="Q1495" t="s">
        <v>3870</v>
      </c>
      <c r="R1495" t="s">
        <v>3871</v>
      </c>
      <c r="S1495" t="s">
        <v>3981</v>
      </c>
      <c r="U1495">
        <v>0</v>
      </c>
      <c r="V1495">
        <v>0</v>
      </c>
      <c r="W1495">
        <v>1</v>
      </c>
      <c r="X1495">
        <v>0</v>
      </c>
      <c r="Y1495">
        <v>1</v>
      </c>
      <c r="Z1495" t="e">
        <v>#REF!</v>
      </c>
      <c r="AA1495" t="e">
        <v>#REF!</v>
      </c>
      <c r="AB1495" t="e">
        <v>#REF!</v>
      </c>
      <c r="AC1495" t="s">
        <v>2005</v>
      </c>
      <c r="AD1495">
        <v>1</v>
      </c>
      <c r="AE1495">
        <v>4</v>
      </c>
      <c r="AF1495">
        <v>1</v>
      </c>
      <c r="AG1495">
        <v>3</v>
      </c>
      <c r="AH1495" t="s">
        <v>4032</v>
      </c>
    </row>
    <row r="1496" spans="1:34" x14ac:dyDescent="0.25">
      <c r="A1496" s="1"/>
      <c r="E1496">
        <v>43336</v>
      </c>
      <c r="F1496" t="s">
        <v>2543</v>
      </c>
      <c r="G1496" t="s">
        <v>3056</v>
      </c>
      <c r="H1496" t="s">
        <v>3136</v>
      </c>
      <c r="I1496" t="s">
        <v>1306</v>
      </c>
      <c r="J1496" t="s">
        <v>239</v>
      </c>
      <c r="K1496">
        <v>2.028</v>
      </c>
      <c r="L1496">
        <v>2.028</v>
      </c>
      <c r="M1496">
        <v>1</v>
      </c>
      <c r="N1496" t="b">
        <v>0</v>
      </c>
      <c r="O1496" t="s">
        <v>120</v>
      </c>
      <c r="P1496" t="s">
        <v>511</v>
      </c>
      <c r="Q1496" t="s">
        <v>3822</v>
      </c>
      <c r="R1496" t="s">
        <v>3816</v>
      </c>
      <c r="S1496" t="s">
        <v>3981</v>
      </c>
      <c r="U1496">
        <v>0</v>
      </c>
      <c r="V1496">
        <v>0</v>
      </c>
      <c r="W1496">
        <v>0</v>
      </c>
      <c r="X1496">
        <v>0</v>
      </c>
      <c r="Y1496">
        <v>1</v>
      </c>
      <c r="Z1496" t="e">
        <v>#REF!</v>
      </c>
      <c r="AA1496" t="e">
        <v>#REF!</v>
      </c>
      <c r="AB1496" t="e">
        <v>#REF!</v>
      </c>
      <c r="AC1496" t="s">
        <v>3823</v>
      </c>
      <c r="AD1496">
        <v>3</v>
      </c>
      <c r="AE1496">
        <v>3</v>
      </c>
      <c r="AF1496">
        <v>2</v>
      </c>
      <c r="AG1496">
        <v>2</v>
      </c>
      <c r="AH1496" t="s">
        <v>4002</v>
      </c>
    </row>
    <row r="1497" spans="1:34" x14ac:dyDescent="0.25">
      <c r="A1497" s="1"/>
      <c r="E1497">
        <v>43350</v>
      </c>
      <c r="F1497" t="s">
        <v>914</v>
      </c>
      <c r="G1497" t="s">
        <v>3137</v>
      </c>
      <c r="H1497" t="s">
        <v>3138</v>
      </c>
      <c r="I1497" t="s">
        <v>2224</v>
      </c>
      <c r="J1497" t="s">
        <v>73</v>
      </c>
      <c r="K1497">
        <v>0.442</v>
      </c>
      <c r="L1497">
        <v>0.442</v>
      </c>
      <c r="M1497">
        <v>1</v>
      </c>
      <c r="N1497" t="b">
        <v>0</v>
      </c>
      <c r="O1497" t="s">
        <v>914</v>
      </c>
      <c r="P1497" t="s">
        <v>4043</v>
      </c>
      <c r="Q1497" t="s">
        <v>3822</v>
      </c>
      <c r="R1497" t="s">
        <v>3816</v>
      </c>
      <c r="S1497" t="s">
        <v>3982</v>
      </c>
      <c r="U1497">
        <v>0</v>
      </c>
      <c r="V1497">
        <v>0</v>
      </c>
      <c r="W1497">
        <v>1</v>
      </c>
      <c r="X1497">
        <v>0</v>
      </c>
      <c r="Y1497">
        <v>1</v>
      </c>
      <c r="Z1497" t="e">
        <v>#REF!</v>
      </c>
      <c r="AA1497" t="e">
        <v>#REF!</v>
      </c>
      <c r="AB1497" t="e">
        <v>#REF!</v>
      </c>
      <c r="AC1497" t="s">
        <v>3823</v>
      </c>
      <c r="AD1497">
        <v>2</v>
      </c>
      <c r="AE1497">
        <v>2</v>
      </c>
      <c r="AF1497">
        <v>2</v>
      </c>
      <c r="AG1497">
        <v>1</v>
      </c>
      <c r="AH1497" t="s">
        <v>4002</v>
      </c>
    </row>
    <row r="1498" spans="1:34" x14ac:dyDescent="0.25">
      <c r="A1498" s="1"/>
      <c r="E1498">
        <v>43358</v>
      </c>
      <c r="F1498" t="s">
        <v>444</v>
      </c>
      <c r="G1498" t="s">
        <v>3141</v>
      </c>
      <c r="H1498" t="s">
        <v>3142</v>
      </c>
      <c r="I1498" t="s">
        <v>50</v>
      </c>
      <c r="J1498" t="s">
        <v>3143</v>
      </c>
      <c r="K1498">
        <v>1.5149999999999999</v>
      </c>
      <c r="L1498">
        <v>1.5149999999999999</v>
      </c>
      <c r="M1498">
        <v>1</v>
      </c>
      <c r="N1498" t="b">
        <v>0</v>
      </c>
      <c r="O1498" t="s">
        <v>444</v>
      </c>
      <c r="P1498" t="s">
        <v>2366</v>
      </c>
      <c r="Q1498" t="s">
        <v>3825</v>
      </c>
      <c r="R1498" t="s">
        <v>3776</v>
      </c>
      <c r="S1498" t="s">
        <v>3981</v>
      </c>
      <c r="U1498">
        <v>0</v>
      </c>
      <c r="V1498">
        <v>0</v>
      </c>
      <c r="W1498">
        <v>0</v>
      </c>
      <c r="X1498">
        <v>0</v>
      </c>
      <c r="Y1498">
        <v>1</v>
      </c>
      <c r="Z1498" t="e">
        <v>#REF!</v>
      </c>
      <c r="AA1498" t="e">
        <v>#REF!</v>
      </c>
      <c r="AB1498" t="e">
        <v>#REF!</v>
      </c>
      <c r="AC1498" t="s">
        <v>3826</v>
      </c>
      <c r="AD1498">
        <v>7</v>
      </c>
      <c r="AE1498">
        <v>2</v>
      </c>
      <c r="AF1498">
        <v>3</v>
      </c>
      <c r="AG1498">
        <v>1</v>
      </c>
      <c r="AH1498" t="s">
        <v>4003</v>
      </c>
    </row>
    <row r="1499" spans="1:34" x14ac:dyDescent="0.25">
      <c r="A1499" s="1"/>
      <c r="E1499">
        <v>43359</v>
      </c>
      <c r="F1499" t="s">
        <v>1444</v>
      </c>
      <c r="G1499" t="s">
        <v>3144</v>
      </c>
      <c r="H1499" t="s">
        <v>3145</v>
      </c>
      <c r="I1499" t="s">
        <v>1279</v>
      </c>
      <c r="J1499" t="s">
        <v>73</v>
      </c>
      <c r="K1499">
        <v>0.88900000000000001</v>
      </c>
      <c r="L1499">
        <v>0.88900000000000001</v>
      </c>
      <c r="M1499">
        <v>1</v>
      </c>
      <c r="N1499" t="b">
        <v>0</v>
      </c>
      <c r="O1499" t="s">
        <v>1444</v>
      </c>
      <c r="P1499" t="s">
        <v>1444</v>
      </c>
      <c r="Q1499" t="s">
        <v>3809</v>
      </c>
      <c r="R1499" t="s">
        <v>3810</v>
      </c>
      <c r="S1499" t="s">
        <v>3986</v>
      </c>
      <c r="U1499">
        <v>0</v>
      </c>
      <c r="V1499">
        <v>0</v>
      </c>
      <c r="W1499">
        <v>1</v>
      </c>
      <c r="X1499">
        <v>0</v>
      </c>
      <c r="Y1499">
        <v>1</v>
      </c>
      <c r="Z1499" t="e">
        <v>#REF!</v>
      </c>
      <c r="AA1499" t="e">
        <v>#REF!</v>
      </c>
      <c r="AB1499" t="e">
        <v>#REF!</v>
      </c>
      <c r="AC1499" t="s">
        <v>314</v>
      </c>
      <c r="AD1499">
        <v>1</v>
      </c>
      <c r="AE1499">
        <v>4</v>
      </c>
      <c r="AF1499">
        <v>1</v>
      </c>
      <c r="AG1499">
        <v>3</v>
      </c>
      <c r="AH1499" t="s">
        <v>4009</v>
      </c>
    </row>
    <row r="1500" spans="1:34" x14ac:dyDescent="0.25">
      <c r="A1500" s="1"/>
      <c r="E1500">
        <v>43362</v>
      </c>
      <c r="F1500" t="s">
        <v>2543</v>
      </c>
      <c r="H1500" t="s">
        <v>3146</v>
      </c>
      <c r="I1500" t="s">
        <v>123</v>
      </c>
      <c r="J1500" t="s">
        <v>239</v>
      </c>
      <c r="K1500">
        <v>2.028</v>
      </c>
      <c r="L1500">
        <v>2.028</v>
      </c>
      <c r="M1500">
        <v>1</v>
      </c>
      <c r="N1500" t="b">
        <v>0</v>
      </c>
      <c r="O1500" t="s">
        <v>120</v>
      </c>
      <c r="P1500" t="s">
        <v>511</v>
      </c>
      <c r="Q1500" t="s">
        <v>3822</v>
      </c>
      <c r="R1500" t="s">
        <v>3816</v>
      </c>
      <c r="S1500" t="s">
        <v>3981</v>
      </c>
      <c r="U1500">
        <v>0</v>
      </c>
      <c r="V1500">
        <v>0</v>
      </c>
      <c r="W1500">
        <v>0</v>
      </c>
      <c r="X1500">
        <v>0</v>
      </c>
      <c r="Y1500">
        <v>1</v>
      </c>
      <c r="Z1500" t="e">
        <v>#REF!</v>
      </c>
      <c r="AA1500" t="e">
        <v>#REF!</v>
      </c>
      <c r="AB1500" t="e">
        <v>#REF!</v>
      </c>
      <c r="AC1500" t="s">
        <v>3823</v>
      </c>
      <c r="AD1500">
        <v>3</v>
      </c>
      <c r="AE1500">
        <v>3</v>
      </c>
      <c r="AF1500">
        <v>2</v>
      </c>
      <c r="AG1500">
        <v>2</v>
      </c>
      <c r="AH1500" t="s">
        <v>4002</v>
      </c>
    </row>
    <row r="1501" spans="1:34" x14ac:dyDescent="0.25">
      <c r="A1501" s="1"/>
      <c r="E1501">
        <v>43365</v>
      </c>
      <c r="F1501" t="s">
        <v>2546</v>
      </c>
      <c r="G1501" t="s">
        <v>1033</v>
      </c>
      <c r="H1501" t="s">
        <v>3147</v>
      </c>
      <c r="I1501" t="s">
        <v>1627</v>
      </c>
      <c r="J1501" t="s">
        <v>1202</v>
      </c>
      <c r="K1501">
        <v>16.5</v>
      </c>
      <c r="L1501">
        <v>16.5</v>
      </c>
      <c r="M1501">
        <v>2</v>
      </c>
      <c r="N1501" t="b">
        <v>0</v>
      </c>
      <c r="O1501" t="s">
        <v>1624</v>
      </c>
      <c r="P1501" t="s">
        <v>51</v>
      </c>
      <c r="Q1501" t="s">
        <v>3813</v>
      </c>
      <c r="R1501" t="s">
        <v>3803</v>
      </c>
      <c r="S1501" t="s">
        <v>3810</v>
      </c>
      <c r="U1501">
        <v>0</v>
      </c>
      <c r="V1501">
        <v>0</v>
      </c>
      <c r="W1501">
        <v>0</v>
      </c>
      <c r="X1501">
        <v>0</v>
      </c>
      <c r="Y1501">
        <v>1</v>
      </c>
      <c r="Z1501" t="e">
        <v>#REF!</v>
      </c>
      <c r="AA1501" t="e">
        <v>#REF!</v>
      </c>
      <c r="AB1501" t="e">
        <v>#REF!</v>
      </c>
      <c r="AC1501" t="s">
        <v>51</v>
      </c>
      <c r="AD1501">
        <v>1</v>
      </c>
      <c r="AE1501">
        <v>2</v>
      </c>
      <c r="AF1501">
        <v>1</v>
      </c>
      <c r="AG1501">
        <v>1</v>
      </c>
      <c r="AH1501" t="s">
        <v>4010</v>
      </c>
    </row>
    <row r="1502" spans="1:34" x14ac:dyDescent="0.25">
      <c r="A1502" s="1"/>
      <c r="E1502">
        <v>43368</v>
      </c>
      <c r="F1502" t="s">
        <v>1128</v>
      </c>
      <c r="G1502" t="s">
        <v>3148</v>
      </c>
      <c r="H1502" t="s">
        <v>3149</v>
      </c>
      <c r="I1502" t="s">
        <v>200</v>
      </c>
      <c r="J1502" t="s">
        <v>201</v>
      </c>
      <c r="K1502">
        <v>9.9109999999999996</v>
      </c>
      <c r="L1502">
        <v>9.9109999999999996</v>
      </c>
      <c r="M1502">
        <v>2</v>
      </c>
      <c r="N1502" t="b">
        <v>0</v>
      </c>
      <c r="O1502" t="s">
        <v>1128</v>
      </c>
      <c r="P1502" t="s">
        <v>197</v>
      </c>
      <c r="Q1502" t="s">
        <v>3773</v>
      </c>
      <c r="R1502" t="s">
        <v>3774</v>
      </c>
      <c r="S1502" t="s">
        <v>3981</v>
      </c>
      <c r="U1502">
        <v>0</v>
      </c>
      <c r="V1502">
        <v>0</v>
      </c>
      <c r="W1502">
        <v>1</v>
      </c>
      <c r="X1502">
        <v>0</v>
      </c>
      <c r="Y1502">
        <v>1</v>
      </c>
      <c r="Z1502" t="e">
        <v>#REF!</v>
      </c>
      <c r="AA1502" t="e">
        <v>#REF!</v>
      </c>
      <c r="AB1502" t="e">
        <v>#REF!</v>
      </c>
      <c r="AC1502" t="s">
        <v>3795</v>
      </c>
      <c r="AD1502">
        <v>5</v>
      </c>
      <c r="AE1502">
        <v>2</v>
      </c>
      <c r="AF1502">
        <v>3</v>
      </c>
      <c r="AG1502">
        <v>1</v>
      </c>
      <c r="AH1502" t="s">
        <v>3996</v>
      </c>
    </row>
    <row r="1503" spans="1:34" x14ac:dyDescent="0.25">
      <c r="A1503" s="1"/>
      <c r="E1503">
        <v>43372</v>
      </c>
      <c r="F1503" t="s">
        <v>2812</v>
      </c>
      <c r="G1503" t="s">
        <v>3150</v>
      </c>
      <c r="H1503" t="s">
        <v>3151</v>
      </c>
      <c r="I1503" t="s">
        <v>391</v>
      </c>
      <c r="J1503" t="s">
        <v>73</v>
      </c>
      <c r="K1503">
        <v>0.97</v>
      </c>
      <c r="L1503">
        <v>0.97</v>
      </c>
      <c r="M1503">
        <v>1</v>
      </c>
      <c r="N1503" t="b">
        <v>0</v>
      </c>
      <c r="O1503" t="s">
        <v>2812</v>
      </c>
      <c r="P1503" t="s">
        <v>3888</v>
      </c>
      <c r="Q1503" t="s">
        <v>3992</v>
      </c>
      <c r="R1503" t="s">
        <v>3816</v>
      </c>
      <c r="S1503" t="s">
        <v>3981</v>
      </c>
      <c r="U1503">
        <v>0</v>
      </c>
      <c r="V1503">
        <v>0</v>
      </c>
      <c r="W1503">
        <v>1</v>
      </c>
      <c r="X1503">
        <v>0</v>
      </c>
      <c r="Y1503">
        <v>1</v>
      </c>
      <c r="Z1503" t="e">
        <v>#REF!</v>
      </c>
      <c r="AA1503" t="e">
        <v>#REF!</v>
      </c>
      <c r="AB1503" t="e">
        <v>#REF!</v>
      </c>
      <c r="AC1503" t="s">
        <v>2255</v>
      </c>
      <c r="AD1503">
        <v>1</v>
      </c>
      <c r="AE1503">
        <v>4</v>
      </c>
      <c r="AF1503">
        <v>1</v>
      </c>
      <c r="AG1503">
        <v>3</v>
      </c>
      <c r="AH1503" t="s">
        <v>4013</v>
      </c>
    </row>
    <row r="1504" spans="1:34" x14ac:dyDescent="0.25">
      <c r="A1504" s="1"/>
      <c r="E1504">
        <v>43382</v>
      </c>
      <c r="F1504" t="s">
        <v>3155</v>
      </c>
      <c r="H1504" t="s">
        <v>3156</v>
      </c>
      <c r="I1504" t="s">
        <v>2186</v>
      </c>
      <c r="J1504" t="s">
        <v>3157</v>
      </c>
      <c r="M1504" t="s">
        <v>7191</v>
      </c>
      <c r="N1504" t="b">
        <v>0</v>
      </c>
      <c r="O1504" t="s">
        <v>914</v>
      </c>
      <c r="P1504" t="s">
        <v>4043</v>
      </c>
      <c r="Q1504" t="s">
        <v>3822</v>
      </c>
      <c r="R1504" t="s">
        <v>3816</v>
      </c>
      <c r="S1504" t="s">
        <v>3981</v>
      </c>
      <c r="U1504">
        <v>0</v>
      </c>
      <c r="V1504">
        <v>0</v>
      </c>
      <c r="W1504">
        <v>1</v>
      </c>
      <c r="X1504">
        <v>0</v>
      </c>
      <c r="Y1504">
        <v>1</v>
      </c>
      <c r="Z1504" t="e">
        <v>#REF!</v>
      </c>
      <c r="AA1504" t="e">
        <v>#REF!</v>
      </c>
      <c r="AB1504" t="e">
        <v>#REF!</v>
      </c>
      <c r="AC1504" t="s">
        <v>3823</v>
      </c>
      <c r="AD1504">
        <v>2</v>
      </c>
      <c r="AE1504">
        <v>2</v>
      </c>
      <c r="AF1504">
        <v>2</v>
      </c>
      <c r="AG1504">
        <v>1</v>
      </c>
      <c r="AH1504" t="s">
        <v>4002</v>
      </c>
    </row>
    <row r="1505" spans="1:34" x14ac:dyDescent="0.25">
      <c r="A1505" s="1"/>
      <c r="E1505">
        <v>43384</v>
      </c>
      <c r="F1505" t="s">
        <v>982</v>
      </c>
      <c r="G1505">
        <v>1886</v>
      </c>
      <c r="H1505" t="s">
        <v>3158</v>
      </c>
      <c r="I1505" t="s">
        <v>891</v>
      </c>
      <c r="J1505" t="s">
        <v>2784</v>
      </c>
      <c r="K1505">
        <v>7.2</v>
      </c>
      <c r="L1505">
        <v>7.2</v>
      </c>
      <c r="M1505">
        <v>2</v>
      </c>
      <c r="N1505" t="b">
        <v>1</v>
      </c>
      <c r="O1505" t="s">
        <v>668</v>
      </c>
      <c r="P1505" t="s">
        <v>668</v>
      </c>
      <c r="Q1505" t="s">
        <v>3993</v>
      </c>
      <c r="R1505" t="s">
        <v>3854</v>
      </c>
      <c r="S1505" t="s">
        <v>3803</v>
      </c>
      <c r="U1505">
        <v>0</v>
      </c>
      <c r="V1505">
        <v>0</v>
      </c>
      <c r="W1505">
        <v>0</v>
      </c>
      <c r="X1505">
        <v>1</v>
      </c>
      <c r="Y1505">
        <v>0</v>
      </c>
      <c r="Z1505" t="e">
        <v>#REF!</v>
      </c>
      <c r="AA1505" t="e">
        <v>#REF!</v>
      </c>
      <c r="AB1505" t="e">
        <v>#REF!</v>
      </c>
      <c r="AC1505" t="s">
        <v>3909</v>
      </c>
      <c r="AD1505">
        <v>1</v>
      </c>
      <c r="AE1505">
        <v>3</v>
      </c>
      <c r="AF1505">
        <v>1</v>
      </c>
      <c r="AG1505">
        <v>2</v>
      </c>
      <c r="AH1505" t="s">
        <v>4023</v>
      </c>
    </row>
    <row r="1506" spans="1:34" x14ac:dyDescent="0.25">
      <c r="A1506" s="1"/>
      <c r="E1506">
        <v>43388</v>
      </c>
      <c r="F1506" t="s">
        <v>2543</v>
      </c>
      <c r="H1506" t="s">
        <v>3159</v>
      </c>
      <c r="I1506" t="s">
        <v>1306</v>
      </c>
      <c r="J1506" t="s">
        <v>239</v>
      </c>
      <c r="K1506">
        <v>2.028</v>
      </c>
      <c r="L1506">
        <v>2.028</v>
      </c>
      <c r="M1506">
        <v>1</v>
      </c>
      <c r="N1506" t="b">
        <v>0</v>
      </c>
      <c r="O1506" t="s">
        <v>120</v>
      </c>
      <c r="P1506" t="s">
        <v>511</v>
      </c>
      <c r="Q1506" t="s">
        <v>3822</v>
      </c>
      <c r="R1506" t="s">
        <v>3816</v>
      </c>
      <c r="S1506" t="s">
        <v>3981</v>
      </c>
      <c r="U1506">
        <v>0</v>
      </c>
      <c r="V1506">
        <v>0</v>
      </c>
      <c r="W1506">
        <v>0</v>
      </c>
      <c r="X1506">
        <v>0</v>
      </c>
      <c r="Y1506">
        <v>1</v>
      </c>
      <c r="Z1506" t="e">
        <v>#REF!</v>
      </c>
      <c r="AA1506" t="e">
        <v>#REF!</v>
      </c>
      <c r="AB1506" t="e">
        <v>#REF!</v>
      </c>
      <c r="AC1506" t="s">
        <v>3823</v>
      </c>
      <c r="AD1506">
        <v>3</v>
      </c>
      <c r="AE1506">
        <v>3</v>
      </c>
      <c r="AF1506">
        <v>2</v>
      </c>
      <c r="AG1506">
        <v>2</v>
      </c>
      <c r="AH1506" t="s">
        <v>4002</v>
      </c>
    </row>
    <row r="1507" spans="1:34" x14ac:dyDescent="0.25">
      <c r="A1507" s="1"/>
      <c r="E1507">
        <v>43390</v>
      </c>
      <c r="F1507" t="s">
        <v>1141</v>
      </c>
      <c r="G1507" t="s">
        <v>3160</v>
      </c>
      <c r="H1507" t="s">
        <v>3161</v>
      </c>
      <c r="I1507" t="s">
        <v>163</v>
      </c>
      <c r="J1507" t="s">
        <v>107</v>
      </c>
      <c r="K1507">
        <v>6.1680000000000001</v>
      </c>
      <c r="L1507">
        <v>6.1680000000000001</v>
      </c>
      <c r="M1507">
        <v>2</v>
      </c>
      <c r="N1507" t="b">
        <v>0</v>
      </c>
      <c r="O1507" t="s">
        <v>1141</v>
      </c>
      <c r="P1507" t="s">
        <v>2066</v>
      </c>
      <c r="Q1507" t="s">
        <v>3771</v>
      </c>
      <c r="R1507" t="s">
        <v>3776</v>
      </c>
      <c r="S1507" t="s">
        <v>4053</v>
      </c>
      <c r="U1507">
        <v>0</v>
      </c>
      <c r="V1507">
        <v>0</v>
      </c>
      <c r="W1507">
        <v>1</v>
      </c>
      <c r="X1507">
        <v>0</v>
      </c>
      <c r="Y1507">
        <v>1</v>
      </c>
      <c r="Z1507" t="e">
        <v>#REF!</v>
      </c>
      <c r="AA1507" t="e">
        <v>#REF!</v>
      </c>
      <c r="AB1507" t="e">
        <v>#REF!</v>
      </c>
      <c r="AC1507" t="s">
        <v>3797</v>
      </c>
      <c r="AD1507">
        <v>3</v>
      </c>
      <c r="AE1507">
        <v>2</v>
      </c>
      <c r="AF1507">
        <v>2</v>
      </c>
      <c r="AG1507">
        <v>1</v>
      </c>
      <c r="AH1507" t="s">
        <v>3998</v>
      </c>
    </row>
    <row r="1508" spans="1:34" x14ac:dyDescent="0.25">
      <c r="A1508" s="1"/>
      <c r="E1508">
        <v>43393</v>
      </c>
      <c r="F1508" t="s">
        <v>1128</v>
      </c>
      <c r="H1508" t="s">
        <v>3162</v>
      </c>
      <c r="I1508" t="s">
        <v>200</v>
      </c>
      <c r="J1508" t="s">
        <v>10</v>
      </c>
      <c r="K1508">
        <v>4.08</v>
      </c>
      <c r="L1508">
        <v>4.08</v>
      </c>
      <c r="M1508">
        <v>2</v>
      </c>
      <c r="N1508" t="b">
        <v>0</v>
      </c>
      <c r="O1508" t="s">
        <v>1128</v>
      </c>
      <c r="P1508" t="s">
        <v>197</v>
      </c>
      <c r="Q1508" t="s">
        <v>3773</v>
      </c>
      <c r="R1508" t="s">
        <v>3774</v>
      </c>
      <c r="S1508" t="s">
        <v>3981</v>
      </c>
      <c r="U1508">
        <v>0</v>
      </c>
      <c r="V1508">
        <v>0</v>
      </c>
      <c r="W1508">
        <v>1</v>
      </c>
      <c r="X1508">
        <v>0</v>
      </c>
      <c r="Y1508">
        <v>1</v>
      </c>
      <c r="Z1508" t="e">
        <v>#REF!</v>
      </c>
      <c r="AA1508" t="e">
        <v>#REF!</v>
      </c>
      <c r="AB1508" t="e">
        <v>#REF!</v>
      </c>
      <c r="AC1508" t="s">
        <v>3795</v>
      </c>
      <c r="AD1508">
        <v>5</v>
      </c>
      <c r="AE1508">
        <v>2</v>
      </c>
      <c r="AF1508">
        <v>3</v>
      </c>
      <c r="AG1508">
        <v>1</v>
      </c>
      <c r="AH1508" t="s">
        <v>3996</v>
      </c>
    </row>
    <row r="1509" spans="1:34" x14ac:dyDescent="0.25">
      <c r="A1509" s="1"/>
      <c r="E1509">
        <v>43397</v>
      </c>
      <c r="F1509" t="s">
        <v>302</v>
      </c>
      <c r="H1509" t="s">
        <v>3163</v>
      </c>
      <c r="I1509" t="s">
        <v>2224</v>
      </c>
      <c r="J1509" t="s">
        <v>73</v>
      </c>
      <c r="M1509" t="s">
        <v>7191</v>
      </c>
      <c r="N1509" t="b">
        <v>0</v>
      </c>
      <c r="O1509" t="s">
        <v>302</v>
      </c>
      <c r="P1509" t="s">
        <v>4045</v>
      </c>
      <c r="Q1509" t="s">
        <v>3822</v>
      </c>
      <c r="R1509" t="s">
        <v>3816</v>
      </c>
      <c r="S1509" t="s">
        <v>3982</v>
      </c>
      <c r="U1509">
        <v>0</v>
      </c>
      <c r="V1509">
        <v>0</v>
      </c>
      <c r="W1509">
        <v>1</v>
      </c>
      <c r="X1509">
        <v>0</v>
      </c>
      <c r="Y1509">
        <v>1</v>
      </c>
      <c r="Z1509" t="e">
        <v>#REF!</v>
      </c>
      <c r="AA1509" t="e">
        <v>#REF!</v>
      </c>
      <c r="AB1509" t="e">
        <v>#REF!</v>
      </c>
      <c r="AC1509" t="s">
        <v>3823</v>
      </c>
      <c r="AD1509">
        <v>4</v>
      </c>
      <c r="AE1509">
        <v>3</v>
      </c>
      <c r="AF1509">
        <v>3</v>
      </c>
      <c r="AG1509">
        <v>2</v>
      </c>
      <c r="AH1509" t="s">
        <v>4002</v>
      </c>
    </row>
    <row r="1510" spans="1:34" x14ac:dyDescent="0.25">
      <c r="A1510" s="1"/>
      <c r="E1510">
        <v>43398</v>
      </c>
      <c r="F1510" t="s">
        <v>2201</v>
      </c>
      <c r="G1510">
        <v>1887</v>
      </c>
      <c r="H1510" t="s">
        <v>3164</v>
      </c>
      <c r="I1510" t="s">
        <v>356</v>
      </c>
      <c r="J1510" t="s">
        <v>24</v>
      </c>
      <c r="K1510">
        <v>6</v>
      </c>
      <c r="L1510">
        <v>6</v>
      </c>
      <c r="M1510">
        <v>2</v>
      </c>
      <c r="N1510" t="b">
        <v>0</v>
      </c>
      <c r="O1510" t="s">
        <v>3903</v>
      </c>
      <c r="P1510" t="s">
        <v>4046</v>
      </c>
      <c r="Q1510" t="s">
        <v>3993</v>
      </c>
      <c r="R1510" t="s">
        <v>3854</v>
      </c>
      <c r="S1510" t="s">
        <v>3877</v>
      </c>
      <c r="U1510">
        <v>0</v>
      </c>
      <c r="V1510">
        <v>0</v>
      </c>
      <c r="W1510">
        <v>1</v>
      </c>
      <c r="X1510">
        <v>0</v>
      </c>
      <c r="Y1510">
        <v>1</v>
      </c>
      <c r="Z1510" t="e">
        <v>#REF!</v>
      </c>
      <c r="AA1510" t="e">
        <v>#REF!</v>
      </c>
      <c r="AB1510" t="e">
        <v>#REF!</v>
      </c>
      <c r="AC1510" t="s">
        <v>3909</v>
      </c>
      <c r="AD1510">
        <v>2</v>
      </c>
      <c r="AE1510">
        <v>3</v>
      </c>
      <c r="AF1510">
        <v>2</v>
      </c>
      <c r="AG1510">
        <v>2</v>
      </c>
      <c r="AH1510" t="s">
        <v>4023</v>
      </c>
    </row>
    <row r="1511" spans="1:34" x14ac:dyDescent="0.25">
      <c r="A1511" s="1"/>
      <c r="E1511">
        <v>43400</v>
      </c>
      <c r="F1511" t="s">
        <v>3165</v>
      </c>
      <c r="G1511" t="s">
        <v>3166</v>
      </c>
      <c r="H1511" t="s">
        <v>3167</v>
      </c>
      <c r="I1511" t="s">
        <v>391</v>
      </c>
      <c r="J1511" t="s">
        <v>2905</v>
      </c>
      <c r="M1511" t="s">
        <v>7191</v>
      </c>
      <c r="N1511" t="b">
        <v>1</v>
      </c>
      <c r="O1511" t="s">
        <v>3165</v>
      </c>
      <c r="P1511" t="s">
        <v>3165</v>
      </c>
      <c r="Q1511" t="s">
        <v>3910</v>
      </c>
      <c r="R1511" t="s">
        <v>3816</v>
      </c>
      <c r="S1511" t="s">
        <v>3981</v>
      </c>
      <c r="U1511" t="s">
        <v>7166</v>
      </c>
      <c r="V1511">
        <v>0</v>
      </c>
      <c r="W1511">
        <v>1</v>
      </c>
      <c r="X1511">
        <v>1</v>
      </c>
      <c r="Y1511">
        <v>0</v>
      </c>
      <c r="Z1511" t="e">
        <v>#REF!</v>
      </c>
      <c r="AA1511" t="e">
        <v>#REF!</v>
      </c>
      <c r="AB1511" t="e">
        <v>#REF!</v>
      </c>
      <c r="AC1511" t="s">
        <v>3165</v>
      </c>
      <c r="AD1511">
        <v>1</v>
      </c>
      <c r="AE1511">
        <v>3</v>
      </c>
      <c r="AF1511">
        <v>1</v>
      </c>
      <c r="AG1511">
        <v>2</v>
      </c>
      <c r="AH1511" t="s">
        <v>4034</v>
      </c>
    </row>
    <row r="1512" spans="1:34" x14ac:dyDescent="0.25">
      <c r="A1512" s="1"/>
      <c r="E1512">
        <v>43402</v>
      </c>
      <c r="F1512" t="s">
        <v>914</v>
      </c>
      <c r="H1512" t="s">
        <v>3168</v>
      </c>
      <c r="I1512" t="s">
        <v>2186</v>
      </c>
      <c r="J1512" t="s">
        <v>73</v>
      </c>
      <c r="K1512">
        <v>0.6</v>
      </c>
      <c r="L1512">
        <v>0.6</v>
      </c>
      <c r="M1512">
        <v>1</v>
      </c>
      <c r="N1512" t="b">
        <v>0</v>
      </c>
      <c r="O1512" t="s">
        <v>914</v>
      </c>
      <c r="P1512" t="s">
        <v>4043</v>
      </c>
      <c r="Q1512" t="s">
        <v>3822</v>
      </c>
      <c r="R1512" t="s">
        <v>3816</v>
      </c>
      <c r="S1512" t="s">
        <v>3981</v>
      </c>
      <c r="U1512">
        <v>0</v>
      </c>
      <c r="V1512">
        <v>0</v>
      </c>
      <c r="W1512">
        <v>1</v>
      </c>
      <c r="X1512">
        <v>0</v>
      </c>
      <c r="Y1512">
        <v>1</v>
      </c>
      <c r="Z1512" t="e">
        <v>#REF!</v>
      </c>
      <c r="AA1512" t="e">
        <v>#REF!</v>
      </c>
      <c r="AB1512" t="e">
        <v>#REF!</v>
      </c>
      <c r="AC1512" t="s">
        <v>3823</v>
      </c>
      <c r="AD1512">
        <v>2</v>
      </c>
      <c r="AE1512">
        <v>2</v>
      </c>
      <c r="AF1512">
        <v>2</v>
      </c>
      <c r="AG1512">
        <v>1</v>
      </c>
      <c r="AH1512" t="s">
        <v>4002</v>
      </c>
    </row>
    <row r="1513" spans="1:34" x14ac:dyDescent="0.25">
      <c r="A1513" s="1"/>
      <c r="E1513">
        <v>43402</v>
      </c>
      <c r="F1513" t="s">
        <v>1224</v>
      </c>
      <c r="G1513" t="s">
        <v>3169</v>
      </c>
      <c r="H1513" t="s">
        <v>3170</v>
      </c>
      <c r="I1513" t="s">
        <v>1421</v>
      </c>
      <c r="J1513" t="s">
        <v>73</v>
      </c>
      <c r="K1513">
        <v>2.2570000000000001</v>
      </c>
      <c r="L1513">
        <v>2.2570000000000001</v>
      </c>
      <c r="M1513">
        <v>1</v>
      </c>
      <c r="N1513" t="b">
        <v>0</v>
      </c>
      <c r="O1513" t="s">
        <v>1224</v>
      </c>
      <c r="P1513" t="s">
        <v>51</v>
      </c>
      <c r="Q1513" t="s">
        <v>3813</v>
      </c>
      <c r="R1513" t="s">
        <v>3803</v>
      </c>
      <c r="S1513" t="s">
        <v>3810</v>
      </c>
      <c r="U1513">
        <v>0</v>
      </c>
      <c r="V1513">
        <v>0</v>
      </c>
      <c r="W1513">
        <v>1</v>
      </c>
      <c r="X1513">
        <v>0</v>
      </c>
      <c r="Y1513">
        <v>1</v>
      </c>
      <c r="Z1513" t="e">
        <v>#REF!</v>
      </c>
      <c r="AA1513" t="e">
        <v>#REF!</v>
      </c>
      <c r="AB1513" t="e">
        <v>#REF!</v>
      </c>
      <c r="AC1513" t="s">
        <v>51</v>
      </c>
      <c r="AD1513">
        <v>1</v>
      </c>
      <c r="AE1513">
        <v>2</v>
      </c>
      <c r="AF1513">
        <v>1</v>
      </c>
      <c r="AG1513">
        <v>1</v>
      </c>
      <c r="AH1513" t="s">
        <v>4010</v>
      </c>
    </row>
    <row r="1514" spans="1:34" x14ac:dyDescent="0.25">
      <c r="A1514" s="1"/>
      <c r="E1514">
        <v>43405</v>
      </c>
      <c r="F1514" t="s">
        <v>2022</v>
      </c>
      <c r="G1514" t="s">
        <v>3171</v>
      </c>
      <c r="H1514" t="s">
        <v>3172</v>
      </c>
      <c r="I1514" t="s">
        <v>123</v>
      </c>
      <c r="J1514" t="s">
        <v>201</v>
      </c>
      <c r="K1514">
        <v>4.5999999999999996</v>
      </c>
      <c r="L1514">
        <v>4.5999999999999996</v>
      </c>
      <c r="M1514">
        <v>2</v>
      </c>
      <c r="N1514" t="b">
        <v>0</v>
      </c>
      <c r="O1514" t="s">
        <v>120</v>
      </c>
      <c r="P1514" t="s">
        <v>511</v>
      </c>
      <c r="Q1514" t="s">
        <v>3822</v>
      </c>
      <c r="R1514" t="s">
        <v>3816</v>
      </c>
      <c r="S1514" t="s">
        <v>3981</v>
      </c>
      <c r="U1514">
        <v>0</v>
      </c>
      <c r="V1514">
        <v>0</v>
      </c>
      <c r="W1514">
        <v>0</v>
      </c>
      <c r="X1514">
        <v>0</v>
      </c>
      <c r="Y1514">
        <v>1</v>
      </c>
      <c r="Z1514" t="e">
        <v>#REF!</v>
      </c>
      <c r="AA1514" t="e">
        <v>#REF!</v>
      </c>
      <c r="AB1514" t="e">
        <v>#REF!</v>
      </c>
      <c r="AC1514" t="s">
        <v>3823</v>
      </c>
      <c r="AD1514">
        <v>3</v>
      </c>
      <c r="AE1514">
        <v>3</v>
      </c>
      <c r="AF1514">
        <v>2</v>
      </c>
      <c r="AG1514">
        <v>2</v>
      </c>
      <c r="AH1514" t="s">
        <v>4002</v>
      </c>
    </row>
    <row r="1515" spans="1:34" x14ac:dyDescent="0.25">
      <c r="A1515" s="1"/>
      <c r="E1515">
        <v>43407</v>
      </c>
      <c r="F1515" t="s">
        <v>1628</v>
      </c>
      <c r="G1515">
        <v>1888</v>
      </c>
      <c r="H1515" t="s">
        <v>3173</v>
      </c>
      <c r="I1515" t="s">
        <v>356</v>
      </c>
      <c r="J1515" t="s">
        <v>239</v>
      </c>
      <c r="K1515">
        <v>1.415</v>
      </c>
      <c r="L1515">
        <v>1.415</v>
      </c>
      <c r="M1515">
        <v>1</v>
      </c>
      <c r="N1515" t="b">
        <v>0</v>
      </c>
      <c r="O1515" t="s">
        <v>3906</v>
      </c>
      <c r="P1515" t="s">
        <v>4046</v>
      </c>
      <c r="Q1515" t="s">
        <v>3993</v>
      </c>
      <c r="R1515" t="s">
        <v>3854</v>
      </c>
      <c r="S1515" t="s">
        <v>3877</v>
      </c>
      <c r="U1515">
        <v>0</v>
      </c>
      <c r="V1515">
        <v>0</v>
      </c>
      <c r="W1515">
        <v>1</v>
      </c>
      <c r="X1515">
        <v>0</v>
      </c>
      <c r="Y1515">
        <v>1</v>
      </c>
      <c r="Z1515" t="e">
        <v>#REF!</v>
      </c>
      <c r="AA1515" t="e">
        <v>#REF!</v>
      </c>
      <c r="AB1515" t="e">
        <v>#REF!</v>
      </c>
      <c r="AC1515" t="s">
        <v>3909</v>
      </c>
      <c r="AD1515">
        <v>2</v>
      </c>
      <c r="AE1515">
        <v>3</v>
      </c>
      <c r="AF1515">
        <v>2</v>
      </c>
      <c r="AG1515">
        <v>2</v>
      </c>
      <c r="AH1515" t="s">
        <v>4023</v>
      </c>
    </row>
    <row r="1516" spans="1:34" x14ac:dyDescent="0.25">
      <c r="A1516" s="1"/>
      <c r="E1516">
        <v>43411</v>
      </c>
      <c r="F1516" t="s">
        <v>1628</v>
      </c>
      <c r="G1516" t="s">
        <v>3174</v>
      </c>
      <c r="H1516" t="s">
        <v>3175</v>
      </c>
      <c r="I1516" t="s">
        <v>2113</v>
      </c>
      <c r="J1516" t="s">
        <v>73</v>
      </c>
      <c r="K1516">
        <v>4.0839999999999996</v>
      </c>
      <c r="L1516">
        <v>4.0839999999999996</v>
      </c>
      <c r="M1516">
        <v>2</v>
      </c>
      <c r="N1516" t="b">
        <v>0</v>
      </c>
      <c r="O1516" t="s">
        <v>3906</v>
      </c>
      <c r="P1516" t="s">
        <v>4046</v>
      </c>
      <c r="Q1516" t="s">
        <v>3993</v>
      </c>
      <c r="R1516" t="s">
        <v>3854</v>
      </c>
      <c r="S1516" t="s">
        <v>3981</v>
      </c>
      <c r="U1516">
        <v>0</v>
      </c>
      <c r="V1516">
        <v>0</v>
      </c>
      <c r="W1516">
        <v>1</v>
      </c>
      <c r="X1516">
        <v>0</v>
      </c>
      <c r="Y1516">
        <v>1</v>
      </c>
      <c r="Z1516" t="e">
        <v>#REF!</v>
      </c>
      <c r="AA1516" t="e">
        <v>#REF!</v>
      </c>
      <c r="AB1516" t="e">
        <v>#REF!</v>
      </c>
      <c r="AC1516" t="s">
        <v>3909</v>
      </c>
      <c r="AD1516">
        <v>2</v>
      </c>
      <c r="AE1516">
        <v>3</v>
      </c>
      <c r="AF1516">
        <v>2</v>
      </c>
      <c r="AG1516">
        <v>2</v>
      </c>
      <c r="AH1516" t="s">
        <v>4023</v>
      </c>
    </row>
    <row r="1517" spans="1:34" x14ac:dyDescent="0.25">
      <c r="A1517" s="1"/>
      <c r="E1517">
        <v>43415</v>
      </c>
      <c r="F1517" t="s">
        <v>3024</v>
      </c>
      <c r="G1517">
        <v>3</v>
      </c>
      <c r="H1517" t="s">
        <v>3176</v>
      </c>
      <c r="I1517" t="s">
        <v>2873</v>
      </c>
      <c r="J1517" t="s">
        <v>24</v>
      </c>
      <c r="K1517">
        <v>4.4999999999999998E-2</v>
      </c>
      <c r="L1517">
        <v>4.4999999999999998E-2</v>
      </c>
      <c r="M1517">
        <v>1</v>
      </c>
      <c r="N1517" t="b">
        <v>0</v>
      </c>
      <c r="O1517" t="s">
        <v>2871</v>
      </c>
      <c r="P1517" t="s">
        <v>2871</v>
      </c>
      <c r="Q1517" t="s">
        <v>3842</v>
      </c>
      <c r="R1517" t="s">
        <v>3776</v>
      </c>
      <c r="S1517" t="s">
        <v>3854</v>
      </c>
      <c r="U1517">
        <v>0</v>
      </c>
      <c r="V1517">
        <v>0</v>
      </c>
      <c r="W1517">
        <v>1</v>
      </c>
      <c r="X1517">
        <v>0</v>
      </c>
      <c r="Y1517">
        <v>1</v>
      </c>
      <c r="Z1517" t="e">
        <v>#REF!</v>
      </c>
      <c r="AA1517" t="e">
        <v>#REF!</v>
      </c>
      <c r="AB1517" t="e">
        <v>#REF!</v>
      </c>
      <c r="AC1517" t="s">
        <v>2871</v>
      </c>
      <c r="AD1517">
        <v>1</v>
      </c>
      <c r="AE1517">
        <v>2</v>
      </c>
      <c r="AF1517">
        <v>1</v>
      </c>
      <c r="AG1517">
        <v>1</v>
      </c>
      <c r="AH1517" t="s">
        <v>4007</v>
      </c>
    </row>
    <row r="1518" spans="1:34" x14ac:dyDescent="0.25">
      <c r="A1518" s="1"/>
      <c r="E1518">
        <v>43418</v>
      </c>
      <c r="F1518" t="s">
        <v>3177</v>
      </c>
      <c r="G1518" t="s">
        <v>3178</v>
      </c>
      <c r="H1518" t="s">
        <v>3179</v>
      </c>
      <c r="I1518" t="s">
        <v>1703</v>
      </c>
      <c r="J1518" t="s">
        <v>201</v>
      </c>
      <c r="K1518">
        <v>3.4</v>
      </c>
      <c r="L1518">
        <v>3.4</v>
      </c>
      <c r="M1518">
        <v>2</v>
      </c>
      <c r="N1518" t="b">
        <v>0</v>
      </c>
      <c r="O1518" t="s">
        <v>3177</v>
      </c>
      <c r="P1518" t="s">
        <v>3177</v>
      </c>
      <c r="Q1518" t="s">
        <v>3809</v>
      </c>
      <c r="R1518" t="s">
        <v>3810</v>
      </c>
      <c r="S1518" t="s">
        <v>3986</v>
      </c>
      <c r="U1518">
        <v>0</v>
      </c>
      <c r="V1518">
        <v>0</v>
      </c>
      <c r="W1518">
        <v>1</v>
      </c>
      <c r="X1518">
        <v>0</v>
      </c>
      <c r="Y1518">
        <v>1</v>
      </c>
      <c r="Z1518" t="e">
        <v>#REF!</v>
      </c>
      <c r="AA1518" t="e">
        <v>#REF!</v>
      </c>
      <c r="AB1518" t="e">
        <v>#REF!</v>
      </c>
      <c r="AC1518" t="s">
        <v>3811</v>
      </c>
      <c r="AD1518">
        <v>3</v>
      </c>
      <c r="AE1518">
        <v>3</v>
      </c>
      <c r="AF1518">
        <v>2</v>
      </c>
      <c r="AG1518">
        <v>2</v>
      </c>
      <c r="AH1518" t="s">
        <v>4009</v>
      </c>
    </row>
    <row r="1519" spans="1:34" x14ac:dyDescent="0.25">
      <c r="A1519" s="1"/>
      <c r="E1519">
        <v>43420</v>
      </c>
      <c r="F1519" t="s">
        <v>982</v>
      </c>
      <c r="G1519">
        <v>1890</v>
      </c>
      <c r="H1519" t="s">
        <v>3182</v>
      </c>
      <c r="I1519" t="s">
        <v>891</v>
      </c>
      <c r="J1519" t="s">
        <v>1202</v>
      </c>
      <c r="K1519">
        <v>7.28</v>
      </c>
      <c r="L1519">
        <v>7.28</v>
      </c>
      <c r="M1519">
        <v>2</v>
      </c>
      <c r="N1519" t="b">
        <v>0</v>
      </c>
      <c r="O1519" t="s">
        <v>668</v>
      </c>
      <c r="P1519" t="s">
        <v>668</v>
      </c>
      <c r="Q1519" t="s">
        <v>3993</v>
      </c>
      <c r="R1519" t="s">
        <v>3854</v>
      </c>
      <c r="S1519" t="s">
        <v>3803</v>
      </c>
      <c r="U1519">
        <v>0</v>
      </c>
      <c r="V1519">
        <v>0</v>
      </c>
      <c r="W1519">
        <v>0</v>
      </c>
      <c r="X1519">
        <v>0</v>
      </c>
      <c r="Y1519">
        <v>1</v>
      </c>
      <c r="Z1519" t="e">
        <v>#REF!</v>
      </c>
      <c r="AA1519" t="e">
        <v>#REF!</v>
      </c>
      <c r="AB1519" t="e">
        <v>#REF!</v>
      </c>
      <c r="AC1519" t="s">
        <v>3909</v>
      </c>
      <c r="AD1519">
        <v>1</v>
      </c>
      <c r="AE1519">
        <v>3</v>
      </c>
      <c r="AF1519">
        <v>1</v>
      </c>
      <c r="AG1519">
        <v>2</v>
      </c>
      <c r="AH1519" t="s">
        <v>4023</v>
      </c>
    </row>
    <row r="1520" spans="1:34" x14ac:dyDescent="0.25">
      <c r="A1520" s="1"/>
      <c r="E1520">
        <v>43421</v>
      </c>
      <c r="F1520" t="s">
        <v>2760</v>
      </c>
      <c r="H1520" t="s">
        <v>3183</v>
      </c>
      <c r="I1520" t="s">
        <v>2181</v>
      </c>
      <c r="J1520" t="s">
        <v>1202</v>
      </c>
      <c r="K1520">
        <v>6.173</v>
      </c>
      <c r="L1520">
        <v>6.173</v>
      </c>
      <c r="M1520">
        <v>2</v>
      </c>
      <c r="N1520" t="b">
        <v>0</v>
      </c>
      <c r="O1520" t="s">
        <v>2760</v>
      </c>
      <c r="P1520" t="s">
        <v>4041</v>
      </c>
      <c r="Q1520" t="s">
        <v>3892</v>
      </c>
      <c r="R1520" t="s">
        <v>3776</v>
      </c>
      <c r="S1520" t="s">
        <v>3981</v>
      </c>
      <c r="U1520">
        <v>0</v>
      </c>
      <c r="V1520">
        <v>0</v>
      </c>
      <c r="W1520">
        <v>1</v>
      </c>
      <c r="X1520">
        <v>0</v>
      </c>
      <c r="Y1520">
        <v>1</v>
      </c>
      <c r="Z1520" t="e">
        <v>#REF!</v>
      </c>
      <c r="AA1520" t="e">
        <v>#REF!</v>
      </c>
      <c r="AB1520" t="e">
        <v>#REF!</v>
      </c>
      <c r="AC1520" t="s">
        <v>3794</v>
      </c>
      <c r="AD1520">
        <v>2</v>
      </c>
      <c r="AE1520">
        <v>2</v>
      </c>
      <c r="AF1520">
        <v>2</v>
      </c>
      <c r="AG1520">
        <v>1</v>
      </c>
      <c r="AH1520" t="s">
        <v>4016</v>
      </c>
    </row>
    <row r="1521" spans="1:34" x14ac:dyDescent="0.25">
      <c r="A1521" s="1"/>
      <c r="E1521">
        <v>43422</v>
      </c>
      <c r="F1521" t="s">
        <v>2543</v>
      </c>
      <c r="H1521" t="s">
        <v>3184</v>
      </c>
      <c r="I1521" t="s">
        <v>1306</v>
      </c>
      <c r="J1521" t="s">
        <v>239</v>
      </c>
      <c r="K1521">
        <v>2.028</v>
      </c>
      <c r="L1521">
        <v>2.028</v>
      </c>
      <c r="M1521">
        <v>1</v>
      </c>
      <c r="N1521" t="b">
        <v>0</v>
      </c>
      <c r="O1521" t="s">
        <v>120</v>
      </c>
      <c r="P1521" t="s">
        <v>511</v>
      </c>
      <c r="Q1521" t="s">
        <v>3822</v>
      </c>
      <c r="R1521" t="s">
        <v>3816</v>
      </c>
      <c r="S1521" t="s">
        <v>3981</v>
      </c>
      <c r="U1521">
        <v>0</v>
      </c>
      <c r="V1521">
        <v>0</v>
      </c>
      <c r="W1521">
        <v>0</v>
      </c>
      <c r="X1521">
        <v>0</v>
      </c>
      <c r="Y1521">
        <v>1</v>
      </c>
      <c r="Z1521" t="e">
        <v>#REF!</v>
      </c>
      <c r="AA1521" t="e">
        <v>#REF!</v>
      </c>
      <c r="AB1521" t="e">
        <v>#REF!</v>
      </c>
      <c r="AC1521" t="s">
        <v>3823</v>
      </c>
      <c r="AD1521">
        <v>3</v>
      </c>
      <c r="AE1521">
        <v>3</v>
      </c>
      <c r="AF1521">
        <v>2</v>
      </c>
      <c r="AG1521">
        <v>2</v>
      </c>
      <c r="AH1521" t="s">
        <v>4002</v>
      </c>
    </row>
    <row r="1522" spans="1:34" x14ac:dyDescent="0.25">
      <c r="A1522" s="1"/>
      <c r="E1522">
        <v>43423</v>
      </c>
      <c r="F1522" t="s">
        <v>979</v>
      </c>
      <c r="H1522" t="s">
        <v>3185</v>
      </c>
      <c r="I1522" t="s">
        <v>2186</v>
      </c>
      <c r="J1522" t="s">
        <v>73</v>
      </c>
      <c r="M1522" t="s">
        <v>7191</v>
      </c>
      <c r="N1522" t="b">
        <v>0</v>
      </c>
      <c r="O1522" t="s">
        <v>979</v>
      </c>
      <c r="P1522" t="s">
        <v>4043</v>
      </c>
      <c r="Q1522" t="s">
        <v>3822</v>
      </c>
      <c r="R1522" t="s">
        <v>3816</v>
      </c>
      <c r="S1522" t="s">
        <v>3981</v>
      </c>
      <c r="U1522">
        <v>0</v>
      </c>
      <c r="V1522">
        <v>0</v>
      </c>
      <c r="W1522">
        <v>1</v>
      </c>
      <c r="X1522">
        <v>0</v>
      </c>
      <c r="Y1522">
        <v>1</v>
      </c>
      <c r="Z1522" t="e">
        <v>#REF!</v>
      </c>
      <c r="AA1522" t="e">
        <v>#REF!</v>
      </c>
      <c r="AB1522" t="e">
        <v>#REF!</v>
      </c>
      <c r="AC1522" t="s">
        <v>3823</v>
      </c>
      <c r="AD1522">
        <v>2</v>
      </c>
      <c r="AE1522">
        <v>2</v>
      </c>
      <c r="AF1522">
        <v>2</v>
      </c>
      <c r="AG1522">
        <v>1</v>
      </c>
      <c r="AH1522" t="s">
        <v>4002</v>
      </c>
    </row>
    <row r="1523" spans="1:34" x14ac:dyDescent="0.25">
      <c r="A1523" s="1"/>
      <c r="E1523">
        <v>43425</v>
      </c>
      <c r="F1523" t="s">
        <v>2005</v>
      </c>
      <c r="G1523" t="s">
        <v>3186</v>
      </c>
      <c r="H1523" t="s">
        <v>3187</v>
      </c>
      <c r="I1523" t="s">
        <v>2008</v>
      </c>
      <c r="J1523" t="s">
        <v>73</v>
      </c>
      <c r="K1523">
        <v>1.1100000000000001</v>
      </c>
      <c r="L1523">
        <v>1.1100000000000001</v>
      </c>
      <c r="M1523">
        <v>1</v>
      </c>
      <c r="N1523" t="b">
        <v>0</v>
      </c>
      <c r="O1523" t="s">
        <v>2005</v>
      </c>
      <c r="P1523" t="s">
        <v>2005</v>
      </c>
      <c r="Q1523" t="s">
        <v>3870</v>
      </c>
      <c r="R1523" t="s">
        <v>3871</v>
      </c>
      <c r="S1523" t="s">
        <v>3981</v>
      </c>
      <c r="U1523">
        <v>0</v>
      </c>
      <c r="V1523">
        <v>0</v>
      </c>
      <c r="W1523">
        <v>1</v>
      </c>
      <c r="X1523">
        <v>0</v>
      </c>
      <c r="Y1523">
        <v>1</v>
      </c>
      <c r="Z1523" t="e">
        <v>#REF!</v>
      </c>
      <c r="AA1523" t="e">
        <v>#REF!</v>
      </c>
      <c r="AB1523" t="e">
        <v>#REF!</v>
      </c>
      <c r="AC1523" t="s">
        <v>2005</v>
      </c>
      <c r="AD1523">
        <v>1</v>
      </c>
      <c r="AE1523">
        <v>4</v>
      </c>
      <c r="AF1523">
        <v>1</v>
      </c>
      <c r="AG1523">
        <v>3</v>
      </c>
      <c r="AH1523" t="s">
        <v>4032</v>
      </c>
    </row>
    <row r="1524" spans="1:34" x14ac:dyDescent="0.25">
      <c r="A1524" s="1"/>
      <c r="E1524">
        <v>43433</v>
      </c>
      <c r="F1524" t="s">
        <v>1444</v>
      </c>
      <c r="G1524" t="s">
        <v>3188</v>
      </c>
      <c r="H1524" t="s">
        <v>3189</v>
      </c>
      <c r="I1524" t="s">
        <v>1279</v>
      </c>
      <c r="J1524" t="s">
        <v>73</v>
      </c>
      <c r="K1524">
        <v>0.38</v>
      </c>
      <c r="L1524">
        <v>0.38</v>
      </c>
      <c r="M1524">
        <v>1</v>
      </c>
      <c r="N1524" t="b">
        <v>0</v>
      </c>
      <c r="O1524" t="s">
        <v>1444</v>
      </c>
      <c r="P1524" t="s">
        <v>1444</v>
      </c>
      <c r="Q1524" t="s">
        <v>3809</v>
      </c>
      <c r="R1524" t="s">
        <v>3810</v>
      </c>
      <c r="S1524" t="s">
        <v>3986</v>
      </c>
      <c r="U1524">
        <v>0</v>
      </c>
      <c r="V1524">
        <v>0</v>
      </c>
      <c r="W1524">
        <v>1</v>
      </c>
      <c r="X1524">
        <v>0</v>
      </c>
      <c r="Y1524">
        <v>1</v>
      </c>
      <c r="Z1524" t="e">
        <v>#REF!</v>
      </c>
      <c r="AA1524" t="e">
        <v>#REF!</v>
      </c>
      <c r="AB1524" t="e">
        <v>#REF!</v>
      </c>
      <c r="AC1524" t="s">
        <v>314</v>
      </c>
      <c r="AD1524">
        <v>1</v>
      </c>
      <c r="AE1524">
        <v>4</v>
      </c>
      <c r="AF1524">
        <v>1</v>
      </c>
      <c r="AG1524">
        <v>3</v>
      </c>
      <c r="AH1524" t="s">
        <v>4009</v>
      </c>
    </row>
    <row r="1525" spans="1:34" x14ac:dyDescent="0.25">
      <c r="A1525" s="1"/>
      <c r="E1525">
        <v>43434</v>
      </c>
      <c r="F1525" t="s">
        <v>493</v>
      </c>
      <c r="G1525">
        <v>29</v>
      </c>
      <c r="H1525" t="s">
        <v>3190</v>
      </c>
      <c r="I1525" t="s">
        <v>1455</v>
      </c>
      <c r="J1525" t="s">
        <v>24</v>
      </c>
      <c r="K1525">
        <v>1</v>
      </c>
      <c r="L1525">
        <v>1</v>
      </c>
      <c r="M1525">
        <v>1</v>
      </c>
      <c r="N1525" t="b">
        <v>0</v>
      </c>
      <c r="O1525" t="s">
        <v>3897</v>
      </c>
      <c r="P1525" t="s">
        <v>3897</v>
      </c>
      <c r="Q1525" t="s">
        <v>3850</v>
      </c>
      <c r="R1525" t="s">
        <v>3854</v>
      </c>
      <c r="S1525" t="s">
        <v>3877</v>
      </c>
      <c r="U1525">
        <v>0</v>
      </c>
      <c r="V1525">
        <v>0</v>
      </c>
      <c r="W1525">
        <v>1</v>
      </c>
      <c r="X1525">
        <v>0</v>
      </c>
      <c r="Y1525">
        <v>1</v>
      </c>
      <c r="Z1525" t="e">
        <v>#REF!</v>
      </c>
      <c r="AA1525" t="e">
        <v>#REF!</v>
      </c>
      <c r="AB1525" t="e">
        <v>#REF!</v>
      </c>
      <c r="AC1525" t="s">
        <v>3898</v>
      </c>
      <c r="AD1525">
        <v>2</v>
      </c>
      <c r="AE1525">
        <v>3</v>
      </c>
      <c r="AF1525">
        <v>2</v>
      </c>
      <c r="AG1525">
        <v>2</v>
      </c>
      <c r="AH1525" t="s">
        <v>3994</v>
      </c>
    </row>
    <row r="1526" spans="1:34" x14ac:dyDescent="0.25">
      <c r="A1526" s="1"/>
      <c r="E1526">
        <v>43437</v>
      </c>
      <c r="F1526" t="s">
        <v>982</v>
      </c>
      <c r="G1526">
        <v>1891</v>
      </c>
      <c r="H1526" t="s">
        <v>3191</v>
      </c>
      <c r="I1526" t="s">
        <v>891</v>
      </c>
      <c r="J1526" t="s">
        <v>1202</v>
      </c>
      <c r="K1526">
        <v>7.2</v>
      </c>
      <c r="L1526">
        <v>7.2</v>
      </c>
      <c r="M1526">
        <v>2</v>
      </c>
      <c r="N1526" t="b">
        <v>0</v>
      </c>
      <c r="O1526" t="s">
        <v>668</v>
      </c>
      <c r="P1526" t="s">
        <v>668</v>
      </c>
      <c r="Q1526" t="s">
        <v>3993</v>
      </c>
      <c r="R1526" t="s">
        <v>3854</v>
      </c>
      <c r="S1526" t="s">
        <v>3803</v>
      </c>
      <c r="U1526">
        <v>0</v>
      </c>
      <c r="V1526">
        <v>0</v>
      </c>
      <c r="W1526">
        <v>0</v>
      </c>
      <c r="X1526">
        <v>0</v>
      </c>
      <c r="Y1526">
        <v>1</v>
      </c>
      <c r="Z1526" t="e">
        <v>#REF!</v>
      </c>
      <c r="AA1526" t="e">
        <v>#REF!</v>
      </c>
      <c r="AB1526" t="e">
        <v>#REF!</v>
      </c>
      <c r="AC1526" t="s">
        <v>3909</v>
      </c>
      <c r="AD1526">
        <v>1</v>
      </c>
      <c r="AE1526">
        <v>3</v>
      </c>
      <c r="AF1526">
        <v>1</v>
      </c>
      <c r="AG1526">
        <v>2</v>
      </c>
      <c r="AH1526" t="s">
        <v>4023</v>
      </c>
    </row>
    <row r="1527" spans="1:34" x14ac:dyDescent="0.25">
      <c r="A1527" s="1"/>
      <c r="E1527">
        <v>43438</v>
      </c>
      <c r="F1527" t="s">
        <v>1128</v>
      </c>
      <c r="G1527" t="s">
        <v>3194</v>
      </c>
      <c r="H1527" t="s">
        <v>3195</v>
      </c>
      <c r="I1527" t="s">
        <v>200</v>
      </c>
      <c r="J1527" t="s">
        <v>201</v>
      </c>
      <c r="K1527">
        <v>9.3620000000000001</v>
      </c>
      <c r="L1527">
        <v>9.3620000000000001</v>
      </c>
      <c r="M1527">
        <v>2</v>
      </c>
      <c r="N1527" t="b">
        <v>0</v>
      </c>
      <c r="O1527" t="s">
        <v>1128</v>
      </c>
      <c r="P1527" t="s">
        <v>197</v>
      </c>
      <c r="Q1527" t="s">
        <v>3773</v>
      </c>
      <c r="R1527" t="s">
        <v>3774</v>
      </c>
      <c r="S1527" t="s">
        <v>3981</v>
      </c>
      <c r="U1527">
        <v>0</v>
      </c>
      <c r="V1527">
        <v>0</v>
      </c>
      <c r="W1527">
        <v>1</v>
      </c>
      <c r="X1527">
        <v>0</v>
      </c>
      <c r="Y1527">
        <v>1</v>
      </c>
      <c r="Z1527" t="e">
        <v>#REF!</v>
      </c>
      <c r="AA1527" t="e">
        <v>#REF!</v>
      </c>
      <c r="AB1527" t="e">
        <v>#REF!</v>
      </c>
      <c r="AC1527" t="s">
        <v>3795</v>
      </c>
      <c r="AD1527">
        <v>5</v>
      </c>
      <c r="AE1527">
        <v>2</v>
      </c>
      <c r="AF1527">
        <v>3</v>
      </c>
      <c r="AG1527">
        <v>1</v>
      </c>
      <c r="AH1527" t="s">
        <v>3996</v>
      </c>
    </row>
    <row r="1528" spans="1:34" x14ac:dyDescent="0.25">
      <c r="A1528" s="1"/>
      <c r="E1528">
        <v>43441</v>
      </c>
      <c r="F1528" t="s">
        <v>979</v>
      </c>
      <c r="G1528" t="s">
        <v>2604</v>
      </c>
      <c r="H1528" t="s">
        <v>3199</v>
      </c>
      <c r="I1528" t="s">
        <v>2186</v>
      </c>
      <c r="J1528" t="s">
        <v>73</v>
      </c>
      <c r="K1528">
        <v>0.6</v>
      </c>
      <c r="L1528">
        <v>0.6</v>
      </c>
      <c r="M1528">
        <v>1</v>
      </c>
      <c r="N1528" t="b">
        <v>0</v>
      </c>
      <c r="O1528" t="s">
        <v>979</v>
      </c>
      <c r="P1528" t="s">
        <v>4043</v>
      </c>
      <c r="Q1528" t="s">
        <v>3822</v>
      </c>
      <c r="R1528" t="s">
        <v>3816</v>
      </c>
      <c r="S1528" t="s">
        <v>3981</v>
      </c>
      <c r="U1528">
        <v>0</v>
      </c>
      <c r="V1528">
        <v>0</v>
      </c>
      <c r="W1528">
        <v>1</v>
      </c>
      <c r="X1528">
        <v>0</v>
      </c>
      <c r="Y1528">
        <v>1</v>
      </c>
      <c r="Z1528" t="e">
        <v>#REF!</v>
      </c>
      <c r="AA1528" t="e">
        <v>#REF!</v>
      </c>
      <c r="AB1528" t="e">
        <v>#REF!</v>
      </c>
      <c r="AC1528" t="s">
        <v>3823</v>
      </c>
      <c r="AD1528">
        <v>2</v>
      </c>
      <c r="AE1528">
        <v>2</v>
      </c>
      <c r="AF1528">
        <v>2</v>
      </c>
      <c r="AG1528">
        <v>1</v>
      </c>
      <c r="AH1528" t="s">
        <v>4002</v>
      </c>
    </row>
    <row r="1529" spans="1:34" x14ac:dyDescent="0.25">
      <c r="A1529" s="1"/>
      <c r="E1529">
        <v>43441</v>
      </c>
      <c r="F1529" t="s">
        <v>3200</v>
      </c>
      <c r="H1529" t="s">
        <v>3201</v>
      </c>
      <c r="I1529" t="s">
        <v>123</v>
      </c>
      <c r="J1529" t="s">
        <v>3202</v>
      </c>
      <c r="K1529">
        <v>3.78</v>
      </c>
      <c r="L1529">
        <v>3.78</v>
      </c>
      <c r="M1529">
        <v>2</v>
      </c>
      <c r="N1529" t="b">
        <v>0</v>
      </c>
      <c r="O1529" t="s">
        <v>120</v>
      </c>
      <c r="P1529" t="s">
        <v>511</v>
      </c>
      <c r="Q1529" t="s">
        <v>3822</v>
      </c>
      <c r="R1529" t="s">
        <v>3816</v>
      </c>
      <c r="S1529" t="s">
        <v>3981</v>
      </c>
      <c r="U1529">
        <v>0</v>
      </c>
      <c r="V1529">
        <v>0</v>
      </c>
      <c r="W1529">
        <v>0</v>
      </c>
      <c r="X1529">
        <v>0</v>
      </c>
      <c r="Y1529">
        <v>1</v>
      </c>
      <c r="Z1529" t="e">
        <v>#REF!</v>
      </c>
      <c r="AA1529" t="e">
        <v>#REF!</v>
      </c>
      <c r="AB1529" t="e">
        <v>#REF!</v>
      </c>
      <c r="AC1529" t="s">
        <v>3823</v>
      </c>
      <c r="AD1529">
        <v>3</v>
      </c>
      <c r="AE1529">
        <v>3</v>
      </c>
      <c r="AF1529">
        <v>2</v>
      </c>
      <c r="AG1529">
        <v>2</v>
      </c>
      <c r="AH1529" t="s">
        <v>4002</v>
      </c>
    </row>
    <row r="1530" spans="1:34" x14ac:dyDescent="0.25">
      <c r="A1530" s="1"/>
      <c r="E1530">
        <v>43450</v>
      </c>
      <c r="F1530" t="s">
        <v>3024</v>
      </c>
      <c r="G1530">
        <v>4</v>
      </c>
      <c r="H1530" t="s">
        <v>3203</v>
      </c>
      <c r="I1530" t="s">
        <v>2873</v>
      </c>
      <c r="J1530" t="s">
        <v>24</v>
      </c>
      <c r="K1530">
        <v>7.8E-2</v>
      </c>
      <c r="L1530">
        <v>7.8E-2</v>
      </c>
      <c r="M1530">
        <v>1</v>
      </c>
      <c r="N1530" t="b">
        <v>0</v>
      </c>
      <c r="O1530" t="s">
        <v>2871</v>
      </c>
      <c r="P1530" t="s">
        <v>2871</v>
      </c>
      <c r="Q1530" t="s">
        <v>3842</v>
      </c>
      <c r="R1530" t="s">
        <v>3776</v>
      </c>
      <c r="S1530" t="s">
        <v>3854</v>
      </c>
      <c r="U1530">
        <v>0</v>
      </c>
      <c r="V1530">
        <v>0</v>
      </c>
      <c r="W1530">
        <v>1</v>
      </c>
      <c r="X1530">
        <v>0</v>
      </c>
      <c r="Y1530">
        <v>1</v>
      </c>
      <c r="Z1530" t="e">
        <v>#REF!</v>
      </c>
      <c r="AA1530" t="e">
        <v>#REF!</v>
      </c>
      <c r="AB1530" t="e">
        <v>#REF!</v>
      </c>
      <c r="AC1530" t="s">
        <v>2871</v>
      </c>
      <c r="AD1530">
        <v>1</v>
      </c>
      <c r="AE1530">
        <v>2</v>
      </c>
      <c r="AF1530">
        <v>1</v>
      </c>
      <c r="AG1530">
        <v>1</v>
      </c>
      <c r="AH1530" t="s">
        <v>4007</v>
      </c>
    </row>
    <row r="1531" spans="1:34" x14ac:dyDescent="0.25">
      <c r="A1531" s="1"/>
      <c r="E1531">
        <v>43453</v>
      </c>
      <c r="F1531" t="s">
        <v>1700</v>
      </c>
      <c r="G1531" t="s">
        <v>1268</v>
      </c>
      <c r="H1531" t="s">
        <v>3204</v>
      </c>
      <c r="I1531" t="s">
        <v>1703</v>
      </c>
      <c r="J1531" t="s">
        <v>107</v>
      </c>
      <c r="K1531">
        <v>2.25</v>
      </c>
      <c r="L1531">
        <v>2.25</v>
      </c>
      <c r="M1531">
        <v>1</v>
      </c>
      <c r="N1531" t="b">
        <v>0</v>
      </c>
      <c r="O1531" t="s">
        <v>2742</v>
      </c>
      <c r="P1531" t="s">
        <v>2742</v>
      </c>
      <c r="Q1531" t="s">
        <v>3809</v>
      </c>
      <c r="R1531" t="s">
        <v>3810</v>
      </c>
      <c r="S1531" t="s">
        <v>3986</v>
      </c>
      <c r="U1531">
        <v>0</v>
      </c>
      <c r="V1531">
        <v>0</v>
      </c>
      <c r="W1531">
        <v>1</v>
      </c>
      <c r="X1531">
        <v>0</v>
      </c>
      <c r="Y1531">
        <v>1</v>
      </c>
      <c r="Z1531" t="e">
        <v>#REF!</v>
      </c>
      <c r="AA1531" t="e">
        <v>#REF!</v>
      </c>
      <c r="AB1531" t="e">
        <v>#REF!</v>
      </c>
      <c r="AC1531" t="s">
        <v>3811</v>
      </c>
      <c r="AD1531">
        <v>2</v>
      </c>
      <c r="AE1531">
        <v>3</v>
      </c>
      <c r="AF1531">
        <v>2</v>
      </c>
      <c r="AG1531">
        <v>2</v>
      </c>
      <c r="AH1531" t="s">
        <v>4009</v>
      </c>
    </row>
    <row r="1532" spans="1:34" x14ac:dyDescent="0.25">
      <c r="A1532" s="1"/>
      <c r="E1532">
        <v>43453</v>
      </c>
      <c r="F1532" t="s">
        <v>1238</v>
      </c>
      <c r="G1532" t="s">
        <v>3205</v>
      </c>
      <c r="H1532" t="s">
        <v>3206</v>
      </c>
      <c r="I1532" t="s">
        <v>2113</v>
      </c>
      <c r="J1532" t="s">
        <v>73</v>
      </c>
      <c r="K1532">
        <v>3.5649999999999999</v>
      </c>
      <c r="L1532">
        <v>3.5649999999999999</v>
      </c>
      <c r="M1532">
        <v>2</v>
      </c>
      <c r="N1532" t="b">
        <v>0</v>
      </c>
      <c r="O1532" t="s">
        <v>3908</v>
      </c>
      <c r="P1532" t="s">
        <v>4046</v>
      </c>
      <c r="Q1532" t="s">
        <v>3993</v>
      </c>
      <c r="R1532" t="s">
        <v>3854</v>
      </c>
      <c r="S1532" t="s">
        <v>3981</v>
      </c>
      <c r="U1532">
        <v>0</v>
      </c>
      <c r="V1532">
        <v>0</v>
      </c>
      <c r="W1532">
        <v>1</v>
      </c>
      <c r="X1532">
        <v>0</v>
      </c>
      <c r="Y1532">
        <v>1</v>
      </c>
      <c r="Z1532" t="e">
        <v>#REF!</v>
      </c>
      <c r="AA1532" t="e">
        <v>#REF!</v>
      </c>
      <c r="AB1532" t="e">
        <v>#REF!</v>
      </c>
      <c r="AC1532" t="s">
        <v>3909</v>
      </c>
      <c r="AD1532">
        <v>2</v>
      </c>
      <c r="AE1532">
        <v>3</v>
      </c>
      <c r="AF1532">
        <v>2</v>
      </c>
      <c r="AG1532">
        <v>2</v>
      </c>
      <c r="AH1532" t="s">
        <v>4023</v>
      </c>
    </row>
    <row r="1533" spans="1:34" x14ac:dyDescent="0.25">
      <c r="A1533" s="1"/>
      <c r="E1533">
        <v>43455</v>
      </c>
      <c r="F1533" t="s">
        <v>2570</v>
      </c>
      <c r="G1533" t="s">
        <v>3208</v>
      </c>
      <c r="H1533" t="s">
        <v>3209</v>
      </c>
      <c r="I1533" t="s">
        <v>3021</v>
      </c>
      <c r="J1533" t="s">
        <v>73</v>
      </c>
      <c r="M1533" t="s">
        <v>7191</v>
      </c>
      <c r="N1533" t="b">
        <v>0</v>
      </c>
      <c r="O1533" t="s">
        <v>2570</v>
      </c>
      <c r="P1533" t="s">
        <v>4044</v>
      </c>
      <c r="Q1533" t="s">
        <v>3822</v>
      </c>
      <c r="R1533" t="s">
        <v>3816</v>
      </c>
      <c r="S1533" t="s">
        <v>3981</v>
      </c>
      <c r="U1533">
        <v>0</v>
      </c>
      <c r="V1533">
        <v>0</v>
      </c>
      <c r="W1533">
        <v>0</v>
      </c>
      <c r="X1533">
        <v>0</v>
      </c>
      <c r="Y1533">
        <v>1</v>
      </c>
      <c r="Z1533" t="e">
        <v>#REF!</v>
      </c>
      <c r="AA1533" t="e">
        <v>#REF!</v>
      </c>
      <c r="AB1533" t="e">
        <v>#REF!</v>
      </c>
      <c r="AC1533" t="s">
        <v>3823</v>
      </c>
      <c r="AD1533">
        <v>1</v>
      </c>
      <c r="AE1533">
        <v>4</v>
      </c>
      <c r="AF1533">
        <v>1</v>
      </c>
      <c r="AG1533">
        <v>3</v>
      </c>
      <c r="AH1533" t="s">
        <v>4002</v>
      </c>
    </row>
    <row r="1534" spans="1:34" x14ac:dyDescent="0.25">
      <c r="A1534" s="1"/>
      <c r="E1534">
        <v>43455</v>
      </c>
      <c r="F1534" t="s">
        <v>904</v>
      </c>
      <c r="H1534" t="s">
        <v>3207</v>
      </c>
      <c r="I1534" t="s">
        <v>332</v>
      </c>
      <c r="J1534" t="s">
        <v>15</v>
      </c>
      <c r="M1534" t="s">
        <v>7191</v>
      </c>
      <c r="N1534" t="b">
        <v>0</v>
      </c>
      <c r="O1534" t="s">
        <v>3847</v>
      </c>
      <c r="P1534" t="s">
        <v>3847</v>
      </c>
      <c r="Q1534" t="s">
        <v>3850</v>
      </c>
      <c r="R1534" t="s">
        <v>3851</v>
      </c>
      <c r="S1534" t="s">
        <v>3803</v>
      </c>
      <c r="U1534">
        <v>0</v>
      </c>
      <c r="V1534">
        <v>0</v>
      </c>
      <c r="W1534">
        <v>0</v>
      </c>
      <c r="X1534">
        <v>0</v>
      </c>
      <c r="Y1534">
        <v>1</v>
      </c>
      <c r="Z1534" t="e">
        <v>#REF!</v>
      </c>
      <c r="AA1534" t="e">
        <v>#REF!</v>
      </c>
      <c r="AB1534" t="e">
        <v>#REF!</v>
      </c>
      <c r="AC1534" t="s">
        <v>3895</v>
      </c>
      <c r="AD1534">
        <v>5</v>
      </c>
      <c r="AE1534">
        <v>4</v>
      </c>
      <c r="AF1534">
        <v>3</v>
      </c>
      <c r="AG1534">
        <v>3</v>
      </c>
      <c r="AH1534" t="s">
        <v>3994</v>
      </c>
    </row>
    <row r="1535" spans="1:34" x14ac:dyDescent="0.25">
      <c r="A1535" s="1"/>
      <c r="E1535">
        <v>43458</v>
      </c>
      <c r="F1535" t="s">
        <v>2781</v>
      </c>
      <c r="H1535" t="s">
        <v>3213</v>
      </c>
      <c r="I1535" t="s">
        <v>1306</v>
      </c>
      <c r="J1535" t="s">
        <v>201</v>
      </c>
      <c r="M1535" t="s">
        <v>7191</v>
      </c>
      <c r="N1535" t="b">
        <v>0</v>
      </c>
      <c r="O1535" t="s">
        <v>1440</v>
      </c>
      <c r="P1535" t="s">
        <v>511</v>
      </c>
      <c r="Q1535" t="s">
        <v>3822</v>
      </c>
      <c r="R1535" t="s">
        <v>3816</v>
      </c>
      <c r="S1535" t="s">
        <v>3981</v>
      </c>
      <c r="U1535">
        <v>0</v>
      </c>
      <c r="V1535">
        <v>0</v>
      </c>
      <c r="W1535">
        <v>1</v>
      </c>
      <c r="X1535">
        <v>0</v>
      </c>
      <c r="Y1535">
        <v>1</v>
      </c>
      <c r="Z1535" t="e">
        <v>#REF!</v>
      </c>
      <c r="AA1535" t="e">
        <v>#REF!</v>
      </c>
      <c r="AB1535" t="e">
        <v>#REF!</v>
      </c>
      <c r="AC1535" t="s">
        <v>3823</v>
      </c>
      <c r="AD1535">
        <v>3</v>
      </c>
      <c r="AE1535">
        <v>3</v>
      </c>
      <c r="AF1535">
        <v>2</v>
      </c>
      <c r="AG1535">
        <v>2</v>
      </c>
      <c r="AH1535" t="s">
        <v>4002</v>
      </c>
    </row>
    <row r="1536" spans="1:34" x14ac:dyDescent="0.25">
      <c r="A1536" s="1"/>
      <c r="E1536">
        <v>43461</v>
      </c>
      <c r="F1536" t="s">
        <v>1238</v>
      </c>
      <c r="G1536">
        <v>1893</v>
      </c>
      <c r="H1536" t="s">
        <v>3214</v>
      </c>
      <c r="I1536" t="s">
        <v>3033</v>
      </c>
      <c r="J1536" t="s">
        <v>73</v>
      </c>
      <c r="K1536">
        <v>1.1000000000000001</v>
      </c>
      <c r="L1536">
        <v>1.1000000000000001</v>
      </c>
      <c r="M1536">
        <v>1</v>
      </c>
      <c r="N1536" t="b">
        <v>0</v>
      </c>
      <c r="O1536" t="s">
        <v>3908</v>
      </c>
      <c r="P1536" t="s">
        <v>4046</v>
      </c>
      <c r="Q1536" t="s">
        <v>3993</v>
      </c>
      <c r="R1536" t="s">
        <v>3854</v>
      </c>
      <c r="S1536" t="s">
        <v>3981</v>
      </c>
      <c r="U1536">
        <v>0</v>
      </c>
      <c r="V1536">
        <v>0</v>
      </c>
      <c r="W1536">
        <v>1</v>
      </c>
      <c r="X1536">
        <v>0</v>
      </c>
      <c r="Y1536">
        <v>1</v>
      </c>
      <c r="Z1536" t="e">
        <v>#REF!</v>
      </c>
      <c r="AA1536" t="e">
        <v>#REF!</v>
      </c>
      <c r="AB1536" t="e">
        <v>#REF!</v>
      </c>
      <c r="AC1536" t="s">
        <v>3909</v>
      </c>
      <c r="AD1536">
        <v>2</v>
      </c>
      <c r="AE1536">
        <v>3</v>
      </c>
      <c r="AF1536">
        <v>2</v>
      </c>
      <c r="AG1536">
        <v>2</v>
      </c>
      <c r="AH1536" t="s">
        <v>4023</v>
      </c>
    </row>
    <row r="1537" spans="1:34" x14ac:dyDescent="0.25">
      <c r="A1537" s="1"/>
      <c r="E1537">
        <v>43463</v>
      </c>
      <c r="F1537" t="s">
        <v>3215</v>
      </c>
      <c r="H1537" t="s">
        <v>3216</v>
      </c>
      <c r="I1537" t="s">
        <v>2186</v>
      </c>
      <c r="J1537" t="s">
        <v>24</v>
      </c>
      <c r="M1537" t="s">
        <v>7191</v>
      </c>
      <c r="N1537" t="b">
        <v>0</v>
      </c>
      <c r="O1537" t="s">
        <v>979</v>
      </c>
      <c r="P1537" t="s">
        <v>4043</v>
      </c>
      <c r="Q1537" t="s">
        <v>3822</v>
      </c>
      <c r="R1537" t="s">
        <v>3816</v>
      </c>
      <c r="S1537" t="s">
        <v>3981</v>
      </c>
      <c r="U1537">
        <v>0</v>
      </c>
      <c r="V1537">
        <v>0</v>
      </c>
      <c r="W1537">
        <v>1</v>
      </c>
      <c r="X1537">
        <v>0</v>
      </c>
      <c r="Y1537">
        <v>1</v>
      </c>
      <c r="Z1537" t="e">
        <v>#REF!</v>
      </c>
      <c r="AA1537" t="e">
        <v>#REF!</v>
      </c>
      <c r="AB1537" t="e">
        <v>#REF!</v>
      </c>
      <c r="AC1537" t="s">
        <v>3823</v>
      </c>
      <c r="AD1537">
        <v>2</v>
      </c>
      <c r="AE1537">
        <v>2</v>
      </c>
      <c r="AF1537">
        <v>2</v>
      </c>
      <c r="AG1537">
        <v>1</v>
      </c>
      <c r="AH1537" t="s">
        <v>4002</v>
      </c>
    </row>
    <row r="1538" spans="1:34" x14ac:dyDescent="0.25">
      <c r="A1538" s="1"/>
      <c r="E1538">
        <v>43475</v>
      </c>
      <c r="F1538" t="s">
        <v>2022</v>
      </c>
      <c r="G1538" t="s">
        <v>3217</v>
      </c>
      <c r="H1538" t="s">
        <v>3218</v>
      </c>
      <c r="I1538" t="s">
        <v>123</v>
      </c>
      <c r="J1538" t="s">
        <v>201</v>
      </c>
      <c r="K1538">
        <v>5.2</v>
      </c>
      <c r="L1538">
        <v>5.2</v>
      </c>
      <c r="M1538">
        <v>2</v>
      </c>
      <c r="N1538" t="b">
        <v>0</v>
      </c>
      <c r="O1538" t="s">
        <v>120</v>
      </c>
      <c r="P1538" t="s">
        <v>511</v>
      </c>
      <c r="Q1538" t="s">
        <v>3822</v>
      </c>
      <c r="R1538" t="s">
        <v>3816</v>
      </c>
      <c r="S1538" t="s">
        <v>3981</v>
      </c>
      <c r="U1538">
        <v>0</v>
      </c>
      <c r="V1538">
        <v>0</v>
      </c>
      <c r="W1538">
        <v>0</v>
      </c>
      <c r="X1538">
        <v>0</v>
      </c>
      <c r="Y1538">
        <v>1</v>
      </c>
      <c r="Z1538" t="e">
        <v>#REF!</v>
      </c>
      <c r="AA1538" t="e">
        <v>#REF!</v>
      </c>
      <c r="AB1538" t="e">
        <v>#REF!</v>
      </c>
      <c r="AC1538" t="s">
        <v>3823</v>
      </c>
      <c r="AD1538">
        <v>3</v>
      </c>
      <c r="AE1538">
        <v>3</v>
      </c>
      <c r="AF1538">
        <v>2</v>
      </c>
      <c r="AG1538">
        <v>2</v>
      </c>
      <c r="AH1538" t="s">
        <v>4002</v>
      </c>
    </row>
    <row r="1539" spans="1:34" x14ac:dyDescent="0.25">
      <c r="A1539" s="1"/>
      <c r="E1539">
        <v>43480</v>
      </c>
      <c r="F1539" t="s">
        <v>3221</v>
      </c>
      <c r="G1539">
        <v>3</v>
      </c>
      <c r="H1539" t="s">
        <v>3222</v>
      </c>
      <c r="I1539" t="s">
        <v>3223</v>
      </c>
      <c r="J1539" t="s">
        <v>1848</v>
      </c>
      <c r="M1539" t="s">
        <v>7191</v>
      </c>
      <c r="N1539" t="b">
        <v>1</v>
      </c>
      <c r="O1539" t="s">
        <v>3221</v>
      </c>
      <c r="P1539" t="s">
        <v>3221</v>
      </c>
      <c r="Q1539" t="s">
        <v>3879</v>
      </c>
      <c r="R1539" t="s">
        <v>3878</v>
      </c>
      <c r="S1539" t="s">
        <v>3986</v>
      </c>
      <c r="U1539">
        <v>0</v>
      </c>
      <c r="V1539">
        <v>0</v>
      </c>
      <c r="W1539">
        <v>1</v>
      </c>
      <c r="X1539">
        <v>1</v>
      </c>
      <c r="Y1539">
        <v>0</v>
      </c>
      <c r="Z1539" t="e">
        <v>#REF!</v>
      </c>
      <c r="AA1539" t="e">
        <v>#REF!</v>
      </c>
      <c r="AB1539" t="e">
        <v>#REF!</v>
      </c>
      <c r="AC1539" t="s">
        <v>3221</v>
      </c>
      <c r="AD1539">
        <v>3</v>
      </c>
      <c r="AE1539">
        <v>3</v>
      </c>
      <c r="AF1539">
        <v>2</v>
      </c>
      <c r="AG1539">
        <v>2</v>
      </c>
      <c r="AH1539" t="s">
        <v>4021</v>
      </c>
    </row>
    <row r="1540" spans="1:34" x14ac:dyDescent="0.25">
      <c r="A1540" s="1"/>
      <c r="E1540">
        <v>43483</v>
      </c>
      <c r="F1540" t="s">
        <v>3224</v>
      </c>
      <c r="G1540" t="s">
        <v>3225</v>
      </c>
      <c r="H1540" t="s">
        <v>3226</v>
      </c>
      <c r="I1540" t="s">
        <v>2248</v>
      </c>
      <c r="J1540" t="s">
        <v>73</v>
      </c>
      <c r="K1540">
        <v>0.38600000000000001</v>
      </c>
      <c r="L1540">
        <v>0.38600000000000001</v>
      </c>
      <c r="M1540">
        <v>1</v>
      </c>
      <c r="N1540" t="b">
        <v>0</v>
      </c>
      <c r="O1540" t="s">
        <v>3224</v>
      </c>
      <c r="P1540" t="s">
        <v>2246</v>
      </c>
      <c r="Q1540" t="s">
        <v>3804</v>
      </c>
      <c r="R1540" t="s">
        <v>3803</v>
      </c>
      <c r="S1540" t="s">
        <v>3816</v>
      </c>
      <c r="U1540">
        <v>0</v>
      </c>
      <c r="V1540">
        <v>0</v>
      </c>
      <c r="W1540">
        <v>1</v>
      </c>
      <c r="X1540">
        <v>0</v>
      </c>
      <c r="Y1540">
        <v>1</v>
      </c>
      <c r="Z1540" t="e">
        <v>#REF!</v>
      </c>
      <c r="AA1540" t="e">
        <v>#REF!</v>
      </c>
      <c r="AB1540" t="e">
        <v>#REF!</v>
      </c>
      <c r="AC1540" t="s">
        <v>2246</v>
      </c>
      <c r="AD1540">
        <v>2</v>
      </c>
      <c r="AE1540">
        <v>3</v>
      </c>
      <c r="AF1540">
        <v>2</v>
      </c>
      <c r="AG1540">
        <v>2</v>
      </c>
      <c r="AH1540" t="s">
        <v>4006</v>
      </c>
    </row>
    <row r="1541" spans="1:34" x14ac:dyDescent="0.25">
      <c r="A1541" s="1"/>
      <c r="E1541">
        <v>43484</v>
      </c>
      <c r="F1541" t="s">
        <v>1006</v>
      </c>
      <c r="G1541" t="s">
        <v>3227</v>
      </c>
      <c r="H1541" t="s">
        <v>3228</v>
      </c>
      <c r="I1541" t="s">
        <v>289</v>
      </c>
      <c r="J1541" t="s">
        <v>24</v>
      </c>
      <c r="M1541" t="s">
        <v>7191</v>
      </c>
      <c r="N1541" t="b">
        <v>0</v>
      </c>
      <c r="O1541" t="s">
        <v>3830</v>
      </c>
      <c r="P1541" t="s">
        <v>3827</v>
      </c>
      <c r="Q1541" t="s">
        <v>3840</v>
      </c>
      <c r="R1541" t="s">
        <v>3776</v>
      </c>
      <c r="S1541" t="s">
        <v>3981</v>
      </c>
      <c r="U1541">
        <v>0</v>
      </c>
      <c r="V1541">
        <v>0</v>
      </c>
      <c r="W1541">
        <v>1</v>
      </c>
      <c r="X1541">
        <v>0</v>
      </c>
      <c r="Y1541">
        <v>1</v>
      </c>
      <c r="Z1541" t="e">
        <v>#REF!</v>
      </c>
      <c r="AA1541" t="e">
        <v>#REF!</v>
      </c>
      <c r="AB1541" t="e">
        <v>#REF!</v>
      </c>
      <c r="AC1541" t="s">
        <v>3826</v>
      </c>
      <c r="AD1541">
        <v>9</v>
      </c>
      <c r="AE1541">
        <v>2</v>
      </c>
      <c r="AF1541">
        <v>3</v>
      </c>
      <c r="AG1541">
        <v>1</v>
      </c>
      <c r="AH1541" t="s">
        <v>4004</v>
      </c>
    </row>
    <row r="1542" spans="1:34" x14ac:dyDescent="0.25">
      <c r="A1542" s="1"/>
      <c r="E1542">
        <v>43486</v>
      </c>
      <c r="F1542" t="s">
        <v>2570</v>
      </c>
      <c r="G1542" t="s">
        <v>3229</v>
      </c>
      <c r="H1542" t="s">
        <v>3230</v>
      </c>
      <c r="I1542" t="s">
        <v>3021</v>
      </c>
      <c r="J1542" t="s">
        <v>73</v>
      </c>
      <c r="M1542" t="s">
        <v>7191</v>
      </c>
      <c r="N1542" t="b">
        <v>0</v>
      </c>
      <c r="O1542" t="s">
        <v>2570</v>
      </c>
      <c r="P1542" t="s">
        <v>4044</v>
      </c>
      <c r="Q1542" t="s">
        <v>3822</v>
      </c>
      <c r="R1542" t="s">
        <v>3816</v>
      </c>
      <c r="S1542" t="s">
        <v>3981</v>
      </c>
      <c r="U1542">
        <v>0</v>
      </c>
      <c r="V1542">
        <v>0</v>
      </c>
      <c r="W1542">
        <v>0</v>
      </c>
      <c r="X1542">
        <v>0</v>
      </c>
      <c r="Y1542">
        <v>1</v>
      </c>
      <c r="Z1542" t="e">
        <v>#REF!</v>
      </c>
      <c r="AA1542" t="e">
        <v>#REF!</v>
      </c>
      <c r="AB1542" t="e">
        <v>#REF!</v>
      </c>
      <c r="AC1542" t="s">
        <v>3823</v>
      </c>
      <c r="AD1542">
        <v>1</v>
      </c>
      <c r="AE1542">
        <v>4</v>
      </c>
      <c r="AF1542">
        <v>1</v>
      </c>
      <c r="AG1542">
        <v>3</v>
      </c>
      <c r="AH1542" t="s">
        <v>4002</v>
      </c>
    </row>
    <row r="1543" spans="1:34" x14ac:dyDescent="0.25">
      <c r="A1543" s="1"/>
      <c r="E1543">
        <v>43489</v>
      </c>
      <c r="F1543" t="s">
        <v>3231</v>
      </c>
      <c r="G1543" t="s">
        <v>3232</v>
      </c>
      <c r="H1543" t="s">
        <v>3233</v>
      </c>
      <c r="I1543" t="s">
        <v>1279</v>
      </c>
      <c r="J1543" t="s">
        <v>73</v>
      </c>
      <c r="K1543">
        <v>0.75</v>
      </c>
      <c r="L1543">
        <v>0.75</v>
      </c>
      <c r="M1543">
        <v>1</v>
      </c>
      <c r="N1543" t="b">
        <v>0</v>
      </c>
      <c r="O1543" t="s">
        <v>3231</v>
      </c>
      <c r="P1543" t="s">
        <v>3231</v>
      </c>
      <c r="Q1543" t="s">
        <v>3809</v>
      </c>
      <c r="R1543" t="s">
        <v>3810</v>
      </c>
      <c r="S1543" t="s">
        <v>3986</v>
      </c>
      <c r="U1543">
        <v>0</v>
      </c>
      <c r="V1543">
        <v>0</v>
      </c>
      <c r="W1543">
        <v>1</v>
      </c>
      <c r="X1543">
        <v>0</v>
      </c>
      <c r="Y1543">
        <v>1</v>
      </c>
      <c r="Z1543" t="e">
        <v>#REF!</v>
      </c>
      <c r="AA1543" t="e">
        <v>#REF!</v>
      </c>
      <c r="AB1543" t="e">
        <v>#REF!</v>
      </c>
      <c r="AC1543" t="s">
        <v>314</v>
      </c>
      <c r="AD1543">
        <v>1</v>
      </c>
      <c r="AE1543">
        <v>4</v>
      </c>
      <c r="AF1543">
        <v>1</v>
      </c>
      <c r="AG1543">
        <v>3</v>
      </c>
      <c r="AH1543" t="s">
        <v>4009</v>
      </c>
    </row>
    <row r="1544" spans="1:34" x14ac:dyDescent="0.25">
      <c r="A1544" s="1"/>
      <c r="E1544">
        <v>43501</v>
      </c>
      <c r="F1544" t="s">
        <v>1128</v>
      </c>
      <c r="G1544" t="s">
        <v>3234</v>
      </c>
      <c r="H1544" t="s">
        <v>3235</v>
      </c>
      <c r="I1544" t="s">
        <v>200</v>
      </c>
      <c r="J1544" t="s">
        <v>201</v>
      </c>
      <c r="K1544">
        <v>9.0310000000000006</v>
      </c>
      <c r="L1544">
        <v>9.0310000000000006</v>
      </c>
      <c r="M1544">
        <v>2</v>
      </c>
      <c r="N1544" t="b">
        <v>0</v>
      </c>
      <c r="O1544" t="s">
        <v>1128</v>
      </c>
      <c r="P1544" t="s">
        <v>197</v>
      </c>
      <c r="Q1544" t="s">
        <v>3773</v>
      </c>
      <c r="R1544" t="s">
        <v>3774</v>
      </c>
      <c r="S1544" t="s">
        <v>3981</v>
      </c>
      <c r="U1544">
        <v>0</v>
      </c>
      <c r="V1544">
        <v>0</v>
      </c>
      <c r="W1544">
        <v>1</v>
      </c>
      <c r="X1544">
        <v>0</v>
      </c>
      <c r="Y1544">
        <v>1</v>
      </c>
      <c r="Z1544" t="e">
        <v>#REF!</v>
      </c>
      <c r="AA1544" t="e">
        <v>#REF!</v>
      </c>
      <c r="AB1544" t="e">
        <v>#REF!</v>
      </c>
      <c r="AC1544" t="s">
        <v>3795</v>
      </c>
      <c r="AD1544">
        <v>5</v>
      </c>
      <c r="AE1544">
        <v>2</v>
      </c>
      <c r="AF1544">
        <v>3</v>
      </c>
      <c r="AG1544">
        <v>1</v>
      </c>
      <c r="AH1544" t="s">
        <v>3996</v>
      </c>
    </row>
    <row r="1545" spans="1:34" x14ac:dyDescent="0.25">
      <c r="A1545" s="1"/>
      <c r="E1545">
        <v>43501</v>
      </c>
      <c r="F1545" t="s">
        <v>1539</v>
      </c>
      <c r="H1545" t="s">
        <v>3236</v>
      </c>
      <c r="I1545" t="s">
        <v>1483</v>
      </c>
      <c r="J1545" t="s">
        <v>2217</v>
      </c>
      <c r="M1545" t="s">
        <v>7191</v>
      </c>
      <c r="N1545" t="b">
        <v>1</v>
      </c>
      <c r="O1545" t="s">
        <v>3880</v>
      </c>
      <c r="P1545" t="s">
        <v>3880</v>
      </c>
      <c r="Q1545" t="s">
        <v>3879</v>
      </c>
      <c r="R1545" t="s">
        <v>3878</v>
      </c>
      <c r="S1545" t="s">
        <v>3986</v>
      </c>
      <c r="U1545">
        <v>0</v>
      </c>
      <c r="V1545">
        <v>0</v>
      </c>
      <c r="W1545">
        <v>0</v>
      </c>
      <c r="X1545">
        <v>1</v>
      </c>
      <c r="Y1545">
        <v>0</v>
      </c>
      <c r="Z1545" t="e">
        <v>#REF!</v>
      </c>
      <c r="AA1545" t="e">
        <v>#REF!</v>
      </c>
      <c r="AB1545" t="e">
        <v>#REF!</v>
      </c>
      <c r="AC1545" t="s">
        <v>1539</v>
      </c>
      <c r="AD1545">
        <v>1</v>
      </c>
      <c r="AE1545">
        <v>2</v>
      </c>
      <c r="AF1545">
        <v>1</v>
      </c>
      <c r="AG1545">
        <v>1</v>
      </c>
      <c r="AH1545" t="s">
        <v>4021</v>
      </c>
    </row>
    <row r="1546" spans="1:34" x14ac:dyDescent="0.25">
      <c r="A1546" s="1"/>
      <c r="E1546">
        <v>43517</v>
      </c>
      <c r="F1546" t="s">
        <v>1274</v>
      </c>
      <c r="H1546" t="s">
        <v>3237</v>
      </c>
      <c r="I1546" t="s">
        <v>1099</v>
      </c>
      <c r="J1546" t="s">
        <v>73</v>
      </c>
      <c r="K1546">
        <v>1.05</v>
      </c>
      <c r="L1546">
        <v>1.05</v>
      </c>
      <c r="M1546">
        <v>1</v>
      </c>
      <c r="N1546" t="b">
        <v>0</v>
      </c>
      <c r="O1546" t="s">
        <v>3906</v>
      </c>
      <c r="P1546" t="s">
        <v>4046</v>
      </c>
      <c r="Q1546" t="s">
        <v>3993</v>
      </c>
      <c r="R1546" t="s">
        <v>3854</v>
      </c>
      <c r="S1546" t="s">
        <v>3803</v>
      </c>
      <c r="U1546">
        <v>0</v>
      </c>
      <c r="V1546">
        <v>0</v>
      </c>
      <c r="W1546">
        <v>1</v>
      </c>
      <c r="X1546">
        <v>0</v>
      </c>
      <c r="Y1546">
        <v>1</v>
      </c>
      <c r="Z1546" t="e">
        <v>#REF!</v>
      </c>
      <c r="AA1546" t="e">
        <v>#REF!</v>
      </c>
      <c r="AB1546" t="e">
        <v>#REF!</v>
      </c>
      <c r="AC1546" t="s">
        <v>3909</v>
      </c>
      <c r="AD1546">
        <v>2</v>
      </c>
      <c r="AE1546">
        <v>3</v>
      </c>
      <c r="AF1546">
        <v>2</v>
      </c>
      <c r="AG1546">
        <v>2</v>
      </c>
      <c r="AH1546" t="s">
        <v>4023</v>
      </c>
    </row>
    <row r="1547" spans="1:34" x14ac:dyDescent="0.25">
      <c r="A1547" s="1"/>
      <c r="E1547">
        <v>43523</v>
      </c>
      <c r="F1547" t="s">
        <v>1628</v>
      </c>
      <c r="G1547" t="s">
        <v>3241</v>
      </c>
      <c r="H1547" t="s">
        <v>3242</v>
      </c>
      <c r="I1547" t="s">
        <v>2113</v>
      </c>
      <c r="J1547" t="s">
        <v>24</v>
      </c>
      <c r="K1547">
        <v>0.88600000000000001</v>
      </c>
      <c r="L1547">
        <v>0.88600000000000001</v>
      </c>
      <c r="M1547">
        <v>1</v>
      </c>
      <c r="N1547" t="b">
        <v>0</v>
      </c>
      <c r="O1547" t="s">
        <v>3906</v>
      </c>
      <c r="P1547" t="s">
        <v>4046</v>
      </c>
      <c r="Q1547" t="s">
        <v>3993</v>
      </c>
      <c r="R1547" t="s">
        <v>3854</v>
      </c>
      <c r="S1547" t="s">
        <v>3981</v>
      </c>
      <c r="U1547">
        <v>0</v>
      </c>
      <c r="V1547">
        <v>0</v>
      </c>
      <c r="W1547">
        <v>1</v>
      </c>
      <c r="X1547">
        <v>0</v>
      </c>
      <c r="Y1547">
        <v>1</v>
      </c>
      <c r="Z1547" t="e">
        <v>#REF!</v>
      </c>
      <c r="AA1547" t="e">
        <v>#REF!</v>
      </c>
      <c r="AB1547" t="e">
        <v>#REF!</v>
      </c>
      <c r="AC1547" t="s">
        <v>3909</v>
      </c>
      <c r="AD1547">
        <v>2</v>
      </c>
      <c r="AE1547">
        <v>3</v>
      </c>
      <c r="AF1547">
        <v>2</v>
      </c>
      <c r="AG1547">
        <v>2</v>
      </c>
      <c r="AH1547" t="s">
        <v>4023</v>
      </c>
    </row>
    <row r="1548" spans="1:34" x14ac:dyDescent="0.25">
      <c r="A1548" s="1"/>
      <c r="E1548">
        <v>43533</v>
      </c>
      <c r="F1548" t="s">
        <v>2022</v>
      </c>
      <c r="G1548" t="s">
        <v>3245</v>
      </c>
      <c r="H1548" t="s">
        <v>3246</v>
      </c>
      <c r="I1548" t="s">
        <v>1306</v>
      </c>
      <c r="J1548" t="s">
        <v>201</v>
      </c>
      <c r="K1548">
        <v>5.2</v>
      </c>
      <c r="L1548">
        <v>5.2</v>
      </c>
      <c r="M1548">
        <v>2</v>
      </c>
      <c r="N1548" t="b">
        <v>0</v>
      </c>
      <c r="O1548" t="s">
        <v>120</v>
      </c>
      <c r="P1548" t="s">
        <v>511</v>
      </c>
      <c r="Q1548" t="s">
        <v>3822</v>
      </c>
      <c r="R1548" t="s">
        <v>3816</v>
      </c>
      <c r="S1548" t="s">
        <v>3981</v>
      </c>
      <c r="U1548">
        <v>0</v>
      </c>
      <c r="V1548">
        <v>0</v>
      </c>
      <c r="W1548">
        <v>0</v>
      </c>
      <c r="X1548">
        <v>0</v>
      </c>
      <c r="Y1548">
        <v>1</v>
      </c>
      <c r="Z1548" t="e">
        <v>#REF!</v>
      </c>
      <c r="AA1548" t="e">
        <v>#REF!</v>
      </c>
      <c r="AB1548" t="e">
        <v>#REF!</v>
      </c>
      <c r="AC1548" t="s">
        <v>3823</v>
      </c>
      <c r="AD1548">
        <v>3</v>
      </c>
      <c r="AE1548">
        <v>3</v>
      </c>
      <c r="AF1548">
        <v>2</v>
      </c>
      <c r="AG1548">
        <v>2</v>
      </c>
      <c r="AH1548" t="s">
        <v>4002</v>
      </c>
    </row>
    <row r="1549" spans="1:34" x14ac:dyDescent="0.25">
      <c r="A1549" s="1"/>
      <c r="E1549">
        <v>43538</v>
      </c>
      <c r="F1549" t="s">
        <v>982</v>
      </c>
      <c r="H1549" t="s">
        <v>3247</v>
      </c>
      <c r="I1549" t="s">
        <v>891</v>
      </c>
      <c r="J1549" t="s">
        <v>1202</v>
      </c>
      <c r="K1549">
        <v>7.2</v>
      </c>
      <c r="L1549">
        <v>7.2</v>
      </c>
      <c r="M1549">
        <v>2</v>
      </c>
      <c r="N1549" t="b">
        <v>0</v>
      </c>
      <c r="O1549" t="s">
        <v>668</v>
      </c>
      <c r="P1549" t="s">
        <v>668</v>
      </c>
      <c r="Q1549" t="s">
        <v>3993</v>
      </c>
      <c r="R1549" t="s">
        <v>3854</v>
      </c>
      <c r="S1549" t="s">
        <v>3803</v>
      </c>
      <c r="U1549">
        <v>0</v>
      </c>
      <c r="V1549">
        <v>0</v>
      </c>
      <c r="W1549">
        <v>0</v>
      </c>
      <c r="X1549">
        <v>0</v>
      </c>
      <c r="Y1549">
        <v>1</v>
      </c>
      <c r="Z1549" t="e">
        <v>#REF!</v>
      </c>
      <c r="AA1549" t="e">
        <v>#REF!</v>
      </c>
      <c r="AB1549" t="e">
        <v>#REF!</v>
      </c>
      <c r="AC1549" t="s">
        <v>3909</v>
      </c>
      <c r="AD1549">
        <v>1</v>
      </c>
      <c r="AE1549">
        <v>3</v>
      </c>
      <c r="AF1549">
        <v>1</v>
      </c>
      <c r="AG1549">
        <v>2</v>
      </c>
      <c r="AH1549" t="s">
        <v>4023</v>
      </c>
    </row>
    <row r="1550" spans="1:34" x14ac:dyDescent="0.25">
      <c r="A1550" s="1"/>
      <c r="E1550">
        <v>43540</v>
      </c>
      <c r="F1550" t="s">
        <v>1662</v>
      </c>
      <c r="G1550" t="s">
        <v>3248</v>
      </c>
      <c r="H1550" t="s">
        <v>3249</v>
      </c>
      <c r="I1550" t="s">
        <v>1182</v>
      </c>
      <c r="J1550" t="s">
        <v>107</v>
      </c>
      <c r="K1550">
        <v>5.9870000000000001</v>
      </c>
      <c r="L1550">
        <v>5.9870000000000001</v>
      </c>
      <c r="M1550">
        <v>2</v>
      </c>
      <c r="N1550" t="b">
        <v>0</v>
      </c>
      <c r="O1550" t="s">
        <v>3831</v>
      </c>
      <c r="P1550" t="s">
        <v>3827</v>
      </c>
      <c r="Q1550" t="s">
        <v>3840</v>
      </c>
      <c r="R1550" t="s">
        <v>3776</v>
      </c>
      <c r="S1550" t="s">
        <v>4053</v>
      </c>
      <c r="U1550">
        <v>0</v>
      </c>
      <c r="V1550">
        <v>0</v>
      </c>
      <c r="W1550">
        <v>1</v>
      </c>
      <c r="X1550">
        <v>0</v>
      </c>
      <c r="Y1550">
        <v>1</v>
      </c>
      <c r="Z1550" t="e">
        <v>#REF!</v>
      </c>
      <c r="AA1550" t="e">
        <v>#REF!</v>
      </c>
      <c r="AB1550" t="e">
        <v>#REF!</v>
      </c>
      <c r="AC1550" t="s">
        <v>3826</v>
      </c>
      <c r="AD1550">
        <v>9</v>
      </c>
      <c r="AE1550">
        <v>2</v>
      </c>
      <c r="AF1550">
        <v>3</v>
      </c>
      <c r="AG1550">
        <v>1</v>
      </c>
      <c r="AH1550" t="s">
        <v>4004</v>
      </c>
    </row>
    <row r="1551" spans="1:34" x14ac:dyDescent="0.25">
      <c r="A1551" s="1"/>
      <c r="E1551">
        <v>43546</v>
      </c>
      <c r="F1551" t="s">
        <v>2005</v>
      </c>
      <c r="G1551" t="s">
        <v>3250</v>
      </c>
      <c r="H1551" t="s">
        <v>3251</v>
      </c>
      <c r="I1551" t="s">
        <v>2008</v>
      </c>
      <c r="J1551" t="s">
        <v>73</v>
      </c>
      <c r="K1551">
        <v>0.879</v>
      </c>
      <c r="L1551">
        <v>0.879</v>
      </c>
      <c r="M1551">
        <v>1</v>
      </c>
      <c r="N1551" t="b">
        <v>0</v>
      </c>
      <c r="O1551" t="s">
        <v>2005</v>
      </c>
      <c r="P1551" t="s">
        <v>2005</v>
      </c>
      <c r="Q1551" t="s">
        <v>3870</v>
      </c>
      <c r="R1551" t="s">
        <v>3871</v>
      </c>
      <c r="S1551" t="s">
        <v>3981</v>
      </c>
      <c r="U1551">
        <v>0</v>
      </c>
      <c r="V1551">
        <v>0</v>
      </c>
      <c r="W1551">
        <v>1</v>
      </c>
      <c r="X1551">
        <v>0</v>
      </c>
      <c r="Y1551">
        <v>1</v>
      </c>
      <c r="Z1551" t="e">
        <v>#REF!</v>
      </c>
      <c r="AA1551" t="e">
        <v>#REF!</v>
      </c>
      <c r="AB1551" t="e">
        <v>#REF!</v>
      </c>
      <c r="AC1551" t="s">
        <v>2005</v>
      </c>
      <c r="AD1551">
        <v>1</v>
      </c>
      <c r="AE1551">
        <v>4</v>
      </c>
      <c r="AF1551">
        <v>1</v>
      </c>
      <c r="AG1551">
        <v>3</v>
      </c>
      <c r="AH1551" t="s">
        <v>4032</v>
      </c>
    </row>
    <row r="1552" spans="1:34" x14ac:dyDescent="0.25">
      <c r="A1552" s="1"/>
      <c r="E1552">
        <v>43551</v>
      </c>
      <c r="F1552" t="s">
        <v>3252</v>
      </c>
      <c r="G1552">
        <v>1</v>
      </c>
      <c r="H1552" t="s">
        <v>3253</v>
      </c>
      <c r="I1552" t="s">
        <v>3254</v>
      </c>
      <c r="J1552" t="s">
        <v>1733</v>
      </c>
      <c r="M1552" t="s">
        <v>7191</v>
      </c>
      <c r="N1552" t="b">
        <v>1</v>
      </c>
      <c r="O1552" t="s">
        <v>3252</v>
      </c>
      <c r="P1552" t="s">
        <v>3252</v>
      </c>
      <c r="Q1552" t="s">
        <v>3893</v>
      </c>
      <c r="R1552" t="s">
        <v>3816</v>
      </c>
      <c r="S1552" t="s">
        <v>3981</v>
      </c>
      <c r="U1552">
        <v>0</v>
      </c>
      <c r="V1552">
        <v>0</v>
      </c>
      <c r="W1552">
        <v>1</v>
      </c>
      <c r="X1552">
        <v>1</v>
      </c>
      <c r="Y1552">
        <v>0</v>
      </c>
      <c r="Z1552" t="e">
        <v>#REF!</v>
      </c>
      <c r="AA1552" t="e">
        <v>#REF!</v>
      </c>
      <c r="AB1552" t="e">
        <v>#REF!</v>
      </c>
      <c r="AC1552" t="s">
        <v>3252</v>
      </c>
      <c r="AD1552" t="s">
        <v>7167</v>
      </c>
      <c r="AE1552">
        <v>4</v>
      </c>
      <c r="AF1552" t="b">
        <v>0</v>
      </c>
      <c r="AG1552">
        <v>3</v>
      </c>
      <c r="AH1552" t="s">
        <v>4018</v>
      </c>
    </row>
    <row r="1553" spans="1:34" x14ac:dyDescent="0.25">
      <c r="A1553" s="1"/>
      <c r="E1553">
        <v>43552</v>
      </c>
      <c r="F1553" t="s">
        <v>3024</v>
      </c>
      <c r="G1553">
        <v>5</v>
      </c>
      <c r="H1553" t="s">
        <v>3255</v>
      </c>
      <c r="I1553" t="s">
        <v>2873</v>
      </c>
      <c r="J1553" t="s">
        <v>24</v>
      </c>
      <c r="K1553">
        <v>0.15</v>
      </c>
      <c r="L1553">
        <v>0.15</v>
      </c>
      <c r="M1553">
        <v>1</v>
      </c>
      <c r="N1553" t="b">
        <v>0</v>
      </c>
      <c r="O1553" t="s">
        <v>2871</v>
      </c>
      <c r="P1553" t="s">
        <v>2871</v>
      </c>
      <c r="Q1553" t="s">
        <v>3842</v>
      </c>
      <c r="R1553" t="s">
        <v>3776</v>
      </c>
      <c r="S1553" t="s">
        <v>3854</v>
      </c>
      <c r="U1553">
        <v>0</v>
      </c>
      <c r="V1553">
        <v>0</v>
      </c>
      <c r="W1553">
        <v>1</v>
      </c>
      <c r="X1553">
        <v>0</v>
      </c>
      <c r="Y1553">
        <v>1</v>
      </c>
      <c r="Z1553" t="e">
        <v>#REF!</v>
      </c>
      <c r="AA1553" t="e">
        <v>#REF!</v>
      </c>
      <c r="AB1553" t="e">
        <v>#REF!</v>
      </c>
      <c r="AC1553" t="s">
        <v>2871</v>
      </c>
      <c r="AD1553">
        <v>1</v>
      </c>
      <c r="AE1553">
        <v>2</v>
      </c>
      <c r="AF1553">
        <v>1</v>
      </c>
      <c r="AG1553">
        <v>1</v>
      </c>
      <c r="AH1553" t="s">
        <v>4007</v>
      </c>
    </row>
    <row r="1554" spans="1:34" x14ac:dyDescent="0.25">
      <c r="A1554" s="1"/>
      <c r="E1554">
        <v>43555</v>
      </c>
      <c r="F1554" t="s">
        <v>2022</v>
      </c>
      <c r="H1554" t="s">
        <v>3256</v>
      </c>
      <c r="I1554" t="s">
        <v>123</v>
      </c>
      <c r="J1554" t="s">
        <v>201</v>
      </c>
      <c r="K1554">
        <v>5.2</v>
      </c>
      <c r="L1554">
        <v>5.2</v>
      </c>
      <c r="M1554">
        <v>2</v>
      </c>
      <c r="N1554" t="b">
        <v>0</v>
      </c>
      <c r="O1554" t="s">
        <v>120</v>
      </c>
      <c r="P1554" t="s">
        <v>511</v>
      </c>
      <c r="Q1554" t="s">
        <v>3822</v>
      </c>
      <c r="R1554" t="s">
        <v>3816</v>
      </c>
      <c r="S1554" t="s">
        <v>3981</v>
      </c>
      <c r="U1554">
        <v>0</v>
      </c>
      <c r="V1554">
        <v>0</v>
      </c>
      <c r="W1554">
        <v>0</v>
      </c>
      <c r="X1554">
        <v>0</v>
      </c>
      <c r="Y1554">
        <v>1</v>
      </c>
      <c r="Z1554" t="e">
        <v>#REF!</v>
      </c>
      <c r="AA1554" t="e">
        <v>#REF!</v>
      </c>
      <c r="AB1554" t="e">
        <v>#REF!</v>
      </c>
      <c r="AC1554" t="s">
        <v>3823</v>
      </c>
      <c r="AD1554">
        <v>3</v>
      </c>
      <c r="AE1554">
        <v>3</v>
      </c>
      <c r="AF1554">
        <v>2</v>
      </c>
      <c r="AG1554">
        <v>2</v>
      </c>
      <c r="AH1554" t="s">
        <v>4002</v>
      </c>
    </row>
    <row r="1555" spans="1:34" x14ac:dyDescent="0.25">
      <c r="A1555" s="1"/>
      <c r="E1555">
        <v>43556</v>
      </c>
      <c r="F1555" t="s">
        <v>3257</v>
      </c>
      <c r="G1555" t="s">
        <v>3258</v>
      </c>
      <c r="H1555" t="s">
        <v>3259</v>
      </c>
      <c r="I1555" t="s">
        <v>1703</v>
      </c>
      <c r="J1555" t="s">
        <v>73</v>
      </c>
      <c r="K1555">
        <v>0.64</v>
      </c>
      <c r="L1555">
        <v>0.64</v>
      </c>
      <c r="M1555">
        <v>1</v>
      </c>
      <c r="N1555" t="b">
        <v>0</v>
      </c>
      <c r="O1555" t="s">
        <v>3257</v>
      </c>
      <c r="P1555" t="s">
        <v>3257</v>
      </c>
      <c r="Q1555" t="s">
        <v>3809</v>
      </c>
      <c r="R1555" t="s">
        <v>3810</v>
      </c>
      <c r="S1555" t="s">
        <v>3986</v>
      </c>
      <c r="U1555">
        <v>0</v>
      </c>
      <c r="V1555">
        <v>0</v>
      </c>
      <c r="W1555">
        <v>1</v>
      </c>
      <c r="X1555">
        <v>0</v>
      </c>
      <c r="Y1555">
        <v>1</v>
      </c>
      <c r="Z1555" t="e">
        <v>#REF!</v>
      </c>
      <c r="AA1555" t="e">
        <v>#REF!</v>
      </c>
      <c r="AB1555" t="e">
        <v>#REF!</v>
      </c>
      <c r="AC1555" t="s">
        <v>314</v>
      </c>
      <c r="AD1555">
        <v>1</v>
      </c>
      <c r="AE1555">
        <v>4</v>
      </c>
      <c r="AF1555">
        <v>1</v>
      </c>
      <c r="AG1555">
        <v>3</v>
      </c>
      <c r="AH1555" t="s">
        <v>4009</v>
      </c>
    </row>
    <row r="1556" spans="1:34" x14ac:dyDescent="0.25">
      <c r="A1556" s="1"/>
      <c r="E1556">
        <v>43559</v>
      </c>
      <c r="F1556" t="s">
        <v>2176</v>
      </c>
      <c r="H1556" t="s">
        <v>3260</v>
      </c>
      <c r="I1556" t="s">
        <v>1099</v>
      </c>
      <c r="J1556" t="s">
        <v>1202</v>
      </c>
      <c r="K1556">
        <v>7.28</v>
      </c>
      <c r="L1556">
        <v>7.28</v>
      </c>
      <c r="M1556">
        <v>2</v>
      </c>
      <c r="N1556" t="b">
        <v>0</v>
      </c>
      <c r="O1556" t="s">
        <v>993</v>
      </c>
      <c r="P1556" t="s">
        <v>4046</v>
      </c>
      <c r="Q1556" t="s">
        <v>3993</v>
      </c>
      <c r="R1556" t="s">
        <v>3854</v>
      </c>
      <c r="S1556" t="s">
        <v>3803</v>
      </c>
      <c r="U1556">
        <v>0</v>
      </c>
      <c r="V1556">
        <v>0</v>
      </c>
      <c r="W1556">
        <v>1</v>
      </c>
      <c r="X1556">
        <v>0</v>
      </c>
      <c r="Y1556">
        <v>1</v>
      </c>
      <c r="Z1556" t="e">
        <v>#REF!</v>
      </c>
      <c r="AA1556" t="e">
        <v>#REF!</v>
      </c>
      <c r="AB1556" t="e">
        <v>#REF!</v>
      </c>
      <c r="AC1556" t="s">
        <v>3909</v>
      </c>
      <c r="AD1556">
        <v>2</v>
      </c>
      <c r="AE1556">
        <v>3</v>
      </c>
      <c r="AF1556">
        <v>2</v>
      </c>
      <c r="AG1556">
        <v>2</v>
      </c>
      <c r="AH1556" t="s">
        <v>4023</v>
      </c>
    </row>
    <row r="1557" spans="1:34" x14ac:dyDescent="0.25">
      <c r="A1557" s="1"/>
      <c r="E1557">
        <v>43559</v>
      </c>
      <c r="F1557" t="s">
        <v>1628</v>
      </c>
      <c r="G1557" t="s">
        <v>3261</v>
      </c>
      <c r="H1557" t="s">
        <v>3262</v>
      </c>
      <c r="I1557" t="s">
        <v>2113</v>
      </c>
      <c r="J1557" t="s">
        <v>239</v>
      </c>
      <c r="K1557">
        <v>2.8</v>
      </c>
      <c r="L1557">
        <v>2.8</v>
      </c>
      <c r="M1557">
        <v>2</v>
      </c>
      <c r="N1557" t="b">
        <v>0</v>
      </c>
      <c r="O1557" t="s">
        <v>3906</v>
      </c>
      <c r="P1557" t="s">
        <v>4046</v>
      </c>
      <c r="Q1557" t="s">
        <v>3993</v>
      </c>
      <c r="R1557" t="s">
        <v>3854</v>
      </c>
      <c r="S1557" t="s">
        <v>3981</v>
      </c>
      <c r="U1557">
        <v>0</v>
      </c>
      <c r="V1557">
        <v>0</v>
      </c>
      <c r="W1557">
        <v>1</v>
      </c>
      <c r="X1557">
        <v>0</v>
      </c>
      <c r="Y1557">
        <v>1</v>
      </c>
      <c r="Z1557" t="e">
        <v>#REF!</v>
      </c>
      <c r="AA1557" t="e">
        <v>#REF!</v>
      </c>
      <c r="AB1557" t="e">
        <v>#REF!</v>
      </c>
      <c r="AC1557" t="s">
        <v>3909</v>
      </c>
      <c r="AD1557">
        <v>2</v>
      </c>
      <c r="AE1557">
        <v>3</v>
      </c>
      <c r="AF1557">
        <v>2</v>
      </c>
      <c r="AG1557">
        <v>2</v>
      </c>
      <c r="AH1557" t="s">
        <v>4023</v>
      </c>
    </row>
    <row r="1558" spans="1:34" x14ac:dyDescent="0.25">
      <c r="A1558" s="1"/>
      <c r="E1558">
        <v>43572</v>
      </c>
      <c r="F1558" t="s">
        <v>2760</v>
      </c>
      <c r="G1558" t="s">
        <v>3265</v>
      </c>
      <c r="H1558" t="s">
        <v>3266</v>
      </c>
      <c r="I1558" t="s">
        <v>2181</v>
      </c>
      <c r="J1558" t="s">
        <v>1202</v>
      </c>
      <c r="K1558">
        <v>7.3</v>
      </c>
      <c r="L1558">
        <v>7.3</v>
      </c>
      <c r="M1558">
        <v>2</v>
      </c>
      <c r="N1558" t="b">
        <v>0</v>
      </c>
      <c r="O1558" t="s">
        <v>2760</v>
      </c>
      <c r="P1558" t="s">
        <v>4041</v>
      </c>
      <c r="Q1558" t="s">
        <v>3892</v>
      </c>
      <c r="R1558" t="s">
        <v>3776</v>
      </c>
      <c r="S1558" t="s">
        <v>3981</v>
      </c>
      <c r="U1558">
        <v>0</v>
      </c>
      <c r="V1558">
        <v>0</v>
      </c>
      <c r="W1558">
        <v>1</v>
      </c>
      <c r="X1558">
        <v>0</v>
      </c>
      <c r="Y1558">
        <v>1</v>
      </c>
      <c r="Z1558" t="e">
        <v>#REF!</v>
      </c>
      <c r="AA1558" t="e">
        <v>#REF!</v>
      </c>
      <c r="AB1558" t="e">
        <v>#REF!</v>
      </c>
      <c r="AC1558" t="s">
        <v>3794</v>
      </c>
      <c r="AD1558">
        <v>2</v>
      </c>
      <c r="AE1558">
        <v>2</v>
      </c>
      <c r="AF1558">
        <v>2</v>
      </c>
      <c r="AG1558">
        <v>1</v>
      </c>
      <c r="AH1558" t="s">
        <v>4016</v>
      </c>
    </row>
    <row r="1559" spans="1:34" x14ac:dyDescent="0.25">
      <c r="A1559" s="1"/>
      <c r="E1559">
        <v>43575</v>
      </c>
      <c r="F1559" t="s">
        <v>2022</v>
      </c>
      <c r="H1559" t="s">
        <v>3267</v>
      </c>
      <c r="I1559" t="s">
        <v>1306</v>
      </c>
      <c r="J1559" t="s">
        <v>2702</v>
      </c>
      <c r="K1559">
        <v>4.5999999999999996</v>
      </c>
      <c r="L1559">
        <v>4.5999999999999996</v>
      </c>
      <c r="M1559">
        <v>2</v>
      </c>
      <c r="N1559" t="b">
        <v>0</v>
      </c>
      <c r="O1559" t="s">
        <v>120</v>
      </c>
      <c r="P1559" t="s">
        <v>511</v>
      </c>
      <c r="Q1559" t="s">
        <v>3822</v>
      </c>
      <c r="R1559" t="s">
        <v>3816</v>
      </c>
      <c r="S1559" t="s">
        <v>3981</v>
      </c>
      <c r="U1559">
        <v>0</v>
      </c>
      <c r="V1559">
        <v>0</v>
      </c>
      <c r="W1559">
        <v>0</v>
      </c>
      <c r="X1559">
        <v>0</v>
      </c>
      <c r="Y1559">
        <v>1</v>
      </c>
      <c r="Z1559" t="e">
        <v>#REF!</v>
      </c>
      <c r="AA1559" t="e">
        <v>#REF!</v>
      </c>
      <c r="AB1559" t="e">
        <v>#REF!</v>
      </c>
      <c r="AC1559" t="s">
        <v>3823</v>
      </c>
      <c r="AD1559">
        <v>3</v>
      </c>
      <c r="AE1559">
        <v>3</v>
      </c>
      <c r="AF1559">
        <v>2</v>
      </c>
      <c r="AG1559">
        <v>2</v>
      </c>
      <c r="AH1559" t="s">
        <v>4002</v>
      </c>
    </row>
    <row r="1560" spans="1:34" x14ac:dyDescent="0.25">
      <c r="A1560" s="1"/>
      <c r="E1560">
        <v>43584</v>
      </c>
      <c r="F1560" t="s">
        <v>302</v>
      </c>
      <c r="H1560" t="s">
        <v>3268</v>
      </c>
      <c r="I1560" t="s">
        <v>2224</v>
      </c>
      <c r="J1560" t="s">
        <v>73</v>
      </c>
      <c r="M1560" t="s">
        <v>7191</v>
      </c>
      <c r="N1560" t="b">
        <v>0</v>
      </c>
      <c r="O1560" t="s">
        <v>302</v>
      </c>
      <c r="P1560" t="s">
        <v>4045</v>
      </c>
      <c r="Q1560" t="s">
        <v>3822</v>
      </c>
      <c r="R1560" t="s">
        <v>3816</v>
      </c>
      <c r="S1560" t="s">
        <v>3982</v>
      </c>
      <c r="U1560">
        <v>0</v>
      </c>
      <c r="V1560">
        <v>0</v>
      </c>
      <c r="W1560">
        <v>1</v>
      </c>
      <c r="X1560">
        <v>0</v>
      </c>
      <c r="Y1560">
        <v>1</v>
      </c>
      <c r="Z1560" t="e">
        <v>#REF!</v>
      </c>
      <c r="AA1560" t="e">
        <v>#REF!</v>
      </c>
      <c r="AB1560" t="e">
        <v>#REF!</v>
      </c>
      <c r="AC1560" t="s">
        <v>3823</v>
      </c>
      <c r="AD1560">
        <v>4</v>
      </c>
      <c r="AE1560">
        <v>3</v>
      </c>
      <c r="AF1560">
        <v>3</v>
      </c>
      <c r="AG1560">
        <v>2</v>
      </c>
      <c r="AH1560" t="s">
        <v>4002</v>
      </c>
    </row>
    <row r="1561" spans="1:34" x14ac:dyDescent="0.25">
      <c r="A1561" s="1"/>
      <c r="E1561">
        <v>43590</v>
      </c>
      <c r="F1561" t="s">
        <v>3024</v>
      </c>
      <c r="G1561">
        <v>6</v>
      </c>
      <c r="H1561" t="s">
        <v>3272</v>
      </c>
      <c r="I1561" t="s">
        <v>2873</v>
      </c>
      <c r="J1561" t="s">
        <v>24</v>
      </c>
      <c r="K1561">
        <v>0.18</v>
      </c>
      <c r="L1561">
        <v>0.18</v>
      </c>
      <c r="M1561">
        <v>1</v>
      </c>
      <c r="N1561" t="b">
        <v>0</v>
      </c>
      <c r="O1561" t="s">
        <v>2871</v>
      </c>
      <c r="P1561" t="s">
        <v>2871</v>
      </c>
      <c r="Q1561" t="s">
        <v>3842</v>
      </c>
      <c r="R1561" t="s">
        <v>3776</v>
      </c>
      <c r="S1561" t="s">
        <v>3854</v>
      </c>
      <c r="U1561">
        <v>0</v>
      </c>
      <c r="V1561">
        <v>0</v>
      </c>
      <c r="W1561">
        <v>1</v>
      </c>
      <c r="X1561">
        <v>0</v>
      </c>
      <c r="Y1561">
        <v>1</v>
      </c>
      <c r="Z1561" t="e">
        <v>#REF!</v>
      </c>
      <c r="AA1561" t="e">
        <v>#REF!</v>
      </c>
      <c r="AB1561" t="e">
        <v>#REF!</v>
      </c>
      <c r="AC1561" t="s">
        <v>2871</v>
      </c>
      <c r="AD1561">
        <v>1</v>
      </c>
      <c r="AE1561">
        <v>2</v>
      </c>
      <c r="AF1561">
        <v>1</v>
      </c>
      <c r="AG1561">
        <v>1</v>
      </c>
      <c r="AH1561" t="s">
        <v>4007</v>
      </c>
    </row>
    <row r="1562" spans="1:34" x14ac:dyDescent="0.25">
      <c r="A1562" s="1"/>
      <c r="E1562">
        <v>43602</v>
      </c>
      <c r="F1562" t="s">
        <v>2781</v>
      </c>
      <c r="G1562" t="s">
        <v>3273</v>
      </c>
      <c r="H1562" t="s">
        <v>3274</v>
      </c>
      <c r="I1562" t="s">
        <v>123</v>
      </c>
      <c r="J1562" t="s">
        <v>201</v>
      </c>
      <c r="K1562">
        <v>3.8</v>
      </c>
      <c r="L1562">
        <v>3.8</v>
      </c>
      <c r="M1562">
        <v>2</v>
      </c>
      <c r="N1562" t="b">
        <v>0</v>
      </c>
      <c r="O1562" t="s">
        <v>1440</v>
      </c>
      <c r="P1562" t="s">
        <v>511</v>
      </c>
      <c r="Q1562" t="s">
        <v>3822</v>
      </c>
      <c r="R1562" t="s">
        <v>3816</v>
      </c>
      <c r="S1562" t="s">
        <v>3981</v>
      </c>
      <c r="U1562">
        <v>0</v>
      </c>
      <c r="V1562">
        <v>0</v>
      </c>
      <c r="W1562">
        <v>1</v>
      </c>
      <c r="X1562">
        <v>0</v>
      </c>
      <c r="Y1562">
        <v>1</v>
      </c>
      <c r="Z1562" t="e">
        <v>#REF!</v>
      </c>
      <c r="AA1562" t="e">
        <v>#REF!</v>
      </c>
      <c r="AB1562" t="e">
        <v>#REF!</v>
      </c>
      <c r="AC1562" t="s">
        <v>3823</v>
      </c>
      <c r="AD1562">
        <v>3</v>
      </c>
      <c r="AE1562">
        <v>3</v>
      </c>
      <c r="AF1562">
        <v>2</v>
      </c>
      <c r="AG1562">
        <v>2</v>
      </c>
      <c r="AH1562" t="s">
        <v>4002</v>
      </c>
    </row>
    <row r="1563" spans="1:34" x14ac:dyDescent="0.25">
      <c r="A1563" s="1"/>
      <c r="E1563">
        <v>43606</v>
      </c>
      <c r="F1563" t="s">
        <v>1444</v>
      </c>
      <c r="G1563" t="s">
        <v>3275</v>
      </c>
      <c r="H1563" t="s">
        <v>3276</v>
      </c>
      <c r="I1563" t="s">
        <v>1279</v>
      </c>
      <c r="J1563" t="s">
        <v>24</v>
      </c>
      <c r="K1563">
        <v>0.61499999999999999</v>
      </c>
      <c r="L1563">
        <v>0.61499999999999999</v>
      </c>
      <c r="M1563">
        <v>1</v>
      </c>
      <c r="N1563" t="b">
        <v>0</v>
      </c>
      <c r="O1563" t="s">
        <v>1444</v>
      </c>
      <c r="P1563" t="s">
        <v>1444</v>
      </c>
      <c r="Q1563" t="s">
        <v>3809</v>
      </c>
      <c r="R1563" t="s">
        <v>3810</v>
      </c>
      <c r="S1563" t="s">
        <v>3986</v>
      </c>
      <c r="U1563">
        <v>0</v>
      </c>
      <c r="V1563">
        <v>0</v>
      </c>
      <c r="W1563">
        <v>1</v>
      </c>
      <c r="X1563">
        <v>0</v>
      </c>
      <c r="Y1563">
        <v>1</v>
      </c>
      <c r="Z1563" t="e">
        <v>#REF!</v>
      </c>
      <c r="AA1563" t="e">
        <v>#REF!</v>
      </c>
      <c r="AB1563" t="e">
        <v>#REF!</v>
      </c>
      <c r="AC1563" t="s">
        <v>314</v>
      </c>
      <c r="AD1563">
        <v>1</v>
      </c>
      <c r="AE1563">
        <v>4</v>
      </c>
      <c r="AF1563">
        <v>1</v>
      </c>
      <c r="AG1563">
        <v>3</v>
      </c>
      <c r="AH1563" t="s">
        <v>4009</v>
      </c>
    </row>
    <row r="1564" spans="1:34" x14ac:dyDescent="0.25">
      <c r="A1564" s="1"/>
      <c r="E1564">
        <v>43607</v>
      </c>
      <c r="F1564" t="s">
        <v>1392</v>
      </c>
      <c r="G1564" t="s">
        <v>3277</v>
      </c>
      <c r="H1564" t="s">
        <v>3278</v>
      </c>
      <c r="I1564" t="s">
        <v>2224</v>
      </c>
      <c r="J1564" t="s">
        <v>2428</v>
      </c>
      <c r="M1564" t="s">
        <v>7191</v>
      </c>
      <c r="N1564" t="b">
        <v>1</v>
      </c>
      <c r="O1564" t="s">
        <v>1392</v>
      </c>
      <c r="P1564" t="s">
        <v>4045</v>
      </c>
      <c r="Q1564" t="s">
        <v>3822</v>
      </c>
      <c r="R1564" t="s">
        <v>3816</v>
      </c>
      <c r="S1564" t="s">
        <v>3982</v>
      </c>
      <c r="U1564">
        <v>0</v>
      </c>
      <c r="V1564">
        <v>0</v>
      </c>
      <c r="W1564">
        <v>1</v>
      </c>
      <c r="X1564">
        <v>1</v>
      </c>
      <c r="Y1564">
        <v>0</v>
      </c>
      <c r="Z1564" t="e">
        <v>#REF!</v>
      </c>
      <c r="AA1564" t="e">
        <v>#REF!</v>
      </c>
      <c r="AB1564" t="e">
        <v>#REF!</v>
      </c>
      <c r="AC1564" t="s">
        <v>3823</v>
      </c>
      <c r="AD1564">
        <v>4</v>
      </c>
      <c r="AE1564">
        <v>3</v>
      </c>
      <c r="AF1564">
        <v>3</v>
      </c>
      <c r="AG1564">
        <v>2</v>
      </c>
      <c r="AH1564" t="s">
        <v>4002</v>
      </c>
    </row>
    <row r="1565" spans="1:34" x14ac:dyDescent="0.25">
      <c r="A1565" s="1"/>
      <c r="E1565">
        <v>43612</v>
      </c>
      <c r="F1565" t="s">
        <v>1628</v>
      </c>
      <c r="G1565">
        <v>1899</v>
      </c>
      <c r="H1565" t="s">
        <v>3282</v>
      </c>
      <c r="I1565" t="s">
        <v>356</v>
      </c>
      <c r="J1565" t="s">
        <v>239</v>
      </c>
      <c r="K1565">
        <v>1.415</v>
      </c>
      <c r="L1565">
        <v>1.415</v>
      </c>
      <c r="M1565">
        <v>1</v>
      </c>
      <c r="N1565" t="b">
        <v>0</v>
      </c>
      <c r="O1565" t="s">
        <v>3906</v>
      </c>
      <c r="P1565" t="s">
        <v>4046</v>
      </c>
      <c r="Q1565" t="s">
        <v>3993</v>
      </c>
      <c r="R1565" t="s">
        <v>3854</v>
      </c>
      <c r="S1565" t="s">
        <v>3877</v>
      </c>
      <c r="U1565">
        <v>0</v>
      </c>
      <c r="V1565">
        <v>0</v>
      </c>
      <c r="W1565">
        <v>1</v>
      </c>
      <c r="X1565">
        <v>0</v>
      </c>
      <c r="Y1565">
        <v>1</v>
      </c>
      <c r="Z1565" t="e">
        <v>#REF!</v>
      </c>
      <c r="AA1565" t="e">
        <v>#REF!</v>
      </c>
      <c r="AB1565" t="e">
        <v>#REF!</v>
      </c>
      <c r="AC1565" t="s">
        <v>3909</v>
      </c>
      <c r="AD1565">
        <v>2</v>
      </c>
      <c r="AE1565">
        <v>3</v>
      </c>
      <c r="AF1565">
        <v>2</v>
      </c>
      <c r="AG1565">
        <v>2</v>
      </c>
      <c r="AH1565" t="s">
        <v>4023</v>
      </c>
    </row>
    <row r="1566" spans="1:34" x14ac:dyDescent="0.25">
      <c r="A1566" s="1"/>
      <c r="E1566">
        <v>43615</v>
      </c>
      <c r="F1566" t="s">
        <v>904</v>
      </c>
      <c r="G1566">
        <v>93569</v>
      </c>
      <c r="H1566" t="s">
        <v>3283</v>
      </c>
      <c r="I1566" t="s">
        <v>97</v>
      </c>
      <c r="J1566" t="s">
        <v>107</v>
      </c>
      <c r="K1566">
        <v>5.4</v>
      </c>
      <c r="L1566">
        <v>5.4</v>
      </c>
      <c r="M1566">
        <v>2</v>
      </c>
      <c r="N1566" t="b">
        <v>0</v>
      </c>
      <c r="O1566" t="s">
        <v>3847</v>
      </c>
      <c r="P1566" t="s">
        <v>3847</v>
      </c>
      <c r="Q1566" t="s">
        <v>3850</v>
      </c>
      <c r="R1566" t="s">
        <v>3851</v>
      </c>
      <c r="S1566" t="s">
        <v>3803</v>
      </c>
      <c r="U1566">
        <v>0</v>
      </c>
      <c r="V1566">
        <v>0</v>
      </c>
      <c r="W1566">
        <v>0</v>
      </c>
      <c r="X1566">
        <v>0</v>
      </c>
      <c r="Y1566">
        <v>1</v>
      </c>
      <c r="Z1566" t="e">
        <v>#REF!</v>
      </c>
      <c r="AA1566" t="e">
        <v>#REF!</v>
      </c>
      <c r="AB1566" t="e">
        <v>#REF!</v>
      </c>
      <c r="AC1566" t="s">
        <v>3895</v>
      </c>
      <c r="AD1566">
        <v>5</v>
      </c>
      <c r="AE1566">
        <v>4</v>
      </c>
      <c r="AF1566">
        <v>3</v>
      </c>
      <c r="AG1566">
        <v>3</v>
      </c>
      <c r="AH1566" t="s">
        <v>3994</v>
      </c>
    </row>
    <row r="1567" spans="1:34" x14ac:dyDescent="0.25">
      <c r="A1567" s="1"/>
      <c r="E1567">
        <v>43621</v>
      </c>
      <c r="F1567" t="s">
        <v>2570</v>
      </c>
      <c r="G1567" t="s">
        <v>3284</v>
      </c>
      <c r="H1567" t="s">
        <v>3285</v>
      </c>
      <c r="I1567" t="s">
        <v>3286</v>
      </c>
      <c r="J1567" t="s">
        <v>150</v>
      </c>
      <c r="M1567" t="s">
        <v>7191</v>
      </c>
      <c r="N1567" t="b">
        <v>0</v>
      </c>
      <c r="O1567" t="s">
        <v>2570</v>
      </c>
      <c r="P1567" t="s">
        <v>4044</v>
      </c>
      <c r="Q1567" t="s">
        <v>3822</v>
      </c>
      <c r="R1567" t="s">
        <v>3816</v>
      </c>
      <c r="S1567" t="s">
        <v>3816</v>
      </c>
      <c r="U1567">
        <v>0</v>
      </c>
      <c r="V1567">
        <v>0</v>
      </c>
      <c r="W1567">
        <v>0</v>
      </c>
      <c r="X1567">
        <v>0</v>
      </c>
      <c r="Y1567">
        <v>1</v>
      </c>
      <c r="Z1567" t="e">
        <v>#REF!</v>
      </c>
      <c r="AA1567" t="e">
        <v>#REF!</v>
      </c>
      <c r="AB1567" t="e">
        <v>#REF!</v>
      </c>
      <c r="AC1567" t="s">
        <v>3823</v>
      </c>
      <c r="AD1567">
        <v>1</v>
      </c>
      <c r="AE1567">
        <v>4</v>
      </c>
      <c r="AF1567">
        <v>1</v>
      </c>
      <c r="AG1567">
        <v>3</v>
      </c>
      <c r="AH1567" t="s">
        <v>4002</v>
      </c>
    </row>
    <row r="1568" spans="1:34" x14ac:dyDescent="0.25">
      <c r="A1568" s="1"/>
      <c r="E1568">
        <v>43636</v>
      </c>
      <c r="F1568" t="s">
        <v>1128</v>
      </c>
      <c r="G1568" t="s">
        <v>3289</v>
      </c>
      <c r="H1568" t="s">
        <v>3290</v>
      </c>
      <c r="I1568" t="s">
        <v>200</v>
      </c>
      <c r="J1568" t="s">
        <v>201</v>
      </c>
      <c r="K1568">
        <v>9.7349999999999994</v>
      </c>
      <c r="L1568">
        <v>9.7349999999999994</v>
      </c>
      <c r="M1568">
        <v>2</v>
      </c>
      <c r="N1568" t="b">
        <v>0</v>
      </c>
      <c r="O1568" t="s">
        <v>1128</v>
      </c>
      <c r="P1568" t="s">
        <v>197</v>
      </c>
      <c r="Q1568" t="s">
        <v>3773</v>
      </c>
      <c r="R1568" t="s">
        <v>3774</v>
      </c>
      <c r="S1568" t="s">
        <v>3981</v>
      </c>
      <c r="U1568">
        <v>0</v>
      </c>
      <c r="V1568">
        <v>0</v>
      </c>
      <c r="W1568">
        <v>1</v>
      </c>
      <c r="X1568">
        <v>0</v>
      </c>
      <c r="Y1568">
        <v>1</v>
      </c>
      <c r="Z1568" t="e">
        <v>#REF!</v>
      </c>
      <c r="AA1568" t="e">
        <v>#REF!</v>
      </c>
      <c r="AB1568" t="e">
        <v>#REF!</v>
      </c>
      <c r="AC1568" t="s">
        <v>3795</v>
      </c>
      <c r="AD1568">
        <v>5</v>
      </c>
      <c r="AE1568">
        <v>2</v>
      </c>
      <c r="AF1568">
        <v>3</v>
      </c>
      <c r="AG1568">
        <v>1</v>
      </c>
      <c r="AH1568" t="s">
        <v>3996</v>
      </c>
    </row>
    <row r="1569" spans="1:34" x14ac:dyDescent="0.25">
      <c r="A1569" s="1"/>
      <c r="E1569">
        <v>43640</v>
      </c>
      <c r="F1569" t="s">
        <v>2022</v>
      </c>
      <c r="G1569" t="s">
        <v>3291</v>
      </c>
      <c r="H1569" t="s">
        <v>3267</v>
      </c>
      <c r="I1569" t="s">
        <v>1306</v>
      </c>
      <c r="J1569" t="s">
        <v>2702</v>
      </c>
      <c r="K1569">
        <v>4.5999999999999996</v>
      </c>
      <c r="L1569">
        <v>4.5999999999999996</v>
      </c>
      <c r="M1569">
        <v>2</v>
      </c>
      <c r="N1569" t="b">
        <v>0</v>
      </c>
      <c r="O1569" t="s">
        <v>120</v>
      </c>
      <c r="P1569" t="s">
        <v>511</v>
      </c>
      <c r="Q1569" t="s">
        <v>3822</v>
      </c>
      <c r="R1569" t="s">
        <v>3816</v>
      </c>
      <c r="S1569" t="s">
        <v>3981</v>
      </c>
      <c r="U1569">
        <v>0</v>
      </c>
      <c r="V1569">
        <v>0</v>
      </c>
      <c r="W1569">
        <v>0</v>
      </c>
      <c r="X1569">
        <v>0</v>
      </c>
      <c r="Y1569">
        <v>1</v>
      </c>
      <c r="Z1569" t="e">
        <v>#REF!</v>
      </c>
      <c r="AA1569" t="e">
        <v>#REF!</v>
      </c>
      <c r="AB1569" t="e">
        <v>#REF!</v>
      </c>
      <c r="AC1569" t="s">
        <v>3823</v>
      </c>
      <c r="AD1569">
        <v>3</v>
      </c>
      <c r="AE1569">
        <v>3</v>
      </c>
      <c r="AF1569">
        <v>2</v>
      </c>
      <c r="AG1569">
        <v>2</v>
      </c>
      <c r="AH1569" t="s">
        <v>4002</v>
      </c>
    </row>
    <row r="1570" spans="1:34" x14ac:dyDescent="0.25">
      <c r="A1570" s="1"/>
      <c r="E1570">
        <v>43645</v>
      </c>
      <c r="F1570" t="s">
        <v>3024</v>
      </c>
      <c r="G1570">
        <v>7</v>
      </c>
      <c r="H1570" t="s">
        <v>3295</v>
      </c>
      <c r="I1570" t="s">
        <v>2873</v>
      </c>
      <c r="J1570" t="s">
        <v>24</v>
      </c>
      <c r="K1570">
        <v>0.08</v>
      </c>
      <c r="L1570">
        <v>0.08</v>
      </c>
      <c r="M1570">
        <v>1</v>
      </c>
      <c r="N1570" t="b">
        <v>0</v>
      </c>
      <c r="O1570" t="s">
        <v>2871</v>
      </c>
      <c r="P1570" t="s">
        <v>2871</v>
      </c>
      <c r="Q1570" t="s">
        <v>3842</v>
      </c>
      <c r="R1570" t="s">
        <v>3776</v>
      </c>
      <c r="S1570" t="s">
        <v>3854</v>
      </c>
      <c r="U1570">
        <v>0</v>
      </c>
      <c r="V1570">
        <v>0</v>
      </c>
      <c r="W1570">
        <v>1</v>
      </c>
      <c r="X1570">
        <v>0</v>
      </c>
      <c r="Y1570">
        <v>1</v>
      </c>
      <c r="Z1570" t="e">
        <v>#REF!</v>
      </c>
      <c r="AA1570" t="e">
        <v>#REF!</v>
      </c>
      <c r="AB1570" t="e">
        <v>#REF!</v>
      </c>
      <c r="AC1570" t="s">
        <v>2871</v>
      </c>
      <c r="AD1570">
        <v>1</v>
      </c>
      <c r="AE1570">
        <v>2</v>
      </c>
      <c r="AF1570">
        <v>1</v>
      </c>
      <c r="AG1570">
        <v>1</v>
      </c>
      <c r="AH1570" t="s">
        <v>4007</v>
      </c>
    </row>
    <row r="1571" spans="1:34" x14ac:dyDescent="0.25">
      <c r="A1571" s="1"/>
      <c r="E1571">
        <v>43651</v>
      </c>
      <c r="F1571" t="s">
        <v>1628</v>
      </c>
      <c r="G1571">
        <v>1900</v>
      </c>
      <c r="H1571" t="s">
        <v>3296</v>
      </c>
      <c r="I1571" t="s">
        <v>3033</v>
      </c>
      <c r="J1571" t="s">
        <v>73</v>
      </c>
      <c r="K1571">
        <v>2.75</v>
      </c>
      <c r="L1571">
        <v>2.75</v>
      </c>
      <c r="M1571">
        <v>2</v>
      </c>
      <c r="N1571" t="b">
        <v>0</v>
      </c>
      <c r="O1571" t="s">
        <v>3906</v>
      </c>
      <c r="P1571" t="s">
        <v>4046</v>
      </c>
      <c r="Q1571" t="s">
        <v>3993</v>
      </c>
      <c r="R1571" t="s">
        <v>3854</v>
      </c>
      <c r="S1571" t="s">
        <v>3981</v>
      </c>
      <c r="U1571">
        <v>0</v>
      </c>
      <c r="V1571">
        <v>0</v>
      </c>
      <c r="W1571">
        <v>1</v>
      </c>
      <c r="X1571">
        <v>0</v>
      </c>
      <c r="Y1571">
        <v>1</v>
      </c>
      <c r="Z1571" t="e">
        <v>#REF!</v>
      </c>
      <c r="AA1571" t="e">
        <v>#REF!</v>
      </c>
      <c r="AB1571" t="e">
        <v>#REF!</v>
      </c>
      <c r="AC1571" t="s">
        <v>3909</v>
      </c>
      <c r="AD1571">
        <v>2</v>
      </c>
      <c r="AE1571">
        <v>3</v>
      </c>
      <c r="AF1571">
        <v>2</v>
      </c>
      <c r="AG1571">
        <v>2</v>
      </c>
      <c r="AH1571" t="s">
        <v>4023</v>
      </c>
    </row>
    <row r="1572" spans="1:34" x14ac:dyDescent="0.25">
      <c r="A1572" s="1"/>
      <c r="E1572">
        <v>43656</v>
      </c>
      <c r="F1572" t="s">
        <v>3297</v>
      </c>
      <c r="G1572">
        <v>5</v>
      </c>
      <c r="H1572" t="s">
        <v>3298</v>
      </c>
      <c r="I1572" t="s">
        <v>356</v>
      </c>
      <c r="J1572" t="s">
        <v>73</v>
      </c>
      <c r="M1572" t="s">
        <v>7191</v>
      </c>
      <c r="N1572" t="b">
        <v>0</v>
      </c>
      <c r="O1572" t="s">
        <v>3904</v>
      </c>
      <c r="P1572" t="s">
        <v>4046</v>
      </c>
      <c r="Q1572" t="s">
        <v>3993</v>
      </c>
      <c r="R1572" t="s">
        <v>3854</v>
      </c>
      <c r="S1572" t="s">
        <v>3877</v>
      </c>
      <c r="U1572">
        <v>0</v>
      </c>
      <c r="V1572">
        <v>0</v>
      </c>
      <c r="W1572">
        <v>1</v>
      </c>
      <c r="X1572">
        <v>0</v>
      </c>
      <c r="Y1572">
        <v>1</v>
      </c>
      <c r="Z1572" t="e">
        <v>#REF!</v>
      </c>
      <c r="AA1572" t="e">
        <v>#REF!</v>
      </c>
      <c r="AB1572" t="e">
        <v>#REF!</v>
      </c>
      <c r="AC1572" t="s">
        <v>3909</v>
      </c>
      <c r="AD1572">
        <v>2</v>
      </c>
      <c r="AE1572">
        <v>3</v>
      </c>
      <c r="AF1572">
        <v>2</v>
      </c>
      <c r="AG1572">
        <v>2</v>
      </c>
      <c r="AH1572" t="s">
        <v>4023</v>
      </c>
    </row>
    <row r="1573" spans="1:34" x14ac:dyDescent="0.25">
      <c r="A1573" s="1"/>
      <c r="E1573">
        <v>43657</v>
      </c>
      <c r="F1573" t="s">
        <v>2005</v>
      </c>
      <c r="G1573" t="s">
        <v>3299</v>
      </c>
      <c r="H1573" t="s">
        <v>3300</v>
      </c>
      <c r="I1573" t="s">
        <v>3301</v>
      </c>
      <c r="J1573" t="s">
        <v>2784</v>
      </c>
      <c r="K1573">
        <v>1.1970000000000001</v>
      </c>
      <c r="L1573">
        <v>1.1970000000000001</v>
      </c>
      <c r="M1573">
        <v>1</v>
      </c>
      <c r="N1573" t="b">
        <v>1</v>
      </c>
      <c r="O1573" t="s">
        <v>2005</v>
      </c>
      <c r="P1573" t="s">
        <v>2005</v>
      </c>
      <c r="Q1573" t="s">
        <v>3870</v>
      </c>
      <c r="R1573" t="s">
        <v>3871</v>
      </c>
      <c r="S1573" t="s">
        <v>3981</v>
      </c>
      <c r="U1573">
        <v>0</v>
      </c>
      <c r="V1573">
        <v>0</v>
      </c>
      <c r="W1573">
        <v>1</v>
      </c>
      <c r="X1573">
        <v>1</v>
      </c>
      <c r="Y1573">
        <v>0</v>
      </c>
      <c r="Z1573" t="e">
        <v>#REF!</v>
      </c>
      <c r="AA1573" t="e">
        <v>#REF!</v>
      </c>
      <c r="AB1573" t="e">
        <v>#REF!</v>
      </c>
      <c r="AC1573" t="s">
        <v>2005</v>
      </c>
      <c r="AD1573">
        <v>1</v>
      </c>
      <c r="AE1573">
        <v>4</v>
      </c>
      <c r="AF1573">
        <v>1</v>
      </c>
      <c r="AG1573">
        <v>3</v>
      </c>
      <c r="AH1573" t="s">
        <v>4032</v>
      </c>
    </row>
    <row r="1574" spans="1:34" x14ac:dyDescent="0.25">
      <c r="A1574" s="1"/>
      <c r="E1574">
        <v>43659</v>
      </c>
      <c r="F1574" t="s">
        <v>1811</v>
      </c>
      <c r="H1574" t="s">
        <v>3302</v>
      </c>
      <c r="I1574" t="s">
        <v>332</v>
      </c>
      <c r="J1574" t="s">
        <v>2802</v>
      </c>
      <c r="K1574">
        <v>2.7130000000000001</v>
      </c>
      <c r="L1574">
        <v>2.7130000000000001</v>
      </c>
      <c r="M1574">
        <v>2</v>
      </c>
      <c r="N1574" t="b">
        <v>0</v>
      </c>
      <c r="O1574" t="s">
        <v>3848</v>
      </c>
      <c r="P1574" t="s">
        <v>3848</v>
      </c>
      <c r="Q1574" t="s">
        <v>3850</v>
      </c>
      <c r="R1574" t="s">
        <v>3851</v>
      </c>
      <c r="S1574" t="s">
        <v>3803</v>
      </c>
      <c r="U1574">
        <v>0</v>
      </c>
      <c r="V1574">
        <v>0</v>
      </c>
      <c r="W1574">
        <v>0</v>
      </c>
      <c r="X1574">
        <v>0</v>
      </c>
      <c r="Y1574">
        <v>1</v>
      </c>
      <c r="Z1574" t="e">
        <v>#REF!</v>
      </c>
      <c r="AA1574" t="e">
        <v>#REF!</v>
      </c>
      <c r="AB1574" t="e">
        <v>#REF!</v>
      </c>
      <c r="AC1574" t="s">
        <v>3895</v>
      </c>
      <c r="AD1574">
        <v>4</v>
      </c>
      <c r="AE1574">
        <v>4</v>
      </c>
      <c r="AF1574">
        <v>3</v>
      </c>
      <c r="AG1574">
        <v>3</v>
      </c>
      <c r="AH1574" t="s">
        <v>3994</v>
      </c>
    </row>
    <row r="1575" spans="1:34" x14ac:dyDescent="0.25">
      <c r="A1575" s="1"/>
      <c r="E1575">
        <v>43666</v>
      </c>
      <c r="F1575" t="s">
        <v>982</v>
      </c>
      <c r="G1575">
        <v>1901</v>
      </c>
      <c r="H1575" t="s">
        <v>3303</v>
      </c>
      <c r="I1575" t="s">
        <v>891</v>
      </c>
      <c r="J1575" t="s">
        <v>1202</v>
      </c>
      <c r="K1575">
        <v>7.2</v>
      </c>
      <c r="L1575">
        <v>7.2</v>
      </c>
      <c r="M1575">
        <v>2</v>
      </c>
      <c r="N1575" t="b">
        <v>0</v>
      </c>
      <c r="O1575" t="s">
        <v>668</v>
      </c>
      <c r="P1575" t="s">
        <v>668</v>
      </c>
      <c r="Q1575" t="s">
        <v>3993</v>
      </c>
      <c r="R1575" t="s">
        <v>3854</v>
      </c>
      <c r="S1575" t="s">
        <v>3803</v>
      </c>
      <c r="U1575">
        <v>0</v>
      </c>
      <c r="V1575">
        <v>0</v>
      </c>
      <c r="W1575">
        <v>0</v>
      </c>
      <c r="X1575">
        <v>0</v>
      </c>
      <c r="Y1575">
        <v>1</v>
      </c>
      <c r="Z1575" t="e">
        <v>#REF!</v>
      </c>
      <c r="AA1575" t="e">
        <v>#REF!</v>
      </c>
      <c r="AB1575" t="e">
        <v>#REF!</v>
      </c>
      <c r="AC1575" t="s">
        <v>3909</v>
      </c>
      <c r="AD1575">
        <v>1</v>
      </c>
      <c r="AE1575">
        <v>3</v>
      </c>
      <c r="AF1575">
        <v>1</v>
      </c>
      <c r="AG1575">
        <v>2</v>
      </c>
      <c r="AH1575" t="s">
        <v>4023</v>
      </c>
    </row>
    <row r="1576" spans="1:34" x14ac:dyDescent="0.25">
      <c r="A1576" s="1"/>
      <c r="E1576">
        <v>43668</v>
      </c>
      <c r="F1576" t="s">
        <v>2883</v>
      </c>
      <c r="G1576" t="s">
        <v>3304</v>
      </c>
      <c r="H1576" t="s">
        <v>3305</v>
      </c>
      <c r="I1576" t="s">
        <v>1703</v>
      </c>
      <c r="J1576" t="s">
        <v>3306</v>
      </c>
      <c r="K1576">
        <v>3.8769999999999998</v>
      </c>
      <c r="L1576">
        <v>3.8769999999999998</v>
      </c>
      <c r="M1576">
        <v>2</v>
      </c>
      <c r="N1576" t="b">
        <v>0</v>
      </c>
      <c r="O1576" t="s">
        <v>3177</v>
      </c>
      <c r="P1576" t="s">
        <v>3177</v>
      </c>
      <c r="Q1576" t="s">
        <v>3809</v>
      </c>
      <c r="R1576" t="s">
        <v>3810</v>
      </c>
      <c r="S1576" t="s">
        <v>3986</v>
      </c>
      <c r="U1576">
        <v>0</v>
      </c>
      <c r="V1576">
        <v>0</v>
      </c>
      <c r="W1576">
        <v>1</v>
      </c>
      <c r="X1576">
        <v>0</v>
      </c>
      <c r="Y1576">
        <v>1</v>
      </c>
      <c r="Z1576" t="e">
        <v>#REF!</v>
      </c>
      <c r="AA1576" t="e">
        <v>#REF!</v>
      </c>
      <c r="AB1576" t="e">
        <v>#REF!</v>
      </c>
      <c r="AC1576" t="s">
        <v>3811</v>
      </c>
      <c r="AD1576">
        <v>3</v>
      </c>
      <c r="AE1576">
        <v>3</v>
      </c>
      <c r="AF1576">
        <v>2</v>
      </c>
      <c r="AG1576">
        <v>2</v>
      </c>
      <c r="AH1576" t="s">
        <v>4009</v>
      </c>
    </row>
    <row r="1577" spans="1:34" x14ac:dyDescent="0.25">
      <c r="A1577" s="1"/>
      <c r="E1577">
        <v>43671</v>
      </c>
      <c r="F1577" t="s">
        <v>3307</v>
      </c>
      <c r="G1577" t="s">
        <v>3308</v>
      </c>
      <c r="H1577" t="s">
        <v>3309</v>
      </c>
      <c r="I1577" t="s">
        <v>391</v>
      </c>
      <c r="J1577" t="s">
        <v>24</v>
      </c>
      <c r="M1577" t="s">
        <v>7191</v>
      </c>
      <c r="N1577" t="b">
        <v>0</v>
      </c>
      <c r="O1577" t="s">
        <v>3307</v>
      </c>
      <c r="P1577" t="s">
        <v>3307</v>
      </c>
      <c r="Q1577" t="s">
        <v>3896</v>
      </c>
      <c r="R1577" t="s">
        <v>3816</v>
      </c>
      <c r="S1577" t="s">
        <v>3981</v>
      </c>
      <c r="U1577">
        <v>0</v>
      </c>
      <c r="V1577">
        <v>0</v>
      </c>
      <c r="W1577">
        <v>1</v>
      </c>
      <c r="X1577">
        <v>0</v>
      </c>
      <c r="Y1577">
        <v>1</v>
      </c>
      <c r="Z1577" t="e">
        <v>#REF!</v>
      </c>
      <c r="AA1577" t="e">
        <v>#REF!</v>
      </c>
      <c r="AB1577" t="e">
        <v>#REF!</v>
      </c>
      <c r="AC1577" t="s">
        <v>3307</v>
      </c>
      <c r="AD1577">
        <v>1</v>
      </c>
      <c r="AE1577">
        <v>2</v>
      </c>
      <c r="AF1577">
        <v>1</v>
      </c>
      <c r="AG1577">
        <v>1</v>
      </c>
      <c r="AH1577" t="s">
        <v>4019</v>
      </c>
    </row>
    <row r="1578" spans="1:34" x14ac:dyDescent="0.25">
      <c r="A1578" s="1"/>
      <c r="E1578">
        <v>43672</v>
      </c>
      <c r="F1578" t="s">
        <v>914</v>
      </c>
      <c r="G1578" t="s">
        <v>3127</v>
      </c>
      <c r="H1578" t="s">
        <v>3312</v>
      </c>
      <c r="I1578" t="s">
        <v>1306</v>
      </c>
      <c r="J1578" t="s">
        <v>24</v>
      </c>
      <c r="M1578" t="s">
        <v>7191</v>
      </c>
      <c r="N1578" t="b">
        <v>0</v>
      </c>
      <c r="O1578" t="s">
        <v>914</v>
      </c>
      <c r="P1578" t="s">
        <v>4043</v>
      </c>
      <c r="Q1578" t="s">
        <v>3822</v>
      </c>
      <c r="R1578" t="s">
        <v>3816</v>
      </c>
      <c r="S1578" t="s">
        <v>3981</v>
      </c>
      <c r="U1578">
        <v>0</v>
      </c>
      <c r="V1578">
        <v>0</v>
      </c>
      <c r="W1578">
        <v>1</v>
      </c>
      <c r="X1578">
        <v>0</v>
      </c>
      <c r="Y1578">
        <v>1</v>
      </c>
      <c r="Z1578" t="e">
        <v>#REF!</v>
      </c>
      <c r="AA1578" t="e">
        <v>#REF!</v>
      </c>
      <c r="AB1578" t="e">
        <v>#REF!</v>
      </c>
      <c r="AC1578" t="s">
        <v>3823</v>
      </c>
      <c r="AD1578">
        <v>2</v>
      </c>
      <c r="AE1578">
        <v>2</v>
      </c>
      <c r="AF1578">
        <v>2</v>
      </c>
      <c r="AG1578">
        <v>1</v>
      </c>
      <c r="AH1578" t="s">
        <v>4002</v>
      </c>
    </row>
    <row r="1579" spans="1:34" x14ac:dyDescent="0.25">
      <c r="A1579" s="1"/>
      <c r="E1579">
        <v>43676</v>
      </c>
      <c r="F1579" t="s">
        <v>1238</v>
      </c>
      <c r="G1579">
        <v>1902</v>
      </c>
      <c r="H1579" t="s">
        <v>3313</v>
      </c>
      <c r="I1579" t="s">
        <v>356</v>
      </c>
      <c r="J1579" t="s">
        <v>424</v>
      </c>
      <c r="K1579">
        <v>2</v>
      </c>
      <c r="L1579">
        <v>2</v>
      </c>
      <c r="M1579">
        <v>1</v>
      </c>
      <c r="N1579" t="b">
        <v>0</v>
      </c>
      <c r="O1579" t="s">
        <v>3908</v>
      </c>
      <c r="P1579" t="s">
        <v>4046</v>
      </c>
      <c r="Q1579" t="s">
        <v>3993</v>
      </c>
      <c r="R1579" t="s">
        <v>3854</v>
      </c>
      <c r="S1579" t="s">
        <v>3877</v>
      </c>
      <c r="U1579">
        <v>0</v>
      </c>
      <c r="V1579">
        <v>0</v>
      </c>
      <c r="W1579">
        <v>1</v>
      </c>
      <c r="X1579">
        <v>0</v>
      </c>
      <c r="Y1579">
        <v>1</v>
      </c>
      <c r="Z1579" t="e">
        <v>#REF!</v>
      </c>
      <c r="AA1579" t="e">
        <v>#REF!</v>
      </c>
      <c r="AB1579" t="e">
        <v>#REF!</v>
      </c>
      <c r="AC1579" t="s">
        <v>3909</v>
      </c>
      <c r="AD1579">
        <v>2</v>
      </c>
      <c r="AE1579">
        <v>3</v>
      </c>
      <c r="AF1579">
        <v>2</v>
      </c>
      <c r="AG1579">
        <v>2</v>
      </c>
      <c r="AH1579" t="s">
        <v>4023</v>
      </c>
    </row>
    <row r="1580" spans="1:34" x14ac:dyDescent="0.25">
      <c r="A1580" s="1"/>
      <c r="E1580">
        <v>43677</v>
      </c>
      <c r="F1580" t="s">
        <v>2176</v>
      </c>
      <c r="G1580">
        <v>1903</v>
      </c>
      <c r="H1580" t="s">
        <v>3314</v>
      </c>
      <c r="I1580" t="s">
        <v>1099</v>
      </c>
      <c r="J1580" t="s">
        <v>1202</v>
      </c>
      <c r="K1580">
        <v>7.2</v>
      </c>
      <c r="L1580">
        <v>7.2</v>
      </c>
      <c r="M1580">
        <v>2</v>
      </c>
      <c r="N1580" t="b">
        <v>0</v>
      </c>
      <c r="O1580" t="s">
        <v>993</v>
      </c>
      <c r="P1580" t="s">
        <v>4046</v>
      </c>
      <c r="Q1580" t="s">
        <v>3993</v>
      </c>
      <c r="R1580" t="s">
        <v>3854</v>
      </c>
      <c r="S1580" t="s">
        <v>3803</v>
      </c>
      <c r="U1580">
        <v>0</v>
      </c>
      <c r="V1580">
        <v>0</v>
      </c>
      <c r="W1580">
        <v>1</v>
      </c>
      <c r="X1580">
        <v>0</v>
      </c>
      <c r="Y1580">
        <v>1</v>
      </c>
      <c r="Z1580" t="e">
        <v>#REF!</v>
      </c>
      <c r="AA1580" t="e">
        <v>#REF!</v>
      </c>
      <c r="AB1580" t="e">
        <v>#REF!</v>
      </c>
      <c r="AC1580" t="s">
        <v>3909</v>
      </c>
      <c r="AD1580">
        <v>2</v>
      </c>
      <c r="AE1580">
        <v>3</v>
      </c>
      <c r="AF1580">
        <v>2</v>
      </c>
      <c r="AG1580">
        <v>2</v>
      </c>
      <c r="AH1580" t="s">
        <v>4023</v>
      </c>
    </row>
    <row r="1581" spans="1:34" x14ac:dyDescent="0.25">
      <c r="A1581" s="1"/>
      <c r="E1581">
        <v>43682</v>
      </c>
      <c r="F1581" t="s">
        <v>904</v>
      </c>
      <c r="H1581" t="s">
        <v>3315</v>
      </c>
      <c r="I1581" t="s">
        <v>332</v>
      </c>
      <c r="J1581" t="s">
        <v>15</v>
      </c>
      <c r="K1581">
        <v>3.2269999999999999</v>
      </c>
      <c r="L1581">
        <v>3.2269999999999999</v>
      </c>
      <c r="M1581">
        <v>2</v>
      </c>
      <c r="N1581" t="b">
        <v>0</v>
      </c>
      <c r="O1581" t="s">
        <v>3847</v>
      </c>
      <c r="P1581" t="s">
        <v>3847</v>
      </c>
      <c r="Q1581" t="s">
        <v>3850</v>
      </c>
      <c r="R1581" t="s">
        <v>3851</v>
      </c>
      <c r="S1581" t="s">
        <v>3803</v>
      </c>
      <c r="U1581">
        <v>0</v>
      </c>
      <c r="V1581">
        <v>0</v>
      </c>
      <c r="W1581">
        <v>0</v>
      </c>
      <c r="X1581">
        <v>0</v>
      </c>
      <c r="Y1581">
        <v>1</v>
      </c>
      <c r="Z1581" t="e">
        <v>#REF!</v>
      </c>
      <c r="AA1581" t="e">
        <v>#REF!</v>
      </c>
      <c r="AB1581" t="e">
        <v>#REF!</v>
      </c>
      <c r="AC1581" t="s">
        <v>3895</v>
      </c>
      <c r="AD1581">
        <v>5</v>
      </c>
      <c r="AE1581">
        <v>4</v>
      </c>
      <c r="AF1581">
        <v>3</v>
      </c>
      <c r="AG1581">
        <v>3</v>
      </c>
      <c r="AH1581" t="s">
        <v>3994</v>
      </c>
    </row>
    <row r="1582" spans="1:34" x14ac:dyDescent="0.25">
      <c r="A1582" s="1"/>
      <c r="E1582">
        <v>43683</v>
      </c>
      <c r="F1582" t="s">
        <v>1128</v>
      </c>
      <c r="H1582" t="s">
        <v>3316</v>
      </c>
      <c r="I1582" t="s">
        <v>200</v>
      </c>
      <c r="J1582" t="s">
        <v>201</v>
      </c>
      <c r="K1582">
        <v>9.7859999999999996</v>
      </c>
      <c r="L1582">
        <v>9.7859999999999996</v>
      </c>
      <c r="M1582">
        <v>2</v>
      </c>
      <c r="N1582" t="b">
        <v>0</v>
      </c>
      <c r="O1582" t="s">
        <v>1128</v>
      </c>
      <c r="P1582" t="s">
        <v>197</v>
      </c>
      <c r="Q1582" t="s">
        <v>3773</v>
      </c>
      <c r="R1582" t="s">
        <v>3774</v>
      </c>
      <c r="S1582" t="s">
        <v>3981</v>
      </c>
      <c r="U1582">
        <v>0</v>
      </c>
      <c r="V1582">
        <v>0</v>
      </c>
      <c r="W1582">
        <v>1</v>
      </c>
      <c r="X1582">
        <v>0</v>
      </c>
      <c r="Y1582">
        <v>1</v>
      </c>
      <c r="Z1582" t="e">
        <v>#REF!</v>
      </c>
      <c r="AA1582" t="e">
        <v>#REF!</v>
      </c>
      <c r="AB1582" t="e">
        <v>#REF!</v>
      </c>
      <c r="AC1582" t="s">
        <v>3795</v>
      </c>
      <c r="AD1582">
        <v>5</v>
      </c>
      <c r="AE1582">
        <v>2</v>
      </c>
      <c r="AF1582">
        <v>3</v>
      </c>
      <c r="AG1582">
        <v>1</v>
      </c>
      <c r="AH1582" t="s">
        <v>3996</v>
      </c>
    </row>
    <row r="1583" spans="1:34" x14ac:dyDescent="0.25">
      <c r="A1583" s="1"/>
      <c r="E1583">
        <v>43685</v>
      </c>
      <c r="F1583" t="s">
        <v>1141</v>
      </c>
      <c r="G1583" t="s">
        <v>3320</v>
      </c>
      <c r="H1583" t="s">
        <v>3321</v>
      </c>
      <c r="I1583" t="s">
        <v>163</v>
      </c>
      <c r="J1583" t="s">
        <v>107</v>
      </c>
      <c r="K1583">
        <v>6.1680000000000001</v>
      </c>
      <c r="L1583">
        <v>6.1680000000000001</v>
      </c>
      <c r="M1583">
        <v>2</v>
      </c>
      <c r="N1583" t="b">
        <v>0</v>
      </c>
      <c r="O1583" t="s">
        <v>1141</v>
      </c>
      <c r="P1583" t="s">
        <v>2066</v>
      </c>
      <c r="Q1583" t="s">
        <v>3771</v>
      </c>
      <c r="R1583" t="s">
        <v>3776</v>
      </c>
      <c r="S1583" t="s">
        <v>4053</v>
      </c>
      <c r="U1583">
        <v>0</v>
      </c>
      <c r="V1583">
        <v>0</v>
      </c>
      <c r="W1583">
        <v>1</v>
      </c>
      <c r="X1583">
        <v>0</v>
      </c>
      <c r="Y1583">
        <v>1</v>
      </c>
      <c r="Z1583" t="e">
        <v>#REF!</v>
      </c>
      <c r="AA1583" t="e">
        <v>#REF!</v>
      </c>
      <c r="AB1583" t="e">
        <v>#REF!</v>
      </c>
      <c r="AC1583" t="s">
        <v>3797</v>
      </c>
      <c r="AD1583">
        <v>3</v>
      </c>
      <c r="AE1583">
        <v>2</v>
      </c>
      <c r="AF1583">
        <v>2</v>
      </c>
      <c r="AG1583">
        <v>1</v>
      </c>
      <c r="AH1583" t="s">
        <v>3998</v>
      </c>
    </row>
    <row r="1584" spans="1:34" x14ac:dyDescent="0.25">
      <c r="A1584" s="1"/>
      <c r="E1584">
        <v>43694</v>
      </c>
      <c r="F1584" t="s">
        <v>3322</v>
      </c>
      <c r="G1584" t="s">
        <v>3323</v>
      </c>
      <c r="H1584" t="s">
        <v>3324</v>
      </c>
      <c r="I1584" t="s">
        <v>391</v>
      </c>
      <c r="J1584" t="s">
        <v>73</v>
      </c>
      <c r="M1584" t="s">
        <v>7191</v>
      </c>
      <c r="N1584" t="b">
        <v>0</v>
      </c>
      <c r="O1584" t="s">
        <v>3322</v>
      </c>
      <c r="P1584" t="s">
        <v>3322</v>
      </c>
      <c r="Q1584" t="s">
        <v>3822</v>
      </c>
      <c r="R1584" t="s">
        <v>3816</v>
      </c>
      <c r="S1584" t="s">
        <v>3981</v>
      </c>
      <c r="U1584">
        <v>0</v>
      </c>
      <c r="V1584">
        <v>0</v>
      </c>
      <c r="W1584">
        <v>1</v>
      </c>
      <c r="X1584">
        <v>0</v>
      </c>
      <c r="Y1584">
        <v>1</v>
      </c>
      <c r="Z1584" t="e">
        <v>#REF!</v>
      </c>
      <c r="AA1584" t="e">
        <v>#REF!</v>
      </c>
      <c r="AB1584" t="e">
        <v>#REF!</v>
      </c>
      <c r="AC1584" t="s">
        <v>3817</v>
      </c>
      <c r="AD1584">
        <v>1</v>
      </c>
      <c r="AE1584">
        <v>4</v>
      </c>
      <c r="AF1584">
        <v>1</v>
      </c>
      <c r="AG1584">
        <v>3</v>
      </c>
      <c r="AH1584" t="s">
        <v>4002</v>
      </c>
    </row>
    <row r="1585" spans="1:34" x14ac:dyDescent="0.25">
      <c r="A1585" s="1"/>
      <c r="E1585">
        <v>43696</v>
      </c>
      <c r="F1585" t="s">
        <v>2022</v>
      </c>
      <c r="H1585" t="s">
        <v>3325</v>
      </c>
      <c r="I1585" t="s">
        <v>123</v>
      </c>
      <c r="J1585" t="s">
        <v>3326</v>
      </c>
      <c r="K1585">
        <v>5.2</v>
      </c>
      <c r="L1585">
        <v>5.2</v>
      </c>
      <c r="M1585">
        <v>2</v>
      </c>
      <c r="N1585" t="b">
        <v>0</v>
      </c>
      <c r="O1585" t="s">
        <v>120</v>
      </c>
      <c r="P1585" t="s">
        <v>511</v>
      </c>
      <c r="Q1585" t="s">
        <v>3822</v>
      </c>
      <c r="R1585" t="s">
        <v>3816</v>
      </c>
      <c r="S1585" t="s">
        <v>3981</v>
      </c>
      <c r="U1585">
        <v>0</v>
      </c>
      <c r="V1585">
        <v>0</v>
      </c>
      <c r="W1585">
        <v>0</v>
      </c>
      <c r="X1585">
        <v>0</v>
      </c>
      <c r="Y1585">
        <v>1</v>
      </c>
      <c r="Z1585" t="e">
        <v>#REF!</v>
      </c>
      <c r="AA1585" t="e">
        <v>#REF!</v>
      </c>
      <c r="AB1585" t="e">
        <v>#REF!</v>
      </c>
      <c r="AC1585" t="s">
        <v>3823</v>
      </c>
      <c r="AD1585">
        <v>3</v>
      </c>
      <c r="AE1585">
        <v>3</v>
      </c>
      <c r="AF1585">
        <v>2</v>
      </c>
      <c r="AG1585">
        <v>2</v>
      </c>
      <c r="AH1585" t="s">
        <v>4002</v>
      </c>
    </row>
    <row r="1586" spans="1:34" x14ac:dyDescent="0.25">
      <c r="A1586" s="1"/>
      <c r="E1586">
        <v>43696</v>
      </c>
      <c r="F1586" t="s">
        <v>3024</v>
      </c>
      <c r="G1586">
        <v>8</v>
      </c>
      <c r="H1586" t="s">
        <v>3327</v>
      </c>
      <c r="I1586" t="s">
        <v>2873</v>
      </c>
      <c r="J1586" t="s">
        <v>24</v>
      </c>
      <c r="K1586">
        <v>0.08</v>
      </c>
      <c r="L1586">
        <v>0.08</v>
      </c>
      <c r="M1586">
        <v>1</v>
      </c>
      <c r="N1586" t="b">
        <v>0</v>
      </c>
      <c r="O1586" t="s">
        <v>2871</v>
      </c>
      <c r="P1586" t="s">
        <v>2871</v>
      </c>
      <c r="Q1586" t="s">
        <v>3842</v>
      </c>
      <c r="R1586" t="s">
        <v>3776</v>
      </c>
      <c r="S1586" t="s">
        <v>3854</v>
      </c>
      <c r="U1586">
        <v>0</v>
      </c>
      <c r="V1586">
        <v>0</v>
      </c>
      <c r="W1586">
        <v>1</v>
      </c>
      <c r="X1586">
        <v>0</v>
      </c>
      <c r="Y1586">
        <v>1</v>
      </c>
      <c r="Z1586" t="e">
        <v>#REF!</v>
      </c>
      <c r="AA1586" t="e">
        <v>#REF!</v>
      </c>
      <c r="AB1586" t="e">
        <v>#REF!</v>
      </c>
      <c r="AC1586" t="s">
        <v>2871</v>
      </c>
      <c r="AD1586">
        <v>1</v>
      </c>
      <c r="AE1586">
        <v>2</v>
      </c>
      <c r="AF1586">
        <v>1</v>
      </c>
      <c r="AG1586">
        <v>1</v>
      </c>
      <c r="AH1586" t="s">
        <v>4007</v>
      </c>
    </row>
    <row r="1587" spans="1:34" x14ac:dyDescent="0.25">
      <c r="A1587" s="1"/>
      <c r="E1587">
        <v>43699</v>
      </c>
      <c r="F1587" t="s">
        <v>1179</v>
      </c>
      <c r="G1587" t="s">
        <v>3330</v>
      </c>
      <c r="H1587" t="s">
        <v>3331</v>
      </c>
      <c r="I1587" t="s">
        <v>1182</v>
      </c>
      <c r="J1587" t="s">
        <v>3332</v>
      </c>
      <c r="K1587">
        <v>3.7050000000000001</v>
      </c>
      <c r="L1587">
        <v>3.7050000000000001</v>
      </c>
      <c r="M1587">
        <v>2</v>
      </c>
      <c r="N1587" t="b">
        <v>0</v>
      </c>
      <c r="O1587" t="s">
        <v>3831</v>
      </c>
      <c r="P1587" t="s">
        <v>3827</v>
      </c>
      <c r="Q1587" t="s">
        <v>3840</v>
      </c>
      <c r="R1587" t="s">
        <v>3776</v>
      </c>
      <c r="S1587" t="s">
        <v>4053</v>
      </c>
      <c r="U1587">
        <v>0</v>
      </c>
      <c r="V1587">
        <v>0</v>
      </c>
      <c r="W1587">
        <v>1</v>
      </c>
      <c r="X1587">
        <v>0</v>
      </c>
      <c r="Y1587">
        <v>1</v>
      </c>
      <c r="Z1587" t="e">
        <v>#REF!</v>
      </c>
      <c r="AA1587" t="e">
        <v>#REF!</v>
      </c>
      <c r="AB1587" t="e">
        <v>#REF!</v>
      </c>
      <c r="AC1587" t="s">
        <v>3826</v>
      </c>
      <c r="AD1587">
        <v>9</v>
      </c>
      <c r="AE1587">
        <v>2</v>
      </c>
      <c r="AF1587">
        <v>3</v>
      </c>
      <c r="AG1587">
        <v>1</v>
      </c>
      <c r="AH1587" t="s">
        <v>4004</v>
      </c>
    </row>
    <row r="1588" spans="1:34" x14ac:dyDescent="0.25">
      <c r="A1588" s="1"/>
      <c r="E1588">
        <v>43699</v>
      </c>
      <c r="F1588" t="s">
        <v>2176</v>
      </c>
      <c r="G1588">
        <v>1904</v>
      </c>
      <c r="H1588" t="s">
        <v>3328</v>
      </c>
      <c r="I1588" t="s">
        <v>1099</v>
      </c>
      <c r="J1588" t="s">
        <v>3329</v>
      </c>
      <c r="K1588">
        <v>7.2</v>
      </c>
      <c r="L1588">
        <v>7.2</v>
      </c>
      <c r="M1588">
        <v>2</v>
      </c>
      <c r="N1588" t="b">
        <v>0</v>
      </c>
      <c r="O1588" t="s">
        <v>993</v>
      </c>
      <c r="P1588" t="s">
        <v>4046</v>
      </c>
      <c r="Q1588" t="s">
        <v>3993</v>
      </c>
      <c r="R1588" t="s">
        <v>3854</v>
      </c>
      <c r="S1588" t="s">
        <v>3803</v>
      </c>
      <c r="U1588">
        <v>0</v>
      </c>
      <c r="V1588">
        <v>0</v>
      </c>
      <c r="W1588">
        <v>1</v>
      </c>
      <c r="X1588">
        <v>0</v>
      </c>
      <c r="Y1588">
        <v>1</v>
      </c>
      <c r="Z1588" t="e">
        <v>#REF!</v>
      </c>
      <c r="AA1588" t="e">
        <v>#REF!</v>
      </c>
      <c r="AB1588" t="e">
        <v>#REF!</v>
      </c>
      <c r="AC1588" t="s">
        <v>3909</v>
      </c>
      <c r="AD1588">
        <v>2</v>
      </c>
      <c r="AE1588">
        <v>3</v>
      </c>
      <c r="AF1588">
        <v>2</v>
      </c>
      <c r="AG1588">
        <v>2</v>
      </c>
      <c r="AH1588" t="s">
        <v>4023</v>
      </c>
    </row>
    <row r="1589" spans="1:34" x14ac:dyDescent="0.25">
      <c r="A1589" s="1"/>
      <c r="E1589">
        <v>43707</v>
      </c>
      <c r="F1589" t="s">
        <v>2812</v>
      </c>
      <c r="G1589" t="s">
        <v>3334</v>
      </c>
      <c r="H1589" t="s">
        <v>3335</v>
      </c>
      <c r="I1589" t="s">
        <v>3336</v>
      </c>
      <c r="J1589" t="s">
        <v>73</v>
      </c>
      <c r="M1589" t="s">
        <v>7191</v>
      </c>
      <c r="N1589" t="b">
        <v>0</v>
      </c>
      <c r="O1589" t="s">
        <v>2812</v>
      </c>
      <c r="P1589" t="s">
        <v>3888</v>
      </c>
      <c r="Q1589" t="s">
        <v>3992</v>
      </c>
      <c r="R1589" t="s">
        <v>3816</v>
      </c>
      <c r="S1589" t="s">
        <v>3981</v>
      </c>
      <c r="U1589">
        <v>0</v>
      </c>
      <c r="V1589">
        <v>0</v>
      </c>
      <c r="W1589">
        <v>1</v>
      </c>
      <c r="X1589">
        <v>0</v>
      </c>
      <c r="Y1589">
        <v>1</v>
      </c>
      <c r="Z1589" t="e">
        <v>#REF!</v>
      </c>
      <c r="AA1589" t="e">
        <v>#REF!</v>
      </c>
      <c r="AB1589" t="e">
        <v>#REF!</v>
      </c>
      <c r="AC1589" t="s">
        <v>2255</v>
      </c>
      <c r="AD1589">
        <v>1</v>
      </c>
      <c r="AE1589">
        <v>4</v>
      </c>
      <c r="AF1589">
        <v>1</v>
      </c>
      <c r="AG1589">
        <v>3</v>
      </c>
      <c r="AH1589" t="s">
        <v>4013</v>
      </c>
    </row>
    <row r="1590" spans="1:34" x14ac:dyDescent="0.25">
      <c r="A1590" s="1"/>
      <c r="E1590">
        <v>43707</v>
      </c>
      <c r="F1590" t="s">
        <v>493</v>
      </c>
      <c r="G1590">
        <v>30</v>
      </c>
      <c r="H1590" t="s">
        <v>3333</v>
      </c>
      <c r="I1590" t="s">
        <v>1455</v>
      </c>
      <c r="J1590" t="s">
        <v>73</v>
      </c>
      <c r="K1590">
        <v>0.9</v>
      </c>
      <c r="L1590">
        <v>0.9</v>
      </c>
      <c r="M1590">
        <v>1</v>
      </c>
      <c r="N1590" t="b">
        <v>0</v>
      </c>
      <c r="O1590" t="s">
        <v>3897</v>
      </c>
      <c r="P1590" t="s">
        <v>3897</v>
      </c>
      <c r="Q1590" t="s">
        <v>3850</v>
      </c>
      <c r="R1590" t="s">
        <v>3854</v>
      </c>
      <c r="S1590" t="s">
        <v>3877</v>
      </c>
      <c r="U1590">
        <v>0</v>
      </c>
      <c r="V1590">
        <v>0</v>
      </c>
      <c r="W1590">
        <v>1</v>
      </c>
      <c r="X1590">
        <v>0</v>
      </c>
      <c r="Y1590">
        <v>1</v>
      </c>
      <c r="Z1590" t="e">
        <v>#REF!</v>
      </c>
      <c r="AA1590" t="e">
        <v>#REF!</v>
      </c>
      <c r="AB1590" t="e">
        <v>#REF!</v>
      </c>
      <c r="AC1590" t="s">
        <v>3898</v>
      </c>
      <c r="AD1590">
        <v>2</v>
      </c>
      <c r="AE1590">
        <v>3</v>
      </c>
      <c r="AF1590">
        <v>2</v>
      </c>
      <c r="AG1590">
        <v>2</v>
      </c>
      <c r="AH1590" t="s">
        <v>3994</v>
      </c>
    </row>
    <row r="1591" spans="1:34" x14ac:dyDescent="0.25">
      <c r="A1591" s="1"/>
      <c r="E1591">
        <v>43720</v>
      </c>
      <c r="F1591" t="s">
        <v>302</v>
      </c>
      <c r="G1591" t="s">
        <v>3137</v>
      </c>
      <c r="H1591" t="s">
        <v>3337</v>
      </c>
      <c r="I1591" t="s">
        <v>2224</v>
      </c>
      <c r="J1591" t="s">
        <v>73</v>
      </c>
      <c r="M1591" t="s">
        <v>7191</v>
      </c>
      <c r="N1591" t="b">
        <v>0</v>
      </c>
      <c r="O1591" t="s">
        <v>302</v>
      </c>
      <c r="P1591" t="s">
        <v>4045</v>
      </c>
      <c r="Q1591" t="s">
        <v>3822</v>
      </c>
      <c r="R1591" t="s">
        <v>3816</v>
      </c>
      <c r="S1591" t="s">
        <v>3982</v>
      </c>
      <c r="U1591">
        <v>0</v>
      </c>
      <c r="V1591">
        <v>0</v>
      </c>
      <c r="W1591">
        <v>1</v>
      </c>
      <c r="X1591">
        <v>0</v>
      </c>
      <c r="Y1591">
        <v>1</v>
      </c>
      <c r="Z1591" t="e">
        <v>#REF!</v>
      </c>
      <c r="AA1591" t="e">
        <v>#REF!</v>
      </c>
      <c r="AB1591" t="e">
        <v>#REF!</v>
      </c>
      <c r="AC1591" t="s">
        <v>3823</v>
      </c>
      <c r="AD1591">
        <v>4</v>
      </c>
      <c r="AE1591">
        <v>3</v>
      </c>
      <c r="AF1591">
        <v>3</v>
      </c>
      <c r="AG1591">
        <v>2</v>
      </c>
      <c r="AH1591" t="s">
        <v>4002</v>
      </c>
    </row>
    <row r="1592" spans="1:34" x14ac:dyDescent="0.25">
      <c r="A1592" s="1"/>
      <c r="E1592">
        <v>43727</v>
      </c>
      <c r="F1592" t="s">
        <v>2570</v>
      </c>
      <c r="G1592" t="s">
        <v>3150</v>
      </c>
      <c r="H1592" t="s">
        <v>3338</v>
      </c>
      <c r="I1592" t="s">
        <v>3021</v>
      </c>
      <c r="J1592" t="s">
        <v>73</v>
      </c>
      <c r="M1592" t="s">
        <v>7191</v>
      </c>
      <c r="N1592" t="b">
        <v>0</v>
      </c>
      <c r="O1592" t="s">
        <v>2570</v>
      </c>
      <c r="P1592" t="s">
        <v>4044</v>
      </c>
      <c r="Q1592" t="s">
        <v>3822</v>
      </c>
      <c r="R1592" t="s">
        <v>3816</v>
      </c>
      <c r="S1592" t="s">
        <v>3981</v>
      </c>
      <c r="U1592">
        <v>0</v>
      </c>
      <c r="V1592">
        <v>0</v>
      </c>
      <c r="W1592">
        <v>0</v>
      </c>
      <c r="X1592">
        <v>0</v>
      </c>
      <c r="Y1592">
        <v>1</v>
      </c>
      <c r="Z1592" t="e">
        <v>#REF!</v>
      </c>
      <c r="AA1592" t="e">
        <v>#REF!</v>
      </c>
      <c r="AB1592" t="e">
        <v>#REF!</v>
      </c>
      <c r="AC1592" t="s">
        <v>3823</v>
      </c>
      <c r="AD1592">
        <v>1</v>
      </c>
      <c r="AE1592">
        <v>4</v>
      </c>
      <c r="AF1592">
        <v>1</v>
      </c>
      <c r="AG1592">
        <v>3</v>
      </c>
      <c r="AH1592" t="s">
        <v>4002</v>
      </c>
    </row>
    <row r="1593" spans="1:34" x14ac:dyDescent="0.25">
      <c r="A1593" s="1"/>
      <c r="E1593">
        <v>43730</v>
      </c>
      <c r="F1593" t="s">
        <v>2543</v>
      </c>
      <c r="G1593" t="s">
        <v>3339</v>
      </c>
      <c r="H1593" t="s">
        <v>3340</v>
      </c>
      <c r="I1593" t="s">
        <v>123</v>
      </c>
      <c r="J1593" t="s">
        <v>239</v>
      </c>
      <c r="K1593">
        <v>2.028</v>
      </c>
      <c r="L1593">
        <v>2.028</v>
      </c>
      <c r="M1593">
        <v>1</v>
      </c>
      <c r="N1593" t="b">
        <v>0</v>
      </c>
      <c r="O1593" t="s">
        <v>120</v>
      </c>
      <c r="P1593" t="s">
        <v>511</v>
      </c>
      <c r="Q1593" t="s">
        <v>3822</v>
      </c>
      <c r="R1593" t="s">
        <v>3816</v>
      </c>
      <c r="S1593" t="s">
        <v>3981</v>
      </c>
      <c r="U1593">
        <v>0</v>
      </c>
      <c r="V1593">
        <v>0</v>
      </c>
      <c r="W1593">
        <v>0</v>
      </c>
      <c r="X1593">
        <v>0</v>
      </c>
      <c r="Y1593">
        <v>1</v>
      </c>
      <c r="Z1593" t="e">
        <v>#REF!</v>
      </c>
      <c r="AA1593" t="e">
        <v>#REF!</v>
      </c>
      <c r="AB1593" t="e">
        <v>#REF!</v>
      </c>
      <c r="AC1593" t="s">
        <v>3823</v>
      </c>
      <c r="AD1593">
        <v>3</v>
      </c>
      <c r="AE1593">
        <v>3</v>
      </c>
      <c r="AF1593">
        <v>2</v>
      </c>
      <c r="AG1593">
        <v>2</v>
      </c>
      <c r="AH1593" t="s">
        <v>4002</v>
      </c>
    </row>
    <row r="1594" spans="1:34" x14ac:dyDescent="0.25">
      <c r="A1594" s="1"/>
      <c r="E1594">
        <v>43732</v>
      </c>
      <c r="F1594" t="s">
        <v>2546</v>
      </c>
      <c r="G1594" t="s">
        <v>1145</v>
      </c>
      <c r="H1594" t="s">
        <v>3341</v>
      </c>
      <c r="I1594" t="s">
        <v>1627</v>
      </c>
      <c r="J1594" t="s">
        <v>1202</v>
      </c>
      <c r="K1594">
        <v>16.5</v>
      </c>
      <c r="L1594">
        <v>16.5</v>
      </c>
      <c r="M1594">
        <v>2</v>
      </c>
      <c r="N1594" t="b">
        <v>0</v>
      </c>
      <c r="O1594" t="s">
        <v>1624</v>
      </c>
      <c r="P1594" t="s">
        <v>51</v>
      </c>
      <c r="Q1594" t="s">
        <v>3813</v>
      </c>
      <c r="R1594" t="s">
        <v>3803</v>
      </c>
      <c r="S1594" t="s">
        <v>3810</v>
      </c>
      <c r="U1594">
        <v>0</v>
      </c>
      <c r="V1594">
        <v>0</v>
      </c>
      <c r="W1594">
        <v>0</v>
      </c>
      <c r="X1594">
        <v>0</v>
      </c>
      <c r="Y1594">
        <v>1</v>
      </c>
      <c r="Z1594" t="e">
        <v>#REF!</v>
      </c>
      <c r="AA1594" t="e">
        <v>#REF!</v>
      </c>
      <c r="AB1594" t="e">
        <v>#REF!</v>
      </c>
      <c r="AC1594" t="s">
        <v>51</v>
      </c>
      <c r="AD1594">
        <v>1</v>
      </c>
      <c r="AE1594">
        <v>2</v>
      </c>
      <c r="AF1594">
        <v>1</v>
      </c>
      <c r="AG1594">
        <v>1</v>
      </c>
      <c r="AH1594" t="s">
        <v>4010</v>
      </c>
    </row>
    <row r="1595" spans="1:34" x14ac:dyDescent="0.25">
      <c r="A1595" s="1"/>
      <c r="E1595">
        <v>43733</v>
      </c>
      <c r="F1595" t="s">
        <v>979</v>
      </c>
      <c r="G1595" t="s">
        <v>2852</v>
      </c>
      <c r="H1595" t="s">
        <v>3342</v>
      </c>
      <c r="I1595" t="s">
        <v>2186</v>
      </c>
      <c r="J1595" t="s">
        <v>73</v>
      </c>
      <c r="M1595" t="s">
        <v>7191</v>
      </c>
      <c r="N1595" t="b">
        <v>0</v>
      </c>
      <c r="O1595" t="s">
        <v>979</v>
      </c>
      <c r="P1595" t="s">
        <v>4043</v>
      </c>
      <c r="Q1595" t="s">
        <v>3822</v>
      </c>
      <c r="R1595" t="s">
        <v>3816</v>
      </c>
      <c r="S1595" t="s">
        <v>3981</v>
      </c>
      <c r="U1595">
        <v>0</v>
      </c>
      <c r="V1595">
        <v>0</v>
      </c>
      <c r="W1595">
        <v>1</v>
      </c>
      <c r="X1595">
        <v>0</v>
      </c>
      <c r="Y1595">
        <v>1</v>
      </c>
      <c r="Z1595" t="e">
        <v>#REF!</v>
      </c>
      <c r="AA1595" t="e">
        <v>#REF!</v>
      </c>
      <c r="AB1595" t="e">
        <v>#REF!</v>
      </c>
      <c r="AC1595" t="s">
        <v>3823</v>
      </c>
      <c r="AD1595">
        <v>2</v>
      </c>
      <c r="AE1595">
        <v>2</v>
      </c>
      <c r="AF1595">
        <v>2</v>
      </c>
      <c r="AG1595">
        <v>1</v>
      </c>
      <c r="AH1595" t="s">
        <v>4002</v>
      </c>
    </row>
    <row r="1596" spans="1:34" x14ac:dyDescent="0.25">
      <c r="A1596" s="1"/>
      <c r="E1596">
        <v>43733</v>
      </c>
      <c r="F1596" t="s">
        <v>982</v>
      </c>
      <c r="G1596">
        <v>1905</v>
      </c>
      <c r="H1596" t="s">
        <v>3343</v>
      </c>
      <c r="I1596" t="s">
        <v>891</v>
      </c>
      <c r="J1596" t="s">
        <v>1202</v>
      </c>
      <c r="K1596">
        <v>7.2</v>
      </c>
      <c r="L1596">
        <v>7.2</v>
      </c>
      <c r="M1596">
        <v>2</v>
      </c>
      <c r="N1596" t="b">
        <v>0</v>
      </c>
      <c r="O1596" t="s">
        <v>668</v>
      </c>
      <c r="P1596" t="s">
        <v>668</v>
      </c>
      <c r="Q1596" t="s">
        <v>3993</v>
      </c>
      <c r="R1596" t="s">
        <v>3854</v>
      </c>
      <c r="S1596" t="s">
        <v>3803</v>
      </c>
      <c r="U1596">
        <v>0</v>
      </c>
      <c r="V1596">
        <v>0</v>
      </c>
      <c r="W1596">
        <v>0</v>
      </c>
      <c r="X1596">
        <v>0</v>
      </c>
      <c r="Y1596">
        <v>1</v>
      </c>
      <c r="Z1596" t="e">
        <v>#REF!</v>
      </c>
      <c r="AA1596" t="e">
        <v>#REF!</v>
      </c>
      <c r="AB1596" t="e">
        <v>#REF!</v>
      </c>
      <c r="AC1596" t="s">
        <v>3909</v>
      </c>
      <c r="AD1596">
        <v>1</v>
      </c>
      <c r="AE1596">
        <v>3</v>
      </c>
      <c r="AF1596">
        <v>1</v>
      </c>
      <c r="AG1596">
        <v>2</v>
      </c>
      <c r="AH1596" t="s">
        <v>4023</v>
      </c>
    </row>
    <row r="1597" spans="1:34" x14ac:dyDescent="0.25">
      <c r="A1597" s="1"/>
      <c r="E1597">
        <v>43734</v>
      </c>
      <c r="F1597" t="s">
        <v>1628</v>
      </c>
      <c r="G1597">
        <v>1906</v>
      </c>
      <c r="H1597" t="s">
        <v>3344</v>
      </c>
      <c r="I1597" t="s">
        <v>356</v>
      </c>
      <c r="J1597" t="s">
        <v>424</v>
      </c>
      <c r="K1597">
        <v>1.4</v>
      </c>
      <c r="L1597">
        <v>1.4</v>
      </c>
      <c r="M1597">
        <v>1</v>
      </c>
      <c r="N1597" t="b">
        <v>0</v>
      </c>
      <c r="O1597" t="s">
        <v>3906</v>
      </c>
      <c r="P1597" t="s">
        <v>4046</v>
      </c>
      <c r="Q1597" t="s">
        <v>3993</v>
      </c>
      <c r="R1597" t="s">
        <v>3854</v>
      </c>
      <c r="S1597" t="s">
        <v>3877</v>
      </c>
      <c r="U1597">
        <v>0</v>
      </c>
      <c r="V1597">
        <v>0</v>
      </c>
      <c r="W1597">
        <v>1</v>
      </c>
      <c r="X1597">
        <v>0</v>
      </c>
      <c r="Y1597">
        <v>1</v>
      </c>
      <c r="Z1597" t="e">
        <v>#REF!</v>
      </c>
      <c r="AA1597" t="e">
        <v>#REF!</v>
      </c>
      <c r="AB1597" t="e">
        <v>#REF!</v>
      </c>
      <c r="AC1597" t="s">
        <v>3909</v>
      </c>
      <c r="AD1597">
        <v>2</v>
      </c>
      <c r="AE1597">
        <v>3</v>
      </c>
      <c r="AF1597">
        <v>2</v>
      </c>
      <c r="AG1597">
        <v>2</v>
      </c>
      <c r="AH1597" t="s">
        <v>4023</v>
      </c>
    </row>
    <row r="1598" spans="1:34" x14ac:dyDescent="0.25">
      <c r="A1598" s="1"/>
      <c r="E1598">
        <v>43742</v>
      </c>
      <c r="F1598" t="s">
        <v>1392</v>
      </c>
      <c r="G1598" t="s">
        <v>2803</v>
      </c>
      <c r="H1598" t="s">
        <v>3345</v>
      </c>
      <c r="I1598" t="s">
        <v>2224</v>
      </c>
      <c r="J1598" t="s">
        <v>73</v>
      </c>
      <c r="M1598" t="s">
        <v>7191</v>
      </c>
      <c r="N1598" t="b">
        <v>0</v>
      </c>
      <c r="O1598" t="s">
        <v>1392</v>
      </c>
      <c r="P1598" t="s">
        <v>4045</v>
      </c>
      <c r="Q1598" t="s">
        <v>3822</v>
      </c>
      <c r="R1598" t="s">
        <v>3816</v>
      </c>
      <c r="S1598" t="s">
        <v>3982</v>
      </c>
      <c r="U1598">
        <v>0</v>
      </c>
      <c r="V1598">
        <v>0</v>
      </c>
      <c r="W1598">
        <v>1</v>
      </c>
      <c r="X1598">
        <v>0</v>
      </c>
      <c r="Y1598">
        <v>1</v>
      </c>
      <c r="Z1598" t="e">
        <v>#REF!</v>
      </c>
      <c r="AA1598" t="e">
        <v>#REF!</v>
      </c>
      <c r="AB1598" t="e">
        <v>#REF!</v>
      </c>
      <c r="AC1598" t="s">
        <v>3823</v>
      </c>
      <c r="AD1598">
        <v>4</v>
      </c>
      <c r="AE1598">
        <v>3</v>
      </c>
      <c r="AF1598">
        <v>3</v>
      </c>
      <c r="AG1598">
        <v>2</v>
      </c>
      <c r="AH1598" t="s">
        <v>4002</v>
      </c>
    </row>
    <row r="1599" spans="1:34" x14ac:dyDescent="0.25">
      <c r="A1599" s="1"/>
      <c r="E1599">
        <v>43747</v>
      </c>
      <c r="F1599" t="s">
        <v>904</v>
      </c>
      <c r="G1599">
        <v>93704</v>
      </c>
      <c r="H1599" t="s">
        <v>3346</v>
      </c>
      <c r="I1599" t="s">
        <v>97</v>
      </c>
      <c r="J1599" t="s">
        <v>107</v>
      </c>
      <c r="K1599">
        <v>5.19</v>
      </c>
      <c r="L1599">
        <v>5.19</v>
      </c>
      <c r="M1599">
        <v>2</v>
      </c>
      <c r="N1599" t="b">
        <v>0</v>
      </c>
      <c r="O1599" t="s">
        <v>3847</v>
      </c>
      <c r="P1599" t="s">
        <v>3847</v>
      </c>
      <c r="Q1599" t="s">
        <v>3850</v>
      </c>
      <c r="R1599" t="s">
        <v>3851</v>
      </c>
      <c r="S1599" t="s">
        <v>3803</v>
      </c>
      <c r="U1599">
        <v>0</v>
      </c>
      <c r="V1599">
        <v>0</v>
      </c>
      <c r="W1599">
        <v>0</v>
      </c>
      <c r="X1599">
        <v>0</v>
      </c>
      <c r="Y1599">
        <v>1</v>
      </c>
      <c r="Z1599" t="e">
        <v>#REF!</v>
      </c>
      <c r="AA1599" t="e">
        <v>#REF!</v>
      </c>
      <c r="AB1599" t="e">
        <v>#REF!</v>
      </c>
      <c r="AC1599" t="s">
        <v>3895</v>
      </c>
      <c r="AD1599">
        <v>5</v>
      </c>
      <c r="AE1599">
        <v>4</v>
      </c>
      <c r="AF1599">
        <v>3</v>
      </c>
      <c r="AG1599">
        <v>3</v>
      </c>
      <c r="AH1599" t="s">
        <v>3994</v>
      </c>
    </row>
    <row r="1600" spans="1:34" x14ac:dyDescent="0.25">
      <c r="A1600" s="1"/>
      <c r="E1600">
        <v>43749</v>
      </c>
      <c r="F1600" t="s">
        <v>506</v>
      </c>
      <c r="G1600" t="s">
        <v>3347</v>
      </c>
      <c r="H1600" t="s">
        <v>3348</v>
      </c>
      <c r="I1600" t="s">
        <v>203</v>
      </c>
      <c r="J1600" t="s">
        <v>24</v>
      </c>
      <c r="K1600">
        <v>0.28799999999999998</v>
      </c>
      <c r="L1600">
        <v>0.28799999999999998</v>
      </c>
      <c r="M1600">
        <v>1</v>
      </c>
      <c r="N1600" t="b">
        <v>0</v>
      </c>
      <c r="O1600" t="s">
        <v>506</v>
      </c>
      <c r="P1600" t="s">
        <v>506</v>
      </c>
      <c r="Q1600" t="s">
        <v>3772</v>
      </c>
      <c r="R1600" t="s">
        <v>3776</v>
      </c>
      <c r="S1600" t="s">
        <v>4053</v>
      </c>
      <c r="U1600">
        <v>0</v>
      </c>
      <c r="V1600" t="s">
        <v>7161</v>
      </c>
      <c r="W1600">
        <v>1</v>
      </c>
      <c r="X1600">
        <v>0</v>
      </c>
      <c r="Y1600">
        <v>1</v>
      </c>
      <c r="Z1600" t="e">
        <v>#REF!</v>
      </c>
      <c r="AA1600" t="e">
        <v>#REF!</v>
      </c>
      <c r="AB1600" t="e">
        <v>#REF!</v>
      </c>
      <c r="AC1600" t="s">
        <v>3845</v>
      </c>
      <c r="AD1600">
        <v>1</v>
      </c>
      <c r="AE1600">
        <v>3</v>
      </c>
      <c r="AF1600">
        <v>1</v>
      </c>
      <c r="AG1600">
        <v>2</v>
      </c>
      <c r="AH1600" t="s">
        <v>3995</v>
      </c>
    </row>
    <row r="1601" spans="1:34" x14ac:dyDescent="0.25">
      <c r="A1601" s="1"/>
      <c r="E1601">
        <v>43755</v>
      </c>
      <c r="F1601" t="s">
        <v>2022</v>
      </c>
      <c r="G1601" t="s">
        <v>3350</v>
      </c>
      <c r="H1601" t="s">
        <v>3351</v>
      </c>
      <c r="I1601" t="s">
        <v>1306</v>
      </c>
      <c r="J1601" t="s">
        <v>201</v>
      </c>
      <c r="K1601">
        <v>5.5</v>
      </c>
      <c r="L1601">
        <v>5.5</v>
      </c>
      <c r="M1601">
        <v>2</v>
      </c>
      <c r="N1601" t="b">
        <v>0</v>
      </c>
      <c r="O1601" t="s">
        <v>120</v>
      </c>
      <c r="P1601" t="s">
        <v>511</v>
      </c>
      <c r="Q1601" t="s">
        <v>3822</v>
      </c>
      <c r="R1601" t="s">
        <v>3816</v>
      </c>
      <c r="S1601" t="s">
        <v>3981</v>
      </c>
      <c r="U1601">
        <v>0</v>
      </c>
      <c r="V1601">
        <v>0</v>
      </c>
      <c r="W1601">
        <v>0</v>
      </c>
      <c r="X1601">
        <v>0</v>
      </c>
      <c r="Y1601">
        <v>1</v>
      </c>
      <c r="Z1601" t="e">
        <v>#REF!</v>
      </c>
      <c r="AA1601" t="e">
        <v>#REF!</v>
      </c>
      <c r="AB1601" t="e">
        <v>#REF!</v>
      </c>
      <c r="AC1601" t="s">
        <v>3823</v>
      </c>
      <c r="AD1601">
        <v>3</v>
      </c>
      <c r="AE1601">
        <v>3</v>
      </c>
      <c r="AF1601">
        <v>2</v>
      </c>
      <c r="AG1601">
        <v>2</v>
      </c>
      <c r="AH1601" t="s">
        <v>4002</v>
      </c>
    </row>
    <row r="1602" spans="1:34" x14ac:dyDescent="0.25">
      <c r="A1602" s="1"/>
      <c r="E1602">
        <v>43755</v>
      </c>
      <c r="F1602" t="s">
        <v>3024</v>
      </c>
      <c r="G1602">
        <v>9</v>
      </c>
      <c r="H1602" t="s">
        <v>3349</v>
      </c>
      <c r="I1602" t="s">
        <v>2873</v>
      </c>
      <c r="J1602" t="s">
        <v>24</v>
      </c>
      <c r="K1602">
        <v>0.02</v>
      </c>
      <c r="L1602">
        <v>0.02</v>
      </c>
      <c r="M1602">
        <v>1</v>
      </c>
      <c r="N1602" t="b">
        <v>0</v>
      </c>
      <c r="O1602" t="s">
        <v>2871</v>
      </c>
      <c r="P1602" t="s">
        <v>2871</v>
      </c>
      <c r="Q1602" t="s">
        <v>3842</v>
      </c>
      <c r="R1602" t="s">
        <v>3776</v>
      </c>
      <c r="S1602" t="s">
        <v>3854</v>
      </c>
      <c r="U1602">
        <v>0</v>
      </c>
      <c r="V1602">
        <v>0</v>
      </c>
      <c r="W1602">
        <v>1</v>
      </c>
      <c r="X1602">
        <v>0</v>
      </c>
      <c r="Y1602">
        <v>1</v>
      </c>
      <c r="Z1602" t="e">
        <v>#REF!</v>
      </c>
      <c r="AA1602" t="e">
        <v>#REF!</v>
      </c>
      <c r="AB1602" t="e">
        <v>#REF!</v>
      </c>
      <c r="AC1602" t="s">
        <v>2871</v>
      </c>
      <c r="AD1602">
        <v>1</v>
      </c>
      <c r="AE1602">
        <v>2</v>
      </c>
      <c r="AF1602">
        <v>1</v>
      </c>
      <c r="AG1602">
        <v>1</v>
      </c>
      <c r="AH1602" t="s">
        <v>4007</v>
      </c>
    </row>
    <row r="1603" spans="1:34" x14ac:dyDescent="0.25">
      <c r="A1603" s="1"/>
      <c r="E1603">
        <v>43771</v>
      </c>
      <c r="F1603" t="s">
        <v>3352</v>
      </c>
      <c r="G1603" t="s">
        <v>3353</v>
      </c>
      <c r="H1603" t="s">
        <v>3354</v>
      </c>
      <c r="I1603" t="s">
        <v>2181</v>
      </c>
      <c r="J1603" t="s">
        <v>1202</v>
      </c>
      <c r="K1603">
        <v>7.6</v>
      </c>
      <c r="L1603">
        <v>7.6</v>
      </c>
      <c r="M1603">
        <v>2</v>
      </c>
      <c r="N1603" t="b">
        <v>0</v>
      </c>
      <c r="O1603" t="s">
        <v>3352</v>
      </c>
      <c r="P1603" t="s">
        <v>4041</v>
      </c>
      <c r="Q1603" t="s">
        <v>3892</v>
      </c>
      <c r="R1603" t="s">
        <v>3776</v>
      </c>
      <c r="S1603" t="s">
        <v>3981</v>
      </c>
      <c r="U1603">
        <v>0</v>
      </c>
      <c r="V1603">
        <v>0</v>
      </c>
      <c r="W1603">
        <v>1</v>
      </c>
      <c r="X1603">
        <v>0</v>
      </c>
      <c r="Y1603">
        <v>1</v>
      </c>
      <c r="Z1603" t="e">
        <v>#REF!</v>
      </c>
      <c r="AA1603" t="e">
        <v>#REF!</v>
      </c>
      <c r="AB1603" t="e">
        <v>#REF!</v>
      </c>
      <c r="AC1603" t="s">
        <v>3794</v>
      </c>
      <c r="AD1603">
        <v>2</v>
      </c>
      <c r="AE1603">
        <v>2</v>
      </c>
      <c r="AF1603">
        <v>2</v>
      </c>
      <c r="AG1603">
        <v>1</v>
      </c>
      <c r="AH1603" t="s">
        <v>4016</v>
      </c>
    </row>
    <row r="1604" spans="1:34" x14ac:dyDescent="0.25">
      <c r="A1604" s="1"/>
      <c r="E1604">
        <v>43772</v>
      </c>
      <c r="F1604" t="s">
        <v>302</v>
      </c>
      <c r="G1604" t="s">
        <v>2604</v>
      </c>
      <c r="H1604" t="s">
        <v>3355</v>
      </c>
      <c r="I1604" t="s">
        <v>2224</v>
      </c>
      <c r="J1604" t="s">
        <v>73</v>
      </c>
      <c r="M1604" t="s">
        <v>7191</v>
      </c>
      <c r="N1604" t="b">
        <v>0</v>
      </c>
      <c r="O1604" t="s">
        <v>302</v>
      </c>
      <c r="P1604" t="s">
        <v>4045</v>
      </c>
      <c r="Q1604" t="s">
        <v>3822</v>
      </c>
      <c r="R1604" t="s">
        <v>3816</v>
      </c>
      <c r="S1604" t="s">
        <v>3982</v>
      </c>
      <c r="U1604">
        <v>0</v>
      </c>
      <c r="V1604">
        <v>0</v>
      </c>
      <c r="W1604">
        <v>1</v>
      </c>
      <c r="X1604">
        <v>0</v>
      </c>
      <c r="Y1604">
        <v>1</v>
      </c>
      <c r="Z1604" t="e">
        <v>#REF!</v>
      </c>
      <c r="AA1604" t="e">
        <v>#REF!</v>
      </c>
      <c r="AB1604" t="e">
        <v>#REF!</v>
      </c>
      <c r="AC1604" t="s">
        <v>3823</v>
      </c>
      <c r="AD1604">
        <v>4</v>
      </c>
      <c r="AE1604">
        <v>3</v>
      </c>
      <c r="AF1604">
        <v>3</v>
      </c>
      <c r="AG1604">
        <v>2</v>
      </c>
      <c r="AH1604" t="s">
        <v>4002</v>
      </c>
    </row>
    <row r="1605" spans="1:34" x14ac:dyDescent="0.25">
      <c r="A1605" s="1"/>
      <c r="E1605">
        <v>43773</v>
      </c>
      <c r="F1605" t="s">
        <v>2022</v>
      </c>
      <c r="G1605" t="s">
        <v>3356</v>
      </c>
      <c r="H1605" t="s">
        <v>3357</v>
      </c>
      <c r="I1605" t="s">
        <v>123</v>
      </c>
      <c r="J1605" t="s">
        <v>201</v>
      </c>
      <c r="K1605">
        <v>4.5999999999999996</v>
      </c>
      <c r="L1605">
        <v>4.5999999999999996</v>
      </c>
      <c r="M1605">
        <v>2</v>
      </c>
      <c r="N1605" t="b">
        <v>0</v>
      </c>
      <c r="O1605" t="s">
        <v>120</v>
      </c>
      <c r="P1605" t="s">
        <v>511</v>
      </c>
      <c r="Q1605" t="s">
        <v>3822</v>
      </c>
      <c r="R1605" t="s">
        <v>3816</v>
      </c>
      <c r="S1605" t="s">
        <v>3981</v>
      </c>
      <c r="U1605">
        <v>0</v>
      </c>
      <c r="V1605">
        <v>0</v>
      </c>
      <c r="W1605">
        <v>0</v>
      </c>
      <c r="X1605">
        <v>0</v>
      </c>
      <c r="Y1605">
        <v>1</v>
      </c>
      <c r="Z1605" t="e">
        <v>#REF!</v>
      </c>
      <c r="AA1605" t="e">
        <v>#REF!</v>
      </c>
      <c r="AB1605" t="e">
        <v>#REF!</v>
      </c>
      <c r="AC1605" t="s">
        <v>3823</v>
      </c>
      <c r="AD1605">
        <v>3</v>
      </c>
      <c r="AE1605">
        <v>3</v>
      </c>
      <c r="AF1605">
        <v>2</v>
      </c>
      <c r="AG1605">
        <v>2</v>
      </c>
      <c r="AH1605" t="s">
        <v>4002</v>
      </c>
    </row>
    <row r="1606" spans="1:34" x14ac:dyDescent="0.25">
      <c r="A1606" s="1"/>
      <c r="E1606">
        <v>43782</v>
      </c>
      <c r="F1606" t="s">
        <v>2566</v>
      </c>
      <c r="G1606" t="s">
        <v>3082</v>
      </c>
      <c r="H1606" t="s">
        <v>3361</v>
      </c>
      <c r="I1606" t="s">
        <v>2568</v>
      </c>
      <c r="J1606" t="s">
        <v>24</v>
      </c>
      <c r="M1606" t="s">
        <v>7191</v>
      </c>
      <c r="N1606" t="b">
        <v>0</v>
      </c>
      <c r="O1606" t="s">
        <v>2566</v>
      </c>
      <c r="P1606" t="s">
        <v>2566</v>
      </c>
      <c r="Q1606" t="s">
        <v>3822</v>
      </c>
      <c r="R1606" t="s">
        <v>3816</v>
      </c>
      <c r="S1606" t="s">
        <v>3982</v>
      </c>
      <c r="U1606">
        <v>0</v>
      </c>
      <c r="V1606">
        <v>0</v>
      </c>
      <c r="W1606">
        <v>1</v>
      </c>
      <c r="X1606">
        <v>0</v>
      </c>
      <c r="Y1606">
        <v>1</v>
      </c>
      <c r="Z1606" t="e">
        <v>#REF!</v>
      </c>
      <c r="AA1606" t="e">
        <v>#REF!</v>
      </c>
      <c r="AB1606" t="e">
        <v>#REF!</v>
      </c>
      <c r="AC1606" t="s">
        <v>3823</v>
      </c>
      <c r="AD1606">
        <v>6</v>
      </c>
      <c r="AE1606">
        <v>3</v>
      </c>
      <c r="AF1606">
        <v>3</v>
      </c>
      <c r="AG1606">
        <v>2</v>
      </c>
      <c r="AH1606" t="s">
        <v>4002</v>
      </c>
    </row>
    <row r="1607" spans="1:34" x14ac:dyDescent="0.25">
      <c r="A1607" s="1"/>
      <c r="E1607">
        <v>43782</v>
      </c>
      <c r="F1607" t="s">
        <v>2812</v>
      </c>
      <c r="G1607" t="s">
        <v>2508</v>
      </c>
      <c r="H1607" t="s">
        <v>2583</v>
      </c>
      <c r="I1607" t="s">
        <v>3336</v>
      </c>
      <c r="J1607" t="s">
        <v>73</v>
      </c>
      <c r="K1607">
        <v>0.23</v>
      </c>
      <c r="L1607">
        <v>0.23</v>
      </c>
      <c r="M1607">
        <v>1</v>
      </c>
      <c r="N1607" t="b">
        <v>0</v>
      </c>
      <c r="O1607" t="s">
        <v>2812</v>
      </c>
      <c r="P1607" t="s">
        <v>3888</v>
      </c>
      <c r="Q1607" t="s">
        <v>3992</v>
      </c>
      <c r="R1607" t="s">
        <v>3816</v>
      </c>
      <c r="S1607" t="s">
        <v>3981</v>
      </c>
      <c r="U1607">
        <v>0</v>
      </c>
      <c r="V1607">
        <v>0</v>
      </c>
      <c r="W1607">
        <v>1</v>
      </c>
      <c r="X1607">
        <v>0</v>
      </c>
      <c r="Y1607">
        <v>1</v>
      </c>
      <c r="Z1607" t="e">
        <v>#REF!</v>
      </c>
      <c r="AA1607" t="e">
        <v>#REF!</v>
      </c>
      <c r="AB1607" t="e">
        <v>#REF!</v>
      </c>
      <c r="AC1607" t="s">
        <v>2255</v>
      </c>
      <c r="AD1607">
        <v>1</v>
      </c>
      <c r="AE1607">
        <v>4</v>
      </c>
      <c r="AF1607">
        <v>1</v>
      </c>
      <c r="AG1607">
        <v>3</v>
      </c>
      <c r="AH1607" t="s">
        <v>4013</v>
      </c>
    </row>
    <row r="1608" spans="1:34" x14ac:dyDescent="0.25">
      <c r="A1608" s="1"/>
      <c r="E1608">
        <v>43786</v>
      </c>
      <c r="F1608" t="s">
        <v>2812</v>
      </c>
      <c r="G1608" t="s">
        <v>3284</v>
      </c>
      <c r="H1608" t="s">
        <v>3362</v>
      </c>
      <c r="I1608" t="s">
        <v>3336</v>
      </c>
      <c r="J1608" t="s">
        <v>24</v>
      </c>
      <c r="M1608" t="s">
        <v>7191</v>
      </c>
      <c r="N1608" t="b">
        <v>0</v>
      </c>
      <c r="O1608" t="s">
        <v>2812</v>
      </c>
      <c r="P1608" t="s">
        <v>3888</v>
      </c>
      <c r="Q1608" t="s">
        <v>3992</v>
      </c>
      <c r="R1608" t="s">
        <v>3816</v>
      </c>
      <c r="S1608" t="s">
        <v>3981</v>
      </c>
      <c r="U1608">
        <v>0</v>
      </c>
      <c r="V1608">
        <v>0</v>
      </c>
      <c r="W1608">
        <v>1</v>
      </c>
      <c r="X1608">
        <v>0</v>
      </c>
      <c r="Y1608">
        <v>1</v>
      </c>
      <c r="Z1608" t="e">
        <v>#REF!</v>
      </c>
      <c r="AA1608" t="e">
        <v>#REF!</v>
      </c>
      <c r="AB1608" t="e">
        <v>#REF!</v>
      </c>
      <c r="AC1608" t="s">
        <v>2255</v>
      </c>
      <c r="AD1608">
        <v>1</v>
      </c>
      <c r="AE1608">
        <v>4</v>
      </c>
      <c r="AF1608">
        <v>1</v>
      </c>
      <c r="AG1608">
        <v>3</v>
      </c>
      <c r="AH1608" t="s">
        <v>4013</v>
      </c>
    </row>
    <row r="1609" spans="1:34" x14ac:dyDescent="0.25">
      <c r="A1609" s="1"/>
      <c r="E1609">
        <v>43792</v>
      </c>
      <c r="F1609" t="s">
        <v>2022</v>
      </c>
      <c r="G1609" t="s">
        <v>3363</v>
      </c>
      <c r="H1609" t="s">
        <v>3364</v>
      </c>
      <c r="I1609" t="s">
        <v>1306</v>
      </c>
      <c r="J1609" t="s">
        <v>239</v>
      </c>
      <c r="K1609">
        <v>2.028</v>
      </c>
      <c r="L1609">
        <v>2.028</v>
      </c>
      <c r="M1609">
        <v>1</v>
      </c>
      <c r="N1609" t="b">
        <v>0</v>
      </c>
      <c r="O1609" t="s">
        <v>120</v>
      </c>
      <c r="P1609" t="s">
        <v>511</v>
      </c>
      <c r="Q1609" t="s">
        <v>3822</v>
      </c>
      <c r="R1609" t="s">
        <v>3816</v>
      </c>
      <c r="S1609" t="s">
        <v>3981</v>
      </c>
      <c r="U1609">
        <v>0</v>
      </c>
      <c r="V1609">
        <v>0</v>
      </c>
      <c r="W1609">
        <v>0</v>
      </c>
      <c r="X1609">
        <v>0</v>
      </c>
      <c r="Y1609">
        <v>1</v>
      </c>
      <c r="Z1609" t="e">
        <v>#REF!</v>
      </c>
      <c r="AA1609" t="e">
        <v>#REF!</v>
      </c>
      <c r="AB1609" t="e">
        <v>#REF!</v>
      </c>
      <c r="AC1609" t="s">
        <v>3823</v>
      </c>
      <c r="AD1609">
        <v>3</v>
      </c>
      <c r="AE1609">
        <v>3</v>
      </c>
      <c r="AF1609">
        <v>2</v>
      </c>
      <c r="AG1609">
        <v>2</v>
      </c>
      <c r="AH1609" t="s">
        <v>4002</v>
      </c>
    </row>
    <row r="1610" spans="1:34" x14ac:dyDescent="0.25">
      <c r="A1610" s="1"/>
      <c r="E1610">
        <v>43794</v>
      </c>
      <c r="F1610" t="s">
        <v>2305</v>
      </c>
      <c r="G1610">
        <v>6</v>
      </c>
      <c r="H1610" t="s">
        <v>3365</v>
      </c>
      <c r="I1610" t="s">
        <v>356</v>
      </c>
      <c r="J1610" t="s">
        <v>73</v>
      </c>
      <c r="M1610" t="s">
        <v>7191</v>
      </c>
      <c r="N1610" t="b">
        <v>0</v>
      </c>
      <c r="O1610" t="s">
        <v>3904</v>
      </c>
      <c r="P1610" t="s">
        <v>4046</v>
      </c>
      <c r="Q1610" t="s">
        <v>3993</v>
      </c>
      <c r="R1610" t="s">
        <v>3854</v>
      </c>
      <c r="S1610" t="s">
        <v>3877</v>
      </c>
      <c r="U1610">
        <v>0</v>
      </c>
      <c r="V1610">
        <v>0</v>
      </c>
      <c r="W1610">
        <v>1</v>
      </c>
      <c r="X1610">
        <v>0</v>
      </c>
      <c r="Y1610">
        <v>1</v>
      </c>
      <c r="Z1610" t="e">
        <v>#REF!</v>
      </c>
      <c r="AA1610" t="e">
        <v>#REF!</v>
      </c>
      <c r="AB1610" t="e">
        <v>#REF!</v>
      </c>
      <c r="AC1610" t="s">
        <v>3909</v>
      </c>
      <c r="AD1610">
        <v>2</v>
      </c>
      <c r="AE1610">
        <v>3</v>
      </c>
      <c r="AF1610">
        <v>2</v>
      </c>
      <c r="AG1610">
        <v>2</v>
      </c>
      <c r="AH1610" t="s">
        <v>4023</v>
      </c>
    </row>
    <row r="1611" spans="1:34" x14ac:dyDescent="0.25">
      <c r="A1611" s="1"/>
      <c r="E1611">
        <v>43795</v>
      </c>
      <c r="F1611" t="s">
        <v>1128</v>
      </c>
      <c r="H1611" t="s">
        <v>3366</v>
      </c>
      <c r="I1611" t="s">
        <v>200</v>
      </c>
      <c r="J1611" t="s">
        <v>201</v>
      </c>
      <c r="K1611">
        <v>9.6069999999999993</v>
      </c>
      <c r="L1611">
        <v>9.6069999999999993</v>
      </c>
      <c r="M1611">
        <v>2</v>
      </c>
      <c r="N1611" t="b">
        <v>0</v>
      </c>
      <c r="O1611" t="s">
        <v>1128</v>
      </c>
      <c r="P1611" t="s">
        <v>197</v>
      </c>
      <c r="Q1611" t="s">
        <v>3773</v>
      </c>
      <c r="R1611" t="s">
        <v>3774</v>
      </c>
      <c r="S1611" t="s">
        <v>3981</v>
      </c>
      <c r="U1611">
        <v>0</v>
      </c>
      <c r="V1611">
        <v>0</v>
      </c>
      <c r="W1611">
        <v>1</v>
      </c>
      <c r="X1611">
        <v>0</v>
      </c>
      <c r="Y1611">
        <v>1</v>
      </c>
      <c r="Z1611" t="e">
        <v>#REF!</v>
      </c>
      <c r="AA1611" t="e">
        <v>#REF!</v>
      </c>
      <c r="AB1611" t="e">
        <v>#REF!</v>
      </c>
      <c r="AC1611" t="s">
        <v>3795</v>
      </c>
      <c r="AD1611">
        <v>5</v>
      </c>
      <c r="AE1611">
        <v>2</v>
      </c>
      <c r="AF1611">
        <v>3</v>
      </c>
      <c r="AG1611">
        <v>1</v>
      </c>
      <c r="AH1611" t="s">
        <v>3996</v>
      </c>
    </row>
    <row r="1612" spans="1:34" x14ac:dyDescent="0.25">
      <c r="A1612" s="1"/>
      <c r="E1612">
        <v>43796</v>
      </c>
      <c r="F1612" t="s">
        <v>1392</v>
      </c>
      <c r="G1612" t="s">
        <v>2469</v>
      </c>
      <c r="H1612" t="s">
        <v>3370</v>
      </c>
      <c r="I1612" t="s">
        <v>2224</v>
      </c>
      <c r="J1612" t="s">
        <v>73</v>
      </c>
      <c r="M1612" t="s">
        <v>7191</v>
      </c>
      <c r="N1612" t="b">
        <v>0</v>
      </c>
      <c r="O1612" t="s">
        <v>1392</v>
      </c>
      <c r="P1612" t="s">
        <v>4045</v>
      </c>
      <c r="Q1612" t="s">
        <v>3822</v>
      </c>
      <c r="R1612" t="s">
        <v>3816</v>
      </c>
      <c r="S1612" t="s">
        <v>3982</v>
      </c>
      <c r="U1612">
        <v>0</v>
      </c>
      <c r="V1612">
        <v>0</v>
      </c>
      <c r="W1612">
        <v>1</v>
      </c>
      <c r="X1612">
        <v>0</v>
      </c>
      <c r="Y1612">
        <v>1</v>
      </c>
      <c r="Z1612" t="e">
        <v>#REF!</v>
      </c>
      <c r="AA1612" t="e">
        <v>#REF!</v>
      </c>
      <c r="AB1612" t="e">
        <v>#REF!</v>
      </c>
      <c r="AC1612" t="s">
        <v>3823</v>
      </c>
      <c r="AD1612">
        <v>4</v>
      </c>
      <c r="AE1612">
        <v>3</v>
      </c>
      <c r="AF1612">
        <v>3</v>
      </c>
      <c r="AG1612">
        <v>2</v>
      </c>
      <c r="AH1612" t="s">
        <v>4002</v>
      </c>
    </row>
    <row r="1613" spans="1:34" x14ac:dyDescent="0.25">
      <c r="A1613" s="1"/>
      <c r="E1613">
        <v>43796</v>
      </c>
      <c r="F1613" t="s">
        <v>3367</v>
      </c>
      <c r="G1613" t="s">
        <v>3368</v>
      </c>
      <c r="H1613" t="s">
        <v>3369</v>
      </c>
      <c r="I1613" t="s">
        <v>1703</v>
      </c>
      <c r="J1613" t="s">
        <v>73</v>
      </c>
      <c r="K1613">
        <v>1.625</v>
      </c>
      <c r="L1613">
        <v>1.625</v>
      </c>
      <c r="M1613">
        <v>1</v>
      </c>
      <c r="N1613" t="b">
        <v>0</v>
      </c>
      <c r="O1613" t="s">
        <v>1506</v>
      </c>
      <c r="P1613" t="s">
        <v>1506</v>
      </c>
      <c r="Q1613" t="s">
        <v>3809</v>
      </c>
      <c r="R1613" t="s">
        <v>3810</v>
      </c>
      <c r="S1613" t="s">
        <v>3986</v>
      </c>
      <c r="U1613">
        <v>0</v>
      </c>
      <c r="V1613">
        <v>0</v>
      </c>
      <c r="W1613">
        <v>1</v>
      </c>
      <c r="X1613">
        <v>0</v>
      </c>
      <c r="Y1613">
        <v>1</v>
      </c>
      <c r="Z1613" t="e">
        <v>#REF!</v>
      </c>
      <c r="AA1613" t="e">
        <v>#REF!</v>
      </c>
      <c r="AB1613" t="e">
        <v>#REF!</v>
      </c>
      <c r="AC1613" t="s">
        <v>314</v>
      </c>
      <c r="AD1613">
        <v>2</v>
      </c>
      <c r="AE1613">
        <v>4</v>
      </c>
      <c r="AF1613">
        <v>2</v>
      </c>
      <c r="AG1613">
        <v>3</v>
      </c>
      <c r="AH1613" t="s">
        <v>4009</v>
      </c>
    </row>
    <row r="1614" spans="1:34" x14ac:dyDescent="0.25">
      <c r="A1614" s="1"/>
      <c r="E1614">
        <v>43805</v>
      </c>
      <c r="F1614" t="s">
        <v>3024</v>
      </c>
      <c r="G1614">
        <v>10</v>
      </c>
      <c r="H1614" t="s">
        <v>7184</v>
      </c>
      <c r="I1614" t="s">
        <v>2873</v>
      </c>
      <c r="J1614" t="s">
        <v>3374</v>
      </c>
      <c r="K1614">
        <v>7.6999999999999999E-2</v>
      </c>
      <c r="L1614">
        <v>7.6999999999999999E-2</v>
      </c>
      <c r="M1614">
        <v>1</v>
      </c>
      <c r="N1614" t="b">
        <v>0</v>
      </c>
      <c r="O1614" t="s">
        <v>2871</v>
      </c>
      <c r="P1614" t="s">
        <v>2871</v>
      </c>
      <c r="Q1614" t="s">
        <v>3842</v>
      </c>
      <c r="R1614" t="s">
        <v>3776</v>
      </c>
      <c r="S1614" t="s">
        <v>3854</v>
      </c>
      <c r="U1614">
        <v>0</v>
      </c>
      <c r="V1614">
        <v>0</v>
      </c>
      <c r="W1614">
        <v>1</v>
      </c>
      <c r="X1614">
        <v>0</v>
      </c>
      <c r="Y1614">
        <v>1</v>
      </c>
      <c r="Z1614" t="e">
        <v>#REF!</v>
      </c>
      <c r="AA1614" t="e">
        <v>#REF!</v>
      </c>
      <c r="AB1614" t="e">
        <v>#REF!</v>
      </c>
      <c r="AC1614" t="s">
        <v>2871</v>
      </c>
      <c r="AD1614">
        <v>1</v>
      </c>
      <c r="AE1614">
        <v>2</v>
      </c>
      <c r="AF1614">
        <v>1</v>
      </c>
      <c r="AG1614">
        <v>1</v>
      </c>
      <c r="AH1614" t="s">
        <v>4007</v>
      </c>
    </row>
    <row r="1615" spans="1:34" x14ac:dyDescent="0.25">
      <c r="A1615" s="1"/>
      <c r="E1615">
        <v>43805</v>
      </c>
      <c r="F1615" t="s">
        <v>2176</v>
      </c>
      <c r="G1615">
        <v>1907</v>
      </c>
      <c r="H1615" t="s">
        <v>3375</v>
      </c>
      <c r="I1615" t="s">
        <v>1099</v>
      </c>
      <c r="J1615" t="s">
        <v>1202</v>
      </c>
      <c r="K1615">
        <v>7.2</v>
      </c>
      <c r="L1615">
        <v>7.2</v>
      </c>
      <c r="M1615">
        <v>2</v>
      </c>
      <c r="N1615" t="b">
        <v>0</v>
      </c>
      <c r="O1615" t="s">
        <v>993</v>
      </c>
      <c r="P1615" t="s">
        <v>4046</v>
      </c>
      <c r="Q1615" t="s">
        <v>3993</v>
      </c>
      <c r="R1615" t="s">
        <v>3854</v>
      </c>
      <c r="S1615" t="s">
        <v>3803</v>
      </c>
      <c r="U1615">
        <v>0</v>
      </c>
      <c r="V1615">
        <v>0</v>
      </c>
      <c r="W1615">
        <v>1</v>
      </c>
      <c r="X1615">
        <v>0</v>
      </c>
      <c r="Y1615">
        <v>1</v>
      </c>
      <c r="Z1615" t="e">
        <v>#REF!</v>
      </c>
      <c r="AA1615" t="e">
        <v>#REF!</v>
      </c>
      <c r="AB1615" t="e">
        <v>#REF!</v>
      </c>
      <c r="AC1615" t="s">
        <v>3909</v>
      </c>
      <c r="AD1615">
        <v>2</v>
      </c>
      <c r="AE1615">
        <v>3</v>
      </c>
      <c r="AF1615">
        <v>2</v>
      </c>
      <c r="AG1615">
        <v>2</v>
      </c>
      <c r="AH1615" t="s">
        <v>4023</v>
      </c>
    </row>
    <row r="1616" spans="1:34" x14ac:dyDescent="0.25">
      <c r="A1616" s="1"/>
      <c r="E1616">
        <v>43806</v>
      </c>
      <c r="F1616" t="s">
        <v>2812</v>
      </c>
      <c r="G1616" t="s">
        <v>2858</v>
      </c>
      <c r="H1616" t="s">
        <v>3376</v>
      </c>
      <c r="I1616" t="s">
        <v>305</v>
      </c>
      <c r="J1616" t="s">
        <v>3377</v>
      </c>
      <c r="K1616">
        <v>0.23</v>
      </c>
      <c r="L1616">
        <v>0.23</v>
      </c>
      <c r="M1616">
        <v>1</v>
      </c>
      <c r="N1616" t="b">
        <v>0</v>
      </c>
      <c r="O1616" t="s">
        <v>2812</v>
      </c>
      <c r="P1616" t="s">
        <v>3888</v>
      </c>
      <c r="Q1616" t="s">
        <v>3992</v>
      </c>
      <c r="R1616" t="s">
        <v>3816</v>
      </c>
      <c r="S1616" t="s">
        <v>3982</v>
      </c>
      <c r="U1616">
        <v>0</v>
      </c>
      <c r="V1616">
        <v>0</v>
      </c>
      <c r="W1616">
        <v>1</v>
      </c>
      <c r="X1616">
        <v>0</v>
      </c>
      <c r="Y1616">
        <v>1</v>
      </c>
      <c r="Z1616" t="e">
        <v>#REF!</v>
      </c>
      <c r="AA1616" t="e">
        <v>#REF!</v>
      </c>
      <c r="AB1616" t="e">
        <v>#REF!</v>
      </c>
      <c r="AC1616" t="s">
        <v>2255</v>
      </c>
      <c r="AD1616">
        <v>1</v>
      </c>
      <c r="AE1616">
        <v>4</v>
      </c>
      <c r="AF1616">
        <v>1</v>
      </c>
      <c r="AG1616">
        <v>3</v>
      </c>
      <c r="AH1616" t="s">
        <v>4013</v>
      </c>
    </row>
    <row r="1617" spans="1:34" x14ac:dyDescent="0.25">
      <c r="A1617" s="1"/>
      <c r="E1617">
        <v>43806</v>
      </c>
      <c r="F1617" t="s">
        <v>2812</v>
      </c>
      <c r="G1617" t="s">
        <v>3378</v>
      </c>
      <c r="H1617" t="s">
        <v>3379</v>
      </c>
      <c r="I1617" t="s">
        <v>305</v>
      </c>
      <c r="J1617" t="s">
        <v>3377</v>
      </c>
      <c r="K1617">
        <v>0.2</v>
      </c>
      <c r="L1617">
        <v>0.2</v>
      </c>
      <c r="M1617">
        <v>1</v>
      </c>
      <c r="N1617" t="b">
        <v>0</v>
      </c>
      <c r="O1617" t="s">
        <v>2812</v>
      </c>
      <c r="P1617" t="s">
        <v>3888</v>
      </c>
      <c r="Q1617" t="s">
        <v>3992</v>
      </c>
      <c r="R1617" t="s">
        <v>3816</v>
      </c>
      <c r="S1617" t="s">
        <v>3982</v>
      </c>
      <c r="U1617">
        <v>0</v>
      </c>
      <c r="V1617">
        <v>0</v>
      </c>
      <c r="W1617">
        <v>1</v>
      </c>
      <c r="X1617">
        <v>0</v>
      </c>
      <c r="Y1617">
        <v>1</v>
      </c>
      <c r="Z1617" t="e">
        <v>#REF!</v>
      </c>
      <c r="AA1617" t="e">
        <v>#REF!</v>
      </c>
      <c r="AB1617" t="e">
        <v>#REF!</v>
      </c>
      <c r="AC1617" t="s">
        <v>2255</v>
      </c>
      <c r="AD1617">
        <v>1</v>
      </c>
      <c r="AE1617">
        <v>4</v>
      </c>
      <c r="AF1617">
        <v>1</v>
      </c>
      <c r="AG1617">
        <v>3</v>
      </c>
      <c r="AH1617" t="s">
        <v>4013</v>
      </c>
    </row>
    <row r="1618" spans="1:34" x14ac:dyDescent="0.25">
      <c r="A1618" s="1"/>
      <c r="E1618">
        <v>43810</v>
      </c>
      <c r="F1618" t="s">
        <v>3257</v>
      </c>
      <c r="G1618" t="s">
        <v>3381</v>
      </c>
      <c r="H1618" t="s">
        <v>3382</v>
      </c>
      <c r="I1618" t="s">
        <v>1279</v>
      </c>
      <c r="J1618" t="s">
        <v>24</v>
      </c>
      <c r="K1618">
        <v>0.8</v>
      </c>
      <c r="L1618">
        <v>0.8</v>
      </c>
      <c r="M1618">
        <v>1</v>
      </c>
      <c r="N1618" t="b">
        <v>0</v>
      </c>
      <c r="O1618" t="s">
        <v>3257</v>
      </c>
      <c r="P1618" t="s">
        <v>3257</v>
      </c>
      <c r="Q1618" t="s">
        <v>3809</v>
      </c>
      <c r="R1618" t="s">
        <v>3810</v>
      </c>
      <c r="S1618" t="s">
        <v>3986</v>
      </c>
      <c r="U1618">
        <v>0</v>
      </c>
      <c r="V1618">
        <v>0</v>
      </c>
      <c r="W1618">
        <v>1</v>
      </c>
      <c r="X1618">
        <v>0</v>
      </c>
      <c r="Y1618">
        <v>1</v>
      </c>
      <c r="Z1618" t="e">
        <v>#REF!</v>
      </c>
      <c r="AA1618" t="e">
        <v>#REF!</v>
      </c>
      <c r="AB1618" t="e">
        <v>#REF!</v>
      </c>
      <c r="AC1618" t="s">
        <v>314</v>
      </c>
      <c r="AD1618">
        <v>1</v>
      </c>
      <c r="AE1618">
        <v>4</v>
      </c>
      <c r="AF1618">
        <v>1</v>
      </c>
      <c r="AG1618">
        <v>3</v>
      </c>
      <c r="AH1618" t="s">
        <v>4009</v>
      </c>
    </row>
    <row r="1619" spans="1:34" x14ac:dyDescent="0.25">
      <c r="A1619" s="1"/>
      <c r="E1619">
        <v>43810</v>
      </c>
      <c r="F1619" t="s">
        <v>1628</v>
      </c>
      <c r="G1619">
        <v>1908</v>
      </c>
      <c r="H1619" t="s">
        <v>3380</v>
      </c>
      <c r="I1619" t="s">
        <v>142</v>
      </c>
      <c r="J1619" t="s">
        <v>239</v>
      </c>
      <c r="K1619">
        <v>1.415</v>
      </c>
      <c r="L1619">
        <v>1.415</v>
      </c>
      <c r="M1619">
        <v>1</v>
      </c>
      <c r="N1619" t="b">
        <v>0</v>
      </c>
      <c r="O1619" t="s">
        <v>3906</v>
      </c>
      <c r="P1619" t="s">
        <v>4046</v>
      </c>
      <c r="Q1619" t="s">
        <v>3993</v>
      </c>
      <c r="R1619" t="s">
        <v>3854</v>
      </c>
      <c r="S1619" t="s">
        <v>3877</v>
      </c>
      <c r="U1619">
        <v>0</v>
      </c>
      <c r="V1619">
        <v>0</v>
      </c>
      <c r="W1619">
        <v>1</v>
      </c>
      <c r="X1619">
        <v>0</v>
      </c>
      <c r="Y1619">
        <v>1</v>
      </c>
      <c r="Z1619" t="e">
        <v>#REF!</v>
      </c>
      <c r="AA1619" t="e">
        <v>#REF!</v>
      </c>
      <c r="AB1619" t="e">
        <v>#REF!</v>
      </c>
      <c r="AC1619" t="s">
        <v>3909</v>
      </c>
      <c r="AD1619">
        <v>2</v>
      </c>
      <c r="AE1619">
        <v>3</v>
      </c>
      <c r="AF1619">
        <v>2</v>
      </c>
      <c r="AG1619">
        <v>2</v>
      </c>
      <c r="AH1619" t="s">
        <v>4023</v>
      </c>
    </row>
    <row r="1620" spans="1:34" x14ac:dyDescent="0.25">
      <c r="A1620" s="1"/>
      <c r="E1620">
        <v>43815</v>
      </c>
      <c r="F1620" t="s">
        <v>2543</v>
      </c>
      <c r="G1620" t="s">
        <v>3383</v>
      </c>
      <c r="H1620" t="s">
        <v>3384</v>
      </c>
      <c r="I1620" t="s">
        <v>1306</v>
      </c>
      <c r="J1620" t="s">
        <v>239</v>
      </c>
      <c r="K1620">
        <v>2.028</v>
      </c>
      <c r="L1620">
        <v>2.028</v>
      </c>
      <c r="M1620">
        <v>1</v>
      </c>
      <c r="N1620" t="b">
        <v>0</v>
      </c>
      <c r="O1620" t="s">
        <v>120</v>
      </c>
      <c r="P1620" t="s">
        <v>511</v>
      </c>
      <c r="Q1620" t="s">
        <v>3822</v>
      </c>
      <c r="R1620" t="s">
        <v>3816</v>
      </c>
      <c r="S1620" t="s">
        <v>3981</v>
      </c>
      <c r="U1620">
        <v>0</v>
      </c>
      <c r="V1620">
        <v>0</v>
      </c>
      <c r="W1620">
        <v>0</v>
      </c>
      <c r="X1620">
        <v>0</v>
      </c>
      <c r="Y1620">
        <v>1</v>
      </c>
      <c r="Z1620" t="e">
        <v>#REF!</v>
      </c>
      <c r="AA1620" t="e">
        <v>#REF!</v>
      </c>
      <c r="AB1620" t="e">
        <v>#REF!</v>
      </c>
      <c r="AC1620" t="s">
        <v>3823</v>
      </c>
      <c r="AD1620">
        <v>3</v>
      </c>
      <c r="AE1620">
        <v>3</v>
      </c>
      <c r="AF1620">
        <v>2</v>
      </c>
      <c r="AG1620">
        <v>2</v>
      </c>
      <c r="AH1620" t="s">
        <v>4002</v>
      </c>
    </row>
    <row r="1621" spans="1:34" x14ac:dyDescent="0.25">
      <c r="A1621" s="1"/>
      <c r="E1621">
        <v>43817</v>
      </c>
      <c r="F1621" t="s">
        <v>1238</v>
      </c>
      <c r="G1621" t="s">
        <v>3387</v>
      </c>
      <c r="H1621" t="s">
        <v>3388</v>
      </c>
      <c r="I1621" t="s">
        <v>2113</v>
      </c>
      <c r="J1621" t="s">
        <v>73</v>
      </c>
      <c r="K1621">
        <v>2.5190000000000001</v>
      </c>
      <c r="L1621">
        <v>2.5190000000000001</v>
      </c>
      <c r="M1621">
        <v>2</v>
      </c>
      <c r="N1621" t="b">
        <v>0</v>
      </c>
      <c r="O1621" t="s">
        <v>3908</v>
      </c>
      <c r="P1621" t="s">
        <v>4046</v>
      </c>
      <c r="Q1621" t="s">
        <v>3993</v>
      </c>
      <c r="R1621" t="s">
        <v>3854</v>
      </c>
      <c r="S1621" t="s">
        <v>3981</v>
      </c>
      <c r="U1621">
        <v>0</v>
      </c>
      <c r="V1621">
        <v>0</v>
      </c>
      <c r="W1621">
        <v>1</v>
      </c>
      <c r="X1621">
        <v>0</v>
      </c>
      <c r="Y1621">
        <v>1</v>
      </c>
      <c r="Z1621" t="e">
        <v>#REF!</v>
      </c>
      <c r="AA1621" t="e">
        <v>#REF!</v>
      </c>
      <c r="AB1621" t="e">
        <v>#REF!</v>
      </c>
      <c r="AC1621" t="s">
        <v>3909</v>
      </c>
      <c r="AD1621">
        <v>2</v>
      </c>
      <c r="AE1621">
        <v>3</v>
      </c>
      <c r="AF1621">
        <v>2</v>
      </c>
      <c r="AG1621">
        <v>2</v>
      </c>
      <c r="AH1621" t="s">
        <v>4023</v>
      </c>
    </row>
    <row r="1622" spans="1:34" x14ac:dyDescent="0.25">
      <c r="A1622" s="1"/>
      <c r="E1622">
        <v>43819</v>
      </c>
      <c r="F1622" t="s">
        <v>302</v>
      </c>
      <c r="G1622" t="s">
        <v>3109</v>
      </c>
      <c r="H1622" t="s">
        <v>3389</v>
      </c>
      <c r="I1622" t="s">
        <v>2224</v>
      </c>
      <c r="J1622" t="s">
        <v>73</v>
      </c>
      <c r="K1622">
        <v>2.0449999999999999</v>
      </c>
      <c r="L1622">
        <v>2.0449999999999999</v>
      </c>
      <c r="M1622">
        <v>1</v>
      </c>
      <c r="N1622" t="b">
        <v>0</v>
      </c>
      <c r="O1622" t="s">
        <v>302</v>
      </c>
      <c r="P1622" t="s">
        <v>4045</v>
      </c>
      <c r="Q1622" t="s">
        <v>3822</v>
      </c>
      <c r="R1622" t="s">
        <v>3816</v>
      </c>
      <c r="S1622" t="s">
        <v>3982</v>
      </c>
      <c r="U1622">
        <v>0</v>
      </c>
      <c r="V1622">
        <v>0</v>
      </c>
      <c r="W1622">
        <v>1</v>
      </c>
      <c r="X1622">
        <v>0</v>
      </c>
      <c r="Y1622">
        <v>1</v>
      </c>
      <c r="Z1622" t="e">
        <v>#REF!</v>
      </c>
      <c r="AA1622" t="e">
        <v>#REF!</v>
      </c>
      <c r="AB1622" t="e">
        <v>#REF!</v>
      </c>
      <c r="AC1622" t="s">
        <v>3823</v>
      </c>
      <c r="AD1622">
        <v>4</v>
      </c>
      <c r="AE1622">
        <v>3</v>
      </c>
      <c r="AF1622">
        <v>3</v>
      </c>
      <c r="AG1622">
        <v>2</v>
      </c>
      <c r="AH1622" t="s">
        <v>4002</v>
      </c>
    </row>
    <row r="1623" spans="1:34" x14ac:dyDescent="0.25">
      <c r="A1623" s="1"/>
      <c r="E1623">
        <v>43819</v>
      </c>
      <c r="F1623" t="s">
        <v>3390</v>
      </c>
      <c r="G1623" t="s">
        <v>3391</v>
      </c>
      <c r="H1623" t="s">
        <v>3392</v>
      </c>
      <c r="I1623" t="s">
        <v>163</v>
      </c>
      <c r="J1623" t="s">
        <v>3393</v>
      </c>
      <c r="K1623">
        <v>13</v>
      </c>
      <c r="L1623">
        <v>13</v>
      </c>
      <c r="M1623">
        <v>2</v>
      </c>
      <c r="N1623" t="b">
        <v>0</v>
      </c>
      <c r="O1623" t="s">
        <v>3390</v>
      </c>
      <c r="P1623" t="s">
        <v>2066</v>
      </c>
      <c r="Q1623" t="s">
        <v>3771</v>
      </c>
      <c r="R1623" t="s">
        <v>3776</v>
      </c>
      <c r="S1623" t="s">
        <v>4053</v>
      </c>
      <c r="U1623">
        <v>0</v>
      </c>
      <c r="V1623">
        <v>0</v>
      </c>
      <c r="W1623">
        <v>1</v>
      </c>
      <c r="X1623">
        <v>0</v>
      </c>
      <c r="Y1623">
        <v>1</v>
      </c>
      <c r="Z1623" t="e">
        <v>#REF!</v>
      </c>
      <c r="AA1623" t="e">
        <v>#REF!</v>
      </c>
      <c r="AB1623" t="e">
        <v>#REF!</v>
      </c>
      <c r="AC1623" t="s">
        <v>3797</v>
      </c>
      <c r="AD1623">
        <v>3</v>
      </c>
      <c r="AE1623">
        <v>2</v>
      </c>
      <c r="AF1623">
        <v>2</v>
      </c>
      <c r="AG1623">
        <v>1</v>
      </c>
      <c r="AH1623" t="s">
        <v>3998</v>
      </c>
    </row>
    <row r="1624" spans="1:34" x14ac:dyDescent="0.25">
      <c r="A1624" s="1"/>
      <c r="E1624">
        <v>43823</v>
      </c>
      <c r="F1624" t="s">
        <v>1811</v>
      </c>
      <c r="G1624">
        <v>93566</v>
      </c>
      <c r="H1624" t="s">
        <v>3394</v>
      </c>
      <c r="I1624" t="s">
        <v>332</v>
      </c>
      <c r="J1624" t="s">
        <v>15</v>
      </c>
      <c r="K1624">
        <v>2.0939999999999999</v>
      </c>
      <c r="L1624">
        <v>2.0939999999999999</v>
      </c>
      <c r="M1624">
        <v>1</v>
      </c>
      <c r="N1624" t="b">
        <v>0</v>
      </c>
      <c r="O1624" t="s">
        <v>3848</v>
      </c>
      <c r="P1624" t="s">
        <v>3848</v>
      </c>
      <c r="Q1624" t="s">
        <v>3850</v>
      </c>
      <c r="R1624" t="s">
        <v>3851</v>
      </c>
      <c r="S1624" t="s">
        <v>3803</v>
      </c>
      <c r="U1624">
        <v>0</v>
      </c>
      <c r="V1624">
        <v>0</v>
      </c>
      <c r="W1624">
        <v>0</v>
      </c>
      <c r="X1624">
        <v>0</v>
      </c>
      <c r="Y1624">
        <v>1</v>
      </c>
      <c r="Z1624" t="e">
        <v>#REF!</v>
      </c>
      <c r="AA1624" t="e">
        <v>#REF!</v>
      </c>
      <c r="AB1624" t="e">
        <v>#REF!</v>
      </c>
      <c r="AC1624" t="s">
        <v>3895</v>
      </c>
      <c r="AD1624">
        <v>4</v>
      </c>
      <c r="AE1624">
        <v>4</v>
      </c>
      <c r="AF1624">
        <v>3</v>
      </c>
      <c r="AG1624">
        <v>3</v>
      </c>
      <c r="AH1624" t="s">
        <v>3994</v>
      </c>
    </row>
    <row r="1625" spans="1:34" x14ac:dyDescent="0.25">
      <c r="A1625" s="1"/>
      <c r="E1625">
        <v>43825</v>
      </c>
      <c r="F1625" t="s">
        <v>493</v>
      </c>
      <c r="G1625">
        <v>31</v>
      </c>
      <c r="H1625" t="s">
        <v>3395</v>
      </c>
      <c r="I1625" t="s">
        <v>1455</v>
      </c>
      <c r="J1625" t="s">
        <v>2997</v>
      </c>
      <c r="K1625">
        <v>1</v>
      </c>
      <c r="L1625">
        <v>1</v>
      </c>
      <c r="M1625">
        <v>1</v>
      </c>
      <c r="N1625" t="b">
        <v>0</v>
      </c>
      <c r="O1625" t="s">
        <v>3897</v>
      </c>
      <c r="P1625" t="s">
        <v>3897</v>
      </c>
      <c r="Q1625" t="s">
        <v>3850</v>
      </c>
      <c r="R1625" t="s">
        <v>3854</v>
      </c>
      <c r="S1625" t="s">
        <v>3877</v>
      </c>
      <c r="U1625">
        <v>0</v>
      </c>
      <c r="V1625">
        <v>0</v>
      </c>
      <c r="W1625">
        <v>1</v>
      </c>
      <c r="X1625">
        <v>0</v>
      </c>
      <c r="Y1625">
        <v>1</v>
      </c>
      <c r="Z1625" t="e">
        <v>#REF!</v>
      </c>
      <c r="AA1625" t="e">
        <v>#REF!</v>
      </c>
      <c r="AB1625" t="e">
        <v>#REF!</v>
      </c>
      <c r="AC1625" t="s">
        <v>3898</v>
      </c>
      <c r="AD1625">
        <v>2</v>
      </c>
      <c r="AE1625">
        <v>3</v>
      </c>
      <c r="AF1625">
        <v>2</v>
      </c>
      <c r="AG1625">
        <v>2</v>
      </c>
      <c r="AH1625" t="s">
        <v>3994</v>
      </c>
    </row>
    <row r="1626" spans="1:34" x14ac:dyDescent="0.25">
      <c r="A1626" s="1"/>
      <c r="E1626">
        <v>43826</v>
      </c>
      <c r="F1626" t="s">
        <v>2903</v>
      </c>
      <c r="G1626" t="s">
        <v>3114</v>
      </c>
      <c r="H1626" t="s">
        <v>3396</v>
      </c>
      <c r="I1626" t="s">
        <v>2768</v>
      </c>
      <c r="J1626" t="s">
        <v>3397</v>
      </c>
      <c r="K1626">
        <v>7.6</v>
      </c>
      <c r="L1626">
        <v>7.6</v>
      </c>
      <c r="M1626">
        <v>2</v>
      </c>
      <c r="N1626" t="b">
        <v>0</v>
      </c>
      <c r="O1626" t="s">
        <v>2903</v>
      </c>
      <c r="P1626" t="s">
        <v>2903</v>
      </c>
      <c r="Q1626" t="s">
        <v>3822</v>
      </c>
      <c r="R1626" t="s">
        <v>3816</v>
      </c>
      <c r="S1626" t="s">
        <v>3981</v>
      </c>
      <c r="U1626">
        <v>0</v>
      </c>
      <c r="V1626">
        <v>0</v>
      </c>
      <c r="W1626">
        <v>1</v>
      </c>
      <c r="X1626">
        <v>0</v>
      </c>
      <c r="Y1626">
        <v>1</v>
      </c>
      <c r="Z1626" t="e">
        <v>#REF!</v>
      </c>
      <c r="AA1626" t="e">
        <v>#REF!</v>
      </c>
      <c r="AB1626" t="e">
        <v>#REF!</v>
      </c>
      <c r="AC1626" t="s">
        <v>3823</v>
      </c>
      <c r="AD1626">
        <v>5</v>
      </c>
      <c r="AE1626">
        <v>2</v>
      </c>
      <c r="AF1626">
        <v>3</v>
      </c>
      <c r="AG1626">
        <v>1</v>
      </c>
      <c r="AH1626" t="s">
        <v>4002</v>
      </c>
    </row>
    <row r="1627" spans="1:34" x14ac:dyDescent="0.25">
      <c r="A1627" s="1"/>
      <c r="E1627">
        <v>43837</v>
      </c>
      <c r="F1627" t="s">
        <v>2022</v>
      </c>
      <c r="G1627" t="s">
        <v>3400</v>
      </c>
      <c r="H1627" t="s">
        <v>3401</v>
      </c>
      <c r="I1627" t="s">
        <v>123</v>
      </c>
      <c r="J1627" t="s">
        <v>201</v>
      </c>
      <c r="M1627" t="s">
        <v>7191</v>
      </c>
      <c r="N1627" t="b">
        <v>0</v>
      </c>
      <c r="O1627" t="s">
        <v>120</v>
      </c>
      <c r="P1627" t="s">
        <v>511</v>
      </c>
      <c r="Q1627" t="s">
        <v>3822</v>
      </c>
      <c r="R1627" t="s">
        <v>3816</v>
      </c>
      <c r="S1627" t="s">
        <v>3981</v>
      </c>
      <c r="U1627">
        <v>0</v>
      </c>
      <c r="V1627">
        <v>0</v>
      </c>
      <c r="W1627">
        <v>0</v>
      </c>
      <c r="X1627">
        <v>0</v>
      </c>
      <c r="Y1627">
        <v>1</v>
      </c>
      <c r="Z1627" t="e">
        <v>#REF!</v>
      </c>
      <c r="AA1627" t="e">
        <v>#REF!</v>
      </c>
      <c r="AB1627" t="e">
        <v>#REF!</v>
      </c>
      <c r="AC1627" t="s">
        <v>3823</v>
      </c>
      <c r="AD1627">
        <v>3</v>
      </c>
      <c r="AE1627">
        <v>3</v>
      </c>
      <c r="AF1627">
        <v>2</v>
      </c>
      <c r="AG1627">
        <v>2</v>
      </c>
      <c r="AH1627" t="s">
        <v>4002</v>
      </c>
    </row>
    <row r="1628" spans="1:34" x14ac:dyDescent="0.25">
      <c r="A1628" s="1"/>
      <c r="E1628">
        <v>43845</v>
      </c>
      <c r="F1628" t="s">
        <v>979</v>
      </c>
      <c r="G1628" t="s">
        <v>3402</v>
      </c>
      <c r="H1628" t="s">
        <v>3403</v>
      </c>
      <c r="I1628" t="s">
        <v>2224</v>
      </c>
      <c r="J1628" t="s">
        <v>73</v>
      </c>
      <c r="M1628" t="s">
        <v>7191</v>
      </c>
      <c r="N1628" t="b">
        <v>0</v>
      </c>
      <c r="O1628" t="s">
        <v>979</v>
      </c>
      <c r="P1628" t="s">
        <v>4043</v>
      </c>
      <c r="Q1628" t="s">
        <v>3822</v>
      </c>
      <c r="R1628" t="s">
        <v>3816</v>
      </c>
      <c r="S1628" t="s">
        <v>3982</v>
      </c>
      <c r="U1628">
        <v>0</v>
      </c>
      <c r="V1628">
        <v>0</v>
      </c>
      <c r="W1628">
        <v>1</v>
      </c>
      <c r="X1628">
        <v>0</v>
      </c>
      <c r="Y1628">
        <v>1</v>
      </c>
      <c r="Z1628" t="e">
        <v>#REF!</v>
      </c>
      <c r="AA1628" t="e">
        <v>#REF!</v>
      </c>
      <c r="AB1628" t="e">
        <v>#REF!</v>
      </c>
      <c r="AC1628" t="s">
        <v>3823</v>
      </c>
      <c r="AD1628">
        <v>2</v>
      </c>
      <c r="AE1628">
        <v>2</v>
      </c>
      <c r="AF1628">
        <v>2</v>
      </c>
      <c r="AG1628">
        <v>1</v>
      </c>
      <c r="AH1628" t="s">
        <v>4002</v>
      </c>
    </row>
    <row r="1629" spans="1:34" x14ac:dyDescent="0.25">
      <c r="A1629" s="1"/>
      <c r="E1629">
        <v>43846</v>
      </c>
      <c r="F1629" t="s">
        <v>1128</v>
      </c>
      <c r="G1629" t="s">
        <v>3406</v>
      </c>
      <c r="H1629" t="s">
        <v>3407</v>
      </c>
      <c r="I1629" t="s">
        <v>200</v>
      </c>
      <c r="J1629" t="s">
        <v>201</v>
      </c>
      <c r="K1629">
        <v>6.976</v>
      </c>
      <c r="L1629">
        <v>6.976</v>
      </c>
      <c r="M1629">
        <v>2</v>
      </c>
      <c r="N1629" t="b">
        <v>0</v>
      </c>
      <c r="O1629" t="s">
        <v>1128</v>
      </c>
      <c r="P1629" t="s">
        <v>197</v>
      </c>
      <c r="Q1629" t="s">
        <v>3773</v>
      </c>
      <c r="R1629" t="s">
        <v>3774</v>
      </c>
      <c r="S1629" t="s">
        <v>3981</v>
      </c>
      <c r="U1629">
        <v>0</v>
      </c>
      <c r="V1629">
        <v>0</v>
      </c>
      <c r="W1629">
        <v>1</v>
      </c>
      <c r="X1629">
        <v>0</v>
      </c>
      <c r="Y1629">
        <v>1</v>
      </c>
      <c r="Z1629" t="e">
        <v>#REF!</v>
      </c>
      <c r="AA1629" t="e">
        <v>#REF!</v>
      </c>
      <c r="AB1629" t="e">
        <v>#REF!</v>
      </c>
      <c r="AC1629" t="s">
        <v>3795</v>
      </c>
      <c r="AD1629">
        <v>5</v>
      </c>
      <c r="AE1629">
        <v>2</v>
      </c>
      <c r="AF1629">
        <v>3</v>
      </c>
      <c r="AG1629">
        <v>1</v>
      </c>
      <c r="AH1629" t="s">
        <v>3996</v>
      </c>
    </row>
    <row r="1630" spans="1:34" x14ac:dyDescent="0.25">
      <c r="A1630" s="1"/>
      <c r="E1630">
        <v>43846</v>
      </c>
      <c r="F1630" t="s">
        <v>2812</v>
      </c>
      <c r="G1630" t="s">
        <v>3404</v>
      </c>
      <c r="H1630" t="s">
        <v>3405</v>
      </c>
      <c r="I1630" t="s">
        <v>3336</v>
      </c>
      <c r="J1630" t="s">
        <v>24</v>
      </c>
      <c r="K1630">
        <v>0.22700000000000001</v>
      </c>
      <c r="L1630">
        <v>0.22700000000000001</v>
      </c>
      <c r="M1630">
        <v>1</v>
      </c>
      <c r="N1630" t="b">
        <v>0</v>
      </c>
      <c r="O1630" t="s">
        <v>2812</v>
      </c>
      <c r="P1630" t="s">
        <v>3888</v>
      </c>
      <c r="Q1630" t="s">
        <v>3992</v>
      </c>
      <c r="R1630" t="s">
        <v>3816</v>
      </c>
      <c r="S1630" t="s">
        <v>3981</v>
      </c>
      <c r="U1630">
        <v>0</v>
      </c>
      <c r="V1630">
        <v>0</v>
      </c>
      <c r="W1630">
        <v>1</v>
      </c>
      <c r="X1630">
        <v>0</v>
      </c>
      <c r="Y1630">
        <v>1</v>
      </c>
      <c r="Z1630" t="e">
        <v>#REF!</v>
      </c>
      <c r="AA1630" t="e">
        <v>#REF!</v>
      </c>
      <c r="AB1630" t="e">
        <v>#REF!</v>
      </c>
      <c r="AC1630" t="s">
        <v>2255</v>
      </c>
      <c r="AD1630">
        <v>1</v>
      </c>
      <c r="AE1630">
        <v>4</v>
      </c>
      <c r="AF1630">
        <v>1</v>
      </c>
      <c r="AG1630">
        <v>3</v>
      </c>
      <c r="AH1630" t="s">
        <v>4013</v>
      </c>
    </row>
    <row r="1631" spans="1:34" x14ac:dyDescent="0.25">
      <c r="A1631" s="1"/>
      <c r="E1631">
        <v>43861</v>
      </c>
      <c r="F1631" t="s">
        <v>3024</v>
      </c>
      <c r="G1631">
        <v>11</v>
      </c>
      <c r="H1631" t="s">
        <v>3410</v>
      </c>
      <c r="I1631" t="s">
        <v>2873</v>
      </c>
      <c r="J1631" t="s">
        <v>24</v>
      </c>
      <c r="M1631" t="s">
        <v>7191</v>
      </c>
      <c r="N1631" t="b">
        <v>0</v>
      </c>
      <c r="O1631" t="s">
        <v>2871</v>
      </c>
      <c r="P1631" t="s">
        <v>2871</v>
      </c>
      <c r="Q1631" t="s">
        <v>3842</v>
      </c>
      <c r="R1631" t="s">
        <v>3776</v>
      </c>
      <c r="S1631" t="s">
        <v>3854</v>
      </c>
      <c r="U1631">
        <v>0</v>
      </c>
      <c r="V1631">
        <v>0</v>
      </c>
      <c r="W1631">
        <v>1</v>
      </c>
      <c r="X1631">
        <v>0</v>
      </c>
      <c r="Y1631">
        <v>1</v>
      </c>
      <c r="Z1631" t="e">
        <v>#REF!</v>
      </c>
      <c r="AA1631" t="e">
        <v>#REF!</v>
      </c>
      <c r="AB1631" t="e">
        <v>#REF!</v>
      </c>
      <c r="AC1631" t="s">
        <v>2871</v>
      </c>
      <c r="AD1631">
        <v>1</v>
      </c>
      <c r="AE1631">
        <v>2</v>
      </c>
      <c r="AF1631">
        <v>1</v>
      </c>
      <c r="AG1631">
        <v>1</v>
      </c>
      <c r="AH1631" t="s">
        <v>4007</v>
      </c>
    </row>
    <row r="1632" spans="1:34" x14ac:dyDescent="0.25">
      <c r="A1632" s="1"/>
      <c r="E1632">
        <v>43867</v>
      </c>
      <c r="F1632" t="s">
        <v>1274</v>
      </c>
      <c r="G1632" t="s">
        <v>3411</v>
      </c>
      <c r="H1632" t="s">
        <v>3412</v>
      </c>
      <c r="I1632" t="s">
        <v>1099</v>
      </c>
      <c r="J1632" t="s">
        <v>24</v>
      </c>
      <c r="K1632">
        <v>5.0149999999999997</v>
      </c>
      <c r="L1632">
        <v>5.0149999999999997</v>
      </c>
      <c r="M1632">
        <v>2</v>
      </c>
      <c r="N1632" t="b">
        <v>0</v>
      </c>
      <c r="O1632" t="s">
        <v>3906</v>
      </c>
      <c r="P1632" t="s">
        <v>4046</v>
      </c>
      <c r="Q1632" t="s">
        <v>3993</v>
      </c>
      <c r="R1632" t="s">
        <v>3854</v>
      </c>
      <c r="S1632" t="s">
        <v>3803</v>
      </c>
      <c r="U1632">
        <v>0</v>
      </c>
      <c r="V1632">
        <v>0</v>
      </c>
      <c r="W1632">
        <v>1</v>
      </c>
      <c r="X1632">
        <v>0</v>
      </c>
      <c r="Y1632">
        <v>1</v>
      </c>
      <c r="Z1632" t="e">
        <v>#REF!</v>
      </c>
      <c r="AA1632" t="e">
        <v>#REF!</v>
      </c>
      <c r="AB1632" t="e">
        <v>#REF!</v>
      </c>
      <c r="AC1632" t="s">
        <v>3909</v>
      </c>
      <c r="AD1632">
        <v>2</v>
      </c>
      <c r="AE1632">
        <v>3</v>
      </c>
      <c r="AF1632">
        <v>2</v>
      </c>
      <c r="AG1632">
        <v>2</v>
      </c>
      <c r="AH1632" t="s">
        <v>4023</v>
      </c>
    </row>
    <row r="1633" spans="1:34" x14ac:dyDescent="0.25">
      <c r="A1633" s="1"/>
      <c r="E1633">
        <v>43870</v>
      </c>
      <c r="F1633" t="s">
        <v>3221</v>
      </c>
      <c r="G1633">
        <v>4</v>
      </c>
      <c r="H1633" t="s">
        <v>3415</v>
      </c>
      <c r="I1633" t="s">
        <v>3223</v>
      </c>
      <c r="J1633" t="s">
        <v>1704</v>
      </c>
      <c r="M1633" t="s">
        <v>7191</v>
      </c>
      <c r="N1633" t="b">
        <v>1</v>
      </c>
      <c r="O1633" t="s">
        <v>3221</v>
      </c>
      <c r="P1633" t="s">
        <v>3221</v>
      </c>
      <c r="Q1633" t="s">
        <v>3879</v>
      </c>
      <c r="R1633" t="s">
        <v>3878</v>
      </c>
      <c r="S1633" t="s">
        <v>3986</v>
      </c>
      <c r="U1633">
        <v>0</v>
      </c>
      <c r="V1633">
        <v>0</v>
      </c>
      <c r="W1633">
        <v>1</v>
      </c>
      <c r="X1633">
        <v>1</v>
      </c>
      <c r="Y1633">
        <v>0</v>
      </c>
      <c r="Z1633" t="e">
        <v>#REF!</v>
      </c>
      <c r="AA1633" t="e">
        <v>#REF!</v>
      </c>
      <c r="AB1633" t="e">
        <v>#REF!</v>
      </c>
      <c r="AC1633" t="s">
        <v>3221</v>
      </c>
      <c r="AD1633">
        <v>3</v>
      </c>
      <c r="AE1633">
        <v>3</v>
      </c>
      <c r="AF1633">
        <v>2</v>
      </c>
      <c r="AG1633">
        <v>2</v>
      </c>
      <c r="AH1633" t="s">
        <v>4021</v>
      </c>
    </row>
    <row r="1634" spans="1:34" x14ac:dyDescent="0.25">
      <c r="A1634" s="1"/>
      <c r="E1634">
        <v>43870</v>
      </c>
      <c r="F1634" t="s">
        <v>1224</v>
      </c>
      <c r="G1634" t="s">
        <v>3413</v>
      </c>
      <c r="H1634" t="s">
        <v>3414</v>
      </c>
      <c r="I1634" t="s">
        <v>1421</v>
      </c>
      <c r="J1634" t="s">
        <v>73</v>
      </c>
      <c r="M1634" t="s">
        <v>7191</v>
      </c>
      <c r="N1634" t="b">
        <v>0</v>
      </c>
      <c r="O1634" t="s">
        <v>1224</v>
      </c>
      <c r="P1634" t="s">
        <v>51</v>
      </c>
      <c r="Q1634" t="s">
        <v>3813</v>
      </c>
      <c r="R1634" t="s">
        <v>3803</v>
      </c>
      <c r="S1634" t="s">
        <v>3810</v>
      </c>
      <c r="U1634">
        <v>0</v>
      </c>
      <c r="V1634">
        <v>0</v>
      </c>
      <c r="W1634">
        <v>1</v>
      </c>
      <c r="X1634">
        <v>0</v>
      </c>
      <c r="Y1634">
        <v>1</v>
      </c>
      <c r="Z1634" t="e">
        <v>#REF!</v>
      </c>
      <c r="AA1634" t="e">
        <v>#REF!</v>
      </c>
      <c r="AB1634" t="e">
        <v>#REF!</v>
      </c>
      <c r="AC1634" t="s">
        <v>51</v>
      </c>
      <c r="AD1634">
        <v>1</v>
      </c>
      <c r="AE1634">
        <v>2</v>
      </c>
      <c r="AF1634">
        <v>1</v>
      </c>
      <c r="AG1634">
        <v>1</v>
      </c>
      <c r="AH1634" t="s">
        <v>4010</v>
      </c>
    </row>
    <row r="1635" spans="1:34" x14ac:dyDescent="0.25">
      <c r="A1635" s="1"/>
      <c r="E1635">
        <v>43871</v>
      </c>
      <c r="F1635" t="s">
        <v>1169</v>
      </c>
      <c r="G1635" t="s">
        <v>3416</v>
      </c>
      <c r="H1635" t="s">
        <v>3417</v>
      </c>
      <c r="I1635" t="s">
        <v>163</v>
      </c>
      <c r="J1635" t="s">
        <v>10</v>
      </c>
      <c r="K1635">
        <v>1.8</v>
      </c>
      <c r="L1635">
        <v>1.8</v>
      </c>
      <c r="M1635">
        <v>1</v>
      </c>
      <c r="N1635" t="b">
        <v>0</v>
      </c>
      <c r="O1635" t="s">
        <v>1169</v>
      </c>
      <c r="P1635" t="s">
        <v>2066</v>
      </c>
      <c r="Q1635" t="s">
        <v>3771</v>
      </c>
      <c r="R1635" t="s">
        <v>3776</v>
      </c>
      <c r="S1635" t="s">
        <v>4053</v>
      </c>
      <c r="U1635">
        <v>0</v>
      </c>
      <c r="V1635">
        <v>0</v>
      </c>
      <c r="W1635">
        <v>1</v>
      </c>
      <c r="X1635">
        <v>0</v>
      </c>
      <c r="Y1635">
        <v>1</v>
      </c>
      <c r="Z1635" t="e">
        <v>#REF!</v>
      </c>
      <c r="AA1635" t="e">
        <v>#REF!</v>
      </c>
      <c r="AB1635" t="e">
        <v>#REF!</v>
      </c>
      <c r="AC1635" t="s">
        <v>3797</v>
      </c>
      <c r="AD1635">
        <v>3</v>
      </c>
      <c r="AE1635">
        <v>2</v>
      </c>
      <c r="AF1635">
        <v>2</v>
      </c>
      <c r="AG1635">
        <v>1</v>
      </c>
      <c r="AH1635" t="s">
        <v>3998</v>
      </c>
    </row>
    <row r="1636" spans="1:34" x14ac:dyDescent="0.25">
      <c r="A1636" s="1"/>
      <c r="E1636">
        <v>43876</v>
      </c>
      <c r="F1636" t="s">
        <v>3352</v>
      </c>
      <c r="G1636" t="s">
        <v>3418</v>
      </c>
      <c r="H1636" t="s">
        <v>3419</v>
      </c>
      <c r="I1636" t="s">
        <v>2181</v>
      </c>
      <c r="J1636" t="s">
        <v>1202</v>
      </c>
      <c r="K1636">
        <v>7.5</v>
      </c>
      <c r="L1636">
        <v>7.5</v>
      </c>
      <c r="M1636">
        <v>2</v>
      </c>
      <c r="N1636" t="b">
        <v>0</v>
      </c>
      <c r="O1636" t="s">
        <v>3352</v>
      </c>
      <c r="P1636" t="s">
        <v>4041</v>
      </c>
      <c r="Q1636" t="s">
        <v>3892</v>
      </c>
      <c r="R1636" t="s">
        <v>3776</v>
      </c>
      <c r="S1636" t="s">
        <v>3981</v>
      </c>
      <c r="U1636">
        <v>0</v>
      </c>
      <c r="V1636">
        <v>0</v>
      </c>
      <c r="W1636">
        <v>1</v>
      </c>
      <c r="X1636">
        <v>0</v>
      </c>
      <c r="Y1636">
        <v>1</v>
      </c>
      <c r="Z1636" t="e">
        <v>#REF!</v>
      </c>
      <c r="AA1636" t="e">
        <v>#REF!</v>
      </c>
      <c r="AB1636" t="e">
        <v>#REF!</v>
      </c>
      <c r="AC1636" t="s">
        <v>3794</v>
      </c>
      <c r="AD1636">
        <v>2</v>
      </c>
      <c r="AE1636">
        <v>2</v>
      </c>
      <c r="AF1636">
        <v>2</v>
      </c>
      <c r="AG1636">
        <v>1</v>
      </c>
      <c r="AH1636" t="s">
        <v>4016</v>
      </c>
    </row>
    <row r="1637" spans="1:34" x14ac:dyDescent="0.25">
      <c r="A1637" s="1"/>
      <c r="E1637">
        <v>43879</v>
      </c>
      <c r="F1637" t="s">
        <v>3422</v>
      </c>
      <c r="G1637" t="s">
        <v>3423</v>
      </c>
      <c r="H1637" t="s">
        <v>3424</v>
      </c>
      <c r="I1637" t="s">
        <v>200</v>
      </c>
      <c r="J1637" t="s">
        <v>201</v>
      </c>
      <c r="K1637">
        <v>9.2360000000000007</v>
      </c>
      <c r="L1637">
        <v>9.2360000000000007</v>
      </c>
      <c r="M1637">
        <v>2</v>
      </c>
      <c r="N1637" t="b">
        <v>0</v>
      </c>
      <c r="O1637" t="s">
        <v>3422</v>
      </c>
      <c r="P1637" t="s">
        <v>197</v>
      </c>
      <c r="Q1637" t="s">
        <v>3773</v>
      </c>
      <c r="R1637" t="s">
        <v>3774</v>
      </c>
      <c r="S1637" t="s">
        <v>3981</v>
      </c>
      <c r="U1637">
        <v>0</v>
      </c>
      <c r="V1637">
        <v>0</v>
      </c>
      <c r="W1637">
        <v>1</v>
      </c>
      <c r="X1637">
        <v>0</v>
      </c>
      <c r="Y1637">
        <v>1</v>
      </c>
      <c r="Z1637" t="e">
        <v>#REF!</v>
      </c>
      <c r="AA1637" t="e">
        <v>#REF!</v>
      </c>
      <c r="AB1637" t="e">
        <v>#REF!</v>
      </c>
      <c r="AC1637" t="s">
        <v>3795</v>
      </c>
      <c r="AD1637">
        <v>5</v>
      </c>
      <c r="AE1637">
        <v>2</v>
      </c>
      <c r="AF1637">
        <v>3</v>
      </c>
      <c r="AG1637">
        <v>1</v>
      </c>
      <c r="AH1637" t="s">
        <v>3996</v>
      </c>
    </row>
    <row r="1638" spans="1:34" x14ac:dyDescent="0.25">
      <c r="A1638" s="1"/>
      <c r="E1638">
        <v>43880</v>
      </c>
      <c r="F1638" t="s">
        <v>979</v>
      </c>
      <c r="G1638" t="s">
        <v>3356</v>
      </c>
      <c r="H1638" t="s">
        <v>3425</v>
      </c>
      <c r="I1638" t="s">
        <v>1306</v>
      </c>
      <c r="J1638" t="s">
        <v>3426</v>
      </c>
      <c r="M1638" t="s">
        <v>7191</v>
      </c>
      <c r="N1638" t="b">
        <v>0</v>
      </c>
      <c r="O1638" t="s">
        <v>979</v>
      </c>
      <c r="P1638" t="s">
        <v>4043</v>
      </c>
      <c r="Q1638" t="s">
        <v>3822</v>
      </c>
      <c r="R1638" t="s">
        <v>3816</v>
      </c>
      <c r="S1638" t="s">
        <v>3981</v>
      </c>
      <c r="U1638">
        <v>0</v>
      </c>
      <c r="V1638">
        <v>0</v>
      </c>
      <c r="W1638">
        <v>1</v>
      </c>
      <c r="X1638">
        <v>0</v>
      </c>
      <c r="Y1638">
        <v>1</v>
      </c>
      <c r="Z1638" t="e">
        <v>#REF!</v>
      </c>
      <c r="AA1638" t="e">
        <v>#REF!</v>
      </c>
      <c r="AB1638" t="e">
        <v>#REF!</v>
      </c>
      <c r="AC1638" t="s">
        <v>3823</v>
      </c>
      <c r="AD1638">
        <v>2</v>
      </c>
      <c r="AE1638">
        <v>2</v>
      </c>
      <c r="AF1638">
        <v>2</v>
      </c>
      <c r="AG1638">
        <v>1</v>
      </c>
      <c r="AH1638" t="s">
        <v>4002</v>
      </c>
    </row>
    <row r="1639" spans="1:34" x14ac:dyDescent="0.25">
      <c r="A1639" s="1"/>
      <c r="E1639">
        <v>43881</v>
      </c>
      <c r="F1639" t="s">
        <v>1238</v>
      </c>
      <c r="G1639">
        <v>1911</v>
      </c>
      <c r="H1639" t="s">
        <v>3427</v>
      </c>
      <c r="I1639" t="s">
        <v>142</v>
      </c>
      <c r="J1639" t="s">
        <v>424</v>
      </c>
      <c r="K1639">
        <v>2</v>
      </c>
      <c r="L1639">
        <v>2</v>
      </c>
      <c r="M1639">
        <v>1</v>
      </c>
      <c r="N1639" t="b">
        <v>0</v>
      </c>
      <c r="O1639" t="s">
        <v>3908</v>
      </c>
      <c r="P1639" t="s">
        <v>4046</v>
      </c>
      <c r="Q1639" t="s">
        <v>3993</v>
      </c>
      <c r="R1639" t="s">
        <v>3854</v>
      </c>
      <c r="S1639" t="s">
        <v>3877</v>
      </c>
      <c r="U1639">
        <v>0</v>
      </c>
      <c r="V1639">
        <v>0</v>
      </c>
      <c r="W1639">
        <v>1</v>
      </c>
      <c r="X1639">
        <v>0</v>
      </c>
      <c r="Y1639">
        <v>1</v>
      </c>
      <c r="Z1639" t="e">
        <v>#REF!</v>
      </c>
      <c r="AA1639" t="e">
        <v>#REF!</v>
      </c>
      <c r="AB1639" t="e">
        <v>#REF!</v>
      </c>
      <c r="AC1639" t="s">
        <v>3909</v>
      </c>
      <c r="AD1639">
        <v>2</v>
      </c>
      <c r="AE1639">
        <v>3</v>
      </c>
      <c r="AF1639">
        <v>2</v>
      </c>
      <c r="AG1639">
        <v>2</v>
      </c>
      <c r="AH1639" t="s">
        <v>4023</v>
      </c>
    </row>
    <row r="1640" spans="1:34" x14ac:dyDescent="0.25">
      <c r="A1640" s="1"/>
      <c r="E1640">
        <v>43899</v>
      </c>
      <c r="F1640" t="s">
        <v>2022</v>
      </c>
      <c r="G1640" t="s">
        <v>3430</v>
      </c>
      <c r="H1640" t="s">
        <v>3431</v>
      </c>
      <c r="I1640" t="s">
        <v>123</v>
      </c>
      <c r="J1640" t="s">
        <v>201</v>
      </c>
      <c r="K1640">
        <v>4.5999999999999996</v>
      </c>
      <c r="L1640">
        <v>4.5999999999999996</v>
      </c>
      <c r="M1640">
        <v>2</v>
      </c>
      <c r="N1640" t="b">
        <v>0</v>
      </c>
      <c r="O1640" t="s">
        <v>120</v>
      </c>
      <c r="P1640" t="s">
        <v>511</v>
      </c>
      <c r="Q1640" t="s">
        <v>3822</v>
      </c>
      <c r="R1640" t="s">
        <v>3816</v>
      </c>
      <c r="S1640" t="s">
        <v>3981</v>
      </c>
      <c r="U1640">
        <v>0</v>
      </c>
      <c r="V1640">
        <v>0</v>
      </c>
      <c r="W1640">
        <v>0</v>
      </c>
      <c r="X1640">
        <v>0</v>
      </c>
      <c r="Y1640">
        <v>1</v>
      </c>
      <c r="Z1640" t="e">
        <v>#REF!</v>
      </c>
      <c r="AA1640" t="e">
        <v>#REF!</v>
      </c>
      <c r="AB1640" t="e">
        <v>#REF!</v>
      </c>
      <c r="AC1640" t="s">
        <v>3823</v>
      </c>
      <c r="AD1640">
        <v>3</v>
      </c>
      <c r="AE1640">
        <v>3</v>
      </c>
      <c r="AF1640">
        <v>2</v>
      </c>
      <c r="AG1640">
        <v>2</v>
      </c>
      <c r="AH1640" t="s">
        <v>4002</v>
      </c>
    </row>
    <row r="1641" spans="1:34" x14ac:dyDescent="0.25">
      <c r="A1641" s="1"/>
      <c r="E1641">
        <v>43906</v>
      </c>
      <c r="F1641" t="s">
        <v>3432</v>
      </c>
      <c r="G1641" t="s">
        <v>3308</v>
      </c>
      <c r="H1641" t="s">
        <v>3433</v>
      </c>
      <c r="I1641" t="s">
        <v>2717</v>
      </c>
      <c r="J1641" t="s">
        <v>1733</v>
      </c>
      <c r="M1641" t="s">
        <v>7191</v>
      </c>
      <c r="N1641" t="b">
        <v>1</v>
      </c>
      <c r="O1641" t="s">
        <v>3432</v>
      </c>
      <c r="P1641" t="s">
        <v>2857</v>
      </c>
      <c r="Q1641" t="s">
        <v>3822</v>
      </c>
      <c r="R1641" t="s">
        <v>3816</v>
      </c>
      <c r="S1641" t="s">
        <v>3981</v>
      </c>
      <c r="U1641">
        <v>0</v>
      </c>
      <c r="V1641">
        <v>0</v>
      </c>
      <c r="W1641">
        <v>1</v>
      </c>
      <c r="X1641">
        <v>1</v>
      </c>
      <c r="Y1641">
        <v>0</v>
      </c>
      <c r="Z1641" t="e">
        <v>#REF!</v>
      </c>
      <c r="AA1641" t="e">
        <v>#REF!</v>
      </c>
      <c r="AB1641" t="e">
        <v>#REF!</v>
      </c>
      <c r="AC1641" t="s">
        <v>3823</v>
      </c>
      <c r="AD1641">
        <v>7</v>
      </c>
      <c r="AE1641">
        <v>3</v>
      </c>
      <c r="AF1641">
        <v>3</v>
      </c>
      <c r="AG1641">
        <v>2</v>
      </c>
      <c r="AH1641" t="s">
        <v>4002</v>
      </c>
    </row>
    <row r="1642" spans="1:34" x14ac:dyDescent="0.25">
      <c r="A1642" s="1"/>
      <c r="E1642">
        <v>43906</v>
      </c>
      <c r="F1642" t="s">
        <v>1628</v>
      </c>
      <c r="G1642">
        <v>1912</v>
      </c>
      <c r="H1642" t="s">
        <v>3434</v>
      </c>
      <c r="I1642" t="s">
        <v>356</v>
      </c>
      <c r="J1642" t="s">
        <v>239</v>
      </c>
      <c r="K1642">
        <v>1.415</v>
      </c>
      <c r="L1642">
        <v>1.415</v>
      </c>
      <c r="M1642">
        <v>1</v>
      </c>
      <c r="N1642" t="b">
        <v>0</v>
      </c>
      <c r="O1642" t="s">
        <v>3906</v>
      </c>
      <c r="P1642" t="s">
        <v>4046</v>
      </c>
      <c r="Q1642" t="s">
        <v>3993</v>
      </c>
      <c r="R1642" t="s">
        <v>3854</v>
      </c>
      <c r="S1642" t="s">
        <v>3877</v>
      </c>
      <c r="U1642">
        <v>0</v>
      </c>
      <c r="V1642">
        <v>0</v>
      </c>
      <c r="W1642">
        <v>1</v>
      </c>
      <c r="X1642">
        <v>0</v>
      </c>
      <c r="Y1642">
        <v>1</v>
      </c>
      <c r="Z1642" t="e">
        <v>#REF!</v>
      </c>
      <c r="AA1642" t="e">
        <v>#REF!</v>
      </c>
      <c r="AB1642" t="e">
        <v>#REF!</v>
      </c>
      <c r="AC1642" t="s">
        <v>3909</v>
      </c>
      <c r="AD1642">
        <v>2</v>
      </c>
      <c r="AE1642">
        <v>3</v>
      </c>
      <c r="AF1642">
        <v>2</v>
      </c>
      <c r="AG1642">
        <v>2</v>
      </c>
      <c r="AH1642" t="s">
        <v>4023</v>
      </c>
    </row>
    <row r="1643" spans="1:34" x14ac:dyDescent="0.25">
      <c r="A1643" s="1"/>
      <c r="E1643">
        <v>43911</v>
      </c>
      <c r="F1643" t="s">
        <v>1274</v>
      </c>
      <c r="G1643" t="s">
        <v>3437</v>
      </c>
      <c r="H1643" t="s">
        <v>3438</v>
      </c>
      <c r="I1643" t="s">
        <v>1099</v>
      </c>
      <c r="J1643" t="s">
        <v>24</v>
      </c>
      <c r="K1643">
        <v>5.0149999999999997</v>
      </c>
      <c r="L1643">
        <v>5.0149999999999997</v>
      </c>
      <c r="M1643">
        <v>2</v>
      </c>
      <c r="N1643" t="b">
        <v>0</v>
      </c>
      <c r="O1643" t="s">
        <v>3906</v>
      </c>
      <c r="P1643" t="s">
        <v>4046</v>
      </c>
      <c r="Q1643" t="s">
        <v>3993</v>
      </c>
      <c r="R1643" t="s">
        <v>3854</v>
      </c>
      <c r="S1643" t="s">
        <v>3803</v>
      </c>
      <c r="U1643">
        <v>0</v>
      </c>
      <c r="V1643">
        <v>0</v>
      </c>
      <c r="W1643">
        <v>1</v>
      </c>
      <c r="X1643">
        <v>0</v>
      </c>
      <c r="Y1643">
        <v>1</v>
      </c>
      <c r="Z1643" t="e">
        <v>#REF!</v>
      </c>
      <c r="AA1643" t="e">
        <v>#REF!</v>
      </c>
      <c r="AB1643" t="e">
        <v>#REF!</v>
      </c>
      <c r="AC1643" t="s">
        <v>3909</v>
      </c>
      <c r="AD1643">
        <v>2</v>
      </c>
      <c r="AE1643">
        <v>3</v>
      </c>
      <c r="AF1643">
        <v>2</v>
      </c>
      <c r="AG1643">
        <v>2</v>
      </c>
      <c r="AH1643" t="s">
        <v>4023</v>
      </c>
    </row>
    <row r="1644" spans="1:34" x14ac:dyDescent="0.25">
      <c r="A1644" s="1"/>
      <c r="E1644">
        <v>43914</v>
      </c>
      <c r="F1644" t="s">
        <v>914</v>
      </c>
      <c r="H1644" t="s">
        <v>3439</v>
      </c>
      <c r="I1644" t="s">
        <v>1306</v>
      </c>
      <c r="J1644" t="s">
        <v>24</v>
      </c>
      <c r="M1644" t="s">
        <v>7191</v>
      </c>
      <c r="N1644" t="b">
        <v>0</v>
      </c>
      <c r="O1644" t="s">
        <v>914</v>
      </c>
      <c r="P1644" t="s">
        <v>4043</v>
      </c>
      <c r="Q1644" t="s">
        <v>3822</v>
      </c>
      <c r="R1644" t="s">
        <v>3816</v>
      </c>
      <c r="S1644" t="s">
        <v>3981</v>
      </c>
      <c r="U1644">
        <v>0</v>
      </c>
      <c r="V1644">
        <v>0</v>
      </c>
      <c r="W1644">
        <v>1</v>
      </c>
      <c r="X1644">
        <v>0</v>
      </c>
      <c r="Y1644">
        <v>1</v>
      </c>
      <c r="Z1644" t="e">
        <v>#REF!</v>
      </c>
      <c r="AA1644" t="e">
        <v>#REF!</v>
      </c>
      <c r="AB1644" t="e">
        <v>#REF!</v>
      </c>
      <c r="AC1644" t="s">
        <v>3823</v>
      </c>
      <c r="AD1644">
        <v>2</v>
      </c>
      <c r="AE1644">
        <v>2</v>
      </c>
      <c r="AF1644">
        <v>2</v>
      </c>
      <c r="AG1644">
        <v>1</v>
      </c>
      <c r="AH1644" t="s">
        <v>4002</v>
      </c>
    </row>
    <row r="1645" spans="1:34" x14ac:dyDescent="0.25">
      <c r="A1645" s="1"/>
      <c r="E1645">
        <v>43916</v>
      </c>
      <c r="F1645" t="s">
        <v>1141</v>
      </c>
      <c r="G1645" t="s">
        <v>3440</v>
      </c>
      <c r="H1645" t="s">
        <v>3441</v>
      </c>
      <c r="I1645" t="s">
        <v>163</v>
      </c>
      <c r="J1645" t="s">
        <v>3442</v>
      </c>
      <c r="K1645">
        <v>6.1680000000000001</v>
      </c>
      <c r="L1645">
        <v>6.1680000000000001</v>
      </c>
      <c r="M1645">
        <v>2</v>
      </c>
      <c r="N1645" t="b">
        <v>0</v>
      </c>
      <c r="O1645" t="s">
        <v>1141</v>
      </c>
      <c r="P1645" t="s">
        <v>2066</v>
      </c>
      <c r="Q1645" t="s">
        <v>3771</v>
      </c>
      <c r="R1645" t="s">
        <v>3776</v>
      </c>
      <c r="S1645" t="s">
        <v>4053</v>
      </c>
      <c r="U1645">
        <v>0</v>
      </c>
      <c r="V1645">
        <v>0</v>
      </c>
      <c r="W1645">
        <v>1</v>
      </c>
      <c r="X1645">
        <v>0</v>
      </c>
      <c r="Y1645">
        <v>1</v>
      </c>
      <c r="Z1645" t="e">
        <v>#REF!</v>
      </c>
      <c r="AA1645" t="e">
        <v>#REF!</v>
      </c>
      <c r="AB1645" t="e">
        <v>#REF!</v>
      </c>
      <c r="AC1645" t="s">
        <v>3797</v>
      </c>
      <c r="AD1645">
        <v>3</v>
      </c>
      <c r="AE1645">
        <v>2</v>
      </c>
      <c r="AF1645">
        <v>2</v>
      </c>
      <c r="AG1645">
        <v>1</v>
      </c>
      <c r="AH1645" t="s">
        <v>3998</v>
      </c>
    </row>
    <row r="1646" spans="1:34" x14ac:dyDescent="0.25">
      <c r="A1646" s="1"/>
      <c r="E1646">
        <v>43930</v>
      </c>
      <c r="F1646" t="s">
        <v>2022</v>
      </c>
      <c r="H1646" t="s">
        <v>3444</v>
      </c>
      <c r="I1646" t="s">
        <v>123</v>
      </c>
      <c r="J1646" t="s">
        <v>2428</v>
      </c>
      <c r="K1646">
        <v>5.55</v>
      </c>
      <c r="L1646">
        <v>5.55</v>
      </c>
      <c r="M1646">
        <v>2</v>
      </c>
      <c r="N1646" t="b">
        <v>1</v>
      </c>
      <c r="O1646" t="s">
        <v>120</v>
      </c>
      <c r="P1646" t="s">
        <v>511</v>
      </c>
      <c r="Q1646" t="s">
        <v>3822</v>
      </c>
      <c r="R1646" t="s">
        <v>3816</v>
      </c>
      <c r="S1646" t="s">
        <v>3981</v>
      </c>
      <c r="U1646">
        <v>0</v>
      </c>
      <c r="V1646">
        <v>0</v>
      </c>
      <c r="W1646">
        <v>0</v>
      </c>
      <c r="X1646">
        <v>1</v>
      </c>
      <c r="Y1646">
        <v>0</v>
      </c>
      <c r="Z1646" t="e">
        <v>#REF!</v>
      </c>
      <c r="AA1646" t="e">
        <v>#REF!</v>
      </c>
      <c r="AB1646" t="e">
        <v>#REF!</v>
      </c>
      <c r="AC1646" t="s">
        <v>3823</v>
      </c>
      <c r="AD1646">
        <v>3</v>
      </c>
      <c r="AE1646">
        <v>3</v>
      </c>
      <c r="AF1646">
        <v>2</v>
      </c>
      <c r="AG1646">
        <v>2</v>
      </c>
      <c r="AH1646" t="s">
        <v>4002</v>
      </c>
    </row>
    <row r="1647" spans="1:34" x14ac:dyDescent="0.25">
      <c r="A1647" s="1"/>
      <c r="E1647">
        <v>43930</v>
      </c>
      <c r="F1647" t="s">
        <v>2958</v>
      </c>
      <c r="G1647">
        <v>1914</v>
      </c>
      <c r="H1647" t="s">
        <v>3443</v>
      </c>
      <c r="I1647" t="s">
        <v>1099</v>
      </c>
      <c r="J1647" t="s">
        <v>3271</v>
      </c>
      <c r="K1647">
        <v>7.2</v>
      </c>
      <c r="L1647">
        <v>7.2</v>
      </c>
      <c r="M1647">
        <v>2</v>
      </c>
      <c r="N1647" t="b">
        <v>0</v>
      </c>
      <c r="O1647" t="s">
        <v>993</v>
      </c>
      <c r="P1647" t="s">
        <v>4046</v>
      </c>
      <c r="Q1647" t="s">
        <v>3993</v>
      </c>
      <c r="R1647" t="s">
        <v>3854</v>
      </c>
      <c r="S1647" t="s">
        <v>3803</v>
      </c>
      <c r="U1647">
        <v>0</v>
      </c>
      <c r="V1647">
        <v>0</v>
      </c>
      <c r="W1647">
        <v>1</v>
      </c>
      <c r="X1647">
        <v>0</v>
      </c>
      <c r="Y1647">
        <v>1</v>
      </c>
      <c r="Z1647" t="e">
        <v>#REF!</v>
      </c>
      <c r="AA1647" t="e">
        <v>#REF!</v>
      </c>
      <c r="AB1647" t="e">
        <v>#REF!</v>
      </c>
      <c r="AC1647" t="s">
        <v>3909</v>
      </c>
      <c r="AD1647">
        <v>2</v>
      </c>
      <c r="AE1647">
        <v>3</v>
      </c>
      <c r="AF1647">
        <v>2</v>
      </c>
      <c r="AG1647">
        <v>2</v>
      </c>
      <c r="AH1647" t="s">
        <v>4023</v>
      </c>
    </row>
    <row r="1648" spans="1:34" x14ac:dyDescent="0.25">
      <c r="A1648" s="1"/>
      <c r="E1648">
        <v>43943</v>
      </c>
      <c r="F1648" t="s">
        <v>3445</v>
      </c>
      <c r="H1648" t="s">
        <v>3446</v>
      </c>
      <c r="I1648" t="s">
        <v>3447</v>
      </c>
      <c r="J1648" t="s">
        <v>222</v>
      </c>
      <c r="M1648" t="s">
        <v>7191</v>
      </c>
      <c r="N1648" t="b">
        <v>0</v>
      </c>
      <c r="O1648" t="s">
        <v>3445</v>
      </c>
      <c r="P1648" t="s">
        <v>3445</v>
      </c>
      <c r="Q1648" t="s">
        <v>3896</v>
      </c>
      <c r="R1648" t="s">
        <v>3878</v>
      </c>
      <c r="S1648" t="s">
        <v>3986</v>
      </c>
      <c r="U1648">
        <v>0</v>
      </c>
      <c r="V1648">
        <v>0</v>
      </c>
      <c r="W1648">
        <v>1</v>
      </c>
      <c r="X1648">
        <v>0</v>
      </c>
      <c r="Y1648">
        <v>1</v>
      </c>
      <c r="Z1648" t="e">
        <v>#REF!</v>
      </c>
      <c r="AA1648" t="e">
        <v>#REF!</v>
      </c>
      <c r="AB1648" t="e">
        <v>#REF!</v>
      </c>
      <c r="AC1648" t="s">
        <v>3445</v>
      </c>
      <c r="AD1648">
        <v>1</v>
      </c>
      <c r="AE1648">
        <v>3</v>
      </c>
      <c r="AF1648">
        <v>1</v>
      </c>
      <c r="AG1648">
        <v>2</v>
      </c>
      <c r="AH1648" t="s">
        <v>4019</v>
      </c>
    </row>
    <row r="1649" spans="1:34" x14ac:dyDescent="0.25">
      <c r="A1649" s="1"/>
      <c r="E1649">
        <v>43946</v>
      </c>
      <c r="F1649" t="s">
        <v>2176</v>
      </c>
      <c r="G1649">
        <v>1915</v>
      </c>
      <c r="H1649" t="s">
        <v>3450</v>
      </c>
      <c r="I1649" t="s">
        <v>1099</v>
      </c>
      <c r="J1649" t="s">
        <v>1202</v>
      </c>
      <c r="K1649">
        <v>7.4</v>
      </c>
      <c r="L1649">
        <v>7.4</v>
      </c>
      <c r="M1649">
        <v>2</v>
      </c>
      <c r="N1649" t="b">
        <v>0</v>
      </c>
      <c r="O1649" t="s">
        <v>993</v>
      </c>
      <c r="P1649" t="s">
        <v>4046</v>
      </c>
      <c r="Q1649" t="s">
        <v>3993</v>
      </c>
      <c r="R1649" t="s">
        <v>3854</v>
      </c>
      <c r="S1649" t="s">
        <v>3803</v>
      </c>
      <c r="U1649">
        <v>0</v>
      </c>
      <c r="V1649">
        <v>0</v>
      </c>
      <c r="W1649">
        <v>1</v>
      </c>
      <c r="X1649">
        <v>0</v>
      </c>
      <c r="Y1649">
        <v>1</v>
      </c>
      <c r="Z1649" t="e">
        <v>#REF!</v>
      </c>
      <c r="AA1649" t="e">
        <v>#REF!</v>
      </c>
      <c r="AB1649" t="e">
        <v>#REF!</v>
      </c>
      <c r="AC1649" t="s">
        <v>3909</v>
      </c>
      <c r="AD1649">
        <v>2</v>
      </c>
      <c r="AE1649">
        <v>3</v>
      </c>
      <c r="AF1649">
        <v>2</v>
      </c>
      <c r="AG1649">
        <v>2</v>
      </c>
      <c r="AH1649" t="s">
        <v>4023</v>
      </c>
    </row>
    <row r="1650" spans="1:34" x14ac:dyDescent="0.25">
      <c r="A1650" s="1"/>
      <c r="E1650">
        <v>43956</v>
      </c>
      <c r="F1650" t="s">
        <v>3451</v>
      </c>
      <c r="G1650" t="s">
        <v>3308</v>
      </c>
      <c r="H1650" t="s">
        <v>3452</v>
      </c>
      <c r="I1650" t="s">
        <v>2768</v>
      </c>
      <c r="J1650" t="s">
        <v>2612</v>
      </c>
      <c r="K1650">
        <v>22</v>
      </c>
      <c r="L1650">
        <v>22</v>
      </c>
      <c r="M1650">
        <v>2</v>
      </c>
      <c r="N1650" t="b">
        <v>0</v>
      </c>
      <c r="O1650" t="s">
        <v>3451</v>
      </c>
      <c r="P1650" t="s">
        <v>2903</v>
      </c>
      <c r="Q1650" t="s">
        <v>3822</v>
      </c>
      <c r="R1650" t="s">
        <v>3816</v>
      </c>
      <c r="S1650" t="s">
        <v>3981</v>
      </c>
      <c r="U1650">
        <v>0</v>
      </c>
      <c r="V1650">
        <v>0</v>
      </c>
      <c r="W1650">
        <v>1</v>
      </c>
      <c r="X1650">
        <v>0</v>
      </c>
      <c r="Y1650">
        <v>1</v>
      </c>
      <c r="Z1650" t="e">
        <v>#REF!</v>
      </c>
      <c r="AA1650" t="e">
        <v>#REF!</v>
      </c>
      <c r="AB1650" t="e">
        <v>#REF!</v>
      </c>
      <c r="AC1650" t="s">
        <v>3823</v>
      </c>
      <c r="AD1650">
        <v>5</v>
      </c>
      <c r="AE1650">
        <v>2</v>
      </c>
      <c r="AF1650">
        <v>3</v>
      </c>
      <c r="AG1650">
        <v>1</v>
      </c>
      <c r="AH1650" t="s">
        <v>4002</v>
      </c>
    </row>
    <row r="1651" spans="1:34" x14ac:dyDescent="0.25">
      <c r="A1651" s="1"/>
      <c r="E1651">
        <v>43963</v>
      </c>
      <c r="F1651" t="s">
        <v>2812</v>
      </c>
      <c r="G1651" t="s">
        <v>3229</v>
      </c>
      <c r="H1651" t="s">
        <v>3453</v>
      </c>
      <c r="I1651" t="s">
        <v>3336</v>
      </c>
      <c r="J1651" t="s">
        <v>73</v>
      </c>
      <c r="K1651">
        <v>0.186</v>
      </c>
      <c r="L1651">
        <v>0.186</v>
      </c>
      <c r="M1651">
        <v>1</v>
      </c>
      <c r="N1651" t="b">
        <v>0</v>
      </c>
      <c r="O1651" t="s">
        <v>2812</v>
      </c>
      <c r="P1651" t="s">
        <v>3888</v>
      </c>
      <c r="Q1651" t="s">
        <v>3992</v>
      </c>
      <c r="R1651" t="s">
        <v>3816</v>
      </c>
      <c r="S1651" t="s">
        <v>3981</v>
      </c>
      <c r="U1651">
        <v>0</v>
      </c>
      <c r="V1651">
        <v>0</v>
      </c>
      <c r="W1651">
        <v>1</v>
      </c>
      <c r="X1651">
        <v>0</v>
      </c>
      <c r="Y1651">
        <v>1</v>
      </c>
      <c r="Z1651" t="e">
        <v>#REF!</v>
      </c>
      <c r="AA1651" t="e">
        <v>#REF!</v>
      </c>
      <c r="AB1651" t="e">
        <v>#REF!</v>
      </c>
      <c r="AC1651" t="s">
        <v>2255</v>
      </c>
      <c r="AD1651">
        <v>1</v>
      </c>
      <c r="AE1651">
        <v>4</v>
      </c>
      <c r="AF1651">
        <v>1</v>
      </c>
      <c r="AG1651">
        <v>3</v>
      </c>
      <c r="AH1651" t="s">
        <v>4013</v>
      </c>
    </row>
    <row r="1652" spans="1:34" x14ac:dyDescent="0.25">
      <c r="A1652" s="1"/>
      <c r="E1652">
        <v>43968</v>
      </c>
      <c r="F1652" t="s">
        <v>1707</v>
      </c>
      <c r="G1652" t="s">
        <v>3454</v>
      </c>
      <c r="H1652" t="s">
        <v>3455</v>
      </c>
      <c r="I1652" t="s">
        <v>3456</v>
      </c>
      <c r="J1652" t="s">
        <v>3457</v>
      </c>
      <c r="K1652">
        <v>6</v>
      </c>
      <c r="L1652">
        <v>6</v>
      </c>
      <c r="M1652">
        <v>2</v>
      </c>
      <c r="N1652" t="b">
        <v>0</v>
      </c>
      <c r="O1652" t="s">
        <v>1707</v>
      </c>
      <c r="P1652" t="s">
        <v>2066</v>
      </c>
      <c r="Q1652" t="s">
        <v>3771</v>
      </c>
      <c r="R1652" t="s">
        <v>3776</v>
      </c>
      <c r="S1652" t="s">
        <v>4053</v>
      </c>
      <c r="U1652">
        <v>0</v>
      </c>
      <c r="V1652">
        <v>0</v>
      </c>
      <c r="W1652">
        <v>1</v>
      </c>
      <c r="X1652">
        <v>0</v>
      </c>
      <c r="Y1652">
        <v>1</v>
      </c>
      <c r="Z1652" t="e">
        <v>#REF!</v>
      </c>
      <c r="AA1652" t="e">
        <v>#REF!</v>
      </c>
      <c r="AB1652" t="e">
        <v>#REF!</v>
      </c>
      <c r="AC1652" t="s">
        <v>3797</v>
      </c>
      <c r="AD1652">
        <v>3</v>
      </c>
      <c r="AE1652">
        <v>2</v>
      </c>
      <c r="AF1652">
        <v>2</v>
      </c>
      <c r="AG1652">
        <v>1</v>
      </c>
      <c r="AH1652" t="s">
        <v>3998</v>
      </c>
    </row>
    <row r="1653" spans="1:34" x14ac:dyDescent="0.25">
      <c r="A1653" s="1"/>
      <c r="E1653">
        <v>43971</v>
      </c>
      <c r="F1653" t="s">
        <v>2546</v>
      </c>
      <c r="G1653" t="s">
        <v>1150</v>
      </c>
      <c r="H1653" t="s">
        <v>3458</v>
      </c>
      <c r="I1653" t="s">
        <v>1627</v>
      </c>
      <c r="J1653" t="s">
        <v>1202</v>
      </c>
      <c r="K1653">
        <v>16.5</v>
      </c>
      <c r="L1653">
        <v>16.5</v>
      </c>
      <c r="M1653">
        <v>2</v>
      </c>
      <c r="N1653" t="b">
        <v>0</v>
      </c>
      <c r="O1653" t="s">
        <v>1624</v>
      </c>
      <c r="P1653" t="s">
        <v>51</v>
      </c>
      <c r="Q1653" t="s">
        <v>3813</v>
      </c>
      <c r="R1653" t="s">
        <v>3803</v>
      </c>
      <c r="S1653" t="s">
        <v>3810</v>
      </c>
      <c r="U1653">
        <v>0</v>
      </c>
      <c r="V1653">
        <v>0</v>
      </c>
      <c r="W1653">
        <v>0</v>
      </c>
      <c r="X1653">
        <v>0</v>
      </c>
      <c r="Y1653">
        <v>1</v>
      </c>
      <c r="Z1653" t="e">
        <v>#REF!</v>
      </c>
      <c r="AA1653" t="e">
        <v>#REF!</v>
      </c>
      <c r="AB1653" t="e">
        <v>#REF!</v>
      </c>
      <c r="AC1653" t="s">
        <v>51</v>
      </c>
      <c r="AD1653">
        <v>1</v>
      </c>
      <c r="AE1653">
        <v>2</v>
      </c>
      <c r="AF1653">
        <v>1</v>
      </c>
      <c r="AG1653">
        <v>1</v>
      </c>
      <c r="AH1653" t="s">
        <v>4010</v>
      </c>
    </row>
    <row r="1654" spans="1:34" x14ac:dyDescent="0.25">
      <c r="A1654" s="1"/>
      <c r="E1654">
        <v>43973</v>
      </c>
      <c r="F1654" t="s">
        <v>1628</v>
      </c>
      <c r="G1654">
        <v>1916</v>
      </c>
      <c r="H1654" t="s">
        <v>3459</v>
      </c>
      <c r="I1654" t="s">
        <v>356</v>
      </c>
      <c r="J1654" t="s">
        <v>424</v>
      </c>
      <c r="K1654">
        <v>1.4</v>
      </c>
      <c r="L1654">
        <v>1.4</v>
      </c>
      <c r="M1654">
        <v>1</v>
      </c>
      <c r="N1654" t="b">
        <v>0</v>
      </c>
      <c r="O1654" t="s">
        <v>3906</v>
      </c>
      <c r="P1654" t="s">
        <v>4046</v>
      </c>
      <c r="Q1654" t="s">
        <v>3993</v>
      </c>
      <c r="R1654" t="s">
        <v>3854</v>
      </c>
      <c r="S1654" t="s">
        <v>3877</v>
      </c>
      <c r="U1654">
        <v>0</v>
      </c>
      <c r="V1654">
        <v>0</v>
      </c>
      <c r="W1654">
        <v>1</v>
      </c>
      <c r="X1654">
        <v>0</v>
      </c>
      <c r="Y1654">
        <v>1</v>
      </c>
      <c r="Z1654" t="e">
        <v>#REF!</v>
      </c>
      <c r="AA1654" t="e">
        <v>#REF!</v>
      </c>
      <c r="AB1654" t="e">
        <v>#REF!</v>
      </c>
      <c r="AC1654" t="s">
        <v>3909</v>
      </c>
      <c r="AD1654">
        <v>2</v>
      </c>
      <c r="AE1654">
        <v>3</v>
      </c>
      <c r="AF1654">
        <v>2</v>
      </c>
      <c r="AG1654">
        <v>2</v>
      </c>
      <c r="AH1654" t="s">
        <v>4023</v>
      </c>
    </row>
    <row r="1655" spans="1:34" x14ac:dyDescent="0.25">
      <c r="A1655" s="1"/>
      <c r="E1655">
        <v>43976</v>
      </c>
      <c r="F1655" t="s">
        <v>3460</v>
      </c>
      <c r="G1655">
        <v>1</v>
      </c>
      <c r="H1655" t="s">
        <v>3461</v>
      </c>
      <c r="I1655" t="s">
        <v>3462</v>
      </c>
      <c r="J1655" t="s">
        <v>2784</v>
      </c>
      <c r="M1655" t="s">
        <v>7191</v>
      </c>
      <c r="N1655" t="b">
        <v>1</v>
      </c>
      <c r="O1655" t="s">
        <v>3460</v>
      </c>
      <c r="P1655" t="s">
        <v>3460</v>
      </c>
      <c r="Q1655" t="s">
        <v>3889</v>
      </c>
      <c r="R1655" t="s">
        <v>3776</v>
      </c>
      <c r="S1655" t="s">
        <v>3983</v>
      </c>
      <c r="U1655">
        <v>0</v>
      </c>
      <c r="V1655">
        <v>0</v>
      </c>
      <c r="W1655">
        <v>1</v>
      </c>
      <c r="X1655">
        <v>1</v>
      </c>
      <c r="Y1655">
        <v>0</v>
      </c>
      <c r="Z1655" t="e">
        <v>#REF!</v>
      </c>
      <c r="AA1655" t="e">
        <v>#REF!</v>
      </c>
      <c r="AB1655" t="e">
        <v>#REF!</v>
      </c>
      <c r="AC1655" t="s">
        <v>3460</v>
      </c>
      <c r="AD1655">
        <v>1</v>
      </c>
      <c r="AE1655">
        <v>2</v>
      </c>
      <c r="AF1655">
        <v>1</v>
      </c>
      <c r="AG1655">
        <v>1</v>
      </c>
      <c r="AH1655" t="s">
        <v>4014</v>
      </c>
    </row>
    <row r="1656" spans="1:34" x14ac:dyDescent="0.25">
      <c r="A1656" s="1"/>
      <c r="E1656">
        <v>43980</v>
      </c>
      <c r="F1656" t="s">
        <v>2570</v>
      </c>
      <c r="H1656" t="s">
        <v>3463</v>
      </c>
      <c r="I1656" t="s">
        <v>614</v>
      </c>
      <c r="J1656" t="s">
        <v>3464</v>
      </c>
      <c r="M1656" t="s">
        <v>7191</v>
      </c>
      <c r="N1656" t="b">
        <v>0</v>
      </c>
      <c r="O1656" t="s">
        <v>2570</v>
      </c>
      <c r="P1656" t="s">
        <v>4044</v>
      </c>
      <c r="Q1656" t="s">
        <v>3822</v>
      </c>
      <c r="R1656" t="s">
        <v>3816</v>
      </c>
      <c r="S1656" t="s">
        <v>3981</v>
      </c>
      <c r="U1656">
        <v>0</v>
      </c>
      <c r="V1656">
        <v>0</v>
      </c>
      <c r="W1656">
        <v>0</v>
      </c>
      <c r="X1656">
        <v>0</v>
      </c>
      <c r="Y1656">
        <v>1</v>
      </c>
      <c r="Z1656" t="e">
        <v>#REF!</v>
      </c>
      <c r="AA1656" t="e">
        <v>#REF!</v>
      </c>
      <c r="AB1656" t="e">
        <v>#REF!</v>
      </c>
      <c r="AC1656" t="s">
        <v>3823</v>
      </c>
      <c r="AD1656">
        <v>1</v>
      </c>
      <c r="AE1656">
        <v>4</v>
      </c>
      <c r="AF1656">
        <v>1</v>
      </c>
      <c r="AG1656">
        <v>3</v>
      </c>
      <c r="AH1656" t="s">
        <v>4002</v>
      </c>
    </row>
    <row r="1657" spans="1:34" x14ac:dyDescent="0.25">
      <c r="A1657" s="1"/>
      <c r="E1657">
        <v>43982</v>
      </c>
      <c r="F1657" t="s">
        <v>979</v>
      </c>
      <c r="G1657" t="s">
        <v>3467</v>
      </c>
      <c r="H1657" t="s">
        <v>3468</v>
      </c>
      <c r="I1657" t="s">
        <v>2186</v>
      </c>
      <c r="J1657" t="s">
        <v>73</v>
      </c>
      <c r="M1657" t="s">
        <v>7191</v>
      </c>
      <c r="N1657" t="b">
        <v>0</v>
      </c>
      <c r="O1657" t="s">
        <v>979</v>
      </c>
      <c r="P1657" t="s">
        <v>4043</v>
      </c>
      <c r="Q1657" t="s">
        <v>3822</v>
      </c>
      <c r="R1657" t="s">
        <v>3816</v>
      </c>
      <c r="S1657" t="s">
        <v>3981</v>
      </c>
      <c r="U1657">
        <v>0</v>
      </c>
      <c r="V1657">
        <v>0</v>
      </c>
      <c r="W1657">
        <v>1</v>
      </c>
      <c r="X1657">
        <v>0</v>
      </c>
      <c r="Y1657">
        <v>1</v>
      </c>
      <c r="Z1657" t="e">
        <v>#REF!</v>
      </c>
      <c r="AA1657" t="e">
        <v>#REF!</v>
      </c>
      <c r="AB1657" t="e">
        <v>#REF!</v>
      </c>
      <c r="AC1657" t="s">
        <v>3823</v>
      </c>
      <c r="AD1657">
        <v>2</v>
      </c>
      <c r="AE1657">
        <v>2</v>
      </c>
      <c r="AF1657">
        <v>2</v>
      </c>
      <c r="AG1657">
        <v>1</v>
      </c>
      <c r="AH1657" t="s">
        <v>4002</v>
      </c>
    </row>
    <row r="1658" spans="1:34" x14ac:dyDescent="0.25">
      <c r="A1658" s="1"/>
      <c r="E1658">
        <v>43992</v>
      </c>
      <c r="F1658" t="s">
        <v>914</v>
      </c>
      <c r="H1658" t="s">
        <v>3472</v>
      </c>
      <c r="I1658" t="s">
        <v>2224</v>
      </c>
      <c r="J1658" t="s">
        <v>73</v>
      </c>
      <c r="K1658">
        <v>0.442</v>
      </c>
      <c r="L1658">
        <v>0.442</v>
      </c>
      <c r="M1658">
        <v>1</v>
      </c>
      <c r="N1658" t="b">
        <v>0</v>
      </c>
      <c r="O1658" t="s">
        <v>914</v>
      </c>
      <c r="P1658" t="s">
        <v>4043</v>
      </c>
      <c r="Q1658" t="s">
        <v>3822</v>
      </c>
      <c r="R1658" t="s">
        <v>3816</v>
      </c>
      <c r="S1658" t="s">
        <v>3982</v>
      </c>
      <c r="U1658">
        <v>0</v>
      </c>
      <c r="V1658">
        <v>0</v>
      </c>
      <c r="W1658">
        <v>1</v>
      </c>
      <c r="X1658">
        <v>0</v>
      </c>
      <c r="Y1658">
        <v>1</v>
      </c>
      <c r="Z1658" t="e">
        <v>#REF!</v>
      </c>
      <c r="AA1658" t="e">
        <v>#REF!</v>
      </c>
      <c r="AB1658" t="e">
        <v>#REF!</v>
      </c>
      <c r="AC1658" t="s">
        <v>3823</v>
      </c>
      <c r="AD1658">
        <v>2</v>
      </c>
      <c r="AE1658">
        <v>2</v>
      </c>
      <c r="AF1658">
        <v>2</v>
      </c>
      <c r="AG1658">
        <v>1</v>
      </c>
      <c r="AH1658" t="s">
        <v>4002</v>
      </c>
    </row>
    <row r="1659" spans="1:34" x14ac:dyDescent="0.25">
      <c r="A1659" s="1"/>
      <c r="E1659">
        <v>43995</v>
      </c>
      <c r="F1659" t="s">
        <v>3024</v>
      </c>
      <c r="G1659">
        <v>12</v>
      </c>
      <c r="H1659" t="s">
        <v>3473</v>
      </c>
      <c r="I1659" t="s">
        <v>2873</v>
      </c>
      <c r="J1659" t="s">
        <v>24</v>
      </c>
      <c r="M1659" t="s">
        <v>7191</v>
      </c>
      <c r="N1659" t="b">
        <v>0</v>
      </c>
      <c r="O1659" t="s">
        <v>2871</v>
      </c>
      <c r="P1659" t="s">
        <v>2871</v>
      </c>
      <c r="Q1659" t="s">
        <v>3842</v>
      </c>
      <c r="R1659" t="s">
        <v>3776</v>
      </c>
      <c r="S1659" t="s">
        <v>3854</v>
      </c>
      <c r="U1659">
        <v>0</v>
      </c>
      <c r="V1659">
        <v>0</v>
      </c>
      <c r="W1659">
        <v>1</v>
      </c>
      <c r="X1659">
        <v>0</v>
      </c>
      <c r="Y1659">
        <v>1</v>
      </c>
      <c r="Z1659" t="e">
        <v>#REF!</v>
      </c>
      <c r="AA1659" t="e">
        <v>#REF!</v>
      </c>
      <c r="AB1659" t="e">
        <v>#REF!</v>
      </c>
      <c r="AC1659" t="s">
        <v>2871</v>
      </c>
      <c r="AD1659">
        <v>1</v>
      </c>
      <c r="AE1659">
        <v>2</v>
      </c>
      <c r="AF1659">
        <v>1</v>
      </c>
      <c r="AG1659">
        <v>1</v>
      </c>
      <c r="AH1659" t="s">
        <v>4007</v>
      </c>
    </row>
    <row r="1660" spans="1:34" x14ac:dyDescent="0.25">
      <c r="A1660" s="1"/>
      <c r="E1660">
        <v>43999</v>
      </c>
      <c r="F1660" t="s">
        <v>979</v>
      </c>
      <c r="G1660" t="s">
        <v>3477</v>
      </c>
      <c r="H1660" t="s">
        <v>3478</v>
      </c>
      <c r="I1660" t="s">
        <v>2186</v>
      </c>
      <c r="J1660" t="s">
        <v>73</v>
      </c>
      <c r="M1660" t="s">
        <v>7191</v>
      </c>
      <c r="N1660" t="b">
        <v>0</v>
      </c>
      <c r="O1660" t="s">
        <v>979</v>
      </c>
      <c r="P1660" t="s">
        <v>4043</v>
      </c>
      <c r="Q1660" t="s">
        <v>3822</v>
      </c>
      <c r="R1660" t="s">
        <v>3816</v>
      </c>
      <c r="S1660" t="s">
        <v>3981</v>
      </c>
      <c r="U1660">
        <v>0</v>
      </c>
      <c r="V1660">
        <v>0</v>
      </c>
      <c r="W1660">
        <v>1</v>
      </c>
      <c r="X1660">
        <v>0</v>
      </c>
      <c r="Y1660">
        <v>1</v>
      </c>
      <c r="Z1660" t="e">
        <v>#REF!</v>
      </c>
      <c r="AA1660" t="e">
        <v>#REF!</v>
      </c>
      <c r="AB1660" t="e">
        <v>#REF!</v>
      </c>
      <c r="AC1660" t="s">
        <v>3823</v>
      </c>
      <c r="AD1660">
        <v>2</v>
      </c>
      <c r="AE1660">
        <v>2</v>
      </c>
      <c r="AF1660">
        <v>2</v>
      </c>
      <c r="AG1660">
        <v>1</v>
      </c>
      <c r="AH1660" t="s">
        <v>4002</v>
      </c>
    </row>
    <row r="1661" spans="1:34" x14ac:dyDescent="0.25">
      <c r="A1661" s="1"/>
      <c r="E1661">
        <v>44005</v>
      </c>
      <c r="F1661" t="s">
        <v>2022</v>
      </c>
      <c r="G1661" t="s">
        <v>3479</v>
      </c>
      <c r="H1661" t="s">
        <v>3480</v>
      </c>
      <c r="I1661" t="s">
        <v>123</v>
      </c>
      <c r="J1661" t="s">
        <v>201</v>
      </c>
      <c r="K1661">
        <v>4.5999999999999996</v>
      </c>
      <c r="L1661">
        <v>4.5999999999999996</v>
      </c>
      <c r="M1661">
        <v>2</v>
      </c>
      <c r="N1661" t="b">
        <v>0</v>
      </c>
      <c r="O1661" t="s">
        <v>120</v>
      </c>
      <c r="P1661" t="s">
        <v>511</v>
      </c>
      <c r="Q1661" t="s">
        <v>3822</v>
      </c>
      <c r="R1661" t="s">
        <v>3816</v>
      </c>
      <c r="S1661" t="s">
        <v>3981</v>
      </c>
      <c r="U1661">
        <v>0</v>
      </c>
      <c r="V1661">
        <v>0</v>
      </c>
      <c r="W1661">
        <v>0</v>
      </c>
      <c r="X1661">
        <v>0</v>
      </c>
      <c r="Y1661">
        <v>1</v>
      </c>
      <c r="Z1661" t="e">
        <v>#REF!</v>
      </c>
      <c r="AA1661" t="e">
        <v>#REF!</v>
      </c>
      <c r="AB1661" t="e">
        <v>#REF!</v>
      </c>
      <c r="AC1661" t="s">
        <v>3823</v>
      </c>
      <c r="AD1661">
        <v>3</v>
      </c>
      <c r="AE1661">
        <v>3</v>
      </c>
      <c r="AF1661">
        <v>2</v>
      </c>
      <c r="AG1661">
        <v>2</v>
      </c>
      <c r="AH1661" t="s">
        <v>4002</v>
      </c>
    </row>
    <row r="1662" spans="1:34" x14ac:dyDescent="0.25">
      <c r="A1662" s="1"/>
      <c r="E1662">
        <v>44015</v>
      </c>
      <c r="F1662" t="s">
        <v>302</v>
      </c>
      <c r="G1662" t="s">
        <v>2852</v>
      </c>
      <c r="H1662" t="s">
        <v>3484</v>
      </c>
      <c r="I1662" t="s">
        <v>2224</v>
      </c>
      <c r="J1662" t="s">
        <v>73</v>
      </c>
      <c r="K1662">
        <v>2.4</v>
      </c>
      <c r="L1662">
        <v>2.4</v>
      </c>
      <c r="M1662">
        <v>1</v>
      </c>
      <c r="N1662" t="b">
        <v>0</v>
      </c>
      <c r="O1662" t="s">
        <v>302</v>
      </c>
      <c r="P1662" t="s">
        <v>4045</v>
      </c>
      <c r="Q1662" t="s">
        <v>3822</v>
      </c>
      <c r="R1662" t="s">
        <v>3816</v>
      </c>
      <c r="S1662" t="s">
        <v>3982</v>
      </c>
      <c r="U1662">
        <v>0</v>
      </c>
      <c r="V1662">
        <v>0</v>
      </c>
      <c r="W1662">
        <v>1</v>
      </c>
      <c r="X1662">
        <v>0</v>
      </c>
      <c r="Y1662">
        <v>1</v>
      </c>
      <c r="Z1662" t="e">
        <v>#REF!</v>
      </c>
      <c r="AA1662" t="e">
        <v>#REF!</v>
      </c>
      <c r="AB1662" t="e">
        <v>#REF!</v>
      </c>
      <c r="AC1662" t="s">
        <v>3823</v>
      </c>
      <c r="AD1662">
        <v>4</v>
      </c>
      <c r="AE1662">
        <v>3</v>
      </c>
      <c r="AF1662">
        <v>3</v>
      </c>
      <c r="AG1662">
        <v>2</v>
      </c>
      <c r="AH1662" t="s">
        <v>4002</v>
      </c>
    </row>
    <row r="1663" spans="1:34" x14ac:dyDescent="0.25">
      <c r="A1663" s="1"/>
      <c r="E1663">
        <v>44016</v>
      </c>
      <c r="F1663" t="s">
        <v>979</v>
      </c>
      <c r="G1663" t="s">
        <v>2943</v>
      </c>
      <c r="H1663" t="s">
        <v>3487</v>
      </c>
      <c r="I1663" t="s">
        <v>2186</v>
      </c>
      <c r="J1663" t="s">
        <v>73</v>
      </c>
      <c r="M1663" t="s">
        <v>7191</v>
      </c>
      <c r="N1663" t="b">
        <v>0</v>
      </c>
      <c r="O1663" t="s">
        <v>979</v>
      </c>
      <c r="P1663" t="s">
        <v>4043</v>
      </c>
      <c r="Q1663" t="s">
        <v>3822</v>
      </c>
      <c r="R1663" t="s">
        <v>3816</v>
      </c>
      <c r="S1663" t="s">
        <v>3981</v>
      </c>
      <c r="U1663">
        <v>0</v>
      </c>
      <c r="V1663">
        <v>0</v>
      </c>
      <c r="W1663">
        <v>1</v>
      </c>
      <c r="X1663">
        <v>0</v>
      </c>
      <c r="Y1663">
        <v>1</v>
      </c>
      <c r="Z1663" t="e">
        <v>#REF!</v>
      </c>
      <c r="AA1663" t="e">
        <v>#REF!</v>
      </c>
      <c r="AB1663" t="e">
        <v>#REF!</v>
      </c>
      <c r="AC1663" t="s">
        <v>3823</v>
      </c>
      <c r="AD1663">
        <v>2</v>
      </c>
      <c r="AE1663">
        <v>2</v>
      </c>
      <c r="AF1663">
        <v>2</v>
      </c>
      <c r="AG1663">
        <v>1</v>
      </c>
      <c r="AH1663" t="s">
        <v>4002</v>
      </c>
    </row>
    <row r="1664" spans="1:34" x14ac:dyDescent="0.25">
      <c r="A1664" s="1"/>
      <c r="E1664">
        <v>44016</v>
      </c>
      <c r="F1664" t="s">
        <v>3024</v>
      </c>
      <c r="G1664">
        <v>13</v>
      </c>
      <c r="H1664" t="s">
        <v>3485</v>
      </c>
      <c r="I1664" t="s">
        <v>2873</v>
      </c>
      <c r="J1664" t="s">
        <v>3486</v>
      </c>
      <c r="M1664" t="s">
        <v>7191</v>
      </c>
      <c r="N1664" t="b">
        <v>1</v>
      </c>
      <c r="O1664" t="s">
        <v>2871</v>
      </c>
      <c r="P1664" t="s">
        <v>2871</v>
      </c>
      <c r="Q1664" t="s">
        <v>3842</v>
      </c>
      <c r="R1664" t="s">
        <v>3776</v>
      </c>
      <c r="S1664" t="s">
        <v>3854</v>
      </c>
      <c r="U1664">
        <v>0</v>
      </c>
      <c r="V1664">
        <v>0</v>
      </c>
      <c r="W1664">
        <v>1</v>
      </c>
      <c r="X1664">
        <v>1</v>
      </c>
      <c r="Y1664">
        <v>0</v>
      </c>
      <c r="Z1664" t="e">
        <v>#REF!</v>
      </c>
      <c r="AA1664" t="e">
        <v>#REF!</v>
      </c>
      <c r="AB1664" t="e">
        <v>#REF!</v>
      </c>
      <c r="AC1664" t="s">
        <v>2871</v>
      </c>
      <c r="AD1664">
        <v>1</v>
      </c>
      <c r="AE1664">
        <v>2</v>
      </c>
      <c r="AF1664">
        <v>1</v>
      </c>
      <c r="AG1664">
        <v>1</v>
      </c>
      <c r="AH1664" t="s">
        <v>4007</v>
      </c>
    </row>
    <row r="1665" spans="1:34" x14ac:dyDescent="0.25">
      <c r="A1665" s="1"/>
      <c r="E1665">
        <v>44018</v>
      </c>
      <c r="F1665" t="s">
        <v>1741</v>
      </c>
      <c r="G1665">
        <v>12</v>
      </c>
      <c r="H1665" t="s">
        <v>3488</v>
      </c>
      <c r="I1665" t="s">
        <v>18</v>
      </c>
      <c r="J1665" t="s">
        <v>2293</v>
      </c>
      <c r="M1665" t="s">
        <v>7191</v>
      </c>
      <c r="N1665" t="b">
        <v>0</v>
      </c>
      <c r="O1665" t="s">
        <v>1741</v>
      </c>
      <c r="P1665" t="s">
        <v>1741</v>
      </c>
      <c r="Q1665" t="s">
        <v>3876</v>
      </c>
      <c r="R1665" t="s">
        <v>3877</v>
      </c>
      <c r="S1665" t="s">
        <v>3986</v>
      </c>
      <c r="U1665">
        <v>0</v>
      </c>
      <c r="V1665">
        <v>0</v>
      </c>
      <c r="W1665">
        <v>1</v>
      </c>
      <c r="X1665">
        <v>0</v>
      </c>
      <c r="Y1665">
        <v>1</v>
      </c>
      <c r="Z1665" t="e">
        <v>#REF!</v>
      </c>
      <c r="AA1665" t="e">
        <v>#REF!</v>
      </c>
      <c r="AB1665" t="e">
        <v>#REF!</v>
      </c>
      <c r="AC1665" t="s">
        <v>16</v>
      </c>
      <c r="AD1665">
        <v>2</v>
      </c>
      <c r="AE1665">
        <v>4</v>
      </c>
      <c r="AF1665">
        <v>2</v>
      </c>
      <c r="AG1665">
        <v>3</v>
      </c>
      <c r="AH1665" t="s">
        <v>4022</v>
      </c>
    </row>
    <row r="1666" spans="1:34" x14ac:dyDescent="0.25">
      <c r="A1666" s="1"/>
      <c r="E1666">
        <v>44021</v>
      </c>
      <c r="F1666" t="s">
        <v>2022</v>
      </c>
      <c r="G1666" t="s">
        <v>3489</v>
      </c>
      <c r="H1666" t="s">
        <v>3490</v>
      </c>
      <c r="I1666" t="s">
        <v>1306</v>
      </c>
      <c r="J1666" t="s">
        <v>201</v>
      </c>
      <c r="K1666">
        <v>5.55</v>
      </c>
      <c r="L1666">
        <v>5.55</v>
      </c>
      <c r="M1666">
        <v>2</v>
      </c>
      <c r="N1666" t="b">
        <v>0</v>
      </c>
      <c r="O1666" t="s">
        <v>120</v>
      </c>
      <c r="P1666" t="s">
        <v>511</v>
      </c>
      <c r="Q1666" t="s">
        <v>3822</v>
      </c>
      <c r="R1666" t="s">
        <v>3816</v>
      </c>
      <c r="S1666" t="s">
        <v>3981</v>
      </c>
      <c r="U1666">
        <v>0</v>
      </c>
      <c r="V1666">
        <v>0</v>
      </c>
      <c r="W1666">
        <v>0</v>
      </c>
      <c r="X1666">
        <v>0</v>
      </c>
      <c r="Y1666">
        <v>1</v>
      </c>
      <c r="Z1666" t="e">
        <v>#REF!</v>
      </c>
      <c r="AA1666" t="e">
        <v>#REF!</v>
      </c>
      <c r="AB1666" t="e">
        <v>#REF!</v>
      </c>
      <c r="AC1666" t="s">
        <v>3823</v>
      </c>
      <c r="AD1666">
        <v>3</v>
      </c>
      <c r="AE1666">
        <v>3</v>
      </c>
      <c r="AF1666">
        <v>2</v>
      </c>
      <c r="AG1666">
        <v>2</v>
      </c>
      <c r="AH1666" t="s">
        <v>4002</v>
      </c>
    </row>
    <row r="1667" spans="1:34" x14ac:dyDescent="0.25">
      <c r="A1667" s="1"/>
      <c r="E1667">
        <v>44022</v>
      </c>
      <c r="F1667" t="s">
        <v>3491</v>
      </c>
      <c r="G1667" t="s">
        <v>3492</v>
      </c>
      <c r="H1667" t="s">
        <v>3493</v>
      </c>
      <c r="I1667" t="s">
        <v>391</v>
      </c>
      <c r="J1667" t="s">
        <v>3494</v>
      </c>
      <c r="M1667" t="s">
        <v>7191</v>
      </c>
      <c r="N1667" t="b">
        <v>1</v>
      </c>
      <c r="O1667" t="s">
        <v>3491</v>
      </c>
      <c r="P1667" t="s">
        <v>3888</v>
      </c>
      <c r="Q1667" t="s">
        <v>3992</v>
      </c>
      <c r="R1667" t="s">
        <v>3816</v>
      </c>
      <c r="S1667" t="s">
        <v>3981</v>
      </c>
      <c r="U1667">
        <v>0</v>
      </c>
      <c r="V1667">
        <v>0</v>
      </c>
      <c r="W1667">
        <v>1</v>
      </c>
      <c r="X1667">
        <v>1</v>
      </c>
      <c r="Y1667">
        <v>0</v>
      </c>
      <c r="Z1667" t="e">
        <v>#REF!</v>
      </c>
      <c r="AA1667" t="e">
        <v>#REF!</v>
      </c>
      <c r="AB1667" t="e">
        <v>#REF!</v>
      </c>
      <c r="AC1667" t="s">
        <v>2255</v>
      </c>
      <c r="AD1667">
        <v>1</v>
      </c>
      <c r="AE1667">
        <v>4</v>
      </c>
      <c r="AF1667">
        <v>1</v>
      </c>
      <c r="AG1667">
        <v>3</v>
      </c>
      <c r="AH1667" t="s">
        <v>4013</v>
      </c>
    </row>
    <row r="1668" spans="1:34" x14ac:dyDescent="0.25">
      <c r="A1668" s="1"/>
      <c r="E1668">
        <v>44027</v>
      </c>
      <c r="F1668" t="s">
        <v>1774</v>
      </c>
      <c r="G1668" t="s">
        <v>3495</v>
      </c>
      <c r="H1668" t="s">
        <v>3496</v>
      </c>
      <c r="I1668" t="s">
        <v>1882</v>
      </c>
      <c r="J1668" t="s">
        <v>24</v>
      </c>
      <c r="M1668" t="s">
        <v>7191</v>
      </c>
      <c r="N1668" t="b">
        <v>0</v>
      </c>
      <c r="O1668" t="s">
        <v>1774</v>
      </c>
      <c r="P1668" t="s">
        <v>1774</v>
      </c>
      <c r="Q1668" t="s">
        <v>3772</v>
      </c>
      <c r="R1668" t="s">
        <v>3776</v>
      </c>
      <c r="S1668" t="s">
        <v>3981</v>
      </c>
      <c r="U1668">
        <v>0</v>
      </c>
      <c r="V1668">
        <v>0</v>
      </c>
      <c r="W1668">
        <v>1</v>
      </c>
      <c r="X1668">
        <v>0</v>
      </c>
      <c r="Y1668">
        <v>1</v>
      </c>
      <c r="Z1668" t="e">
        <v>#REF!</v>
      </c>
      <c r="AA1668" t="e">
        <v>#REF!</v>
      </c>
      <c r="AB1668" t="e">
        <v>#REF!</v>
      </c>
      <c r="AC1668" t="s">
        <v>433</v>
      </c>
      <c r="AD1668">
        <v>3</v>
      </c>
      <c r="AE1668">
        <v>4</v>
      </c>
      <c r="AF1668">
        <v>2</v>
      </c>
      <c r="AG1668">
        <v>3</v>
      </c>
      <c r="AH1668" t="s">
        <v>3995</v>
      </c>
    </row>
    <row r="1669" spans="1:34" x14ac:dyDescent="0.25">
      <c r="A1669" s="1"/>
      <c r="E1669">
        <v>44031</v>
      </c>
      <c r="F1669" t="s">
        <v>1224</v>
      </c>
      <c r="G1669" t="s">
        <v>3497</v>
      </c>
      <c r="H1669" t="s">
        <v>3498</v>
      </c>
      <c r="I1669" t="s">
        <v>1421</v>
      </c>
      <c r="J1669" t="s">
        <v>3499</v>
      </c>
      <c r="K1669">
        <v>1.35</v>
      </c>
      <c r="L1669">
        <v>1.35</v>
      </c>
      <c r="M1669">
        <v>1</v>
      </c>
      <c r="N1669" t="b">
        <v>0</v>
      </c>
      <c r="O1669" t="s">
        <v>1224</v>
      </c>
      <c r="P1669" t="s">
        <v>51</v>
      </c>
      <c r="Q1669" t="s">
        <v>3813</v>
      </c>
      <c r="R1669" t="s">
        <v>3803</v>
      </c>
      <c r="S1669" t="s">
        <v>3810</v>
      </c>
      <c r="U1669">
        <v>0</v>
      </c>
      <c r="V1669">
        <v>0</v>
      </c>
      <c r="W1669">
        <v>1</v>
      </c>
      <c r="X1669">
        <v>0</v>
      </c>
      <c r="Y1669">
        <v>1</v>
      </c>
      <c r="Z1669" t="e">
        <v>#REF!</v>
      </c>
      <c r="AA1669" t="e">
        <v>#REF!</v>
      </c>
      <c r="AB1669" t="e">
        <v>#REF!</v>
      </c>
      <c r="AC1669" t="s">
        <v>51</v>
      </c>
      <c r="AD1669">
        <v>1</v>
      </c>
      <c r="AE1669">
        <v>2</v>
      </c>
      <c r="AF1669">
        <v>1</v>
      </c>
      <c r="AG1669">
        <v>1</v>
      </c>
      <c r="AH1669" t="s">
        <v>4010</v>
      </c>
    </row>
    <row r="1670" spans="1:34" x14ac:dyDescent="0.25">
      <c r="A1670" s="1"/>
      <c r="E1670">
        <v>44035</v>
      </c>
      <c r="F1670" t="s">
        <v>2903</v>
      </c>
      <c r="G1670" t="s">
        <v>3082</v>
      </c>
      <c r="H1670" t="s">
        <v>3503</v>
      </c>
      <c r="I1670" t="s">
        <v>2768</v>
      </c>
      <c r="J1670" t="s">
        <v>3504</v>
      </c>
      <c r="K1670">
        <v>5</v>
      </c>
      <c r="L1670">
        <v>5</v>
      </c>
      <c r="M1670">
        <v>2</v>
      </c>
      <c r="N1670" t="b">
        <v>0</v>
      </c>
      <c r="O1670" t="s">
        <v>2903</v>
      </c>
      <c r="P1670" t="s">
        <v>2903</v>
      </c>
      <c r="Q1670" t="s">
        <v>3822</v>
      </c>
      <c r="R1670" t="s">
        <v>3816</v>
      </c>
      <c r="S1670" t="s">
        <v>3981</v>
      </c>
      <c r="U1670">
        <v>0</v>
      </c>
      <c r="V1670">
        <v>0</v>
      </c>
      <c r="W1670">
        <v>1</v>
      </c>
      <c r="X1670">
        <v>0</v>
      </c>
      <c r="Y1670">
        <v>1</v>
      </c>
      <c r="Z1670" t="e">
        <v>#REF!</v>
      </c>
      <c r="AA1670" t="e">
        <v>#REF!</v>
      </c>
      <c r="AB1670" t="e">
        <v>#REF!</v>
      </c>
      <c r="AC1670" t="s">
        <v>3823</v>
      </c>
      <c r="AD1670">
        <v>5</v>
      </c>
      <c r="AE1670">
        <v>2</v>
      </c>
      <c r="AF1670">
        <v>3</v>
      </c>
      <c r="AG1670">
        <v>1</v>
      </c>
      <c r="AH1670" t="s">
        <v>4002</v>
      </c>
    </row>
    <row r="1671" spans="1:34" x14ac:dyDescent="0.25">
      <c r="A1671" s="1"/>
      <c r="E1671">
        <v>44035</v>
      </c>
      <c r="F1671" t="s">
        <v>2176</v>
      </c>
      <c r="G1671">
        <v>1917</v>
      </c>
      <c r="H1671" t="s">
        <v>3505</v>
      </c>
      <c r="I1671" t="s">
        <v>1099</v>
      </c>
      <c r="J1671" t="s">
        <v>1202</v>
      </c>
      <c r="K1671">
        <v>7.4</v>
      </c>
      <c r="L1671">
        <v>7.4</v>
      </c>
      <c r="M1671">
        <v>2</v>
      </c>
      <c r="N1671" t="b">
        <v>0</v>
      </c>
      <c r="O1671" t="s">
        <v>993</v>
      </c>
      <c r="P1671" t="s">
        <v>4046</v>
      </c>
      <c r="Q1671" t="s">
        <v>3993</v>
      </c>
      <c r="R1671" t="s">
        <v>3854</v>
      </c>
      <c r="S1671" t="s">
        <v>3803</v>
      </c>
      <c r="U1671">
        <v>0</v>
      </c>
      <c r="V1671">
        <v>0</v>
      </c>
      <c r="W1671">
        <v>1</v>
      </c>
      <c r="X1671">
        <v>0</v>
      </c>
      <c r="Y1671">
        <v>1</v>
      </c>
      <c r="Z1671" t="e">
        <v>#REF!</v>
      </c>
      <c r="AA1671" t="e">
        <v>#REF!</v>
      </c>
      <c r="AB1671" t="e">
        <v>#REF!</v>
      </c>
      <c r="AC1671" t="s">
        <v>3909</v>
      </c>
      <c r="AD1671">
        <v>2</v>
      </c>
      <c r="AE1671">
        <v>3</v>
      </c>
      <c r="AF1671">
        <v>2</v>
      </c>
      <c r="AG1671">
        <v>2</v>
      </c>
      <c r="AH1671" t="s">
        <v>4023</v>
      </c>
    </row>
    <row r="1672" spans="1:34" x14ac:dyDescent="0.25">
      <c r="A1672" s="1"/>
      <c r="E1672">
        <v>44037</v>
      </c>
      <c r="F1672" t="s">
        <v>302</v>
      </c>
      <c r="G1672" t="s">
        <v>3506</v>
      </c>
      <c r="H1672" t="s">
        <v>3507</v>
      </c>
      <c r="I1672" t="s">
        <v>2224</v>
      </c>
      <c r="J1672" t="s">
        <v>73</v>
      </c>
      <c r="K1672">
        <v>2.63</v>
      </c>
      <c r="L1672">
        <v>2.63</v>
      </c>
      <c r="M1672">
        <v>2</v>
      </c>
      <c r="N1672" t="b">
        <v>0</v>
      </c>
      <c r="O1672" t="s">
        <v>302</v>
      </c>
      <c r="P1672" t="s">
        <v>4045</v>
      </c>
      <c r="Q1672" t="s">
        <v>3822</v>
      </c>
      <c r="R1672" t="s">
        <v>3816</v>
      </c>
      <c r="S1672" t="s">
        <v>3982</v>
      </c>
      <c r="U1672">
        <v>0</v>
      </c>
      <c r="V1672">
        <v>0</v>
      </c>
      <c r="W1672">
        <v>1</v>
      </c>
      <c r="X1672">
        <v>0</v>
      </c>
      <c r="Y1672">
        <v>1</v>
      </c>
      <c r="Z1672" t="e">
        <v>#REF!</v>
      </c>
      <c r="AA1672" t="e">
        <v>#REF!</v>
      </c>
      <c r="AB1672" t="e">
        <v>#REF!</v>
      </c>
      <c r="AC1672" t="s">
        <v>3823</v>
      </c>
      <c r="AD1672">
        <v>4</v>
      </c>
      <c r="AE1672">
        <v>3</v>
      </c>
      <c r="AF1672">
        <v>3</v>
      </c>
      <c r="AG1672">
        <v>2</v>
      </c>
      <c r="AH1672" t="s">
        <v>4002</v>
      </c>
    </row>
    <row r="1673" spans="1:34" x14ac:dyDescent="0.25">
      <c r="A1673" s="1"/>
      <c r="E1673">
        <v>44042</v>
      </c>
      <c r="F1673" t="s">
        <v>904</v>
      </c>
      <c r="G1673">
        <v>93567</v>
      </c>
      <c r="H1673" t="s">
        <v>3511</v>
      </c>
      <c r="I1673" t="s">
        <v>97</v>
      </c>
      <c r="J1673" t="s">
        <v>107</v>
      </c>
      <c r="K1673">
        <v>4.3899999999999997</v>
      </c>
      <c r="L1673">
        <v>4.3899999999999997</v>
      </c>
      <c r="M1673">
        <v>2</v>
      </c>
      <c r="N1673" t="b">
        <v>0</v>
      </c>
      <c r="O1673" t="s">
        <v>3847</v>
      </c>
      <c r="P1673" t="s">
        <v>3847</v>
      </c>
      <c r="Q1673" t="s">
        <v>3850</v>
      </c>
      <c r="R1673" t="s">
        <v>3851</v>
      </c>
      <c r="S1673" t="s">
        <v>3803</v>
      </c>
      <c r="U1673">
        <v>0</v>
      </c>
      <c r="V1673">
        <v>0</v>
      </c>
      <c r="W1673">
        <v>0</v>
      </c>
      <c r="X1673">
        <v>0</v>
      </c>
      <c r="Y1673">
        <v>1</v>
      </c>
      <c r="Z1673" t="e">
        <v>#REF!</v>
      </c>
      <c r="AA1673" t="e">
        <v>#REF!</v>
      </c>
      <c r="AB1673" t="e">
        <v>#REF!</v>
      </c>
      <c r="AC1673" t="s">
        <v>3895</v>
      </c>
      <c r="AD1673">
        <v>5</v>
      </c>
      <c r="AE1673">
        <v>4</v>
      </c>
      <c r="AF1673">
        <v>3</v>
      </c>
      <c r="AG1673">
        <v>3</v>
      </c>
      <c r="AH1673" t="s">
        <v>3994</v>
      </c>
    </row>
    <row r="1674" spans="1:34" x14ac:dyDescent="0.25">
      <c r="A1674" s="1"/>
      <c r="E1674">
        <v>44042</v>
      </c>
      <c r="F1674" t="s">
        <v>1974</v>
      </c>
      <c r="G1674" t="s">
        <v>3508</v>
      </c>
      <c r="H1674" t="s">
        <v>3509</v>
      </c>
      <c r="I1674" t="s">
        <v>163</v>
      </c>
      <c r="J1674" t="s">
        <v>3510</v>
      </c>
      <c r="K1674">
        <v>4.0819999999999999</v>
      </c>
      <c r="L1674">
        <v>4.0819999999999999</v>
      </c>
      <c r="M1674">
        <v>2</v>
      </c>
      <c r="N1674" t="b">
        <v>0</v>
      </c>
      <c r="O1674" t="s">
        <v>1974</v>
      </c>
      <c r="P1674" t="s">
        <v>2066</v>
      </c>
      <c r="Q1674" t="s">
        <v>3771</v>
      </c>
      <c r="R1674" t="s">
        <v>3776</v>
      </c>
      <c r="S1674" t="s">
        <v>4053</v>
      </c>
      <c r="U1674">
        <v>0</v>
      </c>
      <c r="V1674">
        <v>0</v>
      </c>
      <c r="W1674">
        <v>1</v>
      </c>
      <c r="X1674">
        <v>0</v>
      </c>
      <c r="Y1674">
        <v>1</v>
      </c>
      <c r="Z1674" t="e">
        <v>#REF!</v>
      </c>
      <c r="AA1674" t="e">
        <v>#REF!</v>
      </c>
      <c r="AB1674" t="e">
        <v>#REF!</v>
      </c>
      <c r="AC1674" t="s">
        <v>3797</v>
      </c>
      <c r="AD1674">
        <v>3</v>
      </c>
      <c r="AE1674">
        <v>2</v>
      </c>
      <c r="AF1674">
        <v>2</v>
      </c>
      <c r="AG1674">
        <v>1</v>
      </c>
      <c r="AH1674" t="s">
        <v>3998</v>
      </c>
    </row>
    <row r="1675" spans="1:34" x14ac:dyDescent="0.25">
      <c r="A1675" s="1"/>
      <c r="E1675">
        <v>44049</v>
      </c>
      <c r="F1675" t="s">
        <v>979</v>
      </c>
      <c r="G1675" t="s">
        <v>3217</v>
      </c>
      <c r="H1675" t="s">
        <v>3512</v>
      </c>
      <c r="I1675" t="s">
        <v>2186</v>
      </c>
      <c r="J1675" t="s">
        <v>73</v>
      </c>
      <c r="M1675" t="s">
        <v>7191</v>
      </c>
      <c r="N1675" t="b">
        <v>0</v>
      </c>
      <c r="O1675" t="s">
        <v>979</v>
      </c>
      <c r="P1675" t="s">
        <v>4043</v>
      </c>
      <c r="Q1675" t="s">
        <v>3822</v>
      </c>
      <c r="R1675" t="s">
        <v>3816</v>
      </c>
      <c r="S1675" t="s">
        <v>3981</v>
      </c>
      <c r="U1675">
        <v>0</v>
      </c>
      <c r="V1675">
        <v>0</v>
      </c>
      <c r="W1675">
        <v>1</v>
      </c>
      <c r="X1675">
        <v>0</v>
      </c>
      <c r="Y1675">
        <v>1</v>
      </c>
      <c r="Z1675" t="e">
        <v>#REF!</v>
      </c>
      <c r="AA1675" t="e">
        <v>#REF!</v>
      </c>
      <c r="AB1675" t="e">
        <v>#REF!</v>
      </c>
      <c r="AC1675" t="s">
        <v>3823</v>
      </c>
      <c r="AD1675">
        <v>2</v>
      </c>
      <c r="AE1675">
        <v>2</v>
      </c>
      <c r="AF1675">
        <v>2</v>
      </c>
      <c r="AG1675">
        <v>1</v>
      </c>
      <c r="AH1675" t="s">
        <v>4002</v>
      </c>
    </row>
    <row r="1676" spans="1:34" x14ac:dyDescent="0.25">
      <c r="A1676" s="1"/>
      <c r="E1676">
        <v>44058</v>
      </c>
      <c r="F1676" t="s">
        <v>3422</v>
      </c>
      <c r="G1676" t="s">
        <v>3515</v>
      </c>
      <c r="H1676" t="s">
        <v>7185</v>
      </c>
      <c r="I1676" t="s">
        <v>200</v>
      </c>
      <c r="J1676" t="s">
        <v>201</v>
      </c>
      <c r="K1676">
        <v>9.8040000000000003</v>
      </c>
      <c r="L1676">
        <v>9.8040000000000003</v>
      </c>
      <c r="M1676">
        <v>2</v>
      </c>
      <c r="N1676" t="b">
        <v>0</v>
      </c>
      <c r="O1676" t="s">
        <v>3422</v>
      </c>
      <c r="P1676" t="s">
        <v>197</v>
      </c>
      <c r="Q1676" t="s">
        <v>3773</v>
      </c>
      <c r="R1676" t="s">
        <v>3774</v>
      </c>
      <c r="S1676" t="s">
        <v>3981</v>
      </c>
      <c r="U1676">
        <v>0</v>
      </c>
      <c r="V1676">
        <v>0</v>
      </c>
      <c r="W1676">
        <v>1</v>
      </c>
      <c r="X1676">
        <v>0</v>
      </c>
      <c r="Y1676">
        <v>1</v>
      </c>
      <c r="Z1676" t="e">
        <v>#REF!</v>
      </c>
      <c r="AA1676" t="e">
        <v>#REF!</v>
      </c>
      <c r="AB1676" t="e">
        <v>#REF!</v>
      </c>
      <c r="AC1676" t="s">
        <v>3795</v>
      </c>
      <c r="AD1676">
        <v>5</v>
      </c>
      <c r="AE1676">
        <v>2</v>
      </c>
      <c r="AF1676">
        <v>3</v>
      </c>
      <c r="AG1676">
        <v>1</v>
      </c>
      <c r="AH1676" t="s">
        <v>3996</v>
      </c>
    </row>
    <row r="1677" spans="1:34" x14ac:dyDescent="0.25">
      <c r="A1677" s="1"/>
      <c r="E1677">
        <v>44066</v>
      </c>
      <c r="F1677" t="s">
        <v>979</v>
      </c>
      <c r="G1677" t="s">
        <v>3350</v>
      </c>
      <c r="H1677" t="s">
        <v>3518</v>
      </c>
      <c r="I1677" t="s">
        <v>2186</v>
      </c>
      <c r="J1677" t="s">
        <v>73</v>
      </c>
      <c r="M1677" t="s">
        <v>7191</v>
      </c>
      <c r="N1677" t="b">
        <v>0</v>
      </c>
      <c r="O1677" t="s">
        <v>979</v>
      </c>
      <c r="P1677" t="s">
        <v>4043</v>
      </c>
      <c r="Q1677" t="s">
        <v>3822</v>
      </c>
      <c r="R1677" t="s">
        <v>3816</v>
      </c>
      <c r="S1677" t="s">
        <v>3981</v>
      </c>
      <c r="U1677">
        <v>0</v>
      </c>
      <c r="V1677">
        <v>0</v>
      </c>
      <c r="W1677">
        <v>1</v>
      </c>
      <c r="X1677">
        <v>0</v>
      </c>
      <c r="Y1677">
        <v>1</v>
      </c>
      <c r="Z1677" t="e">
        <v>#REF!</v>
      </c>
      <c r="AA1677" t="e">
        <v>#REF!</v>
      </c>
      <c r="AB1677" t="e">
        <v>#REF!</v>
      </c>
      <c r="AC1677" t="s">
        <v>3823</v>
      </c>
      <c r="AD1677">
        <v>2</v>
      </c>
      <c r="AE1677">
        <v>2</v>
      </c>
      <c r="AF1677">
        <v>2</v>
      </c>
      <c r="AG1677">
        <v>1</v>
      </c>
      <c r="AH1677" t="s">
        <v>4002</v>
      </c>
    </row>
    <row r="1678" spans="1:34" x14ac:dyDescent="0.25">
      <c r="A1678" s="1"/>
      <c r="E1678">
        <v>44074</v>
      </c>
      <c r="F1678" t="s">
        <v>3024</v>
      </c>
      <c r="G1678">
        <v>14</v>
      </c>
      <c r="H1678" t="s">
        <v>3522</v>
      </c>
      <c r="I1678" t="s">
        <v>2873</v>
      </c>
      <c r="J1678" t="s">
        <v>24</v>
      </c>
      <c r="K1678">
        <v>0.1</v>
      </c>
      <c r="L1678">
        <v>0.1</v>
      </c>
      <c r="M1678">
        <v>1</v>
      </c>
      <c r="N1678" t="b">
        <v>0</v>
      </c>
      <c r="O1678" t="s">
        <v>2871</v>
      </c>
      <c r="P1678" t="s">
        <v>2871</v>
      </c>
      <c r="Q1678" t="s">
        <v>3842</v>
      </c>
      <c r="R1678" t="s">
        <v>3776</v>
      </c>
      <c r="S1678" t="s">
        <v>3854</v>
      </c>
      <c r="U1678">
        <v>0</v>
      </c>
      <c r="V1678">
        <v>0</v>
      </c>
      <c r="W1678">
        <v>1</v>
      </c>
      <c r="X1678">
        <v>0</v>
      </c>
      <c r="Y1678">
        <v>1</v>
      </c>
      <c r="Z1678" t="e">
        <v>#REF!</v>
      </c>
      <c r="AA1678" t="e">
        <v>#REF!</v>
      </c>
      <c r="AB1678" t="e">
        <v>#REF!</v>
      </c>
      <c r="AC1678" t="s">
        <v>2871</v>
      </c>
      <c r="AD1678">
        <v>1</v>
      </c>
      <c r="AE1678">
        <v>2</v>
      </c>
      <c r="AF1678">
        <v>1</v>
      </c>
      <c r="AG1678">
        <v>1</v>
      </c>
      <c r="AH1678" t="s">
        <v>4007</v>
      </c>
    </row>
    <row r="1679" spans="1:34" x14ac:dyDescent="0.25">
      <c r="A1679" s="1"/>
      <c r="E1679">
        <v>44077</v>
      </c>
      <c r="F1679" t="s">
        <v>2005</v>
      </c>
      <c r="G1679" t="s">
        <v>3523</v>
      </c>
      <c r="H1679" t="s">
        <v>3524</v>
      </c>
      <c r="I1679" t="s">
        <v>2008</v>
      </c>
      <c r="J1679" t="s">
        <v>73</v>
      </c>
      <c r="K1679">
        <v>0.877</v>
      </c>
      <c r="L1679">
        <v>0.877</v>
      </c>
      <c r="M1679">
        <v>1</v>
      </c>
      <c r="N1679" t="b">
        <v>0</v>
      </c>
      <c r="O1679" t="s">
        <v>2005</v>
      </c>
      <c r="P1679" t="s">
        <v>2005</v>
      </c>
      <c r="Q1679" t="s">
        <v>3870</v>
      </c>
      <c r="R1679" t="s">
        <v>3871</v>
      </c>
      <c r="S1679" t="s">
        <v>3981</v>
      </c>
      <c r="U1679">
        <v>0</v>
      </c>
      <c r="V1679">
        <v>0</v>
      </c>
      <c r="W1679">
        <v>1</v>
      </c>
      <c r="X1679">
        <v>0</v>
      </c>
      <c r="Y1679">
        <v>1</v>
      </c>
      <c r="Z1679" t="e">
        <v>#REF!</v>
      </c>
      <c r="AA1679" t="e">
        <v>#REF!</v>
      </c>
      <c r="AB1679" t="e">
        <v>#REF!</v>
      </c>
      <c r="AC1679" t="s">
        <v>2005</v>
      </c>
      <c r="AD1679">
        <v>1</v>
      </c>
      <c r="AE1679">
        <v>4</v>
      </c>
      <c r="AF1679">
        <v>1</v>
      </c>
      <c r="AG1679">
        <v>3</v>
      </c>
      <c r="AH1679" t="s">
        <v>4032</v>
      </c>
    </row>
    <row r="1680" spans="1:34" x14ac:dyDescent="0.25">
      <c r="A1680" s="1"/>
      <c r="E1680">
        <v>44078</v>
      </c>
      <c r="F1680" t="s">
        <v>3528</v>
      </c>
      <c r="H1680" t="s">
        <v>3529</v>
      </c>
      <c r="I1680" t="s">
        <v>2205</v>
      </c>
      <c r="J1680" t="s">
        <v>24</v>
      </c>
      <c r="M1680" t="s">
        <v>7191</v>
      </c>
      <c r="N1680" t="b">
        <v>0</v>
      </c>
      <c r="O1680" t="s">
        <v>2748</v>
      </c>
      <c r="P1680" t="s">
        <v>4043</v>
      </c>
      <c r="Q1680" t="s">
        <v>3822</v>
      </c>
      <c r="R1680" t="s">
        <v>3816</v>
      </c>
      <c r="S1680" t="s">
        <v>3981</v>
      </c>
      <c r="U1680">
        <v>0</v>
      </c>
      <c r="V1680">
        <v>0</v>
      </c>
      <c r="W1680">
        <v>1</v>
      </c>
      <c r="X1680">
        <v>0</v>
      </c>
      <c r="Y1680">
        <v>1</v>
      </c>
      <c r="Z1680" t="e">
        <v>#REF!</v>
      </c>
      <c r="AA1680" t="e">
        <v>#REF!</v>
      </c>
      <c r="AB1680" t="e">
        <v>#REF!</v>
      </c>
      <c r="AC1680" t="s">
        <v>3823</v>
      </c>
      <c r="AD1680">
        <v>2</v>
      </c>
      <c r="AE1680">
        <v>2</v>
      </c>
      <c r="AF1680">
        <v>2</v>
      </c>
      <c r="AG1680">
        <v>1</v>
      </c>
      <c r="AH1680" t="s">
        <v>4002</v>
      </c>
    </row>
    <row r="1681" spans="1:34" x14ac:dyDescent="0.25">
      <c r="A1681" s="1"/>
      <c r="E1681">
        <v>44081</v>
      </c>
      <c r="F1681" t="s">
        <v>302</v>
      </c>
      <c r="G1681" t="s">
        <v>3530</v>
      </c>
      <c r="H1681" t="s">
        <v>3531</v>
      </c>
      <c r="I1681" t="s">
        <v>2224</v>
      </c>
      <c r="J1681" t="s">
        <v>73</v>
      </c>
      <c r="M1681" t="s">
        <v>7191</v>
      </c>
      <c r="N1681" t="b">
        <v>0</v>
      </c>
      <c r="O1681" t="s">
        <v>302</v>
      </c>
      <c r="P1681" t="s">
        <v>4045</v>
      </c>
      <c r="Q1681" t="s">
        <v>3822</v>
      </c>
      <c r="R1681" t="s">
        <v>3816</v>
      </c>
      <c r="S1681" t="s">
        <v>3982</v>
      </c>
      <c r="U1681">
        <v>0</v>
      </c>
      <c r="V1681">
        <v>0</v>
      </c>
      <c r="W1681">
        <v>1</v>
      </c>
      <c r="X1681">
        <v>0</v>
      </c>
      <c r="Y1681">
        <v>1</v>
      </c>
      <c r="Z1681" t="e">
        <v>#REF!</v>
      </c>
      <c r="AA1681" t="e">
        <v>#REF!</v>
      </c>
      <c r="AB1681" t="e">
        <v>#REF!</v>
      </c>
      <c r="AC1681" t="s">
        <v>3823</v>
      </c>
      <c r="AD1681">
        <v>4</v>
      </c>
      <c r="AE1681">
        <v>3</v>
      </c>
      <c r="AF1681">
        <v>3</v>
      </c>
      <c r="AG1681">
        <v>2</v>
      </c>
      <c r="AH1681" t="s">
        <v>4002</v>
      </c>
    </row>
    <row r="1682" spans="1:34" x14ac:dyDescent="0.25">
      <c r="A1682" s="1"/>
      <c r="E1682">
        <v>44086</v>
      </c>
      <c r="F1682" t="s">
        <v>3532</v>
      </c>
      <c r="G1682" t="s">
        <v>3533</v>
      </c>
      <c r="H1682" t="s">
        <v>3534</v>
      </c>
      <c r="I1682" t="s">
        <v>3535</v>
      </c>
      <c r="J1682" t="s">
        <v>3536</v>
      </c>
      <c r="M1682" t="s">
        <v>7191</v>
      </c>
      <c r="N1682" t="b">
        <v>1</v>
      </c>
      <c r="O1682" t="s">
        <v>3532</v>
      </c>
      <c r="P1682" t="s">
        <v>3532</v>
      </c>
      <c r="Q1682" t="s">
        <v>3884</v>
      </c>
      <c r="R1682" t="s">
        <v>3776</v>
      </c>
      <c r="S1682" t="s">
        <v>3981</v>
      </c>
      <c r="U1682">
        <v>0</v>
      </c>
      <c r="V1682">
        <v>0</v>
      </c>
      <c r="W1682">
        <v>1</v>
      </c>
      <c r="X1682">
        <v>1</v>
      </c>
      <c r="Y1682">
        <v>0</v>
      </c>
      <c r="Z1682" t="e">
        <v>#REF!</v>
      </c>
      <c r="AA1682" t="e">
        <v>#REF!</v>
      </c>
      <c r="AB1682" t="e">
        <v>#REF!</v>
      </c>
      <c r="AC1682" t="s">
        <v>3532</v>
      </c>
      <c r="AD1682">
        <v>3</v>
      </c>
      <c r="AE1682">
        <v>2</v>
      </c>
      <c r="AF1682">
        <v>2</v>
      </c>
      <c r="AG1682">
        <v>1</v>
      </c>
      <c r="AH1682" t="s">
        <v>3997</v>
      </c>
    </row>
    <row r="1683" spans="1:34" x14ac:dyDescent="0.25">
      <c r="A1683" s="1"/>
      <c r="E1683">
        <v>44086</v>
      </c>
      <c r="F1683" t="s">
        <v>2812</v>
      </c>
      <c r="G1683" t="s">
        <v>3114</v>
      </c>
      <c r="H1683" t="s">
        <v>3537</v>
      </c>
      <c r="I1683" t="s">
        <v>391</v>
      </c>
      <c r="J1683" t="s">
        <v>3538</v>
      </c>
      <c r="K1683">
        <v>0.23</v>
      </c>
      <c r="L1683">
        <v>0.23</v>
      </c>
      <c r="M1683">
        <v>1</v>
      </c>
      <c r="N1683" t="b">
        <v>1</v>
      </c>
      <c r="O1683" t="s">
        <v>2812</v>
      </c>
      <c r="P1683" t="s">
        <v>3888</v>
      </c>
      <c r="Q1683" t="s">
        <v>3992</v>
      </c>
      <c r="R1683" t="s">
        <v>3816</v>
      </c>
      <c r="S1683" t="s">
        <v>3981</v>
      </c>
      <c r="U1683">
        <v>0</v>
      </c>
      <c r="V1683">
        <v>0</v>
      </c>
      <c r="W1683">
        <v>1</v>
      </c>
      <c r="X1683">
        <v>1</v>
      </c>
      <c r="Y1683">
        <v>0</v>
      </c>
      <c r="Z1683" t="e">
        <v>#REF!</v>
      </c>
      <c r="AA1683" t="e">
        <v>#REF!</v>
      </c>
      <c r="AB1683" t="e">
        <v>#REF!</v>
      </c>
      <c r="AC1683" t="s">
        <v>2255</v>
      </c>
      <c r="AD1683">
        <v>1</v>
      </c>
      <c r="AE1683">
        <v>4</v>
      </c>
      <c r="AF1683">
        <v>1</v>
      </c>
      <c r="AG1683">
        <v>3</v>
      </c>
      <c r="AH1683" t="s">
        <v>4013</v>
      </c>
    </row>
    <row r="1684" spans="1:34" x14ac:dyDescent="0.25">
      <c r="A1684" s="1"/>
      <c r="E1684">
        <v>44089</v>
      </c>
      <c r="F1684" t="s">
        <v>3539</v>
      </c>
      <c r="G1684" t="s">
        <v>2858</v>
      </c>
      <c r="H1684" t="s">
        <v>3540</v>
      </c>
      <c r="I1684" t="s">
        <v>3286</v>
      </c>
      <c r="J1684" t="s">
        <v>3541</v>
      </c>
      <c r="M1684" t="s">
        <v>7191</v>
      </c>
      <c r="N1684" t="b">
        <v>0</v>
      </c>
      <c r="O1684" t="s">
        <v>3539</v>
      </c>
      <c r="P1684" t="s">
        <v>4044</v>
      </c>
      <c r="Q1684" t="s">
        <v>3822</v>
      </c>
      <c r="R1684" t="s">
        <v>3816</v>
      </c>
      <c r="S1684" t="s">
        <v>3816</v>
      </c>
      <c r="U1684">
        <v>0</v>
      </c>
      <c r="V1684">
        <v>0</v>
      </c>
      <c r="W1684">
        <v>0</v>
      </c>
      <c r="X1684">
        <v>0</v>
      </c>
      <c r="Y1684">
        <v>1</v>
      </c>
      <c r="Z1684" t="e">
        <v>#REF!</v>
      </c>
      <c r="AA1684" t="e">
        <v>#REF!</v>
      </c>
      <c r="AB1684" t="e">
        <v>#REF!</v>
      </c>
      <c r="AC1684" t="s">
        <v>3823</v>
      </c>
      <c r="AD1684">
        <v>10</v>
      </c>
      <c r="AE1684">
        <v>4</v>
      </c>
      <c r="AF1684">
        <v>3</v>
      </c>
      <c r="AG1684">
        <v>3</v>
      </c>
      <c r="AH1684" t="s">
        <v>4002</v>
      </c>
    </row>
    <row r="1685" spans="1:34" x14ac:dyDescent="0.25">
      <c r="A1685" s="1"/>
      <c r="E1685">
        <v>44095</v>
      </c>
      <c r="F1685" t="s">
        <v>302</v>
      </c>
      <c r="G1685" t="s">
        <v>3542</v>
      </c>
      <c r="H1685" t="s">
        <v>3543</v>
      </c>
      <c r="I1685" t="s">
        <v>2186</v>
      </c>
      <c r="J1685" t="s">
        <v>24</v>
      </c>
      <c r="M1685" t="s">
        <v>7191</v>
      </c>
      <c r="N1685" t="b">
        <v>0</v>
      </c>
      <c r="O1685" t="s">
        <v>302</v>
      </c>
      <c r="P1685" t="s">
        <v>4045</v>
      </c>
      <c r="Q1685" t="s">
        <v>3822</v>
      </c>
      <c r="R1685" t="s">
        <v>3816</v>
      </c>
      <c r="S1685" t="s">
        <v>3981</v>
      </c>
      <c r="U1685">
        <v>0</v>
      </c>
      <c r="V1685">
        <v>0</v>
      </c>
      <c r="W1685">
        <v>1</v>
      </c>
      <c r="X1685">
        <v>0</v>
      </c>
      <c r="Y1685">
        <v>1</v>
      </c>
      <c r="Z1685" t="e">
        <v>#REF!</v>
      </c>
      <c r="AA1685" t="e">
        <v>#REF!</v>
      </c>
      <c r="AB1685" t="e">
        <v>#REF!</v>
      </c>
      <c r="AC1685" t="s">
        <v>3823</v>
      </c>
      <c r="AD1685">
        <v>4</v>
      </c>
      <c r="AE1685">
        <v>3</v>
      </c>
      <c r="AF1685">
        <v>3</v>
      </c>
      <c r="AG1685">
        <v>2</v>
      </c>
      <c r="AH1685" t="s">
        <v>4002</v>
      </c>
    </row>
    <row r="1686" spans="1:34" x14ac:dyDescent="0.25">
      <c r="A1686" s="1"/>
      <c r="E1686">
        <v>44101</v>
      </c>
      <c r="F1686" t="s">
        <v>302</v>
      </c>
      <c r="G1686" t="s">
        <v>2793</v>
      </c>
      <c r="H1686" t="s">
        <v>3544</v>
      </c>
      <c r="I1686" t="s">
        <v>2224</v>
      </c>
      <c r="J1686" t="s">
        <v>73</v>
      </c>
      <c r="M1686" t="s">
        <v>7191</v>
      </c>
      <c r="N1686" t="b">
        <v>0</v>
      </c>
      <c r="O1686" t="s">
        <v>302</v>
      </c>
      <c r="P1686" t="s">
        <v>4045</v>
      </c>
      <c r="Q1686" t="s">
        <v>3822</v>
      </c>
      <c r="R1686" t="s">
        <v>3816</v>
      </c>
      <c r="S1686" t="s">
        <v>3982</v>
      </c>
      <c r="U1686">
        <v>0</v>
      </c>
      <c r="V1686">
        <v>0</v>
      </c>
      <c r="W1686">
        <v>1</v>
      </c>
      <c r="X1686">
        <v>0</v>
      </c>
      <c r="Y1686">
        <v>1</v>
      </c>
      <c r="Z1686" t="e">
        <v>#REF!</v>
      </c>
      <c r="AA1686" t="e">
        <v>#REF!</v>
      </c>
      <c r="AB1686" t="e">
        <v>#REF!</v>
      </c>
      <c r="AC1686" t="s">
        <v>3823</v>
      </c>
      <c r="AD1686">
        <v>4</v>
      </c>
      <c r="AE1686">
        <v>3</v>
      </c>
      <c r="AF1686">
        <v>3</v>
      </c>
      <c r="AG1686">
        <v>2</v>
      </c>
      <c r="AH1686" t="s">
        <v>4002</v>
      </c>
    </row>
    <row r="1687" spans="1:34" x14ac:dyDescent="0.25">
      <c r="A1687" s="1"/>
      <c r="E1687">
        <v>44102</v>
      </c>
      <c r="F1687" t="s">
        <v>1628</v>
      </c>
      <c r="G1687">
        <v>1917</v>
      </c>
      <c r="H1687" t="s">
        <v>3545</v>
      </c>
      <c r="I1687" t="s">
        <v>356</v>
      </c>
      <c r="J1687" t="s">
        <v>24</v>
      </c>
      <c r="M1687" t="s">
        <v>7191</v>
      </c>
      <c r="N1687" t="b">
        <v>0</v>
      </c>
      <c r="O1687" t="s">
        <v>3906</v>
      </c>
      <c r="P1687" t="s">
        <v>4046</v>
      </c>
      <c r="Q1687" t="s">
        <v>3993</v>
      </c>
      <c r="R1687" t="s">
        <v>3854</v>
      </c>
      <c r="S1687" t="s">
        <v>3877</v>
      </c>
      <c r="U1687">
        <v>0</v>
      </c>
      <c r="V1687">
        <v>0</v>
      </c>
      <c r="W1687">
        <v>1</v>
      </c>
      <c r="X1687">
        <v>0</v>
      </c>
      <c r="Y1687">
        <v>1</v>
      </c>
      <c r="Z1687" t="e">
        <v>#REF!</v>
      </c>
      <c r="AA1687" t="e">
        <v>#REF!</v>
      </c>
      <c r="AB1687" t="e">
        <v>#REF!</v>
      </c>
      <c r="AC1687" t="s">
        <v>3909</v>
      </c>
      <c r="AD1687">
        <v>2</v>
      </c>
      <c r="AE1687">
        <v>3</v>
      </c>
      <c r="AF1687">
        <v>2</v>
      </c>
      <c r="AG1687">
        <v>2</v>
      </c>
      <c r="AH1687" t="s">
        <v>4023</v>
      </c>
    </row>
    <row r="1688" spans="1:34" x14ac:dyDescent="0.25">
      <c r="A1688" s="1"/>
      <c r="E1688">
        <v>44107</v>
      </c>
      <c r="F1688" t="s">
        <v>3352</v>
      </c>
      <c r="G1688" t="s">
        <v>3546</v>
      </c>
      <c r="H1688" t="s">
        <v>3547</v>
      </c>
      <c r="I1688" t="s">
        <v>2181</v>
      </c>
      <c r="J1688" t="s">
        <v>1202</v>
      </c>
      <c r="K1688">
        <v>7.42</v>
      </c>
      <c r="L1688">
        <v>7.42</v>
      </c>
      <c r="M1688">
        <v>2</v>
      </c>
      <c r="N1688" t="b">
        <v>0</v>
      </c>
      <c r="O1688" t="s">
        <v>3352</v>
      </c>
      <c r="P1688" t="s">
        <v>4041</v>
      </c>
      <c r="Q1688" t="s">
        <v>3892</v>
      </c>
      <c r="R1688" t="s">
        <v>3776</v>
      </c>
      <c r="S1688" t="s">
        <v>3981</v>
      </c>
      <c r="U1688">
        <v>0</v>
      </c>
      <c r="V1688">
        <v>0</v>
      </c>
      <c r="W1688">
        <v>1</v>
      </c>
      <c r="X1688">
        <v>0</v>
      </c>
      <c r="Y1688">
        <v>1</v>
      </c>
      <c r="Z1688" t="e">
        <v>#REF!</v>
      </c>
      <c r="AA1688" t="e">
        <v>#REF!</v>
      </c>
      <c r="AB1688" t="e">
        <v>#REF!</v>
      </c>
      <c r="AC1688" t="s">
        <v>3794</v>
      </c>
      <c r="AD1688">
        <v>2</v>
      </c>
      <c r="AE1688">
        <v>2</v>
      </c>
      <c r="AF1688">
        <v>2</v>
      </c>
      <c r="AG1688">
        <v>1</v>
      </c>
      <c r="AH1688" t="s">
        <v>4016</v>
      </c>
    </row>
    <row r="1689" spans="1:34" x14ac:dyDescent="0.25">
      <c r="A1689" s="1"/>
      <c r="E1689">
        <v>44115</v>
      </c>
      <c r="F1689" t="s">
        <v>2022</v>
      </c>
      <c r="G1689" t="s">
        <v>3551</v>
      </c>
      <c r="H1689" t="s">
        <v>3552</v>
      </c>
      <c r="I1689" t="s">
        <v>123</v>
      </c>
      <c r="J1689" t="s">
        <v>201</v>
      </c>
      <c r="M1689" t="s">
        <v>7191</v>
      </c>
      <c r="N1689" t="b">
        <v>0</v>
      </c>
      <c r="O1689" t="s">
        <v>120</v>
      </c>
      <c r="P1689" t="s">
        <v>511</v>
      </c>
      <c r="Q1689" t="s">
        <v>3822</v>
      </c>
      <c r="R1689" t="s">
        <v>3816</v>
      </c>
      <c r="S1689" t="s">
        <v>3981</v>
      </c>
      <c r="U1689">
        <v>0</v>
      </c>
      <c r="V1689">
        <v>0</v>
      </c>
      <c r="W1689">
        <v>0</v>
      </c>
      <c r="X1689">
        <v>0</v>
      </c>
      <c r="Y1689">
        <v>1</v>
      </c>
      <c r="Z1689" t="e">
        <v>#REF!</v>
      </c>
      <c r="AA1689" t="e">
        <v>#REF!</v>
      </c>
      <c r="AB1689" t="e">
        <v>#REF!</v>
      </c>
      <c r="AC1689" t="s">
        <v>3823</v>
      </c>
      <c r="AD1689">
        <v>3</v>
      </c>
      <c r="AE1689">
        <v>3</v>
      </c>
      <c r="AF1689">
        <v>2</v>
      </c>
      <c r="AG1689">
        <v>2</v>
      </c>
      <c r="AH1689" t="s">
        <v>4002</v>
      </c>
    </row>
    <row r="1690" spans="1:34" x14ac:dyDescent="0.25">
      <c r="A1690" s="1"/>
      <c r="E1690">
        <v>44118</v>
      </c>
      <c r="F1690" t="s">
        <v>2958</v>
      </c>
      <c r="G1690">
        <v>1918</v>
      </c>
      <c r="H1690" t="s">
        <v>3553</v>
      </c>
      <c r="I1690" t="s">
        <v>1099</v>
      </c>
      <c r="J1690" t="s">
        <v>1202</v>
      </c>
      <c r="K1690">
        <v>7.2</v>
      </c>
      <c r="L1690">
        <v>7.2</v>
      </c>
      <c r="M1690">
        <v>2</v>
      </c>
      <c r="N1690" t="b">
        <v>0</v>
      </c>
      <c r="O1690" t="s">
        <v>993</v>
      </c>
      <c r="P1690" t="s">
        <v>4046</v>
      </c>
      <c r="Q1690" t="s">
        <v>3993</v>
      </c>
      <c r="R1690" t="s">
        <v>3854</v>
      </c>
      <c r="S1690" t="s">
        <v>3803</v>
      </c>
      <c r="U1690">
        <v>0</v>
      </c>
      <c r="V1690">
        <v>0</v>
      </c>
      <c r="W1690">
        <v>1</v>
      </c>
      <c r="X1690">
        <v>0</v>
      </c>
      <c r="Y1690">
        <v>1</v>
      </c>
      <c r="Z1690" t="e">
        <v>#REF!</v>
      </c>
      <c r="AA1690" t="e">
        <v>#REF!</v>
      </c>
      <c r="AB1690" t="e">
        <v>#REF!</v>
      </c>
      <c r="AC1690" t="s">
        <v>3909</v>
      </c>
      <c r="AD1690">
        <v>2</v>
      </c>
      <c r="AE1690">
        <v>3</v>
      </c>
      <c r="AF1690">
        <v>2</v>
      </c>
      <c r="AG1690">
        <v>2</v>
      </c>
      <c r="AH1690" t="s">
        <v>4023</v>
      </c>
    </row>
    <row r="1691" spans="1:34" x14ac:dyDescent="0.25">
      <c r="A1691" s="1"/>
      <c r="E1691">
        <v>44129</v>
      </c>
      <c r="F1691" t="s">
        <v>1628</v>
      </c>
      <c r="G1691">
        <v>1919</v>
      </c>
      <c r="H1691" t="s">
        <v>3560</v>
      </c>
      <c r="I1691" t="s">
        <v>142</v>
      </c>
      <c r="J1691" t="s">
        <v>239</v>
      </c>
      <c r="K1691">
        <v>0.94</v>
      </c>
      <c r="L1691">
        <v>0.94</v>
      </c>
      <c r="M1691">
        <v>1</v>
      </c>
      <c r="N1691" t="b">
        <v>0</v>
      </c>
      <c r="O1691" t="s">
        <v>3906</v>
      </c>
      <c r="P1691" t="s">
        <v>4046</v>
      </c>
      <c r="Q1691" t="s">
        <v>3993</v>
      </c>
      <c r="R1691" t="s">
        <v>3854</v>
      </c>
      <c r="S1691" t="s">
        <v>3877</v>
      </c>
      <c r="U1691">
        <v>0</v>
      </c>
      <c r="V1691">
        <v>0</v>
      </c>
      <c r="W1691">
        <v>1</v>
      </c>
      <c r="X1691">
        <v>0</v>
      </c>
      <c r="Y1691">
        <v>1</v>
      </c>
      <c r="Z1691" t="e">
        <v>#REF!</v>
      </c>
      <c r="AA1691" t="e">
        <v>#REF!</v>
      </c>
      <c r="AB1691" t="e">
        <v>#REF!</v>
      </c>
      <c r="AC1691" t="s">
        <v>3909</v>
      </c>
      <c r="AD1691">
        <v>2</v>
      </c>
      <c r="AE1691">
        <v>3</v>
      </c>
      <c r="AF1691">
        <v>2</v>
      </c>
      <c r="AG1691">
        <v>2</v>
      </c>
      <c r="AH1691" t="s">
        <v>4023</v>
      </c>
    </row>
    <row r="1692" spans="1:34" x14ac:dyDescent="0.25">
      <c r="A1692" s="1"/>
      <c r="E1692">
        <v>44130</v>
      </c>
      <c r="F1692" t="s">
        <v>914</v>
      </c>
      <c r="G1692" t="s">
        <v>2852</v>
      </c>
      <c r="H1692" t="s">
        <v>3561</v>
      </c>
      <c r="I1692" t="s">
        <v>1306</v>
      </c>
      <c r="J1692" t="s">
        <v>24</v>
      </c>
      <c r="M1692" t="s">
        <v>7191</v>
      </c>
      <c r="N1692" t="b">
        <v>0</v>
      </c>
      <c r="O1692" t="s">
        <v>914</v>
      </c>
      <c r="P1692" t="s">
        <v>4043</v>
      </c>
      <c r="Q1692" t="s">
        <v>3822</v>
      </c>
      <c r="R1692" t="s">
        <v>3816</v>
      </c>
      <c r="S1692" t="s">
        <v>3981</v>
      </c>
      <c r="U1692">
        <v>0</v>
      </c>
      <c r="V1692">
        <v>0</v>
      </c>
      <c r="W1692">
        <v>1</v>
      </c>
      <c r="X1692">
        <v>0</v>
      </c>
      <c r="Y1692">
        <v>1</v>
      </c>
      <c r="Z1692" t="e">
        <v>#REF!</v>
      </c>
      <c r="AA1692" t="e">
        <v>#REF!</v>
      </c>
      <c r="AB1692" t="e">
        <v>#REF!</v>
      </c>
      <c r="AC1692" t="s">
        <v>3823</v>
      </c>
      <c r="AD1692">
        <v>2</v>
      </c>
      <c r="AE1692">
        <v>2</v>
      </c>
      <c r="AF1692">
        <v>2</v>
      </c>
      <c r="AG1692">
        <v>1</v>
      </c>
      <c r="AH1692" t="s">
        <v>4002</v>
      </c>
    </row>
    <row r="1693" spans="1:34" x14ac:dyDescent="0.25">
      <c r="A1693" s="1"/>
      <c r="E1693">
        <v>44132</v>
      </c>
      <c r="F1693" t="s">
        <v>3024</v>
      </c>
      <c r="G1693">
        <v>15</v>
      </c>
      <c r="H1693" t="s">
        <v>3562</v>
      </c>
      <c r="I1693" t="s">
        <v>2873</v>
      </c>
      <c r="J1693" t="s">
        <v>73</v>
      </c>
      <c r="K1693">
        <v>8.1000000000000003E-2</v>
      </c>
      <c r="L1693">
        <v>8.1000000000000003E-2</v>
      </c>
      <c r="M1693">
        <v>1</v>
      </c>
      <c r="N1693" t="b">
        <v>0</v>
      </c>
      <c r="O1693" t="s">
        <v>2871</v>
      </c>
      <c r="P1693" t="s">
        <v>2871</v>
      </c>
      <c r="Q1693" t="s">
        <v>3842</v>
      </c>
      <c r="R1693" t="s">
        <v>3776</v>
      </c>
      <c r="S1693" t="s">
        <v>3854</v>
      </c>
      <c r="U1693">
        <v>0</v>
      </c>
      <c r="V1693">
        <v>0</v>
      </c>
      <c r="W1693">
        <v>1</v>
      </c>
      <c r="X1693">
        <v>0</v>
      </c>
      <c r="Y1693">
        <v>1</v>
      </c>
      <c r="Z1693" t="e">
        <v>#REF!</v>
      </c>
      <c r="AA1693" t="e">
        <v>#REF!</v>
      </c>
      <c r="AB1693" t="e">
        <v>#REF!</v>
      </c>
      <c r="AC1693" t="s">
        <v>2871</v>
      </c>
      <c r="AD1693">
        <v>1</v>
      </c>
      <c r="AE1693">
        <v>2</v>
      </c>
      <c r="AF1693">
        <v>1</v>
      </c>
      <c r="AG1693">
        <v>1</v>
      </c>
      <c r="AH1693" t="s">
        <v>4007</v>
      </c>
    </row>
    <row r="1694" spans="1:34" x14ac:dyDescent="0.25">
      <c r="A1694" s="1"/>
      <c r="E1694">
        <v>44141</v>
      </c>
      <c r="F1694" t="s">
        <v>2566</v>
      </c>
      <c r="G1694" t="s">
        <v>3114</v>
      </c>
      <c r="H1694" t="s">
        <v>3566</v>
      </c>
      <c r="I1694" t="s">
        <v>2568</v>
      </c>
      <c r="J1694" t="s">
        <v>73</v>
      </c>
      <c r="K1694">
        <v>0.5</v>
      </c>
      <c r="L1694">
        <v>0.5</v>
      </c>
      <c r="M1694">
        <v>1</v>
      </c>
      <c r="N1694" t="b">
        <v>0</v>
      </c>
      <c r="O1694" t="s">
        <v>2566</v>
      </c>
      <c r="P1694" t="s">
        <v>2566</v>
      </c>
      <c r="Q1694" t="s">
        <v>3822</v>
      </c>
      <c r="R1694" t="s">
        <v>3816</v>
      </c>
      <c r="S1694" t="s">
        <v>3982</v>
      </c>
      <c r="U1694">
        <v>0</v>
      </c>
      <c r="V1694">
        <v>0</v>
      </c>
      <c r="W1694">
        <v>1</v>
      </c>
      <c r="X1694">
        <v>0</v>
      </c>
      <c r="Y1694">
        <v>1</v>
      </c>
      <c r="Z1694" t="e">
        <v>#REF!</v>
      </c>
      <c r="AA1694" t="e">
        <v>#REF!</v>
      </c>
      <c r="AB1694" t="e">
        <v>#REF!</v>
      </c>
      <c r="AC1694" t="s">
        <v>3823</v>
      </c>
      <c r="AD1694">
        <v>6</v>
      </c>
      <c r="AE1694">
        <v>3</v>
      </c>
      <c r="AF1694">
        <v>3</v>
      </c>
      <c r="AG1694">
        <v>2</v>
      </c>
      <c r="AH1694" t="s">
        <v>4002</v>
      </c>
    </row>
    <row r="1695" spans="1:34" x14ac:dyDescent="0.25">
      <c r="A1695" s="1"/>
      <c r="E1695">
        <v>44142</v>
      </c>
      <c r="F1695" t="s">
        <v>3567</v>
      </c>
      <c r="G1695" t="s">
        <v>3308</v>
      </c>
      <c r="H1695" t="s">
        <v>3568</v>
      </c>
      <c r="I1695" t="s">
        <v>391</v>
      </c>
      <c r="J1695" t="s">
        <v>3569</v>
      </c>
      <c r="K1695">
        <v>0.05</v>
      </c>
      <c r="L1695">
        <v>0.05</v>
      </c>
      <c r="M1695">
        <v>1</v>
      </c>
      <c r="N1695" t="b">
        <v>0</v>
      </c>
      <c r="O1695" t="s">
        <v>3567</v>
      </c>
      <c r="P1695" t="s">
        <v>3567</v>
      </c>
      <c r="Q1695" t="s">
        <v>3821</v>
      </c>
      <c r="R1695" t="s">
        <v>3816</v>
      </c>
      <c r="S1695" t="s">
        <v>3981</v>
      </c>
      <c r="U1695">
        <v>0</v>
      </c>
      <c r="V1695">
        <v>0</v>
      </c>
      <c r="W1695">
        <v>1</v>
      </c>
      <c r="X1695">
        <v>0</v>
      </c>
      <c r="Y1695">
        <v>1</v>
      </c>
      <c r="Z1695" t="e">
        <v>#REF!</v>
      </c>
      <c r="AA1695" t="e">
        <v>#REF!</v>
      </c>
      <c r="AB1695" t="e">
        <v>#REF!</v>
      </c>
      <c r="AC1695" t="s">
        <v>3820</v>
      </c>
      <c r="AD1695">
        <v>1</v>
      </c>
      <c r="AE1695">
        <v>4</v>
      </c>
      <c r="AF1695">
        <v>1</v>
      </c>
      <c r="AG1695">
        <v>3</v>
      </c>
      <c r="AH1695" t="s">
        <v>4000</v>
      </c>
    </row>
    <row r="1696" spans="1:34" x14ac:dyDescent="0.25">
      <c r="A1696" s="1"/>
      <c r="E1696">
        <v>44142</v>
      </c>
      <c r="F1696" t="s">
        <v>3231</v>
      </c>
      <c r="G1696" t="s">
        <v>3570</v>
      </c>
      <c r="H1696" t="s">
        <v>3571</v>
      </c>
      <c r="I1696" t="s">
        <v>1279</v>
      </c>
      <c r="J1696" t="s">
        <v>24</v>
      </c>
      <c r="K1696">
        <v>0.7</v>
      </c>
      <c r="L1696">
        <v>0.7</v>
      </c>
      <c r="M1696">
        <v>1</v>
      </c>
      <c r="N1696" t="b">
        <v>0</v>
      </c>
      <c r="O1696" t="s">
        <v>3231</v>
      </c>
      <c r="P1696" t="s">
        <v>3231</v>
      </c>
      <c r="Q1696" t="s">
        <v>3809</v>
      </c>
      <c r="R1696" t="s">
        <v>3810</v>
      </c>
      <c r="S1696" t="s">
        <v>3986</v>
      </c>
      <c r="U1696">
        <v>0</v>
      </c>
      <c r="V1696">
        <v>0</v>
      </c>
      <c r="W1696">
        <v>1</v>
      </c>
      <c r="X1696">
        <v>0</v>
      </c>
      <c r="Y1696">
        <v>1</v>
      </c>
      <c r="Z1696" t="e">
        <v>#REF!</v>
      </c>
      <c r="AA1696" t="e">
        <v>#REF!</v>
      </c>
      <c r="AB1696" t="e">
        <v>#REF!</v>
      </c>
      <c r="AC1696" t="s">
        <v>314</v>
      </c>
      <c r="AD1696">
        <v>1</v>
      </c>
      <c r="AE1696">
        <v>4</v>
      </c>
      <c r="AF1696">
        <v>1</v>
      </c>
      <c r="AG1696">
        <v>3</v>
      </c>
      <c r="AH1696" t="s">
        <v>4009</v>
      </c>
    </row>
    <row r="1697" spans="1:34" x14ac:dyDescent="0.25">
      <c r="A1697" s="1"/>
      <c r="E1697">
        <v>44147</v>
      </c>
      <c r="F1697" t="s">
        <v>2022</v>
      </c>
      <c r="G1697" t="s">
        <v>3572</v>
      </c>
      <c r="H1697" t="s">
        <v>3573</v>
      </c>
      <c r="I1697" t="s">
        <v>123</v>
      </c>
      <c r="J1697" t="s">
        <v>201</v>
      </c>
      <c r="M1697" t="s">
        <v>7191</v>
      </c>
      <c r="N1697" t="b">
        <v>0</v>
      </c>
      <c r="O1697" t="s">
        <v>120</v>
      </c>
      <c r="P1697" t="s">
        <v>511</v>
      </c>
      <c r="Q1697" t="s">
        <v>3822</v>
      </c>
      <c r="R1697" t="s">
        <v>3816</v>
      </c>
      <c r="S1697" t="s">
        <v>3981</v>
      </c>
      <c r="U1697">
        <v>0</v>
      </c>
      <c r="V1697">
        <v>0</v>
      </c>
      <c r="W1697">
        <v>0</v>
      </c>
      <c r="X1697">
        <v>0</v>
      </c>
      <c r="Y1697">
        <v>1</v>
      </c>
      <c r="Z1697" t="e">
        <v>#REF!</v>
      </c>
      <c r="AA1697" t="e">
        <v>#REF!</v>
      </c>
      <c r="AB1697" t="e">
        <v>#REF!</v>
      </c>
      <c r="AC1697" t="s">
        <v>3823</v>
      </c>
      <c r="AD1697">
        <v>3</v>
      </c>
      <c r="AE1697">
        <v>3</v>
      </c>
      <c r="AF1697">
        <v>2</v>
      </c>
      <c r="AG1697">
        <v>2</v>
      </c>
      <c r="AH1697" t="s">
        <v>4002</v>
      </c>
    </row>
    <row r="1698" spans="1:34" x14ac:dyDescent="0.25">
      <c r="A1698" s="1"/>
      <c r="E1698">
        <v>44148</v>
      </c>
      <c r="F1698" t="s">
        <v>3574</v>
      </c>
      <c r="G1698" t="s">
        <v>3575</v>
      </c>
      <c r="H1698" t="s">
        <v>3576</v>
      </c>
      <c r="I1698" t="s">
        <v>163</v>
      </c>
      <c r="J1698" t="s">
        <v>3577</v>
      </c>
      <c r="M1698" t="s">
        <v>7191</v>
      </c>
      <c r="N1698" t="b">
        <v>0</v>
      </c>
      <c r="O1698" t="s">
        <v>1757</v>
      </c>
      <c r="P1698" t="s">
        <v>2066</v>
      </c>
      <c r="Q1698" t="s">
        <v>3771</v>
      </c>
      <c r="R1698" t="s">
        <v>3776</v>
      </c>
      <c r="S1698" t="s">
        <v>4053</v>
      </c>
      <c r="U1698">
        <v>0</v>
      </c>
      <c r="V1698">
        <v>0</v>
      </c>
      <c r="W1698">
        <v>1</v>
      </c>
      <c r="X1698">
        <v>0</v>
      </c>
      <c r="Y1698">
        <v>1</v>
      </c>
      <c r="Z1698" t="e">
        <v>#REF!</v>
      </c>
      <c r="AA1698" t="e">
        <v>#REF!</v>
      </c>
      <c r="AB1698" t="e">
        <v>#REF!</v>
      </c>
      <c r="AC1698" t="s">
        <v>3797</v>
      </c>
      <c r="AD1698">
        <v>3</v>
      </c>
      <c r="AE1698">
        <v>2</v>
      </c>
      <c r="AF1698">
        <v>2</v>
      </c>
      <c r="AG1698">
        <v>1</v>
      </c>
      <c r="AH1698" t="s">
        <v>3998</v>
      </c>
    </row>
    <row r="1699" spans="1:34" x14ac:dyDescent="0.25">
      <c r="A1699" s="1"/>
      <c r="E1699">
        <v>44152</v>
      </c>
      <c r="F1699" t="s">
        <v>2005</v>
      </c>
      <c r="G1699" t="s">
        <v>3581</v>
      </c>
      <c r="H1699" t="s">
        <v>3582</v>
      </c>
      <c r="I1699" t="s">
        <v>2008</v>
      </c>
      <c r="J1699" t="s">
        <v>3583</v>
      </c>
      <c r="K1699">
        <v>0.92500000000000004</v>
      </c>
      <c r="L1699">
        <v>0.92500000000000004</v>
      </c>
      <c r="M1699">
        <v>1</v>
      </c>
      <c r="N1699" t="b">
        <v>1</v>
      </c>
      <c r="O1699" t="s">
        <v>2005</v>
      </c>
      <c r="P1699" t="s">
        <v>2005</v>
      </c>
      <c r="Q1699" t="s">
        <v>3870</v>
      </c>
      <c r="R1699" t="s">
        <v>3871</v>
      </c>
      <c r="S1699" t="s">
        <v>3981</v>
      </c>
      <c r="U1699">
        <v>0</v>
      </c>
      <c r="V1699">
        <v>0</v>
      </c>
      <c r="W1699">
        <v>1</v>
      </c>
      <c r="X1699">
        <v>1</v>
      </c>
      <c r="Y1699">
        <v>0</v>
      </c>
      <c r="Z1699" t="e">
        <v>#REF!</v>
      </c>
      <c r="AA1699" t="e">
        <v>#REF!</v>
      </c>
      <c r="AB1699" t="e">
        <v>#REF!</v>
      </c>
      <c r="AC1699" t="s">
        <v>2005</v>
      </c>
      <c r="AD1699">
        <v>1</v>
      </c>
      <c r="AE1699">
        <v>4</v>
      </c>
      <c r="AF1699">
        <v>1</v>
      </c>
      <c r="AG1699">
        <v>3</v>
      </c>
      <c r="AH1699" t="s">
        <v>4032</v>
      </c>
    </row>
    <row r="1700" spans="1:34" x14ac:dyDescent="0.25">
      <c r="A1700" s="1"/>
      <c r="E1700">
        <v>44155</v>
      </c>
      <c r="F1700" t="s">
        <v>3024</v>
      </c>
      <c r="G1700">
        <v>16</v>
      </c>
      <c r="H1700" t="s">
        <v>3584</v>
      </c>
      <c r="I1700" t="s">
        <v>2873</v>
      </c>
      <c r="J1700" t="s">
        <v>3585</v>
      </c>
      <c r="K1700">
        <v>4.5999999999999999E-2</v>
      </c>
      <c r="L1700">
        <v>4.5999999999999999E-2</v>
      </c>
      <c r="M1700">
        <v>1</v>
      </c>
      <c r="N1700" t="b">
        <v>0</v>
      </c>
      <c r="O1700" t="s">
        <v>2871</v>
      </c>
      <c r="P1700" t="s">
        <v>2871</v>
      </c>
      <c r="Q1700" t="s">
        <v>3842</v>
      </c>
      <c r="R1700" t="s">
        <v>3776</v>
      </c>
      <c r="S1700" t="s">
        <v>3854</v>
      </c>
      <c r="U1700">
        <v>0</v>
      </c>
      <c r="V1700">
        <v>0</v>
      </c>
      <c r="W1700">
        <v>1</v>
      </c>
      <c r="X1700">
        <v>0</v>
      </c>
      <c r="Y1700">
        <v>1</v>
      </c>
      <c r="Z1700" t="e">
        <v>#REF!</v>
      </c>
      <c r="AA1700" t="e">
        <v>#REF!</v>
      </c>
      <c r="AB1700" t="e">
        <v>#REF!</v>
      </c>
      <c r="AC1700" t="s">
        <v>2871</v>
      </c>
      <c r="AD1700">
        <v>1</v>
      </c>
      <c r="AE1700">
        <v>2</v>
      </c>
      <c r="AF1700">
        <v>1</v>
      </c>
      <c r="AG1700">
        <v>1</v>
      </c>
      <c r="AH1700" t="s">
        <v>4007</v>
      </c>
    </row>
    <row r="1701" spans="1:34" x14ac:dyDescent="0.25">
      <c r="A1701" s="1"/>
      <c r="E1701">
        <v>44158</v>
      </c>
      <c r="F1701" t="s">
        <v>2903</v>
      </c>
      <c r="G1701" t="s">
        <v>3208</v>
      </c>
      <c r="H1701" t="s">
        <v>3589</v>
      </c>
      <c r="I1701" t="s">
        <v>2768</v>
      </c>
      <c r="J1701" t="s">
        <v>3590</v>
      </c>
      <c r="K1701">
        <v>8.1999999999999993</v>
      </c>
      <c r="L1701">
        <v>8.1999999999999993</v>
      </c>
      <c r="M1701">
        <v>2</v>
      </c>
      <c r="N1701" t="b">
        <v>0</v>
      </c>
      <c r="O1701" t="s">
        <v>2903</v>
      </c>
      <c r="P1701" t="s">
        <v>2903</v>
      </c>
      <c r="Q1701" t="s">
        <v>3822</v>
      </c>
      <c r="R1701" t="s">
        <v>3816</v>
      </c>
      <c r="S1701" t="s">
        <v>3981</v>
      </c>
      <c r="U1701">
        <v>0</v>
      </c>
      <c r="V1701">
        <v>0</v>
      </c>
      <c r="W1701">
        <v>1</v>
      </c>
      <c r="X1701">
        <v>0</v>
      </c>
      <c r="Y1701">
        <v>1</v>
      </c>
      <c r="Z1701" t="e">
        <v>#REF!</v>
      </c>
      <c r="AA1701" t="e">
        <v>#REF!</v>
      </c>
      <c r="AB1701" t="e">
        <v>#REF!</v>
      </c>
      <c r="AC1701" t="s">
        <v>3823</v>
      </c>
      <c r="AD1701">
        <v>5</v>
      </c>
      <c r="AE1701">
        <v>2</v>
      </c>
      <c r="AF1701">
        <v>3</v>
      </c>
      <c r="AG1701">
        <v>1</v>
      </c>
      <c r="AH1701" t="s">
        <v>4002</v>
      </c>
    </row>
    <row r="1702" spans="1:34" x14ac:dyDescent="0.25">
      <c r="A1702" s="1"/>
      <c r="E1702">
        <v>44164</v>
      </c>
      <c r="F1702" t="s">
        <v>1224</v>
      </c>
      <c r="G1702" t="s">
        <v>2795</v>
      </c>
      <c r="H1702" t="s">
        <v>3594</v>
      </c>
      <c r="I1702" t="s">
        <v>1421</v>
      </c>
      <c r="J1702" t="s">
        <v>201</v>
      </c>
      <c r="M1702" t="s">
        <v>7191</v>
      </c>
      <c r="N1702" t="b">
        <v>0</v>
      </c>
      <c r="O1702" t="s">
        <v>1224</v>
      </c>
      <c r="P1702" t="s">
        <v>51</v>
      </c>
      <c r="Q1702" t="s">
        <v>3813</v>
      </c>
      <c r="R1702" t="s">
        <v>3803</v>
      </c>
      <c r="S1702" t="s">
        <v>3810</v>
      </c>
      <c r="U1702">
        <v>0</v>
      </c>
      <c r="V1702">
        <v>0</v>
      </c>
      <c r="W1702">
        <v>1</v>
      </c>
      <c r="X1702">
        <v>0</v>
      </c>
      <c r="Y1702">
        <v>1</v>
      </c>
      <c r="Z1702" t="e">
        <v>#REF!</v>
      </c>
      <c r="AA1702" t="e">
        <v>#REF!</v>
      </c>
      <c r="AB1702" t="e">
        <v>#REF!</v>
      </c>
      <c r="AC1702" t="s">
        <v>51</v>
      </c>
      <c r="AD1702">
        <v>1</v>
      </c>
      <c r="AE1702">
        <v>2</v>
      </c>
      <c r="AF1702">
        <v>1</v>
      </c>
      <c r="AG1702">
        <v>1</v>
      </c>
      <c r="AH1702" t="s">
        <v>4010</v>
      </c>
    </row>
    <row r="1703" spans="1:34" x14ac:dyDescent="0.25">
      <c r="A1703" s="1"/>
      <c r="E1703">
        <v>44167</v>
      </c>
      <c r="F1703" t="s">
        <v>1238</v>
      </c>
      <c r="G1703" t="s">
        <v>3595</v>
      </c>
      <c r="H1703" t="s">
        <v>3596</v>
      </c>
      <c r="I1703" t="s">
        <v>2113</v>
      </c>
      <c r="J1703" t="s">
        <v>73</v>
      </c>
      <c r="K1703">
        <v>1.19</v>
      </c>
      <c r="L1703">
        <v>1.19</v>
      </c>
      <c r="M1703">
        <v>1</v>
      </c>
      <c r="N1703" t="b">
        <v>0</v>
      </c>
      <c r="O1703" t="s">
        <v>3908</v>
      </c>
      <c r="P1703" t="s">
        <v>4046</v>
      </c>
      <c r="Q1703" t="s">
        <v>3993</v>
      </c>
      <c r="R1703" t="s">
        <v>3854</v>
      </c>
      <c r="S1703" t="s">
        <v>3981</v>
      </c>
      <c r="U1703">
        <v>0</v>
      </c>
      <c r="V1703">
        <v>0</v>
      </c>
      <c r="W1703">
        <v>1</v>
      </c>
      <c r="X1703">
        <v>0</v>
      </c>
      <c r="Y1703">
        <v>1</v>
      </c>
      <c r="Z1703" t="e">
        <v>#REF!</v>
      </c>
      <c r="AA1703" t="e">
        <v>#REF!</v>
      </c>
      <c r="AB1703" t="e">
        <v>#REF!</v>
      </c>
      <c r="AC1703" t="s">
        <v>3909</v>
      </c>
      <c r="AD1703">
        <v>2</v>
      </c>
      <c r="AE1703">
        <v>3</v>
      </c>
      <c r="AF1703">
        <v>2</v>
      </c>
      <c r="AG1703">
        <v>2</v>
      </c>
      <c r="AH1703" t="s">
        <v>4023</v>
      </c>
    </row>
    <row r="1704" spans="1:34" x14ac:dyDescent="0.25">
      <c r="A1704" s="1"/>
      <c r="E1704">
        <v>44168</v>
      </c>
      <c r="F1704" t="s">
        <v>1628</v>
      </c>
      <c r="G1704">
        <v>1921</v>
      </c>
      <c r="H1704" t="s">
        <v>3597</v>
      </c>
      <c r="I1704" t="s">
        <v>142</v>
      </c>
      <c r="J1704" t="s">
        <v>24</v>
      </c>
      <c r="M1704" t="s">
        <v>7191</v>
      </c>
      <c r="N1704" t="b">
        <v>0</v>
      </c>
      <c r="O1704" t="s">
        <v>3906</v>
      </c>
      <c r="P1704" t="s">
        <v>4046</v>
      </c>
      <c r="Q1704" t="s">
        <v>3993</v>
      </c>
      <c r="R1704" t="s">
        <v>3854</v>
      </c>
      <c r="S1704" t="s">
        <v>3877</v>
      </c>
      <c r="U1704">
        <v>0</v>
      </c>
      <c r="V1704">
        <v>0</v>
      </c>
      <c r="W1704">
        <v>1</v>
      </c>
      <c r="X1704">
        <v>0</v>
      </c>
      <c r="Y1704">
        <v>1</v>
      </c>
      <c r="Z1704" t="e">
        <v>#REF!</v>
      </c>
      <c r="AA1704" t="e">
        <v>#REF!</v>
      </c>
      <c r="AB1704" t="e">
        <v>#REF!</v>
      </c>
      <c r="AC1704" t="s">
        <v>3909</v>
      </c>
      <c r="AD1704">
        <v>2</v>
      </c>
      <c r="AE1704">
        <v>3</v>
      </c>
      <c r="AF1704">
        <v>2</v>
      </c>
      <c r="AG1704">
        <v>2</v>
      </c>
      <c r="AH1704" t="s">
        <v>4023</v>
      </c>
    </row>
    <row r="1705" spans="1:34" x14ac:dyDescent="0.25">
      <c r="A1705" s="1"/>
      <c r="E1705">
        <v>44171</v>
      </c>
      <c r="F1705" t="s">
        <v>3598</v>
      </c>
      <c r="G1705" t="s">
        <v>3599</v>
      </c>
      <c r="H1705" t="s">
        <v>3600</v>
      </c>
      <c r="I1705" t="s">
        <v>1306</v>
      </c>
      <c r="J1705" t="s">
        <v>3601</v>
      </c>
      <c r="M1705" t="s">
        <v>7191</v>
      </c>
      <c r="N1705" t="b">
        <v>0</v>
      </c>
      <c r="O1705" t="s">
        <v>120</v>
      </c>
      <c r="P1705" t="s">
        <v>511</v>
      </c>
      <c r="Q1705" t="s">
        <v>3822</v>
      </c>
      <c r="R1705" t="s">
        <v>3816</v>
      </c>
      <c r="S1705" t="s">
        <v>3981</v>
      </c>
      <c r="U1705">
        <v>0</v>
      </c>
      <c r="V1705">
        <v>0</v>
      </c>
      <c r="W1705">
        <v>0</v>
      </c>
      <c r="X1705">
        <v>0</v>
      </c>
      <c r="Y1705">
        <v>1</v>
      </c>
      <c r="Z1705" t="e">
        <v>#REF!</v>
      </c>
      <c r="AA1705" t="e">
        <v>#REF!</v>
      </c>
      <c r="AB1705" t="e">
        <v>#REF!</v>
      </c>
      <c r="AC1705" t="s">
        <v>3823</v>
      </c>
      <c r="AD1705">
        <v>3</v>
      </c>
      <c r="AE1705">
        <v>3</v>
      </c>
      <c r="AF1705">
        <v>2</v>
      </c>
      <c r="AG1705">
        <v>2</v>
      </c>
      <c r="AH1705" t="s">
        <v>4002</v>
      </c>
    </row>
    <row r="1706" spans="1:34" x14ac:dyDescent="0.25">
      <c r="A1706" s="1"/>
      <c r="E1706">
        <v>44174</v>
      </c>
      <c r="F1706" t="s">
        <v>2570</v>
      </c>
      <c r="G1706" t="s">
        <v>3404</v>
      </c>
      <c r="H1706" t="s">
        <v>3605</v>
      </c>
      <c r="I1706" t="s">
        <v>614</v>
      </c>
      <c r="J1706" t="s">
        <v>24</v>
      </c>
      <c r="M1706" t="s">
        <v>7191</v>
      </c>
      <c r="N1706" t="b">
        <v>0</v>
      </c>
      <c r="O1706" t="s">
        <v>2570</v>
      </c>
      <c r="P1706" t="s">
        <v>4044</v>
      </c>
      <c r="Q1706" t="s">
        <v>3822</v>
      </c>
      <c r="R1706" t="s">
        <v>3816</v>
      </c>
      <c r="S1706" t="s">
        <v>3981</v>
      </c>
      <c r="U1706">
        <v>0</v>
      </c>
      <c r="V1706">
        <v>0</v>
      </c>
      <c r="W1706">
        <v>0</v>
      </c>
      <c r="X1706">
        <v>0</v>
      </c>
      <c r="Y1706">
        <v>1</v>
      </c>
      <c r="Z1706" t="e">
        <v>#REF!</v>
      </c>
      <c r="AA1706" t="e">
        <v>#REF!</v>
      </c>
      <c r="AB1706" t="e">
        <v>#REF!</v>
      </c>
      <c r="AC1706" t="s">
        <v>3823</v>
      </c>
      <c r="AD1706">
        <v>1</v>
      </c>
      <c r="AE1706">
        <v>4</v>
      </c>
      <c r="AF1706">
        <v>1</v>
      </c>
      <c r="AG1706">
        <v>3</v>
      </c>
      <c r="AH1706" t="s">
        <v>4002</v>
      </c>
    </row>
    <row r="1707" spans="1:34" x14ac:dyDescent="0.25">
      <c r="A1707" s="1"/>
      <c r="E1707">
        <v>44176</v>
      </c>
      <c r="F1707" t="s">
        <v>1006</v>
      </c>
      <c r="G1707" t="s">
        <v>3606</v>
      </c>
      <c r="H1707" t="s">
        <v>3607</v>
      </c>
      <c r="I1707" t="s">
        <v>1182</v>
      </c>
      <c r="J1707" t="s">
        <v>15</v>
      </c>
      <c r="M1707" t="s">
        <v>7191</v>
      </c>
      <c r="N1707" t="b">
        <v>0</v>
      </c>
      <c r="O1707" t="s">
        <v>3830</v>
      </c>
      <c r="P1707" t="s">
        <v>3827</v>
      </c>
      <c r="Q1707" t="s">
        <v>3840</v>
      </c>
      <c r="R1707" t="s">
        <v>3776</v>
      </c>
      <c r="S1707" t="s">
        <v>4053</v>
      </c>
      <c r="U1707">
        <v>0</v>
      </c>
      <c r="V1707">
        <v>0</v>
      </c>
      <c r="W1707">
        <v>1</v>
      </c>
      <c r="X1707">
        <v>0</v>
      </c>
      <c r="Y1707">
        <v>1</v>
      </c>
      <c r="Z1707" t="e">
        <v>#REF!</v>
      </c>
      <c r="AA1707" t="e">
        <v>#REF!</v>
      </c>
      <c r="AB1707" t="e">
        <v>#REF!</v>
      </c>
      <c r="AC1707" t="s">
        <v>3826</v>
      </c>
      <c r="AD1707">
        <v>9</v>
      </c>
      <c r="AE1707">
        <v>2</v>
      </c>
      <c r="AF1707">
        <v>3</v>
      </c>
      <c r="AG1707">
        <v>1</v>
      </c>
      <c r="AH1707" t="s">
        <v>4004</v>
      </c>
    </row>
    <row r="1708" spans="1:34" x14ac:dyDescent="0.25">
      <c r="A1708" s="1"/>
      <c r="E1708">
        <v>44179</v>
      </c>
      <c r="F1708" t="s">
        <v>2460</v>
      </c>
      <c r="G1708" t="s">
        <v>3611</v>
      </c>
      <c r="H1708" t="s">
        <v>3612</v>
      </c>
      <c r="I1708" t="s">
        <v>2463</v>
      </c>
      <c r="J1708" t="s">
        <v>3613</v>
      </c>
      <c r="M1708" t="s">
        <v>7191</v>
      </c>
      <c r="N1708" t="b">
        <v>0</v>
      </c>
      <c r="O1708" t="s">
        <v>3882</v>
      </c>
      <c r="P1708" t="s">
        <v>3883</v>
      </c>
      <c r="Q1708" t="s">
        <v>3850</v>
      </c>
      <c r="R1708" t="s">
        <v>3854</v>
      </c>
      <c r="S1708" t="s">
        <v>3877</v>
      </c>
      <c r="U1708">
        <v>0</v>
      </c>
      <c r="V1708">
        <v>0</v>
      </c>
      <c r="W1708">
        <v>1</v>
      </c>
      <c r="X1708">
        <v>0</v>
      </c>
      <c r="Y1708">
        <v>1</v>
      </c>
      <c r="Z1708" t="e">
        <v>#REF!</v>
      </c>
      <c r="AA1708" t="e">
        <v>#REF!</v>
      </c>
      <c r="AB1708" t="e">
        <v>#REF!</v>
      </c>
      <c r="AC1708" t="s">
        <v>3883</v>
      </c>
      <c r="AD1708">
        <v>2</v>
      </c>
      <c r="AE1708">
        <v>3</v>
      </c>
      <c r="AF1708">
        <v>2</v>
      </c>
      <c r="AG1708">
        <v>2</v>
      </c>
      <c r="AH1708" t="s">
        <v>3994</v>
      </c>
    </row>
    <row r="1709" spans="1:34" x14ac:dyDescent="0.25">
      <c r="A1709" s="1"/>
      <c r="E1709">
        <v>44180</v>
      </c>
      <c r="F1709" t="s">
        <v>3615</v>
      </c>
      <c r="G1709">
        <v>3.2</v>
      </c>
      <c r="H1709" t="s">
        <v>3616</v>
      </c>
      <c r="I1709" t="s">
        <v>3535</v>
      </c>
      <c r="J1709" t="s">
        <v>3617</v>
      </c>
      <c r="M1709" t="s">
        <v>7191</v>
      </c>
      <c r="N1709" t="b">
        <v>1</v>
      </c>
      <c r="O1709" t="s">
        <v>3532</v>
      </c>
      <c r="P1709" t="s">
        <v>3532</v>
      </c>
      <c r="Q1709" t="s">
        <v>3884</v>
      </c>
      <c r="R1709" t="s">
        <v>3776</v>
      </c>
      <c r="S1709" t="s">
        <v>3981</v>
      </c>
      <c r="U1709">
        <v>0</v>
      </c>
      <c r="V1709">
        <v>0</v>
      </c>
      <c r="W1709">
        <v>1</v>
      </c>
      <c r="X1709">
        <v>1</v>
      </c>
      <c r="Y1709">
        <v>0</v>
      </c>
      <c r="Z1709" t="e">
        <v>#REF!</v>
      </c>
      <c r="AA1709" t="e">
        <v>#REF!</v>
      </c>
      <c r="AB1709" t="e">
        <v>#REF!</v>
      </c>
      <c r="AC1709" t="s">
        <v>3532</v>
      </c>
      <c r="AD1709">
        <v>3</v>
      </c>
      <c r="AE1709">
        <v>2</v>
      </c>
      <c r="AF1709">
        <v>2</v>
      </c>
      <c r="AG1709">
        <v>1</v>
      </c>
      <c r="AH1709" t="s">
        <v>3997</v>
      </c>
    </row>
    <row r="1710" spans="1:34" x14ac:dyDescent="0.25">
      <c r="A1710" s="1"/>
      <c r="E1710">
        <v>44180</v>
      </c>
      <c r="F1710" t="s">
        <v>3024</v>
      </c>
      <c r="G1710" t="s">
        <v>1715</v>
      </c>
      <c r="H1710" t="s">
        <v>3614</v>
      </c>
      <c r="I1710" t="s">
        <v>2873</v>
      </c>
      <c r="J1710" t="s">
        <v>73</v>
      </c>
      <c r="K1710">
        <v>0.15</v>
      </c>
      <c r="L1710">
        <v>0.15</v>
      </c>
      <c r="M1710">
        <v>1</v>
      </c>
      <c r="N1710" t="b">
        <v>0</v>
      </c>
      <c r="O1710" t="s">
        <v>2871</v>
      </c>
      <c r="P1710" t="s">
        <v>2871</v>
      </c>
      <c r="Q1710" t="s">
        <v>3842</v>
      </c>
      <c r="R1710" t="s">
        <v>3776</v>
      </c>
      <c r="S1710" t="s">
        <v>3854</v>
      </c>
      <c r="U1710">
        <v>0</v>
      </c>
      <c r="V1710">
        <v>0</v>
      </c>
      <c r="W1710">
        <v>1</v>
      </c>
      <c r="X1710">
        <v>0</v>
      </c>
      <c r="Y1710">
        <v>1</v>
      </c>
      <c r="Z1710" t="e">
        <v>#REF!</v>
      </c>
      <c r="AA1710" t="e">
        <v>#REF!</v>
      </c>
      <c r="AB1710" t="e">
        <v>#REF!</v>
      </c>
      <c r="AC1710" t="s">
        <v>2871</v>
      </c>
      <c r="AD1710">
        <v>1</v>
      </c>
      <c r="AE1710">
        <v>2</v>
      </c>
      <c r="AF1710">
        <v>1</v>
      </c>
      <c r="AG1710">
        <v>1</v>
      </c>
      <c r="AH1710" t="s">
        <v>4007</v>
      </c>
    </row>
    <row r="1711" spans="1:34" x14ac:dyDescent="0.25">
      <c r="A1711" s="1"/>
      <c r="E1711">
        <v>44182</v>
      </c>
      <c r="F1711" t="s">
        <v>1506</v>
      </c>
      <c r="G1711" t="s">
        <v>3618</v>
      </c>
      <c r="H1711" t="s">
        <v>3619</v>
      </c>
      <c r="I1711" t="s">
        <v>1703</v>
      </c>
      <c r="J1711" t="s">
        <v>396</v>
      </c>
      <c r="K1711">
        <v>1.41</v>
      </c>
      <c r="L1711">
        <v>1.41</v>
      </c>
      <c r="M1711">
        <v>1</v>
      </c>
      <c r="N1711" t="b">
        <v>0</v>
      </c>
      <c r="O1711" t="s">
        <v>1506</v>
      </c>
      <c r="P1711" t="s">
        <v>1506</v>
      </c>
      <c r="Q1711" t="s">
        <v>3809</v>
      </c>
      <c r="R1711" t="s">
        <v>3810</v>
      </c>
      <c r="S1711" t="s">
        <v>3986</v>
      </c>
      <c r="U1711">
        <v>0</v>
      </c>
      <c r="V1711">
        <v>0</v>
      </c>
      <c r="W1711">
        <v>1</v>
      </c>
      <c r="X1711">
        <v>0</v>
      </c>
      <c r="Y1711">
        <v>1</v>
      </c>
      <c r="Z1711" t="e">
        <v>#REF!</v>
      </c>
      <c r="AA1711" t="e">
        <v>#REF!</v>
      </c>
      <c r="AB1711" t="e">
        <v>#REF!</v>
      </c>
      <c r="AC1711" t="s">
        <v>314</v>
      </c>
      <c r="AD1711">
        <v>2</v>
      </c>
      <c r="AE1711">
        <v>4</v>
      </c>
      <c r="AF1711">
        <v>2</v>
      </c>
      <c r="AG1711">
        <v>3</v>
      </c>
      <c r="AH1711" t="s">
        <v>4009</v>
      </c>
    </row>
    <row r="1712" spans="1:34" x14ac:dyDescent="0.25">
      <c r="A1712" s="1"/>
      <c r="E1712">
        <v>44183</v>
      </c>
      <c r="F1712" t="s">
        <v>1274</v>
      </c>
      <c r="G1712" t="s">
        <v>3620</v>
      </c>
      <c r="H1712" t="s">
        <v>3621</v>
      </c>
      <c r="I1712" t="s">
        <v>3033</v>
      </c>
      <c r="J1712" t="s">
        <v>24</v>
      </c>
      <c r="K1712">
        <v>5.31</v>
      </c>
      <c r="L1712">
        <v>5.31</v>
      </c>
      <c r="M1712">
        <v>2</v>
      </c>
      <c r="N1712" t="b">
        <v>0</v>
      </c>
      <c r="O1712" t="s">
        <v>3906</v>
      </c>
      <c r="P1712" t="s">
        <v>4046</v>
      </c>
      <c r="Q1712" t="s">
        <v>3993</v>
      </c>
      <c r="R1712" t="s">
        <v>3854</v>
      </c>
      <c r="S1712" t="s">
        <v>3981</v>
      </c>
      <c r="U1712">
        <v>0</v>
      </c>
      <c r="V1712">
        <v>0</v>
      </c>
      <c r="W1712">
        <v>1</v>
      </c>
      <c r="X1712">
        <v>0</v>
      </c>
      <c r="Y1712">
        <v>1</v>
      </c>
      <c r="Z1712" t="e">
        <v>#REF!</v>
      </c>
      <c r="AA1712" t="e">
        <v>#REF!</v>
      </c>
      <c r="AB1712" t="e">
        <v>#REF!</v>
      </c>
      <c r="AC1712" t="s">
        <v>3909</v>
      </c>
      <c r="AD1712">
        <v>2</v>
      </c>
      <c r="AE1712">
        <v>3</v>
      </c>
      <c r="AF1712">
        <v>2</v>
      </c>
      <c r="AG1712">
        <v>2</v>
      </c>
      <c r="AH1712" t="s">
        <v>4023</v>
      </c>
    </row>
    <row r="1713" spans="1:34" x14ac:dyDescent="0.25">
      <c r="A1713" s="1"/>
      <c r="E1713">
        <v>44187</v>
      </c>
      <c r="F1713" t="s">
        <v>3625</v>
      </c>
      <c r="G1713" t="s">
        <v>3308</v>
      </c>
      <c r="H1713" t="s">
        <v>3626</v>
      </c>
      <c r="I1713" t="s">
        <v>3627</v>
      </c>
      <c r="J1713" t="s">
        <v>3628</v>
      </c>
      <c r="K1713">
        <v>3.22</v>
      </c>
      <c r="L1713">
        <v>3.22</v>
      </c>
      <c r="M1713">
        <v>2</v>
      </c>
      <c r="N1713" t="b">
        <v>0</v>
      </c>
      <c r="O1713" t="s">
        <v>3625</v>
      </c>
      <c r="P1713" t="s">
        <v>3625</v>
      </c>
      <c r="Q1713" t="s">
        <v>3822</v>
      </c>
      <c r="R1713" t="s">
        <v>3816</v>
      </c>
      <c r="S1713" t="s">
        <v>3981</v>
      </c>
      <c r="U1713">
        <v>0</v>
      </c>
      <c r="V1713">
        <v>0</v>
      </c>
      <c r="W1713">
        <v>1</v>
      </c>
      <c r="X1713">
        <v>0</v>
      </c>
      <c r="Y1713">
        <v>1</v>
      </c>
      <c r="Z1713" t="e">
        <v>#REF!</v>
      </c>
      <c r="AA1713" t="e">
        <v>#REF!</v>
      </c>
      <c r="AB1713" t="e">
        <v>#REF!</v>
      </c>
      <c r="AC1713" t="s">
        <v>3823</v>
      </c>
      <c r="AD1713">
        <v>9</v>
      </c>
      <c r="AE1713">
        <v>2</v>
      </c>
      <c r="AF1713">
        <v>3</v>
      </c>
      <c r="AG1713">
        <v>1</v>
      </c>
      <c r="AH1713" t="s">
        <v>4002</v>
      </c>
    </row>
    <row r="1714" spans="1:34" x14ac:dyDescent="0.25">
      <c r="A1714" s="1"/>
      <c r="E1714">
        <v>44192</v>
      </c>
      <c r="F1714" t="s">
        <v>1392</v>
      </c>
      <c r="G1714" t="s">
        <v>2718</v>
      </c>
      <c r="H1714" t="s">
        <v>3629</v>
      </c>
      <c r="I1714" t="s">
        <v>2186</v>
      </c>
      <c r="J1714" t="s">
        <v>73</v>
      </c>
      <c r="M1714" t="s">
        <v>7191</v>
      </c>
      <c r="N1714" t="b">
        <v>0</v>
      </c>
      <c r="O1714" t="s">
        <v>1392</v>
      </c>
      <c r="P1714" t="s">
        <v>4045</v>
      </c>
      <c r="Q1714" t="s">
        <v>3822</v>
      </c>
      <c r="R1714" t="s">
        <v>3816</v>
      </c>
      <c r="S1714" t="s">
        <v>3981</v>
      </c>
      <c r="U1714">
        <v>0</v>
      </c>
      <c r="V1714">
        <v>0</v>
      </c>
      <c r="W1714">
        <v>1</v>
      </c>
      <c r="X1714">
        <v>0</v>
      </c>
      <c r="Y1714">
        <v>1</v>
      </c>
      <c r="Z1714" t="e">
        <v>#REF!</v>
      </c>
      <c r="AA1714" t="e">
        <v>#REF!</v>
      </c>
      <c r="AB1714" t="e">
        <v>#REF!</v>
      </c>
      <c r="AC1714" t="s">
        <v>3823</v>
      </c>
      <c r="AD1714">
        <v>4</v>
      </c>
      <c r="AE1714">
        <v>3</v>
      </c>
      <c r="AF1714">
        <v>3</v>
      </c>
      <c r="AG1714">
        <v>2</v>
      </c>
      <c r="AH1714" t="s">
        <v>4002</v>
      </c>
    </row>
    <row r="1715" spans="1:34" x14ac:dyDescent="0.25">
      <c r="A1715" s="1"/>
      <c r="E1715">
        <v>44194</v>
      </c>
      <c r="F1715" t="s">
        <v>3630</v>
      </c>
      <c r="G1715" t="s">
        <v>3631</v>
      </c>
      <c r="H1715" t="s">
        <v>3632</v>
      </c>
      <c r="I1715" t="s">
        <v>2113</v>
      </c>
      <c r="J1715" t="s">
        <v>73</v>
      </c>
      <c r="K1715">
        <v>3.5619999999999998</v>
      </c>
      <c r="L1715">
        <v>3.5619999999999998</v>
      </c>
      <c r="M1715">
        <v>2</v>
      </c>
      <c r="N1715" t="b">
        <v>0</v>
      </c>
      <c r="O1715" t="s">
        <v>3908</v>
      </c>
      <c r="P1715" t="s">
        <v>4046</v>
      </c>
      <c r="Q1715" t="s">
        <v>3993</v>
      </c>
      <c r="R1715" t="s">
        <v>3854</v>
      </c>
      <c r="S1715" t="s">
        <v>3981</v>
      </c>
      <c r="U1715">
        <v>0</v>
      </c>
      <c r="V1715">
        <v>0</v>
      </c>
      <c r="W1715">
        <v>1</v>
      </c>
      <c r="X1715">
        <v>0</v>
      </c>
      <c r="Y1715">
        <v>1</v>
      </c>
      <c r="Z1715" t="e">
        <v>#REF!</v>
      </c>
      <c r="AA1715" t="e">
        <v>#REF!</v>
      </c>
      <c r="AB1715" t="e">
        <v>#REF!</v>
      </c>
      <c r="AC1715" t="s">
        <v>3909</v>
      </c>
      <c r="AD1715">
        <v>2</v>
      </c>
      <c r="AE1715">
        <v>3</v>
      </c>
      <c r="AF1715">
        <v>2</v>
      </c>
      <c r="AG1715">
        <v>2</v>
      </c>
      <c r="AH1715" t="s">
        <v>4023</v>
      </c>
    </row>
  </sheetData>
  <conditionalFormatting sqref="Q1">
    <cfRule type="colorScale" priority="3">
      <colorScale>
        <cfvo type="min"/>
        <cfvo type="percentile" val="50"/>
        <cfvo type="max"/>
        <color rgb="FFF8696B"/>
        <color rgb="FFFFEB84"/>
        <color rgb="FF63BE7B"/>
      </colorScale>
    </cfRule>
  </conditionalFormatting>
  <conditionalFormatting sqref="R1">
    <cfRule type="colorScale" priority="2">
      <colorScale>
        <cfvo type="min"/>
        <cfvo type="percentile" val="50"/>
        <cfvo type="max"/>
        <color rgb="FFF8696B"/>
        <color rgb="FFFFEB84"/>
        <color rgb="FF63BE7B"/>
      </colorScale>
    </cfRule>
  </conditionalFormatting>
  <conditionalFormatting sqref="S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69EA2-F9D3-4C23-BF19-518C543E4BD8}">
  <dimension ref="A1:AH1052"/>
  <sheetViews>
    <sheetView tabSelected="1" topLeftCell="E1" zoomScale="70" zoomScaleNormal="70" workbookViewId="0">
      <selection activeCell="V20" sqref="V20"/>
    </sheetView>
  </sheetViews>
  <sheetFormatPr defaultColWidth="8.85546875" defaultRowHeight="15" x14ac:dyDescent="0.25"/>
  <cols>
    <col min="1" max="1" width="10.7109375" bestFit="1" customWidth="1"/>
    <col min="2" max="2" width="29.7109375" bestFit="1" customWidth="1"/>
    <col min="3" max="3" width="9.85546875" bestFit="1" customWidth="1"/>
    <col min="4" max="4" width="33.140625" bestFit="1" customWidth="1"/>
    <col min="5" max="5" width="11" bestFit="1" customWidth="1"/>
    <col min="6" max="6" width="12.42578125" bestFit="1" customWidth="1"/>
    <col min="7" max="8" width="14.140625" bestFit="1" customWidth="1"/>
    <col min="9" max="9" width="14.140625" customWidth="1"/>
    <col min="10" max="10" width="12" bestFit="1" customWidth="1"/>
    <col min="11" max="11" width="17" bestFit="1" customWidth="1"/>
    <col min="12" max="13" width="25.42578125" customWidth="1"/>
    <col min="14" max="14" width="18.42578125" bestFit="1" customWidth="1"/>
    <col min="16" max="16" width="15.28515625" bestFit="1" customWidth="1"/>
    <col min="17" max="17" width="11.140625" bestFit="1" customWidth="1"/>
    <col min="20" max="20" width="12.140625" bestFit="1" customWidth="1"/>
    <col min="21" max="21" width="12.140625" customWidth="1"/>
    <col min="22" max="22" width="21.140625" bestFit="1" customWidth="1"/>
    <col min="23" max="23" width="21.85546875" bestFit="1" customWidth="1"/>
    <col min="24" max="24" width="12.42578125" bestFit="1" customWidth="1"/>
    <col min="25" max="25" width="14.42578125" bestFit="1" customWidth="1"/>
    <col min="28" max="28" width="8.85546875" customWidth="1"/>
    <col min="29" max="29" width="8.7109375" bestFit="1" customWidth="1"/>
  </cols>
  <sheetData>
    <row r="1" spans="1:34" s="164" customFormat="1" ht="60" x14ac:dyDescent="0.25">
      <c r="E1" s="164" t="s">
        <v>0</v>
      </c>
      <c r="F1" s="164" t="s">
        <v>1</v>
      </c>
      <c r="G1" s="164" t="s">
        <v>2</v>
      </c>
      <c r="H1" s="164" t="s">
        <v>3</v>
      </c>
      <c r="I1" s="164" t="s">
        <v>4</v>
      </c>
      <c r="J1" s="164" t="s">
        <v>5</v>
      </c>
      <c r="K1" s="164" t="s">
        <v>3762</v>
      </c>
      <c r="L1" s="164" t="s">
        <v>7189</v>
      </c>
      <c r="M1" s="164" t="s">
        <v>7190</v>
      </c>
      <c r="N1" s="164" t="s">
        <v>3767</v>
      </c>
      <c r="O1" s="164" t="s">
        <v>3764</v>
      </c>
      <c r="P1" s="164" t="s">
        <v>7159</v>
      </c>
      <c r="Q1" s="164" t="s">
        <v>3765</v>
      </c>
      <c r="R1" s="164" t="s">
        <v>3775</v>
      </c>
      <c r="S1" s="164" t="s">
        <v>4052</v>
      </c>
      <c r="T1" s="164" t="s">
        <v>3912</v>
      </c>
      <c r="U1" s="164" t="s">
        <v>4037</v>
      </c>
      <c r="V1" s="164" t="s">
        <v>4038</v>
      </c>
      <c r="W1" s="164" t="s">
        <v>4039</v>
      </c>
      <c r="X1" s="164" t="s">
        <v>3768</v>
      </c>
      <c r="Y1" s="164" t="s">
        <v>4051</v>
      </c>
      <c r="Z1" s="164" t="s">
        <v>3769</v>
      </c>
      <c r="AA1" s="164" t="s">
        <v>3770</v>
      </c>
      <c r="AB1" s="164" t="s">
        <v>3766</v>
      </c>
      <c r="AC1" s="164" t="s">
        <v>3832</v>
      </c>
      <c r="AD1" s="164" t="s">
        <v>7160</v>
      </c>
      <c r="AE1" s="164" t="s">
        <v>7163</v>
      </c>
      <c r="AF1" s="164" t="s">
        <v>7192</v>
      </c>
      <c r="AG1" s="164" t="s">
        <v>7193</v>
      </c>
      <c r="AH1" s="164" t="s">
        <v>7196</v>
      </c>
    </row>
    <row r="2" spans="1:34" x14ac:dyDescent="0.25">
      <c r="A2" s="1"/>
      <c r="E2">
        <v>37997</v>
      </c>
      <c r="F2" t="s">
        <v>467</v>
      </c>
      <c r="G2" t="s">
        <v>888</v>
      </c>
      <c r="H2" t="s">
        <v>889</v>
      </c>
      <c r="I2" t="s">
        <v>647</v>
      </c>
      <c r="J2" t="s">
        <v>201</v>
      </c>
      <c r="K2">
        <v>4.8</v>
      </c>
      <c r="L2">
        <v>4.8</v>
      </c>
      <c r="M2">
        <v>2</v>
      </c>
      <c r="N2" t="b">
        <v>0</v>
      </c>
      <c r="O2" t="s">
        <v>3784</v>
      </c>
      <c r="P2" t="s">
        <v>4050</v>
      </c>
      <c r="Q2" t="s">
        <v>3779</v>
      </c>
      <c r="R2" t="s">
        <v>3778</v>
      </c>
      <c r="S2" t="s">
        <v>3854</v>
      </c>
      <c r="U2">
        <v>0</v>
      </c>
      <c r="V2">
        <v>0</v>
      </c>
      <c r="W2">
        <v>1</v>
      </c>
      <c r="X2">
        <v>0</v>
      </c>
      <c r="Y2">
        <v>1</v>
      </c>
      <c r="Z2" t="e">
        <v>#REF!</v>
      </c>
      <c r="AA2" t="e">
        <v>#REF!</v>
      </c>
      <c r="AB2" t="e">
        <v>#REF!</v>
      </c>
      <c r="AC2" t="s">
        <v>3868</v>
      </c>
      <c r="AD2">
        <v>2</v>
      </c>
      <c r="AE2">
        <v>3</v>
      </c>
      <c r="AF2">
        <v>2</v>
      </c>
      <c r="AG2">
        <v>2</v>
      </c>
      <c r="AH2" t="s">
        <v>4005</v>
      </c>
    </row>
    <row r="3" spans="1:34" x14ac:dyDescent="0.25">
      <c r="A3" s="1"/>
      <c r="E3">
        <v>38015</v>
      </c>
      <c r="F3" t="s">
        <v>30</v>
      </c>
      <c r="G3">
        <v>1685</v>
      </c>
      <c r="H3" t="s">
        <v>890</v>
      </c>
      <c r="I3" t="s">
        <v>891</v>
      </c>
      <c r="J3" t="s">
        <v>24</v>
      </c>
      <c r="K3">
        <v>7.2</v>
      </c>
      <c r="L3">
        <v>7.2</v>
      </c>
      <c r="M3">
        <v>2</v>
      </c>
      <c r="N3" t="b">
        <v>0</v>
      </c>
      <c r="O3" t="s">
        <v>30</v>
      </c>
      <c r="P3" t="s">
        <v>30</v>
      </c>
      <c r="Q3" t="s">
        <v>3993</v>
      </c>
      <c r="R3" t="s">
        <v>3854</v>
      </c>
      <c r="S3" t="s">
        <v>3803</v>
      </c>
      <c r="U3">
        <v>0</v>
      </c>
      <c r="V3">
        <v>0</v>
      </c>
      <c r="W3">
        <v>0</v>
      </c>
      <c r="X3">
        <v>0</v>
      </c>
      <c r="Y3">
        <v>1</v>
      </c>
      <c r="Z3" t="e">
        <v>#REF!</v>
      </c>
      <c r="AA3" t="e">
        <v>#REF!</v>
      </c>
      <c r="AB3" t="e">
        <v>#REF!</v>
      </c>
      <c r="AC3" t="s">
        <v>3909</v>
      </c>
      <c r="AD3">
        <v>1</v>
      </c>
      <c r="AE3">
        <v>3</v>
      </c>
      <c r="AF3">
        <v>1</v>
      </c>
      <c r="AG3">
        <v>2</v>
      </c>
      <c r="AH3" t="s">
        <v>4023</v>
      </c>
    </row>
    <row r="4" spans="1:34" x14ac:dyDescent="0.25">
      <c r="A4" s="1"/>
      <c r="E4">
        <v>38022</v>
      </c>
      <c r="F4" t="s">
        <v>62</v>
      </c>
      <c r="G4" t="s">
        <v>892</v>
      </c>
      <c r="H4" t="s">
        <v>893</v>
      </c>
      <c r="I4" t="s">
        <v>28</v>
      </c>
      <c r="J4" t="s">
        <v>201</v>
      </c>
      <c r="K4">
        <v>2.2999999999999998</v>
      </c>
      <c r="L4">
        <v>2.2999999999999998</v>
      </c>
      <c r="M4">
        <v>1</v>
      </c>
      <c r="N4" t="b">
        <v>0</v>
      </c>
      <c r="O4" t="s">
        <v>62</v>
      </c>
      <c r="P4" t="s">
        <v>67</v>
      </c>
      <c r="Q4" t="s">
        <v>3771</v>
      </c>
      <c r="R4" t="s">
        <v>3776</v>
      </c>
      <c r="S4" t="s">
        <v>4053</v>
      </c>
      <c r="U4">
        <v>0</v>
      </c>
      <c r="V4">
        <v>0</v>
      </c>
      <c r="W4">
        <v>0</v>
      </c>
      <c r="X4">
        <v>0</v>
      </c>
      <c r="Y4">
        <v>1</v>
      </c>
      <c r="Z4" t="e">
        <v>#REF!</v>
      </c>
      <c r="AA4" t="e">
        <v>#REF!</v>
      </c>
      <c r="AB4" t="e">
        <v>#REF!</v>
      </c>
      <c r="AC4" t="s">
        <v>3797</v>
      </c>
      <c r="AD4">
        <v>1</v>
      </c>
      <c r="AE4">
        <v>3.5</v>
      </c>
      <c r="AF4">
        <v>1</v>
      </c>
      <c r="AG4">
        <v>2</v>
      </c>
      <c r="AH4" t="s">
        <v>3998</v>
      </c>
    </row>
    <row r="5" spans="1:34" x14ac:dyDescent="0.25">
      <c r="A5" s="1"/>
      <c r="E5">
        <v>38031</v>
      </c>
      <c r="F5" t="s">
        <v>274</v>
      </c>
      <c r="G5" t="s">
        <v>894</v>
      </c>
      <c r="H5" t="s">
        <v>895</v>
      </c>
      <c r="I5" t="s">
        <v>111</v>
      </c>
      <c r="J5" t="s">
        <v>896</v>
      </c>
      <c r="K5">
        <v>2.4</v>
      </c>
      <c r="L5">
        <v>2.4</v>
      </c>
      <c r="M5">
        <v>1</v>
      </c>
      <c r="N5" t="b">
        <v>0</v>
      </c>
      <c r="O5" t="s">
        <v>274</v>
      </c>
      <c r="P5" t="s">
        <v>4049</v>
      </c>
      <c r="Q5" t="s">
        <v>3788</v>
      </c>
      <c r="R5" t="s">
        <v>3776</v>
      </c>
      <c r="S5" t="s">
        <v>4053</v>
      </c>
      <c r="U5">
        <v>0</v>
      </c>
      <c r="V5">
        <v>0</v>
      </c>
      <c r="W5">
        <v>0</v>
      </c>
      <c r="X5">
        <v>0</v>
      </c>
      <c r="Y5">
        <v>1</v>
      </c>
      <c r="Z5" t="e">
        <v>#REF!</v>
      </c>
      <c r="AA5" t="e">
        <v>#REF!</v>
      </c>
      <c r="AB5" t="e">
        <v>#REF!</v>
      </c>
      <c r="AC5" t="s">
        <v>3864</v>
      </c>
      <c r="AD5">
        <v>4</v>
      </c>
      <c r="AE5">
        <v>3</v>
      </c>
      <c r="AF5">
        <v>3</v>
      </c>
      <c r="AG5">
        <v>2</v>
      </c>
      <c r="AH5" t="s">
        <v>4030</v>
      </c>
    </row>
    <row r="6" spans="1:34" x14ac:dyDescent="0.25">
      <c r="A6" s="1"/>
      <c r="E6">
        <v>38035</v>
      </c>
      <c r="F6" t="s">
        <v>897</v>
      </c>
      <c r="G6">
        <v>1686</v>
      </c>
      <c r="H6" t="s">
        <v>898</v>
      </c>
      <c r="I6" t="s">
        <v>137</v>
      </c>
      <c r="J6" t="s">
        <v>424</v>
      </c>
      <c r="K6">
        <v>1.9</v>
      </c>
      <c r="L6">
        <v>1.9</v>
      </c>
      <c r="M6">
        <v>1</v>
      </c>
      <c r="N6" t="b">
        <v>0</v>
      </c>
      <c r="O6" t="s">
        <v>101</v>
      </c>
      <c r="P6" t="s">
        <v>101</v>
      </c>
      <c r="Q6" t="s">
        <v>3843</v>
      </c>
      <c r="R6" t="s">
        <v>3802</v>
      </c>
      <c r="S6" t="s">
        <v>3877</v>
      </c>
      <c r="U6">
        <v>0</v>
      </c>
      <c r="V6">
        <v>0</v>
      </c>
      <c r="W6">
        <v>0</v>
      </c>
      <c r="X6">
        <v>0</v>
      </c>
      <c r="Y6">
        <v>1</v>
      </c>
      <c r="Z6" t="e">
        <v>#REF!</v>
      </c>
      <c r="AA6" t="e">
        <v>#REF!</v>
      </c>
      <c r="AB6" t="e">
        <v>#REF!</v>
      </c>
      <c r="AC6" t="s">
        <v>3844</v>
      </c>
      <c r="AD6">
        <v>2</v>
      </c>
      <c r="AE6">
        <v>4</v>
      </c>
      <c r="AF6">
        <v>2</v>
      </c>
      <c r="AG6">
        <v>3</v>
      </c>
      <c r="AH6" t="s">
        <v>4017</v>
      </c>
    </row>
    <row r="7" spans="1:34" x14ac:dyDescent="0.25">
      <c r="A7" s="1"/>
      <c r="E7">
        <v>38048</v>
      </c>
      <c r="F7" t="s">
        <v>899</v>
      </c>
      <c r="G7" t="s">
        <v>900</v>
      </c>
      <c r="H7" t="s">
        <v>901</v>
      </c>
      <c r="I7" t="s">
        <v>200</v>
      </c>
      <c r="J7" t="s">
        <v>10</v>
      </c>
      <c r="K7">
        <v>3</v>
      </c>
      <c r="L7">
        <v>3</v>
      </c>
      <c r="M7">
        <v>2</v>
      </c>
      <c r="N7" t="b">
        <v>0</v>
      </c>
      <c r="O7" t="s">
        <v>3791</v>
      </c>
      <c r="P7" t="s">
        <v>197</v>
      </c>
      <c r="Q7" t="s">
        <v>3773</v>
      </c>
      <c r="R7" t="s">
        <v>3774</v>
      </c>
      <c r="S7" t="s">
        <v>3981</v>
      </c>
      <c r="U7">
        <v>0</v>
      </c>
      <c r="V7">
        <v>0</v>
      </c>
      <c r="W7">
        <v>1</v>
      </c>
      <c r="X7">
        <v>0</v>
      </c>
      <c r="Y7">
        <v>1</v>
      </c>
      <c r="Z7" t="e">
        <v>#REF!</v>
      </c>
      <c r="AA7" t="e">
        <v>#REF!</v>
      </c>
      <c r="AB7" t="e">
        <v>#REF!</v>
      </c>
      <c r="AC7" t="s">
        <v>3795</v>
      </c>
      <c r="AD7">
        <v>5</v>
      </c>
      <c r="AE7">
        <v>2</v>
      </c>
      <c r="AF7">
        <v>3</v>
      </c>
      <c r="AG7">
        <v>1</v>
      </c>
      <c r="AH7" t="s">
        <v>3996</v>
      </c>
    </row>
    <row r="8" spans="1:34" x14ac:dyDescent="0.25">
      <c r="A8" s="1"/>
      <c r="E8">
        <v>38059</v>
      </c>
      <c r="F8" t="s">
        <v>500</v>
      </c>
      <c r="G8" t="s">
        <v>902</v>
      </c>
      <c r="H8" t="s">
        <v>903</v>
      </c>
      <c r="I8" t="s">
        <v>65</v>
      </c>
      <c r="J8" t="s">
        <v>201</v>
      </c>
      <c r="K8">
        <v>4.0999999999999996</v>
      </c>
      <c r="L8">
        <v>4.0999999999999996</v>
      </c>
      <c r="M8">
        <v>2</v>
      </c>
      <c r="N8" t="b">
        <v>0</v>
      </c>
      <c r="O8" t="s">
        <v>500</v>
      </c>
      <c r="P8" t="s">
        <v>4042</v>
      </c>
      <c r="Q8" t="s">
        <v>3771</v>
      </c>
      <c r="R8" t="s">
        <v>3776</v>
      </c>
      <c r="S8" t="s">
        <v>4053</v>
      </c>
      <c r="U8">
        <v>0</v>
      </c>
      <c r="V8">
        <v>0</v>
      </c>
      <c r="W8">
        <v>0</v>
      </c>
      <c r="X8">
        <v>0</v>
      </c>
      <c r="Y8">
        <v>1</v>
      </c>
      <c r="Z8" t="e">
        <v>#REF!</v>
      </c>
      <c r="AA8" t="e">
        <v>#REF!</v>
      </c>
      <c r="AB8" t="e">
        <v>#REF!</v>
      </c>
      <c r="AC8" t="s">
        <v>3797</v>
      </c>
      <c r="AD8">
        <v>2</v>
      </c>
      <c r="AE8">
        <v>2</v>
      </c>
      <c r="AF8">
        <v>2</v>
      </c>
      <c r="AG8">
        <v>1</v>
      </c>
      <c r="AH8" t="s">
        <v>3998</v>
      </c>
    </row>
    <row r="9" spans="1:34" x14ac:dyDescent="0.25">
      <c r="A9" s="1"/>
      <c r="E9">
        <v>38061</v>
      </c>
      <c r="F9" t="s">
        <v>904</v>
      </c>
      <c r="G9" t="s">
        <v>905</v>
      </c>
      <c r="H9" t="s">
        <v>906</v>
      </c>
      <c r="I9" t="s">
        <v>332</v>
      </c>
      <c r="J9" t="s">
        <v>107</v>
      </c>
      <c r="K9">
        <v>4.25</v>
      </c>
      <c r="L9">
        <v>4.25</v>
      </c>
      <c r="M9">
        <v>2</v>
      </c>
      <c r="N9" t="b">
        <v>0</v>
      </c>
      <c r="O9" t="s">
        <v>3847</v>
      </c>
      <c r="P9" t="s">
        <v>3847</v>
      </c>
      <c r="Q9" t="s">
        <v>3850</v>
      </c>
      <c r="R9" t="s">
        <v>3851</v>
      </c>
      <c r="S9" t="s">
        <v>3803</v>
      </c>
      <c r="U9">
        <v>0</v>
      </c>
      <c r="V9">
        <v>0</v>
      </c>
      <c r="W9">
        <v>0</v>
      </c>
      <c r="X9">
        <v>0</v>
      </c>
      <c r="Y9">
        <v>1</v>
      </c>
      <c r="Z9" t="e">
        <v>#REF!</v>
      </c>
      <c r="AA9" t="e">
        <v>#REF!</v>
      </c>
      <c r="AB9" t="e">
        <v>#REF!</v>
      </c>
      <c r="AC9" t="s">
        <v>3895</v>
      </c>
      <c r="AD9">
        <v>5</v>
      </c>
      <c r="AE9">
        <v>4</v>
      </c>
      <c r="AF9">
        <v>3</v>
      </c>
      <c r="AG9">
        <v>3</v>
      </c>
      <c r="AH9" t="s">
        <v>3994</v>
      </c>
    </row>
    <row r="10" spans="1:34" x14ac:dyDescent="0.25">
      <c r="A10" s="1"/>
      <c r="E10">
        <v>38066</v>
      </c>
      <c r="F10" t="s">
        <v>489</v>
      </c>
      <c r="G10" t="s">
        <v>907</v>
      </c>
      <c r="H10" t="s">
        <v>908</v>
      </c>
      <c r="I10" t="s">
        <v>14</v>
      </c>
      <c r="J10" t="s">
        <v>492</v>
      </c>
      <c r="K10">
        <v>2.0299999999999998</v>
      </c>
      <c r="L10">
        <v>2.0299999999999998</v>
      </c>
      <c r="M10">
        <v>1</v>
      </c>
      <c r="N10" t="b">
        <v>0</v>
      </c>
      <c r="O10" t="s">
        <v>489</v>
      </c>
      <c r="P10" t="s">
        <v>2366</v>
      </c>
      <c r="Q10" t="s">
        <v>3825</v>
      </c>
      <c r="R10" t="s">
        <v>3776</v>
      </c>
      <c r="S10" t="s">
        <v>4053</v>
      </c>
      <c r="U10">
        <v>0</v>
      </c>
      <c r="V10">
        <v>0</v>
      </c>
      <c r="W10">
        <v>0</v>
      </c>
      <c r="X10">
        <v>0</v>
      </c>
      <c r="Y10">
        <v>1</v>
      </c>
      <c r="Z10" t="e">
        <v>#REF!</v>
      </c>
      <c r="AA10" t="e">
        <v>#REF!</v>
      </c>
      <c r="AB10" t="e">
        <v>#REF!</v>
      </c>
      <c r="AC10" t="s">
        <v>3826</v>
      </c>
      <c r="AD10">
        <v>7</v>
      </c>
      <c r="AE10">
        <v>3</v>
      </c>
      <c r="AF10">
        <v>3</v>
      </c>
      <c r="AG10">
        <v>2</v>
      </c>
      <c r="AH10" t="s">
        <v>4003</v>
      </c>
    </row>
    <row r="11" spans="1:34" x14ac:dyDescent="0.25">
      <c r="A11" s="1"/>
      <c r="E11">
        <v>38073</v>
      </c>
      <c r="F11" t="s">
        <v>909</v>
      </c>
      <c r="G11" t="s">
        <v>910</v>
      </c>
      <c r="H11" t="s">
        <v>911</v>
      </c>
      <c r="I11" t="s">
        <v>84</v>
      </c>
      <c r="J11" t="s">
        <v>15</v>
      </c>
      <c r="K11">
        <v>2.4</v>
      </c>
      <c r="L11">
        <v>2.4</v>
      </c>
      <c r="M11">
        <v>1</v>
      </c>
      <c r="N11" t="b">
        <v>0</v>
      </c>
      <c r="O11" t="s">
        <v>909</v>
      </c>
      <c r="P11" t="s">
        <v>909</v>
      </c>
      <c r="Q11" t="s">
        <v>3850</v>
      </c>
      <c r="R11" t="s">
        <v>3851</v>
      </c>
      <c r="S11" t="s">
        <v>3803</v>
      </c>
      <c r="U11">
        <v>0</v>
      </c>
      <c r="V11">
        <v>0</v>
      </c>
      <c r="W11">
        <v>0</v>
      </c>
      <c r="X11">
        <v>0</v>
      </c>
      <c r="Y11">
        <v>1</v>
      </c>
      <c r="Z11" t="e">
        <v>#REF!</v>
      </c>
      <c r="AA11" t="e">
        <v>#REF!</v>
      </c>
      <c r="AB11" t="e">
        <v>#REF!</v>
      </c>
      <c r="AC11" t="s">
        <v>3895</v>
      </c>
      <c r="AD11">
        <v>4</v>
      </c>
      <c r="AE11">
        <v>4</v>
      </c>
      <c r="AF11">
        <v>3</v>
      </c>
      <c r="AG11">
        <v>3</v>
      </c>
      <c r="AH11" t="s">
        <v>3994</v>
      </c>
    </row>
    <row r="12" spans="1:34" x14ac:dyDescent="0.25">
      <c r="A12" s="1"/>
      <c r="E12">
        <v>38093</v>
      </c>
      <c r="F12" t="s">
        <v>62</v>
      </c>
      <c r="G12" t="s">
        <v>912</v>
      </c>
      <c r="H12" t="s">
        <v>913</v>
      </c>
      <c r="I12" t="s">
        <v>28</v>
      </c>
      <c r="J12" t="s">
        <v>107</v>
      </c>
      <c r="K12">
        <v>3.1</v>
      </c>
      <c r="L12">
        <v>3.1</v>
      </c>
      <c r="M12">
        <v>2</v>
      </c>
      <c r="N12" t="b">
        <v>0</v>
      </c>
      <c r="O12" t="s">
        <v>62</v>
      </c>
      <c r="P12" t="s">
        <v>67</v>
      </c>
      <c r="Q12" t="s">
        <v>3771</v>
      </c>
      <c r="R12" t="s">
        <v>3776</v>
      </c>
      <c r="S12" t="s">
        <v>4053</v>
      </c>
      <c r="U12">
        <v>0</v>
      </c>
      <c r="V12">
        <v>0</v>
      </c>
      <c r="W12">
        <v>0</v>
      </c>
      <c r="X12">
        <v>0</v>
      </c>
      <c r="Y12">
        <v>1</v>
      </c>
      <c r="Z12" t="e">
        <v>#REF!</v>
      </c>
      <c r="AA12" t="e">
        <v>#REF!</v>
      </c>
      <c r="AB12" t="e">
        <v>#REF!</v>
      </c>
      <c r="AC12" t="s">
        <v>3797</v>
      </c>
      <c r="AD12">
        <v>1</v>
      </c>
      <c r="AE12">
        <v>3.5</v>
      </c>
      <c r="AF12">
        <v>1</v>
      </c>
      <c r="AG12">
        <v>2</v>
      </c>
      <c r="AH12" t="s">
        <v>3998</v>
      </c>
    </row>
    <row r="13" spans="1:34" x14ac:dyDescent="0.25">
      <c r="A13" s="1"/>
      <c r="E13">
        <v>38095</v>
      </c>
      <c r="F13" t="s">
        <v>914</v>
      </c>
      <c r="G13" t="s">
        <v>915</v>
      </c>
      <c r="H13" t="s">
        <v>916</v>
      </c>
      <c r="I13" t="s">
        <v>614</v>
      </c>
      <c r="J13" t="s">
        <v>40</v>
      </c>
      <c r="K13">
        <v>0.23</v>
      </c>
      <c r="L13">
        <v>0.23</v>
      </c>
      <c r="M13">
        <v>1</v>
      </c>
      <c r="N13" t="b">
        <v>0</v>
      </c>
      <c r="O13" t="s">
        <v>914</v>
      </c>
      <c r="P13" t="s">
        <v>4043</v>
      </c>
      <c r="Q13" t="s">
        <v>3822</v>
      </c>
      <c r="R13" t="s">
        <v>3816</v>
      </c>
      <c r="S13" t="s">
        <v>3981</v>
      </c>
      <c r="U13">
        <v>0</v>
      </c>
      <c r="V13">
        <v>0</v>
      </c>
      <c r="W13">
        <v>1</v>
      </c>
      <c r="X13">
        <v>0</v>
      </c>
      <c r="Y13">
        <v>1</v>
      </c>
      <c r="Z13" t="e">
        <v>#REF!</v>
      </c>
      <c r="AA13" t="e">
        <v>#REF!</v>
      </c>
      <c r="AB13" t="e">
        <v>#REF!</v>
      </c>
      <c r="AC13" t="s">
        <v>3823</v>
      </c>
      <c r="AD13">
        <v>2</v>
      </c>
      <c r="AE13">
        <v>2</v>
      </c>
      <c r="AF13">
        <v>2</v>
      </c>
      <c r="AG13">
        <v>1</v>
      </c>
      <c r="AH13" t="s">
        <v>4002</v>
      </c>
    </row>
    <row r="14" spans="1:34" x14ac:dyDescent="0.25">
      <c r="A14" s="1"/>
      <c r="E14">
        <v>38096</v>
      </c>
      <c r="F14" t="s">
        <v>668</v>
      </c>
      <c r="G14">
        <v>1687</v>
      </c>
      <c r="H14" t="s">
        <v>917</v>
      </c>
      <c r="I14" t="s">
        <v>891</v>
      </c>
      <c r="J14" t="s">
        <v>24</v>
      </c>
      <c r="K14">
        <v>7.2</v>
      </c>
      <c r="L14">
        <v>7.2</v>
      </c>
      <c r="M14">
        <v>2</v>
      </c>
      <c r="N14" t="b">
        <v>0</v>
      </c>
      <c r="O14" t="s">
        <v>668</v>
      </c>
      <c r="P14" t="s">
        <v>668</v>
      </c>
      <c r="Q14" t="s">
        <v>3993</v>
      </c>
      <c r="R14" t="s">
        <v>3854</v>
      </c>
      <c r="S14" t="s">
        <v>3803</v>
      </c>
      <c r="U14">
        <v>0</v>
      </c>
      <c r="V14">
        <v>0</v>
      </c>
      <c r="W14">
        <v>0</v>
      </c>
      <c r="X14">
        <v>0</v>
      </c>
      <c r="Y14">
        <v>1</v>
      </c>
      <c r="Z14" t="e">
        <v>#REF!</v>
      </c>
      <c r="AA14" t="e">
        <v>#REF!</v>
      </c>
      <c r="AB14" t="e">
        <v>#REF!</v>
      </c>
      <c r="AC14" t="s">
        <v>3909</v>
      </c>
      <c r="AD14">
        <v>1</v>
      </c>
      <c r="AE14">
        <v>3</v>
      </c>
      <c r="AF14">
        <v>1</v>
      </c>
      <c r="AG14">
        <v>2</v>
      </c>
      <c r="AH14" t="s">
        <v>4023</v>
      </c>
    </row>
    <row r="15" spans="1:34" x14ac:dyDescent="0.25">
      <c r="A15" s="1"/>
      <c r="E15">
        <v>38097</v>
      </c>
      <c r="F15" t="s">
        <v>918</v>
      </c>
      <c r="G15" t="s">
        <v>919</v>
      </c>
      <c r="H15" t="s">
        <v>920</v>
      </c>
      <c r="I15" t="s">
        <v>477</v>
      </c>
      <c r="J15" t="s">
        <v>40</v>
      </c>
      <c r="K15">
        <v>3.3</v>
      </c>
      <c r="L15">
        <v>3.3</v>
      </c>
      <c r="M15">
        <v>2</v>
      </c>
      <c r="N15" t="b">
        <v>0</v>
      </c>
      <c r="O15" t="s">
        <v>918</v>
      </c>
      <c r="P15" t="s">
        <v>2366</v>
      </c>
      <c r="Q15" t="s">
        <v>3825</v>
      </c>
      <c r="R15" t="s">
        <v>3776</v>
      </c>
      <c r="S15" t="s">
        <v>3981</v>
      </c>
      <c r="U15">
        <v>0</v>
      </c>
      <c r="V15">
        <v>0</v>
      </c>
      <c r="W15">
        <v>0</v>
      </c>
      <c r="X15">
        <v>0</v>
      </c>
      <c r="Y15">
        <v>1</v>
      </c>
      <c r="Z15" t="e">
        <v>#REF!</v>
      </c>
      <c r="AA15" t="e">
        <v>#REF!</v>
      </c>
      <c r="AB15" t="e">
        <v>#REF!</v>
      </c>
      <c r="AC15" t="s">
        <v>3826</v>
      </c>
      <c r="AD15">
        <v>7</v>
      </c>
      <c r="AE15">
        <v>2</v>
      </c>
      <c r="AF15">
        <v>3</v>
      </c>
      <c r="AG15">
        <v>1</v>
      </c>
      <c r="AH15" t="s">
        <v>4003</v>
      </c>
    </row>
    <row r="16" spans="1:34" x14ac:dyDescent="0.25">
      <c r="A16" s="1"/>
      <c r="E16">
        <v>38103</v>
      </c>
      <c r="F16" t="s">
        <v>921</v>
      </c>
      <c r="G16" t="s">
        <v>922</v>
      </c>
      <c r="H16" t="s">
        <v>923</v>
      </c>
      <c r="I16" t="s">
        <v>924</v>
      </c>
      <c r="J16" t="s">
        <v>15</v>
      </c>
      <c r="K16">
        <v>2.6</v>
      </c>
      <c r="L16">
        <v>2.6</v>
      </c>
      <c r="M16">
        <v>2</v>
      </c>
      <c r="N16" t="b">
        <v>0</v>
      </c>
      <c r="O16" t="s">
        <v>909</v>
      </c>
      <c r="P16" t="s">
        <v>909</v>
      </c>
      <c r="Q16" t="s">
        <v>3850</v>
      </c>
      <c r="R16" t="s">
        <v>3851</v>
      </c>
      <c r="S16" t="s">
        <v>3803</v>
      </c>
      <c r="U16">
        <v>0</v>
      </c>
      <c r="V16">
        <v>0</v>
      </c>
      <c r="W16">
        <v>0</v>
      </c>
      <c r="X16">
        <v>0</v>
      </c>
      <c r="Y16">
        <v>1</v>
      </c>
      <c r="Z16" t="e">
        <v>#REF!</v>
      </c>
      <c r="AA16" t="e">
        <v>#REF!</v>
      </c>
      <c r="AB16" t="e">
        <v>#REF!</v>
      </c>
      <c r="AC16" t="s">
        <v>3895</v>
      </c>
      <c r="AD16">
        <v>4</v>
      </c>
      <c r="AE16">
        <v>4</v>
      </c>
      <c r="AF16">
        <v>3</v>
      </c>
      <c r="AG16">
        <v>3</v>
      </c>
      <c r="AH16" t="s">
        <v>3994</v>
      </c>
    </row>
    <row r="17" spans="1:34" x14ac:dyDescent="0.25">
      <c r="A17" s="1"/>
      <c r="E17">
        <v>38111</v>
      </c>
      <c r="F17" t="s">
        <v>467</v>
      </c>
      <c r="G17" t="s">
        <v>925</v>
      </c>
      <c r="H17" t="s">
        <v>926</v>
      </c>
      <c r="I17" t="s">
        <v>647</v>
      </c>
      <c r="J17" t="s">
        <v>201</v>
      </c>
      <c r="K17">
        <v>5.5</v>
      </c>
      <c r="L17">
        <v>5.5</v>
      </c>
      <c r="M17">
        <v>2</v>
      </c>
      <c r="N17" t="b">
        <v>0</v>
      </c>
      <c r="O17" t="s">
        <v>3784</v>
      </c>
      <c r="P17" t="s">
        <v>4050</v>
      </c>
      <c r="Q17" t="s">
        <v>3779</v>
      </c>
      <c r="R17" t="s">
        <v>3778</v>
      </c>
      <c r="S17" t="s">
        <v>3854</v>
      </c>
      <c r="U17">
        <v>0</v>
      </c>
      <c r="V17">
        <v>0</v>
      </c>
      <c r="W17">
        <v>1</v>
      </c>
      <c r="X17">
        <v>0</v>
      </c>
      <c r="Y17">
        <v>1</v>
      </c>
      <c r="Z17" t="e">
        <v>#REF!</v>
      </c>
      <c r="AA17" t="e">
        <v>#REF!</v>
      </c>
      <c r="AB17" t="e">
        <v>#REF!</v>
      </c>
      <c r="AC17" t="s">
        <v>3868</v>
      </c>
      <c r="AD17">
        <v>2</v>
      </c>
      <c r="AE17">
        <v>3</v>
      </c>
      <c r="AF17">
        <v>2</v>
      </c>
      <c r="AG17">
        <v>2</v>
      </c>
      <c r="AH17" t="s">
        <v>4005</v>
      </c>
    </row>
    <row r="18" spans="1:34" x14ac:dyDescent="0.25">
      <c r="A18" s="1"/>
      <c r="E18">
        <v>38126</v>
      </c>
      <c r="F18" t="s">
        <v>62</v>
      </c>
      <c r="G18" t="s">
        <v>927</v>
      </c>
      <c r="H18" t="s">
        <v>928</v>
      </c>
      <c r="I18" t="s">
        <v>65</v>
      </c>
      <c r="J18" t="s">
        <v>201</v>
      </c>
      <c r="K18">
        <v>2.2999999999999998</v>
      </c>
      <c r="L18">
        <v>2.2999999999999998</v>
      </c>
      <c r="M18">
        <v>1</v>
      </c>
      <c r="N18" t="b">
        <v>0</v>
      </c>
      <c r="O18" t="s">
        <v>62</v>
      </c>
      <c r="P18" t="s">
        <v>67</v>
      </c>
      <c r="Q18" t="s">
        <v>3771</v>
      </c>
      <c r="R18" t="s">
        <v>3776</v>
      </c>
      <c r="S18" t="s">
        <v>4053</v>
      </c>
      <c r="U18">
        <v>0</v>
      </c>
      <c r="V18">
        <v>0</v>
      </c>
      <c r="W18">
        <v>0</v>
      </c>
      <c r="X18">
        <v>0</v>
      </c>
      <c r="Y18">
        <v>1</v>
      </c>
      <c r="Z18" t="e">
        <v>#REF!</v>
      </c>
      <c r="AA18" t="e">
        <v>#REF!</v>
      </c>
      <c r="AB18" t="e">
        <v>#REF!</v>
      </c>
      <c r="AC18" t="s">
        <v>3797</v>
      </c>
      <c r="AD18">
        <v>1</v>
      </c>
      <c r="AE18">
        <v>3.5</v>
      </c>
      <c r="AF18">
        <v>1</v>
      </c>
      <c r="AG18">
        <v>2</v>
      </c>
      <c r="AH18" t="s">
        <v>3998</v>
      </c>
    </row>
    <row r="19" spans="1:34" x14ac:dyDescent="0.25">
      <c r="A19" s="1"/>
      <c r="E19">
        <v>38127</v>
      </c>
      <c r="F19" t="s">
        <v>929</v>
      </c>
      <c r="G19" t="s">
        <v>930</v>
      </c>
      <c r="H19" t="s">
        <v>931</v>
      </c>
      <c r="I19" t="s">
        <v>466</v>
      </c>
      <c r="J19" t="s">
        <v>73</v>
      </c>
      <c r="K19">
        <v>0.8</v>
      </c>
      <c r="L19">
        <v>0.8</v>
      </c>
      <c r="M19">
        <v>1</v>
      </c>
      <c r="N19" t="b">
        <v>0</v>
      </c>
      <c r="O19" t="s">
        <v>3861</v>
      </c>
      <c r="P19" t="s">
        <v>4048</v>
      </c>
      <c r="Q19" t="s">
        <v>3862</v>
      </c>
      <c r="R19" t="s">
        <v>3776</v>
      </c>
      <c r="S19" t="s">
        <v>3981</v>
      </c>
      <c r="U19">
        <v>0</v>
      </c>
      <c r="V19">
        <v>0</v>
      </c>
      <c r="W19">
        <v>1</v>
      </c>
      <c r="X19">
        <v>0</v>
      </c>
      <c r="Y19">
        <v>1</v>
      </c>
      <c r="Z19" t="e">
        <v>#REF!</v>
      </c>
      <c r="AA19" t="e">
        <v>#REF!</v>
      </c>
      <c r="AB19" t="e">
        <v>#REF!</v>
      </c>
      <c r="AC19" t="s">
        <v>3863</v>
      </c>
      <c r="AD19">
        <v>1</v>
      </c>
      <c r="AE19">
        <v>4</v>
      </c>
      <c r="AF19">
        <v>1</v>
      </c>
      <c r="AG19">
        <v>3</v>
      </c>
      <c r="AH19" t="s">
        <v>4029</v>
      </c>
    </row>
    <row r="20" spans="1:34" x14ac:dyDescent="0.25">
      <c r="A20" s="1"/>
      <c r="E20">
        <v>38132</v>
      </c>
      <c r="F20" t="s">
        <v>30</v>
      </c>
      <c r="G20">
        <v>1688</v>
      </c>
      <c r="H20" t="s">
        <v>932</v>
      </c>
      <c r="I20" t="s">
        <v>891</v>
      </c>
      <c r="J20" t="s">
        <v>24</v>
      </c>
      <c r="K20">
        <v>7.2</v>
      </c>
      <c r="L20">
        <v>7.2</v>
      </c>
      <c r="M20">
        <v>2</v>
      </c>
      <c r="N20" t="b">
        <v>0</v>
      </c>
      <c r="O20" t="s">
        <v>30</v>
      </c>
      <c r="P20" t="s">
        <v>30</v>
      </c>
      <c r="Q20" t="s">
        <v>3993</v>
      </c>
      <c r="R20" t="s">
        <v>3854</v>
      </c>
      <c r="S20" t="s">
        <v>3803</v>
      </c>
      <c r="U20">
        <v>0</v>
      </c>
      <c r="V20">
        <v>0</v>
      </c>
      <c r="W20">
        <v>0</v>
      </c>
      <c r="X20">
        <v>0</v>
      </c>
      <c r="Y20">
        <v>1</v>
      </c>
      <c r="Z20" t="e">
        <v>#REF!</v>
      </c>
      <c r="AA20" t="e">
        <v>#REF!</v>
      </c>
      <c r="AB20" t="e">
        <v>#REF!</v>
      </c>
      <c r="AC20" t="s">
        <v>3909</v>
      </c>
      <c r="AD20">
        <v>1</v>
      </c>
      <c r="AE20">
        <v>3</v>
      </c>
      <c r="AF20">
        <v>1</v>
      </c>
      <c r="AG20">
        <v>2</v>
      </c>
      <c r="AH20" t="s">
        <v>4023</v>
      </c>
    </row>
    <row r="21" spans="1:34" x14ac:dyDescent="0.25">
      <c r="A21" s="1"/>
      <c r="E21">
        <v>38135</v>
      </c>
      <c r="F21" t="s">
        <v>420</v>
      </c>
      <c r="G21">
        <v>104</v>
      </c>
      <c r="H21" t="s">
        <v>933</v>
      </c>
      <c r="I21" t="s">
        <v>934</v>
      </c>
      <c r="J21" t="s">
        <v>24</v>
      </c>
      <c r="K21">
        <v>3.1</v>
      </c>
      <c r="L21">
        <v>3.1</v>
      </c>
      <c r="M21">
        <v>2</v>
      </c>
      <c r="N21" t="b">
        <v>0</v>
      </c>
      <c r="O21" t="s">
        <v>3786</v>
      </c>
      <c r="P21" t="s">
        <v>3786</v>
      </c>
      <c r="Q21" t="s">
        <v>3779</v>
      </c>
      <c r="R21" t="s">
        <v>3778</v>
      </c>
      <c r="S21" t="s">
        <v>3803</v>
      </c>
      <c r="U21">
        <v>0</v>
      </c>
      <c r="V21">
        <v>0</v>
      </c>
      <c r="W21">
        <v>0</v>
      </c>
      <c r="X21">
        <v>0</v>
      </c>
      <c r="Y21">
        <v>1</v>
      </c>
      <c r="Z21" t="e">
        <v>#REF!</v>
      </c>
      <c r="AA21" t="e">
        <v>#REF!</v>
      </c>
      <c r="AB21" t="e">
        <v>#REF!</v>
      </c>
      <c r="AC21" t="s">
        <v>3865</v>
      </c>
      <c r="AD21">
        <v>2</v>
      </c>
      <c r="AE21">
        <v>2</v>
      </c>
      <c r="AF21">
        <v>2</v>
      </c>
      <c r="AG21">
        <v>1</v>
      </c>
      <c r="AH21" t="s">
        <v>4005</v>
      </c>
    </row>
    <row r="22" spans="1:34" x14ac:dyDescent="0.25">
      <c r="A22" s="1"/>
      <c r="E22">
        <v>38148</v>
      </c>
      <c r="F22" t="s">
        <v>440</v>
      </c>
      <c r="G22" t="s">
        <v>935</v>
      </c>
      <c r="H22" t="s">
        <v>936</v>
      </c>
      <c r="I22" t="s">
        <v>443</v>
      </c>
      <c r="J22" t="s">
        <v>24</v>
      </c>
      <c r="K22">
        <v>3.2</v>
      </c>
      <c r="L22">
        <v>3.2</v>
      </c>
      <c r="M22">
        <v>2</v>
      </c>
      <c r="N22" t="b">
        <v>0</v>
      </c>
      <c r="O22" t="s">
        <v>151</v>
      </c>
      <c r="P22" t="s">
        <v>151</v>
      </c>
      <c r="Q22" t="s">
        <v>3779</v>
      </c>
      <c r="R22" t="s">
        <v>3778</v>
      </c>
      <c r="S22" t="s">
        <v>3803</v>
      </c>
      <c r="U22">
        <v>0</v>
      </c>
      <c r="V22">
        <v>0</v>
      </c>
      <c r="W22">
        <v>0</v>
      </c>
      <c r="X22">
        <v>0</v>
      </c>
      <c r="Y22">
        <v>1</v>
      </c>
      <c r="Z22" t="e">
        <v>#REF!</v>
      </c>
      <c r="AA22" t="e">
        <v>#REF!</v>
      </c>
      <c r="AB22" t="e">
        <v>#REF!</v>
      </c>
      <c r="AC22" t="s">
        <v>3868</v>
      </c>
      <c r="AD22">
        <v>1</v>
      </c>
      <c r="AE22">
        <v>2</v>
      </c>
      <c r="AF22">
        <v>1</v>
      </c>
      <c r="AG22">
        <v>1</v>
      </c>
      <c r="AH22" t="s">
        <v>4005</v>
      </c>
    </row>
    <row r="23" spans="1:34" x14ac:dyDescent="0.25">
      <c r="A23" s="1"/>
      <c r="E23">
        <v>38154</v>
      </c>
      <c r="F23" t="s">
        <v>904</v>
      </c>
      <c r="G23" t="s">
        <v>937</v>
      </c>
      <c r="H23" t="s">
        <v>938</v>
      </c>
      <c r="I23" t="s">
        <v>924</v>
      </c>
      <c r="J23" t="s">
        <v>107</v>
      </c>
      <c r="K23">
        <v>5.6</v>
      </c>
      <c r="L23">
        <v>5.6</v>
      </c>
      <c r="M23">
        <v>2</v>
      </c>
      <c r="N23" t="b">
        <v>0</v>
      </c>
      <c r="O23" t="s">
        <v>3847</v>
      </c>
      <c r="P23" t="s">
        <v>3847</v>
      </c>
      <c r="Q23" t="s">
        <v>3850</v>
      </c>
      <c r="R23" t="s">
        <v>3851</v>
      </c>
      <c r="S23" t="s">
        <v>3803</v>
      </c>
      <c r="U23">
        <v>0</v>
      </c>
      <c r="V23">
        <v>0</v>
      </c>
      <c r="W23">
        <v>0</v>
      </c>
      <c r="X23">
        <v>0</v>
      </c>
      <c r="Y23">
        <v>1</v>
      </c>
      <c r="Z23" t="e">
        <v>#REF!</v>
      </c>
      <c r="AA23" t="e">
        <v>#REF!</v>
      </c>
      <c r="AB23" t="e">
        <v>#REF!</v>
      </c>
      <c r="AC23" t="s">
        <v>3895</v>
      </c>
      <c r="AD23">
        <v>5</v>
      </c>
      <c r="AE23">
        <v>4</v>
      </c>
      <c r="AF23">
        <v>3</v>
      </c>
      <c r="AG23">
        <v>3</v>
      </c>
      <c r="AH23" t="s">
        <v>3994</v>
      </c>
    </row>
    <row r="24" spans="1:34" x14ac:dyDescent="0.25">
      <c r="A24" s="1"/>
      <c r="E24">
        <v>38161</v>
      </c>
      <c r="F24" t="s">
        <v>489</v>
      </c>
      <c r="G24" t="s">
        <v>939</v>
      </c>
      <c r="H24" t="s">
        <v>940</v>
      </c>
      <c r="I24" t="s">
        <v>14</v>
      </c>
      <c r="J24" t="s">
        <v>492</v>
      </c>
      <c r="K24">
        <v>2</v>
      </c>
      <c r="L24">
        <v>2</v>
      </c>
      <c r="M24">
        <v>1</v>
      </c>
      <c r="N24" t="b">
        <v>0</v>
      </c>
      <c r="O24" t="s">
        <v>489</v>
      </c>
      <c r="P24" t="s">
        <v>2366</v>
      </c>
      <c r="Q24" t="s">
        <v>3825</v>
      </c>
      <c r="R24" t="s">
        <v>3776</v>
      </c>
      <c r="S24" t="s">
        <v>4053</v>
      </c>
      <c r="U24">
        <v>0</v>
      </c>
      <c r="V24">
        <v>0</v>
      </c>
      <c r="W24">
        <v>0</v>
      </c>
      <c r="X24">
        <v>0</v>
      </c>
      <c r="Y24">
        <v>1</v>
      </c>
      <c r="Z24" t="e">
        <v>#REF!</v>
      </c>
      <c r="AA24" t="e">
        <v>#REF!</v>
      </c>
      <c r="AB24" t="e">
        <v>#REF!</v>
      </c>
      <c r="AC24" t="s">
        <v>3826</v>
      </c>
      <c r="AD24">
        <v>7</v>
      </c>
      <c r="AE24">
        <v>3</v>
      </c>
      <c r="AF24">
        <v>3</v>
      </c>
      <c r="AG24">
        <v>2</v>
      </c>
      <c r="AH24" t="s">
        <v>4003</v>
      </c>
    </row>
    <row r="25" spans="1:34" x14ac:dyDescent="0.25">
      <c r="A25" s="1"/>
      <c r="E25">
        <v>38167</v>
      </c>
      <c r="F25" t="s">
        <v>467</v>
      </c>
      <c r="G25" t="s">
        <v>925</v>
      </c>
      <c r="H25" t="s">
        <v>941</v>
      </c>
      <c r="I25" t="s">
        <v>942</v>
      </c>
      <c r="J25" t="s">
        <v>943</v>
      </c>
      <c r="K25">
        <v>4.5999999999999996</v>
      </c>
      <c r="L25">
        <v>4.5999999999999996</v>
      </c>
      <c r="M25">
        <v>2</v>
      </c>
      <c r="N25" t="b">
        <v>0</v>
      </c>
      <c r="O25" t="s">
        <v>3784</v>
      </c>
      <c r="P25" t="s">
        <v>4050</v>
      </c>
      <c r="Q25" t="s">
        <v>3779</v>
      </c>
      <c r="R25" t="s">
        <v>3778</v>
      </c>
      <c r="S25" t="s">
        <v>3854</v>
      </c>
      <c r="U25">
        <v>0</v>
      </c>
      <c r="V25">
        <v>0</v>
      </c>
      <c r="W25">
        <v>1</v>
      </c>
      <c r="X25">
        <v>0</v>
      </c>
      <c r="Y25">
        <v>1</v>
      </c>
      <c r="Z25" t="e">
        <v>#REF!</v>
      </c>
      <c r="AA25" t="e">
        <v>#REF!</v>
      </c>
      <c r="AB25" t="e">
        <v>#REF!</v>
      </c>
      <c r="AC25" t="s">
        <v>3868</v>
      </c>
      <c r="AD25">
        <v>2</v>
      </c>
      <c r="AE25">
        <v>3</v>
      </c>
      <c r="AF25">
        <v>2</v>
      </c>
      <c r="AG25">
        <v>2</v>
      </c>
      <c r="AH25" t="s">
        <v>4005</v>
      </c>
    </row>
    <row r="26" spans="1:34" x14ac:dyDescent="0.25">
      <c r="A26" s="1"/>
      <c r="E26">
        <v>38167</v>
      </c>
      <c r="F26" t="s">
        <v>561</v>
      </c>
      <c r="G26" t="s">
        <v>944</v>
      </c>
      <c r="H26" t="s">
        <v>945</v>
      </c>
      <c r="I26" t="s">
        <v>564</v>
      </c>
      <c r="J26" t="s">
        <v>24</v>
      </c>
      <c r="K26">
        <v>0.2</v>
      </c>
      <c r="L26">
        <v>0.2</v>
      </c>
      <c r="M26">
        <v>1</v>
      </c>
      <c r="N26" t="b">
        <v>0</v>
      </c>
      <c r="O26" t="s">
        <v>561</v>
      </c>
      <c r="P26" t="s">
        <v>561</v>
      </c>
      <c r="Q26" t="s">
        <v>3779</v>
      </c>
      <c r="R26" t="s">
        <v>3841</v>
      </c>
      <c r="S26" t="s">
        <v>3803</v>
      </c>
      <c r="U26">
        <v>0</v>
      </c>
      <c r="V26">
        <v>0</v>
      </c>
      <c r="W26">
        <v>1</v>
      </c>
      <c r="X26">
        <v>0</v>
      </c>
      <c r="Y26">
        <v>1</v>
      </c>
      <c r="Z26" t="e">
        <v>#REF!</v>
      </c>
      <c r="AA26" t="e">
        <v>#REF!</v>
      </c>
      <c r="AB26" t="e">
        <v>#REF!</v>
      </c>
      <c r="AC26" t="s">
        <v>283</v>
      </c>
      <c r="AD26">
        <v>1</v>
      </c>
      <c r="AE26">
        <v>3</v>
      </c>
      <c r="AF26">
        <v>1</v>
      </c>
      <c r="AG26">
        <v>2</v>
      </c>
      <c r="AH26" t="s">
        <v>4005</v>
      </c>
    </row>
    <row r="27" spans="1:34" x14ac:dyDescent="0.25">
      <c r="A27" s="1"/>
      <c r="E27">
        <v>38183</v>
      </c>
      <c r="F27" t="s">
        <v>918</v>
      </c>
      <c r="G27" t="s">
        <v>946</v>
      </c>
      <c r="H27" t="s">
        <v>947</v>
      </c>
      <c r="I27" t="s">
        <v>477</v>
      </c>
      <c r="J27" t="s">
        <v>73</v>
      </c>
      <c r="K27">
        <v>3.1</v>
      </c>
      <c r="L27">
        <v>3.1</v>
      </c>
      <c r="M27">
        <v>2</v>
      </c>
      <c r="N27" t="b">
        <v>0</v>
      </c>
      <c r="O27" t="s">
        <v>918</v>
      </c>
      <c r="P27" t="s">
        <v>2366</v>
      </c>
      <c r="Q27" t="s">
        <v>3825</v>
      </c>
      <c r="R27" t="s">
        <v>3776</v>
      </c>
      <c r="S27" t="s">
        <v>3981</v>
      </c>
      <c r="U27">
        <v>0</v>
      </c>
      <c r="V27">
        <v>0</v>
      </c>
      <c r="W27">
        <v>0</v>
      </c>
      <c r="X27">
        <v>0</v>
      </c>
      <c r="Y27">
        <v>1</v>
      </c>
      <c r="Z27" t="e">
        <v>#REF!</v>
      </c>
      <c r="AA27" t="e">
        <v>#REF!</v>
      </c>
      <c r="AB27" t="e">
        <v>#REF!</v>
      </c>
      <c r="AC27" t="s">
        <v>3826</v>
      </c>
      <c r="AD27">
        <v>7</v>
      </c>
      <c r="AE27">
        <v>2</v>
      </c>
      <c r="AF27">
        <v>3</v>
      </c>
      <c r="AG27">
        <v>1</v>
      </c>
      <c r="AH27" t="s">
        <v>4003</v>
      </c>
    </row>
    <row r="28" spans="1:34" x14ac:dyDescent="0.25">
      <c r="A28" s="1"/>
      <c r="E28">
        <v>38186</v>
      </c>
      <c r="F28" t="s">
        <v>899</v>
      </c>
      <c r="G28" t="s">
        <v>948</v>
      </c>
      <c r="H28" t="s">
        <v>949</v>
      </c>
      <c r="I28" t="s">
        <v>644</v>
      </c>
      <c r="J28" t="s">
        <v>201</v>
      </c>
      <c r="K28">
        <v>5.6</v>
      </c>
      <c r="L28">
        <v>5.6</v>
      </c>
      <c r="M28">
        <v>2</v>
      </c>
      <c r="N28" t="b">
        <v>0</v>
      </c>
      <c r="O28" t="s">
        <v>3791</v>
      </c>
      <c r="P28" t="s">
        <v>197</v>
      </c>
      <c r="Q28" t="s">
        <v>3773</v>
      </c>
      <c r="R28" t="s">
        <v>3774</v>
      </c>
      <c r="S28" t="s">
        <v>3981</v>
      </c>
      <c r="U28">
        <v>0</v>
      </c>
      <c r="V28">
        <v>0</v>
      </c>
      <c r="W28">
        <v>1</v>
      </c>
      <c r="X28">
        <v>0</v>
      </c>
      <c r="Y28">
        <v>1</v>
      </c>
      <c r="Z28" t="e">
        <v>#REF!</v>
      </c>
      <c r="AA28" t="e">
        <v>#REF!</v>
      </c>
      <c r="AB28" t="e">
        <v>#REF!</v>
      </c>
      <c r="AC28" t="s">
        <v>3795</v>
      </c>
      <c r="AD28">
        <v>5</v>
      </c>
      <c r="AE28">
        <v>2</v>
      </c>
      <c r="AF28">
        <v>3</v>
      </c>
      <c r="AG28">
        <v>1</v>
      </c>
      <c r="AH28" t="s">
        <v>3996</v>
      </c>
    </row>
    <row r="29" spans="1:34" x14ac:dyDescent="0.25">
      <c r="A29" s="1"/>
      <c r="E29">
        <v>38190</v>
      </c>
      <c r="F29" t="s">
        <v>514</v>
      </c>
      <c r="G29">
        <v>433</v>
      </c>
      <c r="H29" t="s">
        <v>950</v>
      </c>
      <c r="I29" t="s">
        <v>229</v>
      </c>
      <c r="J29" t="s">
        <v>24</v>
      </c>
      <c r="K29">
        <v>0.8</v>
      </c>
      <c r="L29">
        <v>0.8</v>
      </c>
      <c r="M29">
        <v>1</v>
      </c>
      <c r="N29" t="b">
        <v>0</v>
      </c>
      <c r="O29" t="s">
        <v>514</v>
      </c>
      <c r="P29" t="s">
        <v>514</v>
      </c>
      <c r="Q29" t="s">
        <v>3801</v>
      </c>
      <c r="R29" t="s">
        <v>3802</v>
      </c>
      <c r="S29" t="s">
        <v>3877</v>
      </c>
      <c r="U29">
        <v>0</v>
      </c>
      <c r="V29">
        <v>0</v>
      </c>
      <c r="W29">
        <v>0</v>
      </c>
      <c r="X29">
        <v>0</v>
      </c>
      <c r="Y29">
        <v>1</v>
      </c>
      <c r="Z29" t="e">
        <v>#REF!</v>
      </c>
      <c r="AA29" t="e">
        <v>#REF!</v>
      </c>
      <c r="AB29" t="e">
        <v>#REF!</v>
      </c>
      <c r="AC29" t="s">
        <v>3800</v>
      </c>
      <c r="AD29">
        <v>2</v>
      </c>
      <c r="AE29">
        <v>2</v>
      </c>
      <c r="AF29">
        <v>2</v>
      </c>
      <c r="AG29">
        <v>1</v>
      </c>
      <c r="AH29" t="s">
        <v>4001</v>
      </c>
    </row>
    <row r="30" spans="1:34" x14ac:dyDescent="0.25">
      <c r="A30" s="1"/>
      <c r="E30">
        <v>38193</v>
      </c>
      <c r="F30" t="s">
        <v>951</v>
      </c>
      <c r="G30" t="s">
        <v>952</v>
      </c>
      <c r="H30" t="s">
        <v>953</v>
      </c>
      <c r="I30" t="s">
        <v>305</v>
      </c>
      <c r="J30" t="s">
        <v>954</v>
      </c>
      <c r="K30">
        <v>0.7</v>
      </c>
      <c r="L30">
        <v>0.7</v>
      </c>
      <c r="M30">
        <v>1</v>
      </c>
      <c r="N30" t="b">
        <v>0</v>
      </c>
      <c r="O30" t="s">
        <v>914</v>
      </c>
      <c r="P30" t="s">
        <v>4043</v>
      </c>
      <c r="Q30" t="s">
        <v>3822</v>
      </c>
      <c r="R30" t="s">
        <v>3816</v>
      </c>
      <c r="S30" t="s">
        <v>3982</v>
      </c>
      <c r="U30">
        <v>0</v>
      </c>
      <c r="V30">
        <v>0</v>
      </c>
      <c r="W30">
        <v>1</v>
      </c>
      <c r="X30">
        <v>0</v>
      </c>
      <c r="Y30">
        <v>1</v>
      </c>
      <c r="Z30" t="e">
        <v>#REF!</v>
      </c>
      <c r="AA30" t="e">
        <v>#REF!</v>
      </c>
      <c r="AB30" t="e">
        <v>#REF!</v>
      </c>
      <c r="AC30" t="s">
        <v>3823</v>
      </c>
      <c r="AD30">
        <v>2</v>
      </c>
      <c r="AE30">
        <v>2</v>
      </c>
      <c r="AF30">
        <v>2</v>
      </c>
      <c r="AG30">
        <v>1</v>
      </c>
      <c r="AH30" t="s">
        <v>4002</v>
      </c>
    </row>
    <row r="31" spans="1:34" x14ac:dyDescent="0.25">
      <c r="A31" s="1"/>
      <c r="E31">
        <v>38202</v>
      </c>
      <c r="F31" t="s">
        <v>955</v>
      </c>
      <c r="G31" t="s">
        <v>956</v>
      </c>
      <c r="H31" t="s">
        <v>957</v>
      </c>
      <c r="I31" t="s">
        <v>14</v>
      </c>
      <c r="J31" t="s">
        <v>10</v>
      </c>
      <c r="K31">
        <v>1.1000000000000001</v>
      </c>
      <c r="L31">
        <v>1.1000000000000001</v>
      </c>
      <c r="M31">
        <v>1</v>
      </c>
      <c r="N31" t="b">
        <v>0</v>
      </c>
      <c r="O31" t="s">
        <v>955</v>
      </c>
      <c r="P31" t="s">
        <v>2366</v>
      </c>
      <c r="Q31" t="s">
        <v>3825</v>
      </c>
      <c r="R31" t="s">
        <v>3776</v>
      </c>
      <c r="S31" t="s">
        <v>4053</v>
      </c>
      <c r="U31">
        <v>0</v>
      </c>
      <c r="V31">
        <v>0</v>
      </c>
      <c r="W31">
        <v>0</v>
      </c>
      <c r="X31">
        <v>0</v>
      </c>
      <c r="Y31">
        <v>1</v>
      </c>
      <c r="Z31" t="e">
        <v>#REF!</v>
      </c>
      <c r="AA31" t="e">
        <v>#REF!</v>
      </c>
      <c r="AB31" t="e">
        <v>#REF!</v>
      </c>
      <c r="AC31" t="s">
        <v>3826</v>
      </c>
      <c r="AD31">
        <v>7</v>
      </c>
      <c r="AE31">
        <v>3</v>
      </c>
      <c r="AF31">
        <v>3</v>
      </c>
      <c r="AG31">
        <v>2</v>
      </c>
      <c r="AH31" t="s">
        <v>4003</v>
      </c>
    </row>
    <row r="32" spans="1:34" x14ac:dyDescent="0.25">
      <c r="A32" s="1"/>
      <c r="E32">
        <v>38203</v>
      </c>
      <c r="F32" t="s">
        <v>904</v>
      </c>
      <c r="G32" t="s">
        <v>958</v>
      </c>
      <c r="H32" t="s">
        <v>959</v>
      </c>
      <c r="I32" t="s">
        <v>924</v>
      </c>
      <c r="J32" t="s">
        <v>107</v>
      </c>
      <c r="K32">
        <v>4.5999999999999996</v>
      </c>
      <c r="L32">
        <v>4.5999999999999996</v>
      </c>
      <c r="M32">
        <v>2</v>
      </c>
      <c r="N32" t="b">
        <v>0</v>
      </c>
      <c r="O32" t="s">
        <v>3847</v>
      </c>
      <c r="P32" t="s">
        <v>3847</v>
      </c>
      <c r="Q32" t="s">
        <v>3850</v>
      </c>
      <c r="R32" t="s">
        <v>3851</v>
      </c>
      <c r="S32" t="s">
        <v>3803</v>
      </c>
      <c r="U32">
        <v>0</v>
      </c>
      <c r="V32">
        <v>0</v>
      </c>
      <c r="W32">
        <v>0</v>
      </c>
      <c r="X32">
        <v>0</v>
      </c>
      <c r="Y32">
        <v>1</v>
      </c>
      <c r="Z32" t="e">
        <v>#REF!</v>
      </c>
      <c r="AA32" t="e">
        <v>#REF!</v>
      </c>
      <c r="AB32" t="e">
        <v>#REF!</v>
      </c>
      <c r="AC32" t="s">
        <v>3895</v>
      </c>
      <c r="AD32">
        <v>5</v>
      </c>
      <c r="AE32">
        <v>4</v>
      </c>
      <c r="AF32">
        <v>3</v>
      </c>
      <c r="AG32">
        <v>3</v>
      </c>
      <c r="AH32" t="s">
        <v>3994</v>
      </c>
    </row>
    <row r="33" spans="1:34" x14ac:dyDescent="0.25">
      <c r="A33" s="1"/>
      <c r="E33">
        <v>38210</v>
      </c>
      <c r="F33" t="s">
        <v>30</v>
      </c>
      <c r="G33">
        <v>1689</v>
      </c>
      <c r="H33" t="s">
        <v>960</v>
      </c>
      <c r="I33" t="s">
        <v>891</v>
      </c>
      <c r="J33" t="s">
        <v>24</v>
      </c>
      <c r="K33">
        <v>7.2</v>
      </c>
      <c r="L33">
        <v>7.2</v>
      </c>
      <c r="M33">
        <v>2</v>
      </c>
      <c r="N33" t="b">
        <v>0</v>
      </c>
      <c r="O33" t="s">
        <v>30</v>
      </c>
      <c r="P33" t="s">
        <v>30</v>
      </c>
      <c r="Q33" t="s">
        <v>3993</v>
      </c>
      <c r="R33" t="s">
        <v>3854</v>
      </c>
      <c r="S33" t="s">
        <v>3803</v>
      </c>
      <c r="U33">
        <v>0</v>
      </c>
      <c r="V33">
        <v>0</v>
      </c>
      <c r="W33">
        <v>0</v>
      </c>
      <c r="X33">
        <v>0</v>
      </c>
      <c r="Y33">
        <v>1</v>
      </c>
      <c r="Z33" t="e">
        <v>#REF!</v>
      </c>
      <c r="AA33" t="e">
        <v>#REF!</v>
      </c>
      <c r="AB33" t="e">
        <v>#REF!</v>
      </c>
      <c r="AC33" t="s">
        <v>3909</v>
      </c>
      <c r="AD33">
        <v>1</v>
      </c>
      <c r="AE33">
        <v>3</v>
      </c>
      <c r="AF33">
        <v>1</v>
      </c>
      <c r="AG33">
        <v>2</v>
      </c>
      <c r="AH33" t="s">
        <v>4023</v>
      </c>
    </row>
    <row r="34" spans="1:34" x14ac:dyDescent="0.25">
      <c r="A34" s="1"/>
      <c r="E34">
        <v>38228</v>
      </c>
      <c r="F34" t="s">
        <v>914</v>
      </c>
      <c r="G34" t="s">
        <v>961</v>
      </c>
      <c r="H34" t="s">
        <v>962</v>
      </c>
      <c r="I34" t="s">
        <v>391</v>
      </c>
      <c r="J34" t="s">
        <v>24</v>
      </c>
      <c r="K34">
        <v>2</v>
      </c>
      <c r="L34">
        <v>2</v>
      </c>
      <c r="M34">
        <v>1</v>
      </c>
      <c r="N34" t="b">
        <v>0</v>
      </c>
      <c r="O34" t="s">
        <v>914</v>
      </c>
      <c r="P34" t="s">
        <v>4043</v>
      </c>
      <c r="Q34" t="s">
        <v>3822</v>
      </c>
      <c r="R34" t="s">
        <v>3816</v>
      </c>
      <c r="S34" t="s">
        <v>3981</v>
      </c>
      <c r="U34">
        <v>0</v>
      </c>
      <c r="V34">
        <v>0</v>
      </c>
      <c r="W34">
        <v>1</v>
      </c>
      <c r="X34">
        <v>0</v>
      </c>
      <c r="Y34">
        <v>1</v>
      </c>
      <c r="Z34" t="e">
        <v>#REF!</v>
      </c>
      <c r="AA34" t="e">
        <v>#REF!</v>
      </c>
      <c r="AB34" t="e">
        <v>#REF!</v>
      </c>
      <c r="AC34" t="s">
        <v>3823</v>
      </c>
      <c r="AD34">
        <v>2</v>
      </c>
      <c r="AE34">
        <v>2</v>
      </c>
      <c r="AF34">
        <v>2</v>
      </c>
      <c r="AG34">
        <v>1</v>
      </c>
      <c r="AH34" t="s">
        <v>4002</v>
      </c>
    </row>
    <row r="35" spans="1:34" x14ac:dyDescent="0.25">
      <c r="A35" s="1"/>
      <c r="E35">
        <v>38236</v>
      </c>
      <c r="F35" t="s">
        <v>966</v>
      </c>
      <c r="G35" t="s">
        <v>967</v>
      </c>
      <c r="H35" t="s">
        <v>968</v>
      </c>
      <c r="I35" t="s">
        <v>969</v>
      </c>
      <c r="J35" t="s">
        <v>970</v>
      </c>
      <c r="K35">
        <v>0.2</v>
      </c>
      <c r="L35">
        <v>0.2</v>
      </c>
      <c r="M35">
        <v>1</v>
      </c>
      <c r="N35" t="b">
        <v>1</v>
      </c>
      <c r="O35" t="s">
        <v>3875</v>
      </c>
      <c r="P35" t="s">
        <v>3875</v>
      </c>
      <c r="Q35" t="s">
        <v>3876</v>
      </c>
      <c r="R35" t="s">
        <v>3877</v>
      </c>
      <c r="S35" t="s">
        <v>3986</v>
      </c>
      <c r="U35">
        <v>0</v>
      </c>
      <c r="V35">
        <v>0</v>
      </c>
      <c r="W35">
        <v>0</v>
      </c>
      <c r="X35">
        <v>1</v>
      </c>
      <c r="Y35">
        <v>0</v>
      </c>
      <c r="Z35" t="e">
        <v>#REF!</v>
      </c>
      <c r="AA35" t="e">
        <v>#REF!</v>
      </c>
      <c r="AB35" t="e">
        <v>#REF!</v>
      </c>
      <c r="AC35" t="s">
        <v>16</v>
      </c>
      <c r="AD35">
        <v>1</v>
      </c>
      <c r="AE35">
        <v>4</v>
      </c>
      <c r="AF35">
        <v>1</v>
      </c>
      <c r="AG35">
        <v>3</v>
      </c>
      <c r="AH35" t="s">
        <v>4022</v>
      </c>
    </row>
    <row r="36" spans="1:34" x14ac:dyDescent="0.25">
      <c r="A36" s="1"/>
      <c r="E36">
        <v>38238</v>
      </c>
      <c r="F36" t="s">
        <v>302</v>
      </c>
      <c r="G36" t="s">
        <v>971</v>
      </c>
      <c r="H36" t="s">
        <v>972</v>
      </c>
      <c r="I36" t="s">
        <v>305</v>
      </c>
      <c r="J36" t="s">
        <v>40</v>
      </c>
      <c r="K36">
        <v>1.2</v>
      </c>
      <c r="L36">
        <v>1.2</v>
      </c>
      <c r="M36">
        <v>1</v>
      </c>
      <c r="N36" t="b">
        <v>0</v>
      </c>
      <c r="O36" t="s">
        <v>302</v>
      </c>
      <c r="P36" t="s">
        <v>4045</v>
      </c>
      <c r="Q36" t="s">
        <v>3822</v>
      </c>
      <c r="R36" t="s">
        <v>3816</v>
      </c>
      <c r="S36" t="s">
        <v>3982</v>
      </c>
      <c r="U36">
        <v>0</v>
      </c>
      <c r="V36">
        <v>0</v>
      </c>
      <c r="W36">
        <v>1</v>
      </c>
      <c r="X36">
        <v>0</v>
      </c>
      <c r="Y36">
        <v>1</v>
      </c>
      <c r="Z36" t="e">
        <v>#REF!</v>
      </c>
      <c r="AA36" t="e">
        <v>#REF!</v>
      </c>
      <c r="AB36" t="e">
        <v>#REF!</v>
      </c>
      <c r="AC36" t="s">
        <v>3823</v>
      </c>
      <c r="AD36">
        <v>4</v>
      </c>
      <c r="AE36">
        <v>3</v>
      </c>
      <c r="AF36">
        <v>3</v>
      </c>
      <c r="AG36">
        <v>2</v>
      </c>
      <c r="AH36" t="s">
        <v>4002</v>
      </c>
    </row>
    <row r="37" spans="1:34" x14ac:dyDescent="0.25">
      <c r="A37" s="1"/>
      <c r="E37">
        <v>38250</v>
      </c>
      <c r="F37" t="s">
        <v>654</v>
      </c>
      <c r="G37" t="s">
        <v>973</v>
      </c>
      <c r="H37" t="s">
        <v>974</v>
      </c>
      <c r="I37" t="s">
        <v>975</v>
      </c>
      <c r="J37" t="s">
        <v>201</v>
      </c>
      <c r="K37">
        <v>2</v>
      </c>
      <c r="L37">
        <v>2</v>
      </c>
      <c r="M37">
        <v>1</v>
      </c>
      <c r="N37" t="b">
        <v>0</v>
      </c>
      <c r="O37" t="s">
        <v>3812</v>
      </c>
      <c r="P37" t="s">
        <v>3812</v>
      </c>
      <c r="Q37" t="s">
        <v>3809</v>
      </c>
      <c r="R37" t="s">
        <v>3810</v>
      </c>
      <c r="S37" t="s">
        <v>3986</v>
      </c>
      <c r="U37">
        <v>0</v>
      </c>
      <c r="V37">
        <v>0</v>
      </c>
      <c r="W37">
        <v>0</v>
      </c>
      <c r="X37">
        <v>0</v>
      </c>
      <c r="Y37">
        <v>1</v>
      </c>
      <c r="Z37" t="e">
        <v>#REF!</v>
      </c>
      <c r="AA37" t="e">
        <v>#REF!</v>
      </c>
      <c r="AB37" t="e">
        <v>#REF!</v>
      </c>
      <c r="AC37" t="s">
        <v>3811</v>
      </c>
      <c r="AD37">
        <v>1</v>
      </c>
      <c r="AE37">
        <v>3</v>
      </c>
      <c r="AF37">
        <v>1</v>
      </c>
      <c r="AG37">
        <v>2</v>
      </c>
      <c r="AH37" t="s">
        <v>4009</v>
      </c>
    </row>
    <row r="38" spans="1:34" x14ac:dyDescent="0.25">
      <c r="A38" s="1"/>
      <c r="E38">
        <v>38253</v>
      </c>
      <c r="F38" t="s">
        <v>514</v>
      </c>
      <c r="G38">
        <v>434</v>
      </c>
      <c r="H38" t="s">
        <v>976</v>
      </c>
      <c r="I38" t="s">
        <v>350</v>
      </c>
      <c r="J38" t="s">
        <v>24</v>
      </c>
      <c r="K38">
        <v>0.5</v>
      </c>
      <c r="L38">
        <v>0.5</v>
      </c>
      <c r="M38">
        <v>1</v>
      </c>
      <c r="N38" t="b">
        <v>0</v>
      </c>
      <c r="O38" t="s">
        <v>514</v>
      </c>
      <c r="P38" t="s">
        <v>514</v>
      </c>
      <c r="Q38" t="s">
        <v>3801</v>
      </c>
      <c r="R38" t="s">
        <v>3802</v>
      </c>
      <c r="S38" t="s">
        <v>3877</v>
      </c>
      <c r="U38">
        <v>0</v>
      </c>
      <c r="V38">
        <v>0</v>
      </c>
      <c r="W38">
        <v>0</v>
      </c>
      <c r="X38">
        <v>0</v>
      </c>
      <c r="Y38">
        <v>1</v>
      </c>
      <c r="Z38" t="e">
        <v>#REF!</v>
      </c>
      <c r="AA38" t="e">
        <v>#REF!</v>
      </c>
      <c r="AB38" t="e">
        <v>#REF!</v>
      </c>
      <c r="AC38" t="s">
        <v>3800</v>
      </c>
      <c r="AD38">
        <v>2</v>
      </c>
      <c r="AE38">
        <v>2</v>
      </c>
      <c r="AF38">
        <v>2</v>
      </c>
      <c r="AG38">
        <v>1</v>
      </c>
      <c r="AH38" t="s">
        <v>4001</v>
      </c>
    </row>
    <row r="39" spans="1:34" x14ac:dyDescent="0.25">
      <c r="A39" s="1"/>
      <c r="E39">
        <v>38254</v>
      </c>
      <c r="F39" t="s">
        <v>30</v>
      </c>
      <c r="G39">
        <v>1690</v>
      </c>
      <c r="H39" t="s">
        <v>977</v>
      </c>
      <c r="I39" t="s">
        <v>978</v>
      </c>
      <c r="J39" t="s">
        <v>24</v>
      </c>
      <c r="K39">
        <v>6.7</v>
      </c>
      <c r="L39">
        <v>6.7</v>
      </c>
      <c r="M39">
        <v>2</v>
      </c>
      <c r="N39" t="b">
        <v>0</v>
      </c>
      <c r="O39" t="s">
        <v>30</v>
      </c>
      <c r="P39" t="s">
        <v>30</v>
      </c>
      <c r="Q39" t="s">
        <v>3993</v>
      </c>
      <c r="R39" t="s">
        <v>3854</v>
      </c>
      <c r="S39" t="s">
        <v>3877</v>
      </c>
      <c r="U39">
        <v>0</v>
      </c>
      <c r="V39">
        <v>0</v>
      </c>
      <c r="W39">
        <v>0</v>
      </c>
      <c r="X39">
        <v>0</v>
      </c>
      <c r="Y39">
        <v>1</v>
      </c>
      <c r="Z39" t="e">
        <v>#REF!</v>
      </c>
      <c r="AA39" t="e">
        <v>#REF!</v>
      </c>
      <c r="AB39" t="e">
        <v>#REF!</v>
      </c>
      <c r="AC39" t="s">
        <v>3909</v>
      </c>
      <c r="AD39">
        <v>1</v>
      </c>
      <c r="AE39">
        <v>3</v>
      </c>
      <c r="AF39">
        <v>1</v>
      </c>
      <c r="AG39">
        <v>2</v>
      </c>
      <c r="AH39" t="s">
        <v>4023</v>
      </c>
    </row>
    <row r="40" spans="1:34" x14ac:dyDescent="0.25">
      <c r="A40" s="1"/>
      <c r="E40">
        <v>38257</v>
      </c>
      <c r="F40" t="s">
        <v>979</v>
      </c>
      <c r="G40" t="s">
        <v>980</v>
      </c>
      <c r="H40" t="s">
        <v>981</v>
      </c>
      <c r="I40" t="s">
        <v>391</v>
      </c>
      <c r="J40" t="s">
        <v>24</v>
      </c>
      <c r="K40">
        <v>3</v>
      </c>
      <c r="L40">
        <v>3</v>
      </c>
      <c r="M40">
        <v>2</v>
      </c>
      <c r="N40" t="b">
        <v>0</v>
      </c>
      <c r="O40" t="s">
        <v>979</v>
      </c>
      <c r="P40" t="s">
        <v>4043</v>
      </c>
      <c r="Q40" t="s">
        <v>3822</v>
      </c>
      <c r="R40" t="s">
        <v>3816</v>
      </c>
      <c r="S40" t="s">
        <v>3981</v>
      </c>
      <c r="U40">
        <v>0</v>
      </c>
      <c r="V40">
        <v>0</v>
      </c>
      <c r="W40">
        <v>1</v>
      </c>
      <c r="X40">
        <v>0</v>
      </c>
      <c r="Y40">
        <v>1</v>
      </c>
      <c r="Z40" t="e">
        <v>#REF!</v>
      </c>
      <c r="AA40" t="e">
        <v>#REF!</v>
      </c>
      <c r="AB40" t="e">
        <v>#REF!</v>
      </c>
      <c r="AC40" t="s">
        <v>3823</v>
      </c>
      <c r="AD40">
        <v>2</v>
      </c>
      <c r="AE40">
        <v>2</v>
      </c>
      <c r="AF40">
        <v>2</v>
      </c>
      <c r="AG40">
        <v>1</v>
      </c>
      <c r="AH40" t="s">
        <v>4002</v>
      </c>
    </row>
    <row r="41" spans="1:34" x14ac:dyDescent="0.25">
      <c r="A41" s="1"/>
      <c r="E41">
        <v>38274</v>
      </c>
      <c r="F41" t="s">
        <v>904</v>
      </c>
      <c r="G41" t="s">
        <v>984</v>
      </c>
      <c r="H41" t="s">
        <v>985</v>
      </c>
      <c r="I41" t="s">
        <v>924</v>
      </c>
      <c r="J41" t="s">
        <v>107</v>
      </c>
      <c r="K41">
        <v>4</v>
      </c>
      <c r="L41">
        <v>4</v>
      </c>
      <c r="M41">
        <v>2</v>
      </c>
      <c r="N41" t="b">
        <v>0</v>
      </c>
      <c r="O41" t="s">
        <v>3847</v>
      </c>
      <c r="P41" t="s">
        <v>3847</v>
      </c>
      <c r="Q41" t="s">
        <v>3850</v>
      </c>
      <c r="R41" t="s">
        <v>3851</v>
      </c>
      <c r="S41" t="s">
        <v>3803</v>
      </c>
      <c r="U41">
        <v>0</v>
      </c>
      <c r="V41">
        <v>0</v>
      </c>
      <c r="W41">
        <v>0</v>
      </c>
      <c r="X41">
        <v>0</v>
      </c>
      <c r="Y41">
        <v>1</v>
      </c>
      <c r="Z41" t="e">
        <v>#REF!</v>
      </c>
      <c r="AA41" t="e">
        <v>#REF!</v>
      </c>
      <c r="AB41" t="e">
        <v>#REF!</v>
      </c>
      <c r="AC41" t="s">
        <v>3895</v>
      </c>
      <c r="AD41">
        <v>5</v>
      </c>
      <c r="AE41">
        <v>4</v>
      </c>
      <c r="AF41">
        <v>3</v>
      </c>
      <c r="AG41">
        <v>3</v>
      </c>
      <c r="AH41" t="s">
        <v>3994</v>
      </c>
    </row>
    <row r="42" spans="1:34" x14ac:dyDescent="0.25">
      <c r="A42" s="1"/>
      <c r="E42">
        <v>38274</v>
      </c>
      <c r="F42" t="s">
        <v>982</v>
      </c>
      <c r="G42">
        <v>1691</v>
      </c>
      <c r="H42" t="s">
        <v>983</v>
      </c>
      <c r="I42" t="s">
        <v>891</v>
      </c>
      <c r="J42" t="s">
        <v>24</v>
      </c>
      <c r="K42">
        <v>7.2</v>
      </c>
      <c r="L42">
        <v>7.2</v>
      </c>
      <c r="M42">
        <v>2</v>
      </c>
      <c r="N42" t="b">
        <v>0</v>
      </c>
      <c r="O42" t="s">
        <v>668</v>
      </c>
      <c r="P42" t="s">
        <v>668</v>
      </c>
      <c r="Q42" t="s">
        <v>3993</v>
      </c>
      <c r="R42" t="s">
        <v>3854</v>
      </c>
      <c r="S42" t="s">
        <v>3803</v>
      </c>
      <c r="U42">
        <v>0</v>
      </c>
      <c r="V42">
        <v>0</v>
      </c>
      <c r="W42">
        <v>0</v>
      </c>
      <c r="X42">
        <v>0</v>
      </c>
      <c r="Y42">
        <v>1</v>
      </c>
      <c r="Z42" t="e">
        <v>#REF!</v>
      </c>
      <c r="AA42" t="e">
        <v>#REF!</v>
      </c>
      <c r="AB42" t="e">
        <v>#REF!</v>
      </c>
      <c r="AC42" t="s">
        <v>3909</v>
      </c>
      <c r="AD42">
        <v>1</v>
      </c>
      <c r="AE42">
        <v>3</v>
      </c>
      <c r="AF42">
        <v>1</v>
      </c>
      <c r="AG42">
        <v>2</v>
      </c>
      <c r="AH42" t="s">
        <v>4023</v>
      </c>
    </row>
    <row r="43" spans="1:34" x14ac:dyDescent="0.25">
      <c r="A43" s="1"/>
      <c r="E43">
        <v>38279</v>
      </c>
      <c r="F43" t="s">
        <v>429</v>
      </c>
      <c r="H43" t="s">
        <v>986</v>
      </c>
      <c r="I43" t="s">
        <v>614</v>
      </c>
      <c r="J43" t="s">
        <v>201</v>
      </c>
      <c r="K43">
        <v>1.4</v>
      </c>
      <c r="L43">
        <v>1.4</v>
      </c>
      <c r="M43">
        <v>1</v>
      </c>
      <c r="N43" t="b">
        <v>0</v>
      </c>
      <c r="O43" t="s">
        <v>429</v>
      </c>
      <c r="P43" t="s">
        <v>511</v>
      </c>
      <c r="Q43" t="s">
        <v>3822</v>
      </c>
      <c r="R43" t="s">
        <v>3816</v>
      </c>
      <c r="S43" t="s">
        <v>3981</v>
      </c>
      <c r="U43">
        <v>0</v>
      </c>
      <c r="V43">
        <v>0</v>
      </c>
      <c r="W43">
        <v>1</v>
      </c>
      <c r="X43">
        <v>0</v>
      </c>
      <c r="Y43">
        <v>1</v>
      </c>
      <c r="Z43" t="e">
        <v>#REF!</v>
      </c>
      <c r="AA43" t="e">
        <v>#REF!</v>
      </c>
      <c r="AB43" t="e">
        <v>#REF!</v>
      </c>
      <c r="AC43" t="s">
        <v>3823</v>
      </c>
      <c r="AD43">
        <v>3</v>
      </c>
      <c r="AE43">
        <v>3</v>
      </c>
      <c r="AF43">
        <v>2</v>
      </c>
      <c r="AG43">
        <v>2</v>
      </c>
      <c r="AH43" t="s">
        <v>4002</v>
      </c>
    </row>
    <row r="44" spans="1:34" x14ac:dyDescent="0.25">
      <c r="A44" s="1"/>
      <c r="E44">
        <v>38289</v>
      </c>
      <c r="F44" t="s">
        <v>921</v>
      </c>
      <c r="G44" t="s">
        <v>987</v>
      </c>
      <c r="H44" t="s">
        <v>988</v>
      </c>
      <c r="I44" t="s">
        <v>924</v>
      </c>
      <c r="J44" t="s">
        <v>896</v>
      </c>
      <c r="K44">
        <v>2.5</v>
      </c>
      <c r="L44">
        <v>2.5</v>
      </c>
      <c r="M44">
        <v>1</v>
      </c>
      <c r="N44" t="b">
        <v>0</v>
      </c>
      <c r="O44" t="s">
        <v>909</v>
      </c>
      <c r="P44" t="s">
        <v>909</v>
      </c>
      <c r="Q44" t="s">
        <v>3850</v>
      </c>
      <c r="R44" t="s">
        <v>3851</v>
      </c>
      <c r="S44" t="s">
        <v>3803</v>
      </c>
      <c r="U44">
        <v>0</v>
      </c>
      <c r="V44">
        <v>0</v>
      </c>
      <c r="W44">
        <v>0</v>
      </c>
      <c r="X44">
        <v>0</v>
      </c>
      <c r="Y44">
        <v>1</v>
      </c>
      <c r="Z44" t="e">
        <v>#REF!</v>
      </c>
      <c r="AA44" t="e">
        <v>#REF!</v>
      </c>
      <c r="AB44" t="e">
        <v>#REF!</v>
      </c>
      <c r="AC44" t="s">
        <v>3895</v>
      </c>
      <c r="AD44">
        <v>4</v>
      </c>
      <c r="AE44">
        <v>4</v>
      </c>
      <c r="AF44">
        <v>3</v>
      </c>
      <c r="AG44">
        <v>3</v>
      </c>
      <c r="AH44" t="s">
        <v>3994</v>
      </c>
    </row>
    <row r="45" spans="1:34" x14ac:dyDescent="0.25">
      <c r="A45" s="1"/>
      <c r="E45">
        <v>38297</v>
      </c>
      <c r="F45" t="s">
        <v>302</v>
      </c>
      <c r="G45" t="s">
        <v>989</v>
      </c>
      <c r="H45" t="s">
        <v>990</v>
      </c>
      <c r="I45" t="s">
        <v>305</v>
      </c>
      <c r="J45" t="s">
        <v>24</v>
      </c>
      <c r="K45">
        <v>1.2</v>
      </c>
      <c r="L45">
        <v>1.2</v>
      </c>
      <c r="M45">
        <v>1</v>
      </c>
      <c r="N45" t="b">
        <v>0</v>
      </c>
      <c r="O45" t="s">
        <v>302</v>
      </c>
      <c r="P45" t="s">
        <v>4045</v>
      </c>
      <c r="Q45" t="s">
        <v>3822</v>
      </c>
      <c r="R45" t="s">
        <v>3816</v>
      </c>
      <c r="S45" t="s">
        <v>3982</v>
      </c>
      <c r="U45">
        <v>0</v>
      </c>
      <c r="V45">
        <v>0</v>
      </c>
      <c r="W45">
        <v>1</v>
      </c>
      <c r="X45">
        <v>0</v>
      </c>
      <c r="Y45">
        <v>1</v>
      </c>
      <c r="Z45" t="e">
        <v>#REF!</v>
      </c>
      <c r="AA45" t="e">
        <v>#REF!</v>
      </c>
      <c r="AB45" t="e">
        <v>#REF!</v>
      </c>
      <c r="AC45" t="s">
        <v>3823</v>
      </c>
      <c r="AD45">
        <v>4</v>
      </c>
      <c r="AE45">
        <v>3</v>
      </c>
      <c r="AF45">
        <v>3</v>
      </c>
      <c r="AG45">
        <v>2</v>
      </c>
      <c r="AH45" t="s">
        <v>4002</v>
      </c>
    </row>
    <row r="46" spans="1:34" x14ac:dyDescent="0.25">
      <c r="A46" s="1"/>
      <c r="E46">
        <v>38297</v>
      </c>
      <c r="F46" t="s">
        <v>489</v>
      </c>
      <c r="G46" t="s">
        <v>991</v>
      </c>
      <c r="H46" t="s">
        <v>992</v>
      </c>
      <c r="I46" t="s">
        <v>14</v>
      </c>
      <c r="J46" t="s">
        <v>492</v>
      </c>
      <c r="K46">
        <v>2</v>
      </c>
      <c r="L46">
        <v>2</v>
      </c>
      <c r="M46">
        <v>1</v>
      </c>
      <c r="N46" t="b">
        <v>0</v>
      </c>
      <c r="O46" t="s">
        <v>489</v>
      </c>
      <c r="P46" t="s">
        <v>2366</v>
      </c>
      <c r="Q46" t="s">
        <v>3825</v>
      </c>
      <c r="R46" t="s">
        <v>3776</v>
      </c>
      <c r="S46" t="s">
        <v>4053</v>
      </c>
      <c r="U46">
        <v>0</v>
      </c>
      <c r="V46">
        <v>0</v>
      </c>
      <c r="W46">
        <v>0</v>
      </c>
      <c r="X46">
        <v>0</v>
      </c>
      <c r="Y46">
        <v>1</v>
      </c>
      <c r="Z46" t="e">
        <v>#REF!</v>
      </c>
      <c r="AA46" t="e">
        <v>#REF!</v>
      </c>
      <c r="AB46" t="e">
        <v>#REF!</v>
      </c>
      <c r="AC46" t="s">
        <v>3826</v>
      </c>
      <c r="AD46">
        <v>7</v>
      </c>
      <c r="AE46">
        <v>3</v>
      </c>
      <c r="AF46">
        <v>3</v>
      </c>
      <c r="AG46">
        <v>2</v>
      </c>
      <c r="AH46" t="s">
        <v>4003</v>
      </c>
    </row>
    <row r="47" spans="1:34" x14ac:dyDescent="0.25">
      <c r="A47" s="1"/>
      <c r="E47">
        <v>38299</v>
      </c>
      <c r="F47" t="s">
        <v>993</v>
      </c>
      <c r="G47">
        <v>1692</v>
      </c>
      <c r="H47" t="s">
        <v>994</v>
      </c>
      <c r="I47" t="s">
        <v>356</v>
      </c>
      <c r="J47" t="s">
        <v>995</v>
      </c>
      <c r="K47">
        <v>6.5</v>
      </c>
      <c r="L47">
        <v>6.5</v>
      </c>
      <c r="M47">
        <v>2</v>
      </c>
      <c r="N47" t="b">
        <v>0</v>
      </c>
      <c r="O47" t="s">
        <v>993</v>
      </c>
      <c r="P47" t="s">
        <v>4046</v>
      </c>
      <c r="Q47" t="s">
        <v>3993</v>
      </c>
      <c r="R47" t="s">
        <v>3854</v>
      </c>
      <c r="S47" t="s">
        <v>3877</v>
      </c>
      <c r="U47">
        <v>0</v>
      </c>
      <c r="V47">
        <v>0</v>
      </c>
      <c r="W47">
        <v>1</v>
      </c>
      <c r="X47">
        <v>0</v>
      </c>
      <c r="Y47">
        <v>1</v>
      </c>
      <c r="Z47" t="e">
        <v>#REF!</v>
      </c>
      <c r="AA47" t="e">
        <v>#REF!</v>
      </c>
      <c r="AB47" t="e">
        <v>#REF!</v>
      </c>
      <c r="AC47" t="s">
        <v>3909</v>
      </c>
      <c r="AD47">
        <v>2</v>
      </c>
      <c r="AE47">
        <v>3</v>
      </c>
      <c r="AF47">
        <v>2</v>
      </c>
      <c r="AG47">
        <v>2</v>
      </c>
      <c r="AH47" t="s">
        <v>4023</v>
      </c>
    </row>
    <row r="48" spans="1:34" x14ac:dyDescent="0.25">
      <c r="A48" s="1"/>
      <c r="E48">
        <v>38309</v>
      </c>
      <c r="F48" t="s">
        <v>914</v>
      </c>
      <c r="G48" t="s">
        <v>996</v>
      </c>
      <c r="H48" t="s">
        <v>997</v>
      </c>
      <c r="I48" t="s">
        <v>614</v>
      </c>
      <c r="J48" t="s">
        <v>73</v>
      </c>
      <c r="K48">
        <v>0.3</v>
      </c>
      <c r="L48">
        <v>0.3</v>
      </c>
      <c r="M48">
        <v>1</v>
      </c>
      <c r="N48" t="b">
        <v>0</v>
      </c>
      <c r="O48" t="s">
        <v>914</v>
      </c>
      <c r="P48" t="s">
        <v>4043</v>
      </c>
      <c r="Q48" t="s">
        <v>3822</v>
      </c>
      <c r="R48" t="s">
        <v>3816</v>
      </c>
      <c r="S48" t="s">
        <v>3981</v>
      </c>
      <c r="U48">
        <v>0</v>
      </c>
      <c r="V48">
        <v>0</v>
      </c>
      <c r="W48">
        <v>1</v>
      </c>
      <c r="X48">
        <v>0</v>
      </c>
      <c r="Y48">
        <v>1</v>
      </c>
      <c r="Z48" t="e">
        <v>#REF!</v>
      </c>
      <c r="AA48" t="e">
        <v>#REF!</v>
      </c>
      <c r="AB48" t="e">
        <v>#REF!</v>
      </c>
      <c r="AC48" t="s">
        <v>3823</v>
      </c>
      <c r="AD48">
        <v>2</v>
      </c>
      <c r="AE48">
        <v>2</v>
      </c>
      <c r="AF48">
        <v>2</v>
      </c>
      <c r="AG48">
        <v>1</v>
      </c>
      <c r="AH48" t="s">
        <v>4002</v>
      </c>
    </row>
    <row r="49" spans="1:34" x14ac:dyDescent="0.25">
      <c r="A49" s="1"/>
      <c r="E49">
        <v>38311</v>
      </c>
      <c r="F49" t="s">
        <v>598</v>
      </c>
      <c r="G49" t="s">
        <v>998</v>
      </c>
      <c r="H49" t="s">
        <v>999</v>
      </c>
      <c r="I49" t="s">
        <v>44</v>
      </c>
      <c r="J49" t="s">
        <v>24</v>
      </c>
      <c r="K49">
        <v>1.3</v>
      </c>
      <c r="L49">
        <v>1.3</v>
      </c>
      <c r="M49">
        <v>1</v>
      </c>
      <c r="N49" t="b">
        <v>0</v>
      </c>
      <c r="O49" t="s">
        <v>598</v>
      </c>
      <c r="P49" t="s">
        <v>2366</v>
      </c>
      <c r="Q49" t="s">
        <v>3825</v>
      </c>
      <c r="R49" t="s">
        <v>3776</v>
      </c>
      <c r="S49" t="s">
        <v>4053</v>
      </c>
      <c r="U49">
        <v>0</v>
      </c>
      <c r="V49">
        <v>0</v>
      </c>
      <c r="W49">
        <v>0</v>
      </c>
      <c r="X49">
        <v>0</v>
      </c>
      <c r="Y49">
        <v>1</v>
      </c>
      <c r="Z49" t="e">
        <v>#REF!</v>
      </c>
      <c r="AA49" t="e">
        <v>#REF!</v>
      </c>
      <c r="AB49" t="e">
        <v>#REF!</v>
      </c>
      <c r="AC49" t="s">
        <v>3826</v>
      </c>
      <c r="AD49">
        <v>7</v>
      </c>
      <c r="AE49">
        <v>2</v>
      </c>
      <c r="AF49">
        <v>3</v>
      </c>
      <c r="AG49">
        <v>1</v>
      </c>
      <c r="AH49" t="s">
        <v>4003</v>
      </c>
    </row>
    <row r="50" spans="1:34" x14ac:dyDescent="0.25">
      <c r="A50" s="1"/>
      <c r="E50">
        <v>38338</v>
      </c>
      <c r="F50" t="s">
        <v>1000</v>
      </c>
      <c r="G50" t="s">
        <v>1001</v>
      </c>
      <c r="H50" t="s">
        <v>1002</v>
      </c>
      <c r="I50" t="s">
        <v>163</v>
      </c>
      <c r="J50" t="s">
        <v>201</v>
      </c>
      <c r="K50">
        <v>4.2</v>
      </c>
      <c r="L50">
        <v>4.2</v>
      </c>
      <c r="M50">
        <v>2</v>
      </c>
      <c r="N50" t="b">
        <v>0</v>
      </c>
      <c r="O50" t="s">
        <v>3799</v>
      </c>
      <c r="P50" t="s">
        <v>2066</v>
      </c>
      <c r="Q50" t="s">
        <v>3771</v>
      </c>
      <c r="R50" t="s">
        <v>3776</v>
      </c>
      <c r="S50" t="s">
        <v>4053</v>
      </c>
      <c r="U50">
        <v>0</v>
      </c>
      <c r="V50">
        <v>0</v>
      </c>
      <c r="W50">
        <v>1</v>
      </c>
      <c r="X50">
        <v>0</v>
      </c>
      <c r="Y50">
        <v>1</v>
      </c>
      <c r="Z50" t="e">
        <v>#REF!</v>
      </c>
      <c r="AA50" t="e">
        <v>#REF!</v>
      </c>
      <c r="AB50" t="e">
        <v>#REF!</v>
      </c>
      <c r="AC50" t="s">
        <v>3797</v>
      </c>
      <c r="AD50">
        <v>3</v>
      </c>
      <c r="AE50">
        <v>2</v>
      </c>
      <c r="AF50">
        <v>2</v>
      </c>
      <c r="AG50">
        <v>1</v>
      </c>
      <c r="AH50" t="s">
        <v>3998</v>
      </c>
    </row>
    <row r="51" spans="1:34" x14ac:dyDescent="0.25">
      <c r="A51" s="1"/>
      <c r="E51">
        <v>38339</v>
      </c>
      <c r="F51" t="s">
        <v>899</v>
      </c>
      <c r="G51" t="s">
        <v>1003</v>
      </c>
      <c r="H51" t="s">
        <v>1004</v>
      </c>
      <c r="I51" t="s">
        <v>644</v>
      </c>
      <c r="J51" t="s">
        <v>1005</v>
      </c>
      <c r="K51">
        <v>4.2</v>
      </c>
      <c r="L51">
        <v>4.2</v>
      </c>
      <c r="M51">
        <v>2</v>
      </c>
      <c r="N51" t="b">
        <v>0</v>
      </c>
      <c r="O51" t="s">
        <v>3791</v>
      </c>
      <c r="P51" t="s">
        <v>197</v>
      </c>
      <c r="Q51" t="s">
        <v>3773</v>
      </c>
      <c r="R51" t="s">
        <v>3774</v>
      </c>
      <c r="S51" t="s">
        <v>3981</v>
      </c>
      <c r="U51">
        <v>0</v>
      </c>
      <c r="V51">
        <v>0</v>
      </c>
      <c r="W51">
        <v>1</v>
      </c>
      <c r="X51">
        <v>0</v>
      </c>
      <c r="Y51">
        <v>1</v>
      </c>
      <c r="Z51" t="e">
        <v>#REF!</v>
      </c>
      <c r="AA51" t="e">
        <v>#REF!</v>
      </c>
      <c r="AB51" t="e">
        <v>#REF!</v>
      </c>
      <c r="AC51" t="s">
        <v>3795</v>
      </c>
      <c r="AD51">
        <v>5</v>
      </c>
      <c r="AE51">
        <v>2</v>
      </c>
      <c r="AF51">
        <v>3</v>
      </c>
      <c r="AG51">
        <v>1</v>
      </c>
      <c r="AH51" t="s">
        <v>3996</v>
      </c>
    </row>
    <row r="52" spans="1:34" x14ac:dyDescent="0.25">
      <c r="A52" s="1"/>
      <c r="E52">
        <v>38342</v>
      </c>
      <c r="F52" t="s">
        <v>1006</v>
      </c>
      <c r="G52" t="s">
        <v>1007</v>
      </c>
      <c r="H52" t="s">
        <v>1008</v>
      </c>
      <c r="I52" t="s">
        <v>1009</v>
      </c>
      <c r="J52" t="s">
        <v>1010</v>
      </c>
      <c r="K52">
        <v>6</v>
      </c>
      <c r="L52">
        <v>6</v>
      </c>
      <c r="M52">
        <v>2</v>
      </c>
      <c r="N52" t="b">
        <v>0</v>
      </c>
      <c r="O52" t="s">
        <v>3830</v>
      </c>
      <c r="P52" t="s">
        <v>3827</v>
      </c>
      <c r="Q52" t="s">
        <v>3840</v>
      </c>
      <c r="R52" t="s">
        <v>3776</v>
      </c>
      <c r="S52" t="s">
        <v>4053</v>
      </c>
      <c r="U52">
        <v>0</v>
      </c>
      <c r="V52">
        <v>0</v>
      </c>
      <c r="W52">
        <v>1</v>
      </c>
      <c r="X52">
        <v>0</v>
      </c>
      <c r="Y52">
        <v>1</v>
      </c>
      <c r="Z52" t="e">
        <v>#REF!</v>
      </c>
      <c r="AA52" t="e">
        <v>#REF!</v>
      </c>
      <c r="AB52" t="e">
        <v>#REF!</v>
      </c>
      <c r="AC52" t="s">
        <v>3826</v>
      </c>
      <c r="AD52">
        <v>9</v>
      </c>
      <c r="AE52">
        <v>2</v>
      </c>
      <c r="AF52">
        <v>3</v>
      </c>
      <c r="AG52">
        <v>1</v>
      </c>
      <c r="AH52" t="s">
        <v>4004</v>
      </c>
    </row>
    <row r="53" spans="1:34" x14ac:dyDescent="0.25">
      <c r="A53" s="1"/>
      <c r="E53">
        <v>38344</v>
      </c>
      <c r="F53" t="s">
        <v>30</v>
      </c>
      <c r="G53">
        <v>1693</v>
      </c>
      <c r="H53" t="s">
        <v>1011</v>
      </c>
      <c r="I53" t="s">
        <v>1012</v>
      </c>
      <c r="J53" t="s">
        <v>24</v>
      </c>
      <c r="K53">
        <v>7.5</v>
      </c>
      <c r="L53">
        <v>7.5</v>
      </c>
      <c r="M53">
        <v>2</v>
      </c>
      <c r="N53" t="b">
        <v>0</v>
      </c>
      <c r="O53" t="s">
        <v>30</v>
      </c>
      <c r="P53" t="s">
        <v>30</v>
      </c>
      <c r="Q53" t="s">
        <v>3993</v>
      </c>
      <c r="R53" t="s">
        <v>3854</v>
      </c>
      <c r="S53" t="s">
        <v>3803</v>
      </c>
      <c r="U53">
        <v>0</v>
      </c>
      <c r="V53">
        <v>0</v>
      </c>
      <c r="W53">
        <v>0</v>
      </c>
      <c r="X53">
        <v>0</v>
      </c>
      <c r="Y53">
        <v>1</v>
      </c>
      <c r="Z53" t="e">
        <v>#REF!</v>
      </c>
      <c r="AA53" t="e">
        <v>#REF!</v>
      </c>
      <c r="AB53" t="e">
        <v>#REF!</v>
      </c>
      <c r="AC53" t="s">
        <v>3909</v>
      </c>
      <c r="AD53">
        <v>1</v>
      </c>
      <c r="AE53">
        <v>3</v>
      </c>
      <c r="AF53">
        <v>1</v>
      </c>
      <c r="AG53">
        <v>2</v>
      </c>
      <c r="AH53" t="s">
        <v>4023</v>
      </c>
    </row>
    <row r="54" spans="1:34" x14ac:dyDescent="0.25">
      <c r="A54" s="1"/>
      <c r="E54">
        <v>38345</v>
      </c>
      <c r="F54" t="s">
        <v>615</v>
      </c>
      <c r="G54" t="s">
        <v>1013</v>
      </c>
      <c r="H54" t="s">
        <v>1014</v>
      </c>
      <c r="I54" t="s">
        <v>1015</v>
      </c>
      <c r="J54" t="s">
        <v>1016</v>
      </c>
      <c r="K54">
        <v>2.2000000000000002</v>
      </c>
      <c r="L54">
        <v>2.2000000000000002</v>
      </c>
      <c r="M54">
        <v>1</v>
      </c>
      <c r="N54" t="b">
        <v>0</v>
      </c>
      <c r="O54" t="s">
        <v>693</v>
      </c>
      <c r="P54" t="s">
        <v>693</v>
      </c>
      <c r="Q54" t="s">
        <v>3779</v>
      </c>
      <c r="R54" t="s">
        <v>3778</v>
      </c>
      <c r="S54" t="s">
        <v>3877</v>
      </c>
      <c r="U54">
        <v>0</v>
      </c>
      <c r="V54">
        <v>0</v>
      </c>
      <c r="W54">
        <v>0</v>
      </c>
      <c r="X54">
        <v>0</v>
      </c>
      <c r="Y54">
        <v>1</v>
      </c>
      <c r="Z54" t="e">
        <v>#REF!</v>
      </c>
      <c r="AA54" t="e">
        <v>#REF!</v>
      </c>
      <c r="AB54" t="e">
        <v>#REF!</v>
      </c>
      <c r="AC54" t="s">
        <v>3865</v>
      </c>
      <c r="AD54">
        <v>2</v>
      </c>
      <c r="AE54">
        <v>3</v>
      </c>
      <c r="AF54">
        <v>2</v>
      </c>
      <c r="AG54">
        <v>2</v>
      </c>
      <c r="AH54" t="s">
        <v>4005</v>
      </c>
    </row>
    <row r="55" spans="1:34" x14ac:dyDescent="0.25">
      <c r="A55" s="1"/>
      <c r="E55">
        <v>38347</v>
      </c>
      <c r="F55" t="s">
        <v>909</v>
      </c>
      <c r="G55" t="s">
        <v>1017</v>
      </c>
      <c r="H55" t="s">
        <v>1018</v>
      </c>
      <c r="I55" t="s">
        <v>924</v>
      </c>
      <c r="J55" t="s">
        <v>492</v>
      </c>
      <c r="K55">
        <v>4.2</v>
      </c>
      <c r="L55">
        <v>4.2</v>
      </c>
      <c r="M55">
        <v>2</v>
      </c>
      <c r="N55" t="b">
        <v>0</v>
      </c>
      <c r="O55" t="s">
        <v>909</v>
      </c>
      <c r="P55" t="s">
        <v>909</v>
      </c>
      <c r="Q55" t="s">
        <v>3850</v>
      </c>
      <c r="R55" t="s">
        <v>3851</v>
      </c>
      <c r="S55" t="s">
        <v>3803</v>
      </c>
      <c r="U55">
        <v>0</v>
      </c>
      <c r="V55">
        <v>0</v>
      </c>
      <c r="W55">
        <v>0</v>
      </c>
      <c r="X55">
        <v>0</v>
      </c>
      <c r="Y55">
        <v>1</v>
      </c>
      <c r="Z55" t="e">
        <v>#REF!</v>
      </c>
      <c r="AA55" t="e">
        <v>#REF!</v>
      </c>
      <c r="AB55" t="e">
        <v>#REF!</v>
      </c>
      <c r="AC55" t="s">
        <v>3895</v>
      </c>
      <c r="AD55">
        <v>4</v>
      </c>
      <c r="AE55">
        <v>4</v>
      </c>
      <c r="AF55">
        <v>3</v>
      </c>
      <c r="AG55">
        <v>3</v>
      </c>
      <c r="AH55" t="s">
        <v>3994</v>
      </c>
    </row>
    <row r="56" spans="1:34" x14ac:dyDescent="0.25">
      <c r="A56" s="1"/>
      <c r="E56">
        <v>38364</v>
      </c>
      <c r="F56" t="s">
        <v>489</v>
      </c>
      <c r="G56" t="s">
        <v>1019</v>
      </c>
      <c r="H56" t="s">
        <v>1020</v>
      </c>
      <c r="I56" t="s">
        <v>14</v>
      </c>
      <c r="J56" t="s">
        <v>1021</v>
      </c>
      <c r="K56">
        <v>1.4</v>
      </c>
      <c r="L56">
        <v>1.4</v>
      </c>
      <c r="M56">
        <v>1</v>
      </c>
      <c r="N56" t="b">
        <v>0</v>
      </c>
      <c r="O56" t="s">
        <v>489</v>
      </c>
      <c r="P56" t="s">
        <v>2366</v>
      </c>
      <c r="Q56" t="s">
        <v>3825</v>
      </c>
      <c r="R56" t="s">
        <v>3776</v>
      </c>
      <c r="S56" t="s">
        <v>4053</v>
      </c>
      <c r="U56">
        <v>0</v>
      </c>
      <c r="V56">
        <v>0</v>
      </c>
      <c r="W56">
        <v>0</v>
      </c>
      <c r="X56">
        <v>0</v>
      </c>
      <c r="Y56">
        <v>1</v>
      </c>
      <c r="Z56" t="e">
        <v>#REF!</v>
      </c>
      <c r="AA56" t="e">
        <v>#REF!</v>
      </c>
      <c r="AB56" t="e">
        <v>#REF!</v>
      </c>
      <c r="AC56" t="s">
        <v>3826</v>
      </c>
      <c r="AD56">
        <v>7</v>
      </c>
      <c r="AE56">
        <v>3</v>
      </c>
      <c r="AF56">
        <v>3</v>
      </c>
      <c r="AG56">
        <v>2</v>
      </c>
      <c r="AH56" t="s">
        <v>4003</v>
      </c>
    </row>
    <row r="57" spans="1:34" x14ac:dyDescent="0.25">
      <c r="A57" s="1"/>
      <c r="E57">
        <v>38372</v>
      </c>
      <c r="F57" t="s">
        <v>514</v>
      </c>
      <c r="H57" t="s">
        <v>1022</v>
      </c>
      <c r="I57" t="s">
        <v>350</v>
      </c>
      <c r="J57" t="s">
        <v>24</v>
      </c>
      <c r="K57">
        <v>0.9</v>
      </c>
      <c r="L57">
        <v>0.9</v>
      </c>
      <c r="M57">
        <v>1</v>
      </c>
      <c r="N57" t="b">
        <v>0</v>
      </c>
      <c r="O57" t="s">
        <v>514</v>
      </c>
      <c r="P57" t="s">
        <v>514</v>
      </c>
      <c r="Q57" t="s">
        <v>3801</v>
      </c>
      <c r="R57" t="s">
        <v>3802</v>
      </c>
      <c r="S57" t="s">
        <v>3877</v>
      </c>
      <c r="U57">
        <v>0</v>
      </c>
      <c r="V57">
        <v>0</v>
      </c>
      <c r="W57">
        <v>0</v>
      </c>
      <c r="X57">
        <v>0</v>
      </c>
      <c r="Y57">
        <v>1</v>
      </c>
      <c r="Z57" t="e">
        <v>#REF!</v>
      </c>
      <c r="AA57" t="e">
        <v>#REF!</v>
      </c>
      <c r="AB57" t="e">
        <v>#REF!</v>
      </c>
      <c r="AC57" t="s">
        <v>3800</v>
      </c>
      <c r="AD57">
        <v>2</v>
      </c>
      <c r="AE57">
        <v>2</v>
      </c>
      <c r="AF57">
        <v>2</v>
      </c>
      <c r="AG57">
        <v>1</v>
      </c>
      <c r="AH57" t="s">
        <v>4001</v>
      </c>
    </row>
    <row r="58" spans="1:34" x14ac:dyDescent="0.25">
      <c r="A58" s="1"/>
      <c r="E58">
        <v>38386</v>
      </c>
      <c r="F58" t="s">
        <v>904</v>
      </c>
      <c r="G58" t="s">
        <v>1023</v>
      </c>
      <c r="H58" t="s">
        <v>1024</v>
      </c>
      <c r="I58" t="s">
        <v>332</v>
      </c>
      <c r="J58" t="s">
        <v>201</v>
      </c>
      <c r="K58">
        <v>5</v>
      </c>
      <c r="L58">
        <v>5</v>
      </c>
      <c r="M58">
        <v>2</v>
      </c>
      <c r="N58" t="b">
        <v>0</v>
      </c>
      <c r="O58" t="s">
        <v>3847</v>
      </c>
      <c r="P58" t="s">
        <v>3847</v>
      </c>
      <c r="Q58" t="s">
        <v>3850</v>
      </c>
      <c r="R58" t="s">
        <v>3851</v>
      </c>
      <c r="S58" t="s">
        <v>3803</v>
      </c>
      <c r="U58">
        <v>0</v>
      </c>
      <c r="V58">
        <v>0</v>
      </c>
      <c r="W58">
        <v>0</v>
      </c>
      <c r="X58">
        <v>0</v>
      </c>
      <c r="Y58">
        <v>1</v>
      </c>
      <c r="Z58" t="e">
        <v>#REF!</v>
      </c>
      <c r="AA58" t="e">
        <v>#REF!</v>
      </c>
      <c r="AB58" t="e">
        <v>#REF!</v>
      </c>
      <c r="AC58" t="s">
        <v>3895</v>
      </c>
      <c r="AD58">
        <v>5</v>
      </c>
      <c r="AE58">
        <v>4</v>
      </c>
      <c r="AF58">
        <v>3</v>
      </c>
      <c r="AG58">
        <v>3</v>
      </c>
      <c r="AH58" t="s">
        <v>3994</v>
      </c>
    </row>
    <row r="59" spans="1:34" x14ac:dyDescent="0.25">
      <c r="A59" s="1"/>
      <c r="E59">
        <v>38395</v>
      </c>
      <c r="F59" t="s">
        <v>1028</v>
      </c>
      <c r="G59" t="s">
        <v>1029</v>
      </c>
      <c r="H59" t="s">
        <v>1030</v>
      </c>
      <c r="I59" t="s">
        <v>644</v>
      </c>
      <c r="J59" t="s">
        <v>1031</v>
      </c>
      <c r="K59">
        <v>7.4</v>
      </c>
      <c r="L59">
        <v>7.4</v>
      </c>
      <c r="M59">
        <v>2</v>
      </c>
      <c r="N59" t="b">
        <v>0</v>
      </c>
      <c r="O59" t="s">
        <v>1128</v>
      </c>
      <c r="P59" t="s">
        <v>197</v>
      </c>
      <c r="Q59" t="s">
        <v>3773</v>
      </c>
      <c r="R59" t="s">
        <v>3774</v>
      </c>
      <c r="S59" t="s">
        <v>3981</v>
      </c>
      <c r="U59">
        <v>0</v>
      </c>
      <c r="V59">
        <v>0</v>
      </c>
      <c r="W59">
        <v>1</v>
      </c>
      <c r="X59">
        <v>0</v>
      </c>
      <c r="Y59">
        <v>1</v>
      </c>
      <c r="Z59" t="e">
        <v>#REF!</v>
      </c>
      <c r="AA59" t="e">
        <v>#REF!</v>
      </c>
      <c r="AB59" t="e">
        <v>#REF!</v>
      </c>
      <c r="AC59" t="s">
        <v>3795</v>
      </c>
      <c r="AD59">
        <v>5</v>
      </c>
      <c r="AE59">
        <v>2</v>
      </c>
      <c r="AF59">
        <v>3</v>
      </c>
      <c r="AG59">
        <v>1</v>
      </c>
      <c r="AH59" t="s">
        <v>3996</v>
      </c>
    </row>
    <row r="60" spans="1:34" x14ac:dyDescent="0.25">
      <c r="A60" s="1"/>
      <c r="E60">
        <v>38409</v>
      </c>
      <c r="F60" t="s">
        <v>1032</v>
      </c>
      <c r="G60" t="s">
        <v>1033</v>
      </c>
      <c r="H60" t="s">
        <v>1034</v>
      </c>
      <c r="I60" t="s">
        <v>706</v>
      </c>
      <c r="J60" t="s">
        <v>201</v>
      </c>
      <c r="K60">
        <v>3.3</v>
      </c>
      <c r="L60">
        <v>3.3</v>
      </c>
      <c r="M60">
        <v>2</v>
      </c>
      <c r="N60" t="b">
        <v>0</v>
      </c>
      <c r="O60" t="s">
        <v>1362</v>
      </c>
      <c r="P60" t="s">
        <v>51</v>
      </c>
      <c r="Q60" t="s">
        <v>3813</v>
      </c>
      <c r="R60" t="s">
        <v>3803</v>
      </c>
      <c r="S60" t="s">
        <v>3810</v>
      </c>
      <c r="U60">
        <v>0</v>
      </c>
      <c r="V60">
        <v>0</v>
      </c>
      <c r="W60">
        <v>1</v>
      </c>
      <c r="X60">
        <v>0</v>
      </c>
      <c r="Y60">
        <v>1</v>
      </c>
      <c r="Z60" t="e">
        <v>#REF!</v>
      </c>
      <c r="AA60" t="e">
        <v>#REF!</v>
      </c>
      <c r="AB60" t="e">
        <v>#REF!</v>
      </c>
      <c r="AC60" t="s">
        <v>51</v>
      </c>
      <c r="AD60">
        <v>1</v>
      </c>
      <c r="AE60">
        <v>2</v>
      </c>
      <c r="AF60">
        <v>1</v>
      </c>
      <c r="AG60">
        <v>1</v>
      </c>
      <c r="AH60" t="s">
        <v>4010</v>
      </c>
    </row>
    <row r="61" spans="1:34" x14ac:dyDescent="0.25">
      <c r="A61" s="1"/>
      <c r="E61">
        <v>38411</v>
      </c>
      <c r="F61" t="s">
        <v>30</v>
      </c>
      <c r="G61">
        <v>1694</v>
      </c>
      <c r="H61" t="s">
        <v>1035</v>
      </c>
      <c r="I61" t="s">
        <v>891</v>
      </c>
      <c r="J61" t="s">
        <v>24</v>
      </c>
      <c r="K61">
        <v>7.3</v>
      </c>
      <c r="L61">
        <v>7.3</v>
      </c>
      <c r="M61">
        <v>2</v>
      </c>
      <c r="N61" t="b">
        <v>0</v>
      </c>
      <c r="O61" t="s">
        <v>30</v>
      </c>
      <c r="P61" t="s">
        <v>30</v>
      </c>
      <c r="Q61" t="s">
        <v>3993</v>
      </c>
      <c r="R61" t="s">
        <v>3854</v>
      </c>
      <c r="S61" t="s">
        <v>3803</v>
      </c>
      <c r="U61">
        <v>0</v>
      </c>
      <c r="V61">
        <v>0</v>
      </c>
      <c r="W61">
        <v>0</v>
      </c>
      <c r="X61">
        <v>0</v>
      </c>
      <c r="Y61">
        <v>1</v>
      </c>
      <c r="Z61" t="e">
        <v>#REF!</v>
      </c>
      <c r="AA61" t="e">
        <v>#REF!</v>
      </c>
      <c r="AB61" t="e">
        <v>#REF!</v>
      </c>
      <c r="AC61" t="s">
        <v>3909</v>
      </c>
      <c r="AD61">
        <v>1</v>
      </c>
      <c r="AE61">
        <v>3</v>
      </c>
      <c r="AF61">
        <v>1</v>
      </c>
      <c r="AG61">
        <v>2</v>
      </c>
      <c r="AH61" t="s">
        <v>4023</v>
      </c>
    </row>
    <row r="62" spans="1:34" x14ac:dyDescent="0.25">
      <c r="A62" s="1"/>
      <c r="E62">
        <v>38412</v>
      </c>
      <c r="F62" t="s">
        <v>467</v>
      </c>
      <c r="G62" t="s">
        <v>1036</v>
      </c>
      <c r="H62" t="s">
        <v>1037</v>
      </c>
      <c r="I62" t="s">
        <v>270</v>
      </c>
      <c r="J62" t="s">
        <v>201</v>
      </c>
      <c r="K62">
        <v>5.5</v>
      </c>
      <c r="L62">
        <v>5.5</v>
      </c>
      <c r="M62">
        <v>2</v>
      </c>
      <c r="N62" t="b">
        <v>0</v>
      </c>
      <c r="O62" t="s">
        <v>3784</v>
      </c>
      <c r="P62" t="s">
        <v>4050</v>
      </c>
      <c r="Q62" t="s">
        <v>3779</v>
      </c>
      <c r="R62" t="s">
        <v>3778</v>
      </c>
      <c r="S62" t="s">
        <v>3854</v>
      </c>
      <c r="U62">
        <v>0</v>
      </c>
      <c r="V62">
        <v>0</v>
      </c>
      <c r="W62">
        <v>1</v>
      </c>
      <c r="X62">
        <v>0</v>
      </c>
      <c r="Y62">
        <v>1</v>
      </c>
      <c r="Z62" t="e">
        <v>#REF!</v>
      </c>
      <c r="AA62" t="e">
        <v>#REF!</v>
      </c>
      <c r="AB62" t="e">
        <v>#REF!</v>
      </c>
      <c r="AC62" t="s">
        <v>3868</v>
      </c>
      <c r="AD62">
        <v>2</v>
      </c>
      <c r="AE62">
        <v>3</v>
      </c>
      <c r="AF62">
        <v>2</v>
      </c>
      <c r="AG62">
        <v>2</v>
      </c>
      <c r="AH62" t="s">
        <v>4005</v>
      </c>
    </row>
    <row r="63" spans="1:34" x14ac:dyDescent="0.25">
      <c r="A63" s="1"/>
      <c r="E63">
        <v>38422</v>
      </c>
      <c r="F63" t="s">
        <v>1038</v>
      </c>
      <c r="G63" t="s">
        <v>1039</v>
      </c>
      <c r="H63" t="s">
        <v>1040</v>
      </c>
      <c r="I63" t="s">
        <v>163</v>
      </c>
      <c r="J63" t="s">
        <v>1041</v>
      </c>
      <c r="K63">
        <v>6</v>
      </c>
      <c r="L63">
        <v>6</v>
      </c>
      <c r="M63">
        <v>2</v>
      </c>
      <c r="N63" t="b">
        <v>0</v>
      </c>
      <c r="O63" t="s">
        <v>1038</v>
      </c>
      <c r="P63" t="s">
        <v>2066</v>
      </c>
      <c r="Q63" t="s">
        <v>3771</v>
      </c>
      <c r="R63" t="s">
        <v>3776</v>
      </c>
      <c r="S63" t="s">
        <v>4053</v>
      </c>
      <c r="U63">
        <v>0</v>
      </c>
      <c r="V63">
        <v>0</v>
      </c>
      <c r="W63">
        <v>1</v>
      </c>
      <c r="X63">
        <v>0</v>
      </c>
      <c r="Y63">
        <v>1</v>
      </c>
      <c r="Z63" t="e">
        <v>#REF!</v>
      </c>
      <c r="AA63" t="e">
        <v>#REF!</v>
      </c>
      <c r="AB63" t="e">
        <v>#REF!</v>
      </c>
      <c r="AC63" t="s">
        <v>3797</v>
      </c>
      <c r="AD63">
        <v>3</v>
      </c>
      <c r="AE63">
        <v>2</v>
      </c>
      <c r="AF63">
        <v>2</v>
      </c>
      <c r="AG63">
        <v>1</v>
      </c>
      <c r="AH63" t="s">
        <v>3998</v>
      </c>
    </row>
    <row r="64" spans="1:34" x14ac:dyDescent="0.25">
      <c r="A64" s="1"/>
      <c r="E64">
        <v>38440</v>
      </c>
      <c r="F64" t="s">
        <v>921</v>
      </c>
      <c r="G64" t="s">
        <v>1042</v>
      </c>
      <c r="H64" t="s">
        <v>1043</v>
      </c>
      <c r="I64" t="s">
        <v>97</v>
      </c>
      <c r="J64" t="s">
        <v>15</v>
      </c>
      <c r="K64">
        <v>2.6</v>
      </c>
      <c r="L64">
        <v>2.6</v>
      </c>
      <c r="M64">
        <v>2</v>
      </c>
      <c r="N64" t="b">
        <v>0</v>
      </c>
      <c r="O64" t="s">
        <v>909</v>
      </c>
      <c r="P64" t="s">
        <v>909</v>
      </c>
      <c r="Q64" t="s">
        <v>3850</v>
      </c>
      <c r="R64" t="s">
        <v>3851</v>
      </c>
      <c r="S64" t="s">
        <v>3803</v>
      </c>
      <c r="U64">
        <v>0</v>
      </c>
      <c r="V64">
        <v>0</v>
      </c>
      <c r="W64">
        <v>0</v>
      </c>
      <c r="X64">
        <v>0</v>
      </c>
      <c r="Y64">
        <v>1</v>
      </c>
      <c r="Z64" t="e">
        <v>#REF!</v>
      </c>
      <c r="AA64" t="e">
        <v>#REF!</v>
      </c>
      <c r="AB64" t="e">
        <v>#REF!</v>
      </c>
      <c r="AC64" t="s">
        <v>3895</v>
      </c>
      <c r="AD64">
        <v>4</v>
      </c>
      <c r="AE64">
        <v>4</v>
      </c>
      <c r="AF64">
        <v>3</v>
      </c>
      <c r="AG64">
        <v>3</v>
      </c>
      <c r="AH64" t="s">
        <v>3994</v>
      </c>
    </row>
    <row r="65" spans="1:34" x14ac:dyDescent="0.25">
      <c r="A65" s="1"/>
      <c r="E65">
        <v>38453</v>
      </c>
      <c r="F65" t="s">
        <v>433</v>
      </c>
      <c r="G65" t="s">
        <v>1044</v>
      </c>
      <c r="H65" t="s">
        <v>1045</v>
      </c>
      <c r="I65" t="s">
        <v>1046</v>
      </c>
      <c r="J65" t="s">
        <v>40</v>
      </c>
      <c r="K65">
        <v>0.2</v>
      </c>
      <c r="L65">
        <v>0.2</v>
      </c>
      <c r="M65">
        <v>1</v>
      </c>
      <c r="N65" t="b">
        <v>0</v>
      </c>
      <c r="O65" t="s">
        <v>1166</v>
      </c>
      <c r="P65" t="s">
        <v>1166</v>
      </c>
      <c r="Q65" t="s">
        <v>3772</v>
      </c>
      <c r="R65" t="s">
        <v>3776</v>
      </c>
      <c r="S65" t="s">
        <v>3981</v>
      </c>
      <c r="U65">
        <v>0</v>
      </c>
      <c r="V65">
        <v>0</v>
      </c>
      <c r="W65">
        <v>1</v>
      </c>
      <c r="X65">
        <v>0</v>
      </c>
      <c r="Y65">
        <v>1</v>
      </c>
      <c r="Z65" t="e">
        <v>#REF!</v>
      </c>
      <c r="AA65" t="e">
        <v>#REF!</v>
      </c>
      <c r="AB65" t="e">
        <v>#REF!</v>
      </c>
      <c r="AC65" t="s">
        <v>433</v>
      </c>
      <c r="AD65">
        <v>2</v>
      </c>
      <c r="AE65">
        <v>4</v>
      </c>
      <c r="AF65">
        <v>2</v>
      </c>
      <c r="AG65">
        <v>3</v>
      </c>
      <c r="AH65" t="s">
        <v>3995</v>
      </c>
    </row>
    <row r="66" spans="1:34" x14ac:dyDescent="0.25">
      <c r="A66" s="1"/>
      <c r="E66">
        <v>38454</v>
      </c>
      <c r="F66" t="s">
        <v>1047</v>
      </c>
      <c r="G66" t="s">
        <v>1048</v>
      </c>
      <c r="H66" t="s">
        <v>1049</v>
      </c>
      <c r="I66" t="s">
        <v>614</v>
      </c>
      <c r="J66" t="s">
        <v>201</v>
      </c>
      <c r="K66">
        <v>4.7</v>
      </c>
      <c r="L66">
        <v>4.7</v>
      </c>
      <c r="M66">
        <v>2</v>
      </c>
      <c r="N66" t="b">
        <v>0</v>
      </c>
      <c r="O66" t="s">
        <v>120</v>
      </c>
      <c r="P66" t="s">
        <v>511</v>
      </c>
      <c r="Q66" t="s">
        <v>3822</v>
      </c>
      <c r="R66" t="s">
        <v>3816</v>
      </c>
      <c r="S66" t="s">
        <v>3981</v>
      </c>
      <c r="U66">
        <v>0</v>
      </c>
      <c r="V66">
        <v>0</v>
      </c>
      <c r="W66">
        <v>0</v>
      </c>
      <c r="X66">
        <v>0</v>
      </c>
      <c r="Y66">
        <v>1</v>
      </c>
      <c r="Z66" t="e">
        <v>#REF!</v>
      </c>
      <c r="AA66" t="e">
        <v>#REF!</v>
      </c>
      <c r="AB66" t="e">
        <v>#REF!</v>
      </c>
      <c r="AC66" t="s">
        <v>3823</v>
      </c>
      <c r="AD66">
        <v>3</v>
      </c>
      <c r="AE66">
        <v>3</v>
      </c>
      <c r="AF66">
        <v>2</v>
      </c>
      <c r="AG66">
        <v>2</v>
      </c>
      <c r="AH66" t="s">
        <v>4002</v>
      </c>
    </row>
    <row r="67" spans="1:34" x14ac:dyDescent="0.25">
      <c r="A67" s="1"/>
      <c r="E67">
        <v>38456</v>
      </c>
      <c r="F67" t="s">
        <v>982</v>
      </c>
      <c r="G67">
        <v>1695</v>
      </c>
      <c r="H67" t="s">
        <v>1050</v>
      </c>
      <c r="I67" t="s">
        <v>891</v>
      </c>
      <c r="J67" t="s">
        <v>24</v>
      </c>
      <c r="K67">
        <v>7.3</v>
      </c>
      <c r="L67">
        <v>7.3</v>
      </c>
      <c r="M67">
        <v>2</v>
      </c>
      <c r="N67" t="b">
        <v>0</v>
      </c>
      <c r="O67" t="s">
        <v>668</v>
      </c>
      <c r="P67" t="s">
        <v>668</v>
      </c>
      <c r="Q67" t="s">
        <v>3993</v>
      </c>
      <c r="R67" t="s">
        <v>3854</v>
      </c>
      <c r="S67" t="s">
        <v>3803</v>
      </c>
      <c r="U67">
        <v>0</v>
      </c>
      <c r="V67">
        <v>0</v>
      </c>
      <c r="W67">
        <v>0</v>
      </c>
      <c r="X67">
        <v>0</v>
      </c>
      <c r="Y67">
        <v>1</v>
      </c>
      <c r="Z67" t="e">
        <v>#REF!</v>
      </c>
      <c r="AA67" t="e">
        <v>#REF!</v>
      </c>
      <c r="AB67" t="e">
        <v>#REF!</v>
      </c>
      <c r="AC67" t="s">
        <v>3909</v>
      </c>
      <c r="AD67">
        <v>1</v>
      </c>
      <c r="AE67">
        <v>3</v>
      </c>
      <c r="AF67">
        <v>1</v>
      </c>
      <c r="AG67">
        <v>2</v>
      </c>
      <c r="AH67" t="s">
        <v>4023</v>
      </c>
    </row>
    <row r="68" spans="1:34" x14ac:dyDescent="0.25">
      <c r="A68" s="1"/>
      <c r="E68">
        <v>38457</v>
      </c>
      <c r="F68" t="s">
        <v>506</v>
      </c>
      <c r="H68" t="s">
        <v>1051</v>
      </c>
      <c r="I68" t="s">
        <v>58</v>
      </c>
      <c r="J68" t="s">
        <v>40</v>
      </c>
      <c r="K68">
        <v>0.3</v>
      </c>
      <c r="L68">
        <v>0.3</v>
      </c>
      <c r="M68">
        <v>1</v>
      </c>
      <c r="N68" t="b">
        <v>0</v>
      </c>
      <c r="O68" t="s">
        <v>506</v>
      </c>
      <c r="P68" t="s">
        <v>506</v>
      </c>
      <c r="Q68" t="s">
        <v>3772</v>
      </c>
      <c r="R68" t="s">
        <v>3776</v>
      </c>
      <c r="S68" t="s">
        <v>3981</v>
      </c>
      <c r="U68">
        <v>0</v>
      </c>
      <c r="V68" t="s">
        <v>7161</v>
      </c>
      <c r="W68">
        <v>1</v>
      </c>
      <c r="X68">
        <v>0</v>
      </c>
      <c r="Y68">
        <v>1</v>
      </c>
      <c r="Z68" t="e">
        <v>#REF!</v>
      </c>
      <c r="AA68" t="e">
        <v>#REF!</v>
      </c>
      <c r="AB68" t="e">
        <v>#REF!</v>
      </c>
      <c r="AC68" t="s">
        <v>3845</v>
      </c>
      <c r="AD68">
        <v>1</v>
      </c>
      <c r="AE68">
        <v>3</v>
      </c>
      <c r="AF68">
        <v>1</v>
      </c>
      <c r="AG68">
        <v>2</v>
      </c>
      <c r="AH68" t="s">
        <v>3995</v>
      </c>
    </row>
    <row r="69" spans="1:34" x14ac:dyDescent="0.25">
      <c r="A69" s="1"/>
      <c r="E69">
        <v>38468</v>
      </c>
      <c r="F69" t="s">
        <v>467</v>
      </c>
      <c r="G69" t="s">
        <v>1052</v>
      </c>
      <c r="H69" t="s">
        <v>1053</v>
      </c>
      <c r="I69" t="s">
        <v>270</v>
      </c>
      <c r="J69" t="s">
        <v>1054</v>
      </c>
      <c r="K69">
        <v>6.1</v>
      </c>
      <c r="L69">
        <v>6.1</v>
      </c>
      <c r="M69">
        <v>2</v>
      </c>
      <c r="N69" t="b">
        <v>0</v>
      </c>
      <c r="O69" t="s">
        <v>3784</v>
      </c>
      <c r="P69" t="s">
        <v>4050</v>
      </c>
      <c r="Q69" t="s">
        <v>3779</v>
      </c>
      <c r="R69" t="s">
        <v>3778</v>
      </c>
      <c r="S69" t="s">
        <v>3854</v>
      </c>
      <c r="U69">
        <v>0</v>
      </c>
      <c r="V69">
        <v>0</v>
      </c>
      <c r="W69">
        <v>1</v>
      </c>
      <c r="X69">
        <v>0</v>
      </c>
      <c r="Y69">
        <v>1</v>
      </c>
      <c r="Z69" t="e">
        <v>#REF!</v>
      </c>
      <c r="AA69" t="e">
        <v>#REF!</v>
      </c>
      <c r="AB69" t="e">
        <v>#REF!</v>
      </c>
      <c r="AC69" t="s">
        <v>3868</v>
      </c>
      <c r="AD69">
        <v>2</v>
      </c>
      <c r="AE69">
        <v>3</v>
      </c>
      <c r="AF69">
        <v>2</v>
      </c>
      <c r="AG69">
        <v>2</v>
      </c>
      <c r="AH69" t="s">
        <v>4005</v>
      </c>
    </row>
    <row r="70" spans="1:34" x14ac:dyDescent="0.25">
      <c r="A70" s="1"/>
      <c r="E70">
        <v>38472</v>
      </c>
      <c r="F70" t="s">
        <v>1055</v>
      </c>
      <c r="G70" t="s">
        <v>1056</v>
      </c>
      <c r="H70" t="s">
        <v>1057</v>
      </c>
      <c r="I70" t="s">
        <v>111</v>
      </c>
      <c r="J70" t="s">
        <v>1058</v>
      </c>
      <c r="K70">
        <v>14.5</v>
      </c>
      <c r="L70">
        <v>14.5</v>
      </c>
      <c r="M70">
        <v>2</v>
      </c>
      <c r="N70" t="b">
        <v>0</v>
      </c>
      <c r="O70" t="s">
        <v>1055</v>
      </c>
      <c r="P70" t="s">
        <v>4049</v>
      </c>
      <c r="Q70" t="s">
        <v>3788</v>
      </c>
      <c r="R70" t="s">
        <v>3776</v>
      </c>
      <c r="S70" t="s">
        <v>4053</v>
      </c>
      <c r="U70">
        <v>0</v>
      </c>
      <c r="V70">
        <v>0</v>
      </c>
      <c r="W70">
        <v>0</v>
      </c>
      <c r="X70">
        <v>0</v>
      </c>
      <c r="Y70">
        <v>1</v>
      </c>
      <c r="Z70" t="e">
        <v>#REF!</v>
      </c>
      <c r="AA70" t="e">
        <v>#REF!</v>
      </c>
      <c r="AB70" t="e">
        <v>#REF!</v>
      </c>
      <c r="AC70" t="s">
        <v>3864</v>
      </c>
      <c r="AD70">
        <v>4</v>
      </c>
      <c r="AE70">
        <v>3</v>
      </c>
      <c r="AF70">
        <v>3</v>
      </c>
      <c r="AG70">
        <v>2</v>
      </c>
      <c r="AH70" t="s">
        <v>4030</v>
      </c>
    </row>
    <row r="71" spans="1:34" x14ac:dyDescent="0.25">
      <c r="A71" s="1"/>
      <c r="E71">
        <v>38477</v>
      </c>
      <c r="F71" t="s">
        <v>314</v>
      </c>
      <c r="G71" t="s">
        <v>1059</v>
      </c>
      <c r="H71" t="s">
        <v>1060</v>
      </c>
      <c r="I71" t="s">
        <v>1061</v>
      </c>
      <c r="J71" t="s">
        <v>1062</v>
      </c>
      <c r="K71">
        <v>1.6</v>
      </c>
      <c r="L71">
        <v>1.6</v>
      </c>
      <c r="M71">
        <v>1</v>
      </c>
      <c r="N71" t="b">
        <v>0</v>
      </c>
      <c r="O71" t="s">
        <v>314</v>
      </c>
      <c r="P71" t="s">
        <v>314</v>
      </c>
      <c r="Q71" t="s">
        <v>3809</v>
      </c>
      <c r="R71" t="s">
        <v>3810</v>
      </c>
      <c r="S71" t="s">
        <v>3986</v>
      </c>
      <c r="U71">
        <v>0</v>
      </c>
      <c r="V71">
        <v>0</v>
      </c>
      <c r="W71">
        <v>1</v>
      </c>
      <c r="X71">
        <v>0</v>
      </c>
      <c r="Y71">
        <v>1</v>
      </c>
      <c r="Z71" t="e">
        <v>#REF!</v>
      </c>
      <c r="AA71" t="e">
        <v>#REF!</v>
      </c>
      <c r="AB71" t="e">
        <v>#REF!</v>
      </c>
      <c r="AC71" t="s">
        <v>314</v>
      </c>
      <c r="AD71">
        <v>1</v>
      </c>
      <c r="AE71">
        <v>4</v>
      </c>
      <c r="AF71">
        <v>1</v>
      </c>
      <c r="AG71">
        <v>3</v>
      </c>
      <c r="AH71" t="s">
        <v>4009</v>
      </c>
    </row>
    <row r="72" spans="1:34" x14ac:dyDescent="0.25">
      <c r="A72" s="1"/>
      <c r="E72">
        <v>38492</v>
      </c>
      <c r="F72" t="s">
        <v>598</v>
      </c>
      <c r="G72" t="s">
        <v>1063</v>
      </c>
      <c r="H72" t="s">
        <v>1064</v>
      </c>
      <c r="I72" t="s">
        <v>50</v>
      </c>
      <c r="J72" t="s">
        <v>73</v>
      </c>
      <c r="K72">
        <v>2.2000000000000002</v>
      </c>
      <c r="L72">
        <v>2.2000000000000002</v>
      </c>
      <c r="M72">
        <v>1</v>
      </c>
      <c r="N72" t="b">
        <v>0</v>
      </c>
      <c r="O72" t="s">
        <v>598</v>
      </c>
      <c r="P72" t="s">
        <v>2366</v>
      </c>
      <c r="Q72" t="s">
        <v>3825</v>
      </c>
      <c r="R72" t="s">
        <v>3776</v>
      </c>
      <c r="S72" t="s">
        <v>3981</v>
      </c>
      <c r="U72">
        <v>0</v>
      </c>
      <c r="V72">
        <v>0</v>
      </c>
      <c r="W72">
        <v>0</v>
      </c>
      <c r="X72">
        <v>0</v>
      </c>
      <c r="Y72">
        <v>1</v>
      </c>
      <c r="Z72" t="e">
        <v>#REF!</v>
      </c>
      <c r="AA72" t="e">
        <v>#REF!</v>
      </c>
      <c r="AB72" t="e">
        <v>#REF!</v>
      </c>
      <c r="AC72" t="s">
        <v>3826</v>
      </c>
      <c r="AD72">
        <v>7</v>
      </c>
      <c r="AE72">
        <v>2</v>
      </c>
      <c r="AF72">
        <v>3</v>
      </c>
      <c r="AG72">
        <v>1</v>
      </c>
      <c r="AH72" t="s">
        <v>4003</v>
      </c>
    </row>
    <row r="73" spans="1:34" x14ac:dyDescent="0.25">
      <c r="A73" s="1"/>
      <c r="E73">
        <v>38494</v>
      </c>
      <c r="F73" t="s">
        <v>904</v>
      </c>
      <c r="G73" t="s">
        <v>1065</v>
      </c>
      <c r="H73" t="s">
        <v>1066</v>
      </c>
      <c r="I73" t="s">
        <v>97</v>
      </c>
      <c r="J73" t="s">
        <v>107</v>
      </c>
      <c r="K73">
        <v>3.7</v>
      </c>
      <c r="L73">
        <v>3.7</v>
      </c>
      <c r="M73">
        <v>2</v>
      </c>
      <c r="N73" t="b">
        <v>0</v>
      </c>
      <c r="O73" t="s">
        <v>3847</v>
      </c>
      <c r="P73" t="s">
        <v>3847</v>
      </c>
      <c r="Q73" t="s">
        <v>3850</v>
      </c>
      <c r="R73" t="s">
        <v>3851</v>
      </c>
      <c r="S73" t="s">
        <v>3803</v>
      </c>
      <c r="U73">
        <v>0</v>
      </c>
      <c r="V73">
        <v>0</v>
      </c>
      <c r="W73">
        <v>0</v>
      </c>
      <c r="X73">
        <v>0</v>
      </c>
      <c r="Y73">
        <v>1</v>
      </c>
      <c r="Z73" t="e">
        <v>#REF!</v>
      </c>
      <c r="AA73" t="e">
        <v>#REF!</v>
      </c>
      <c r="AB73" t="e">
        <v>#REF!</v>
      </c>
      <c r="AC73" t="s">
        <v>3895</v>
      </c>
      <c r="AD73">
        <v>5</v>
      </c>
      <c r="AE73">
        <v>4</v>
      </c>
      <c r="AF73">
        <v>3</v>
      </c>
      <c r="AG73">
        <v>3</v>
      </c>
      <c r="AH73" t="s">
        <v>3994</v>
      </c>
    </row>
    <row r="74" spans="1:34" x14ac:dyDescent="0.25">
      <c r="A74" s="1"/>
      <c r="E74">
        <v>38503</v>
      </c>
      <c r="F74" t="s">
        <v>30</v>
      </c>
      <c r="G74">
        <v>1696</v>
      </c>
      <c r="H74" t="s">
        <v>1067</v>
      </c>
      <c r="I74" t="s">
        <v>891</v>
      </c>
      <c r="J74" t="s">
        <v>24</v>
      </c>
      <c r="K74">
        <v>6.5</v>
      </c>
      <c r="L74">
        <v>6.5</v>
      </c>
      <c r="M74">
        <v>2</v>
      </c>
      <c r="N74" t="b">
        <v>0</v>
      </c>
      <c r="O74" t="s">
        <v>30</v>
      </c>
      <c r="P74" t="s">
        <v>30</v>
      </c>
      <c r="Q74" t="s">
        <v>3993</v>
      </c>
      <c r="R74" t="s">
        <v>3854</v>
      </c>
      <c r="S74" t="s">
        <v>3803</v>
      </c>
      <c r="U74">
        <v>0</v>
      </c>
      <c r="V74">
        <v>0</v>
      </c>
      <c r="W74">
        <v>0</v>
      </c>
      <c r="X74">
        <v>0</v>
      </c>
      <c r="Y74">
        <v>1</v>
      </c>
      <c r="Z74" t="e">
        <v>#REF!</v>
      </c>
      <c r="AA74" t="e">
        <v>#REF!</v>
      </c>
      <c r="AB74" t="e">
        <v>#REF!</v>
      </c>
      <c r="AC74" t="s">
        <v>3909</v>
      </c>
      <c r="AD74">
        <v>1</v>
      </c>
      <c r="AE74">
        <v>3</v>
      </c>
      <c r="AF74">
        <v>1</v>
      </c>
      <c r="AG74">
        <v>2</v>
      </c>
      <c r="AH74" t="s">
        <v>4023</v>
      </c>
    </row>
    <row r="75" spans="1:34" x14ac:dyDescent="0.25">
      <c r="A75" s="1"/>
      <c r="E75">
        <v>38519</v>
      </c>
      <c r="F75" t="s">
        <v>30</v>
      </c>
      <c r="G75">
        <v>1697</v>
      </c>
      <c r="H75" t="s">
        <v>1068</v>
      </c>
      <c r="I75" t="s">
        <v>891</v>
      </c>
      <c r="J75" t="s">
        <v>24</v>
      </c>
      <c r="K75">
        <v>7.3</v>
      </c>
      <c r="L75">
        <v>7.3</v>
      </c>
      <c r="M75">
        <v>2</v>
      </c>
      <c r="N75" t="b">
        <v>0</v>
      </c>
      <c r="O75" t="s">
        <v>30</v>
      </c>
      <c r="P75" t="s">
        <v>30</v>
      </c>
      <c r="Q75" t="s">
        <v>3993</v>
      </c>
      <c r="R75" t="s">
        <v>3854</v>
      </c>
      <c r="S75" t="s">
        <v>3803</v>
      </c>
      <c r="U75">
        <v>0</v>
      </c>
      <c r="V75">
        <v>0</v>
      </c>
      <c r="W75">
        <v>0</v>
      </c>
      <c r="X75">
        <v>0</v>
      </c>
      <c r="Y75">
        <v>1</v>
      </c>
      <c r="Z75" t="e">
        <v>#REF!</v>
      </c>
      <c r="AA75" t="e">
        <v>#REF!</v>
      </c>
      <c r="AB75" t="e">
        <v>#REF!</v>
      </c>
      <c r="AC75" t="s">
        <v>3909</v>
      </c>
      <c r="AD75">
        <v>1</v>
      </c>
      <c r="AE75">
        <v>3</v>
      </c>
      <c r="AF75">
        <v>1</v>
      </c>
      <c r="AG75">
        <v>2</v>
      </c>
      <c r="AH75" t="s">
        <v>4023</v>
      </c>
    </row>
    <row r="76" spans="1:34" x14ac:dyDescent="0.25">
      <c r="A76" s="1"/>
      <c r="E76">
        <v>38524</v>
      </c>
      <c r="F76" t="s">
        <v>897</v>
      </c>
      <c r="G76">
        <v>1698</v>
      </c>
      <c r="H76" t="s">
        <v>1069</v>
      </c>
      <c r="I76" t="s">
        <v>103</v>
      </c>
      <c r="J76" t="s">
        <v>1070</v>
      </c>
      <c r="K76">
        <v>1.7</v>
      </c>
      <c r="L76">
        <v>1.7</v>
      </c>
      <c r="M76">
        <v>1</v>
      </c>
      <c r="N76" t="b">
        <v>1</v>
      </c>
      <c r="O76" t="s">
        <v>101</v>
      </c>
      <c r="P76" t="s">
        <v>101</v>
      </c>
      <c r="Q76" t="s">
        <v>3843</v>
      </c>
      <c r="R76" t="s">
        <v>3802</v>
      </c>
      <c r="S76" t="s">
        <v>3877</v>
      </c>
      <c r="U76">
        <v>0</v>
      </c>
      <c r="V76">
        <v>0</v>
      </c>
      <c r="W76">
        <v>0</v>
      </c>
      <c r="X76">
        <v>1</v>
      </c>
      <c r="Y76">
        <v>0</v>
      </c>
      <c r="Z76" t="e">
        <v>#REF!</v>
      </c>
      <c r="AA76" t="e">
        <v>#REF!</v>
      </c>
      <c r="AB76" t="e">
        <v>#REF!</v>
      </c>
      <c r="AC76" t="s">
        <v>3844</v>
      </c>
      <c r="AD76">
        <v>2</v>
      </c>
      <c r="AE76">
        <v>4</v>
      </c>
      <c r="AF76">
        <v>2</v>
      </c>
      <c r="AG76">
        <v>3</v>
      </c>
      <c r="AH76" t="s">
        <v>4017</v>
      </c>
    </row>
    <row r="77" spans="1:34" x14ac:dyDescent="0.25">
      <c r="A77" s="1"/>
      <c r="E77">
        <v>38524</v>
      </c>
      <c r="F77" t="s">
        <v>1071</v>
      </c>
      <c r="H77" t="s">
        <v>1072</v>
      </c>
      <c r="I77" t="s">
        <v>1073</v>
      </c>
      <c r="J77" t="s">
        <v>1074</v>
      </c>
      <c r="K77">
        <v>0.1</v>
      </c>
      <c r="L77">
        <v>0.1</v>
      </c>
      <c r="M77">
        <v>1</v>
      </c>
      <c r="N77" t="b">
        <v>1</v>
      </c>
      <c r="O77" t="s">
        <v>1071</v>
      </c>
      <c r="P77" t="s">
        <v>1071</v>
      </c>
      <c r="Q77" t="s">
        <v>3874</v>
      </c>
      <c r="R77" t="s">
        <v>3854</v>
      </c>
      <c r="S77" t="s">
        <v>3872</v>
      </c>
      <c r="U77">
        <v>0</v>
      </c>
      <c r="V77">
        <v>0</v>
      </c>
      <c r="W77">
        <v>1</v>
      </c>
      <c r="X77">
        <v>1</v>
      </c>
      <c r="Y77">
        <v>0</v>
      </c>
      <c r="Z77" t="e">
        <v>#REF!</v>
      </c>
      <c r="AA77" t="e">
        <v>#REF!</v>
      </c>
      <c r="AB77" t="e">
        <v>#REF!</v>
      </c>
      <c r="AC77" t="s">
        <v>1071</v>
      </c>
      <c r="AD77">
        <v>2</v>
      </c>
      <c r="AE77">
        <v>3</v>
      </c>
      <c r="AF77">
        <v>2</v>
      </c>
      <c r="AG77">
        <v>2</v>
      </c>
      <c r="AH77" t="s">
        <v>4020</v>
      </c>
    </row>
    <row r="78" spans="1:34" x14ac:dyDescent="0.25">
      <c r="A78" s="1"/>
      <c r="E78">
        <v>38526</v>
      </c>
      <c r="F78" t="s">
        <v>467</v>
      </c>
      <c r="G78" t="s">
        <v>1075</v>
      </c>
      <c r="H78" t="s">
        <v>1076</v>
      </c>
      <c r="I78" t="s">
        <v>270</v>
      </c>
      <c r="J78" t="s">
        <v>201</v>
      </c>
      <c r="K78">
        <v>5.5</v>
      </c>
      <c r="L78">
        <v>5.5</v>
      </c>
      <c r="M78">
        <v>2</v>
      </c>
      <c r="N78" t="b">
        <v>0</v>
      </c>
      <c r="O78" t="s">
        <v>3784</v>
      </c>
      <c r="P78" t="s">
        <v>4050</v>
      </c>
      <c r="Q78" t="s">
        <v>3779</v>
      </c>
      <c r="R78" t="s">
        <v>3778</v>
      </c>
      <c r="S78" t="s">
        <v>3854</v>
      </c>
      <c r="U78">
        <v>0</v>
      </c>
      <c r="V78">
        <v>0</v>
      </c>
      <c r="W78">
        <v>1</v>
      </c>
      <c r="X78">
        <v>0</v>
      </c>
      <c r="Y78">
        <v>1</v>
      </c>
      <c r="Z78" t="e">
        <v>#REF!</v>
      </c>
      <c r="AA78" t="e">
        <v>#REF!</v>
      </c>
      <c r="AB78" t="e">
        <v>#REF!</v>
      </c>
      <c r="AC78" t="s">
        <v>3868</v>
      </c>
      <c r="AD78">
        <v>2</v>
      </c>
      <c r="AE78">
        <v>3</v>
      </c>
      <c r="AF78">
        <v>2</v>
      </c>
      <c r="AG78">
        <v>2</v>
      </c>
      <c r="AH78" t="s">
        <v>4005</v>
      </c>
    </row>
    <row r="79" spans="1:34" x14ac:dyDescent="0.25">
      <c r="A79" s="1"/>
      <c r="E79">
        <v>38527</v>
      </c>
      <c r="F79" t="s">
        <v>909</v>
      </c>
      <c r="G79" t="s">
        <v>1077</v>
      </c>
      <c r="H79" t="s">
        <v>1078</v>
      </c>
      <c r="I79" t="s">
        <v>97</v>
      </c>
      <c r="J79" t="s">
        <v>896</v>
      </c>
      <c r="K79">
        <v>2.6</v>
      </c>
      <c r="L79">
        <v>2.6</v>
      </c>
      <c r="M79">
        <v>2</v>
      </c>
      <c r="N79" t="b">
        <v>0</v>
      </c>
      <c r="O79" t="s">
        <v>909</v>
      </c>
      <c r="P79" t="s">
        <v>909</v>
      </c>
      <c r="Q79" t="s">
        <v>3850</v>
      </c>
      <c r="R79" t="s">
        <v>3851</v>
      </c>
      <c r="S79" t="s">
        <v>3803</v>
      </c>
      <c r="U79">
        <v>0</v>
      </c>
      <c r="V79">
        <v>0</v>
      </c>
      <c r="W79">
        <v>0</v>
      </c>
      <c r="X79">
        <v>0</v>
      </c>
      <c r="Y79">
        <v>1</v>
      </c>
      <c r="Z79" t="e">
        <v>#REF!</v>
      </c>
      <c r="AA79" t="e">
        <v>#REF!</v>
      </c>
      <c r="AB79" t="e">
        <v>#REF!</v>
      </c>
      <c r="AC79" t="s">
        <v>3895</v>
      </c>
      <c r="AD79">
        <v>4</v>
      </c>
      <c r="AE79">
        <v>4</v>
      </c>
      <c r="AF79">
        <v>3</v>
      </c>
      <c r="AG79">
        <v>3</v>
      </c>
      <c r="AH79" t="s">
        <v>3994</v>
      </c>
    </row>
    <row r="80" spans="1:34" x14ac:dyDescent="0.25">
      <c r="A80" s="1"/>
      <c r="E80">
        <v>38543</v>
      </c>
      <c r="F80" t="s">
        <v>143</v>
      </c>
      <c r="G80" t="s">
        <v>1081</v>
      </c>
      <c r="H80" t="s">
        <v>1082</v>
      </c>
      <c r="I80" t="s">
        <v>1083</v>
      </c>
      <c r="J80" t="s">
        <v>24</v>
      </c>
      <c r="K80">
        <v>1.7</v>
      </c>
      <c r="L80">
        <v>1.7</v>
      </c>
      <c r="M80">
        <v>1</v>
      </c>
      <c r="N80" t="b">
        <v>0</v>
      </c>
      <c r="O80" t="s">
        <v>143</v>
      </c>
      <c r="P80" t="s">
        <v>143</v>
      </c>
      <c r="Q80" t="s">
        <v>3890</v>
      </c>
      <c r="R80" t="s">
        <v>3803</v>
      </c>
      <c r="S80" t="s">
        <v>3816</v>
      </c>
      <c r="U80">
        <v>0</v>
      </c>
      <c r="V80">
        <v>0</v>
      </c>
      <c r="W80">
        <v>1</v>
      </c>
      <c r="X80">
        <v>0</v>
      </c>
      <c r="Y80">
        <v>1</v>
      </c>
      <c r="Z80" t="e">
        <v>#REF!</v>
      </c>
      <c r="AA80" t="e">
        <v>#REF!</v>
      </c>
      <c r="AB80" t="e">
        <v>#REF!</v>
      </c>
      <c r="AC80" t="s">
        <v>143</v>
      </c>
      <c r="AD80">
        <v>1</v>
      </c>
      <c r="AE80">
        <v>3</v>
      </c>
      <c r="AF80">
        <v>1</v>
      </c>
      <c r="AG80">
        <v>2</v>
      </c>
      <c r="AH80" t="s">
        <v>4015</v>
      </c>
    </row>
    <row r="81" spans="1:34" x14ac:dyDescent="0.25">
      <c r="A81" s="1"/>
      <c r="E81">
        <v>38559</v>
      </c>
      <c r="F81" t="s">
        <v>124</v>
      </c>
      <c r="G81" t="s">
        <v>575</v>
      </c>
      <c r="H81" t="s">
        <v>1084</v>
      </c>
      <c r="I81" t="s">
        <v>88</v>
      </c>
      <c r="J81" t="s">
        <v>1085</v>
      </c>
      <c r="K81">
        <v>121</v>
      </c>
      <c r="L81">
        <v>121</v>
      </c>
      <c r="M81">
        <v>3</v>
      </c>
      <c r="N81" t="b">
        <v>0</v>
      </c>
      <c r="O81" t="s">
        <v>3793</v>
      </c>
      <c r="P81" t="s">
        <v>3798</v>
      </c>
      <c r="Q81" t="s">
        <v>3777</v>
      </c>
      <c r="R81" t="s">
        <v>3776</v>
      </c>
      <c r="S81" t="s">
        <v>3803</v>
      </c>
      <c r="U81">
        <v>0</v>
      </c>
      <c r="V81">
        <v>0</v>
      </c>
      <c r="W81">
        <v>0</v>
      </c>
      <c r="X81">
        <v>0</v>
      </c>
      <c r="Y81">
        <v>1</v>
      </c>
      <c r="Z81" t="e">
        <v>#REF!</v>
      </c>
      <c r="AA81" t="e">
        <v>#REF!</v>
      </c>
      <c r="AB81" t="e">
        <v>#REF!</v>
      </c>
      <c r="AC81" t="s">
        <v>3798</v>
      </c>
      <c r="AD81">
        <v>100</v>
      </c>
      <c r="AE81">
        <v>2</v>
      </c>
      <c r="AF81">
        <v>3</v>
      </c>
      <c r="AG81">
        <v>1</v>
      </c>
      <c r="AH81" t="s">
        <v>3999</v>
      </c>
    </row>
    <row r="82" spans="1:34" x14ac:dyDescent="0.25">
      <c r="A82" s="1"/>
      <c r="E82">
        <v>38566</v>
      </c>
      <c r="F82" t="s">
        <v>1086</v>
      </c>
      <c r="G82" t="s">
        <v>1087</v>
      </c>
      <c r="H82" t="s">
        <v>1088</v>
      </c>
      <c r="I82" t="s">
        <v>391</v>
      </c>
      <c r="J82" t="s">
        <v>24</v>
      </c>
      <c r="K82">
        <v>3</v>
      </c>
      <c r="L82">
        <v>3</v>
      </c>
      <c r="M82">
        <v>2</v>
      </c>
      <c r="N82" t="b">
        <v>0</v>
      </c>
      <c r="O82" t="s">
        <v>914</v>
      </c>
      <c r="P82" t="s">
        <v>4043</v>
      </c>
      <c r="Q82" t="s">
        <v>3822</v>
      </c>
      <c r="R82" t="s">
        <v>3816</v>
      </c>
      <c r="S82" t="s">
        <v>3981</v>
      </c>
      <c r="U82">
        <v>0</v>
      </c>
      <c r="V82">
        <v>0</v>
      </c>
      <c r="W82">
        <v>1</v>
      </c>
      <c r="X82">
        <v>0</v>
      </c>
      <c r="Y82">
        <v>1</v>
      </c>
      <c r="Z82" t="e">
        <v>#REF!</v>
      </c>
      <c r="AA82" t="e">
        <v>#REF!</v>
      </c>
      <c r="AB82" t="e">
        <v>#REF!</v>
      </c>
      <c r="AC82" t="s">
        <v>3823</v>
      </c>
      <c r="AD82">
        <v>2</v>
      </c>
      <c r="AE82">
        <v>2</v>
      </c>
      <c r="AF82">
        <v>2</v>
      </c>
      <c r="AG82">
        <v>1</v>
      </c>
      <c r="AH82" t="s">
        <v>4002</v>
      </c>
    </row>
    <row r="83" spans="1:34" x14ac:dyDescent="0.25">
      <c r="A83" s="1"/>
      <c r="E83">
        <v>38575</v>
      </c>
      <c r="F83" t="s">
        <v>1089</v>
      </c>
      <c r="G83" t="s">
        <v>1090</v>
      </c>
      <c r="H83" t="s">
        <v>1091</v>
      </c>
      <c r="I83" t="s">
        <v>644</v>
      </c>
      <c r="J83" t="s">
        <v>1092</v>
      </c>
      <c r="K83">
        <v>6.5</v>
      </c>
      <c r="L83">
        <v>6.5</v>
      </c>
      <c r="M83">
        <v>2</v>
      </c>
      <c r="N83" t="b">
        <v>0</v>
      </c>
      <c r="O83" t="s">
        <v>1089</v>
      </c>
      <c r="P83" t="s">
        <v>197</v>
      </c>
      <c r="Q83" t="s">
        <v>3773</v>
      </c>
      <c r="R83" t="s">
        <v>3774</v>
      </c>
      <c r="S83" t="s">
        <v>3981</v>
      </c>
      <c r="U83">
        <v>0</v>
      </c>
      <c r="V83">
        <v>0</v>
      </c>
      <c r="W83">
        <v>1</v>
      </c>
      <c r="X83">
        <v>0</v>
      </c>
      <c r="Y83">
        <v>1</v>
      </c>
      <c r="Z83" t="e">
        <v>#REF!</v>
      </c>
      <c r="AA83" t="e">
        <v>#REF!</v>
      </c>
      <c r="AB83" t="e">
        <v>#REF!</v>
      </c>
      <c r="AC83" t="s">
        <v>3795</v>
      </c>
      <c r="AD83">
        <v>5</v>
      </c>
      <c r="AE83">
        <v>2</v>
      </c>
      <c r="AF83">
        <v>3</v>
      </c>
      <c r="AG83">
        <v>1</v>
      </c>
      <c r="AH83" t="s">
        <v>3996</v>
      </c>
    </row>
    <row r="84" spans="1:34" x14ac:dyDescent="0.25">
      <c r="A84" s="1"/>
      <c r="E84">
        <v>38576</v>
      </c>
      <c r="F84" t="s">
        <v>1093</v>
      </c>
      <c r="G84" t="s">
        <v>1094</v>
      </c>
      <c r="H84" t="s">
        <v>1095</v>
      </c>
      <c r="I84" t="s">
        <v>163</v>
      </c>
      <c r="J84" t="s">
        <v>10</v>
      </c>
      <c r="K84">
        <v>2.2000000000000002</v>
      </c>
      <c r="L84">
        <v>2.2000000000000002</v>
      </c>
      <c r="M84">
        <v>1</v>
      </c>
      <c r="N84" t="b">
        <v>0</v>
      </c>
      <c r="O84" t="s">
        <v>1093</v>
      </c>
      <c r="P84" t="s">
        <v>2066</v>
      </c>
      <c r="Q84" t="s">
        <v>3771</v>
      </c>
      <c r="R84" t="s">
        <v>3776</v>
      </c>
      <c r="S84" t="s">
        <v>4053</v>
      </c>
      <c r="U84">
        <v>0</v>
      </c>
      <c r="V84">
        <v>0</v>
      </c>
      <c r="W84">
        <v>1</v>
      </c>
      <c r="X84">
        <v>0</v>
      </c>
      <c r="Y84">
        <v>1</v>
      </c>
      <c r="Z84" t="e">
        <v>#REF!</v>
      </c>
      <c r="AA84" t="e">
        <v>#REF!</v>
      </c>
      <c r="AB84" t="e">
        <v>#REF!</v>
      </c>
      <c r="AC84" t="s">
        <v>3797</v>
      </c>
      <c r="AD84">
        <v>3</v>
      </c>
      <c r="AE84">
        <v>2</v>
      </c>
      <c r="AF84">
        <v>2</v>
      </c>
      <c r="AG84">
        <v>1</v>
      </c>
      <c r="AH84" t="s">
        <v>3998</v>
      </c>
    </row>
    <row r="85" spans="1:34" x14ac:dyDescent="0.25">
      <c r="A85" s="1"/>
      <c r="E85">
        <v>38577</v>
      </c>
      <c r="F85" t="s">
        <v>1096</v>
      </c>
      <c r="G85" t="s">
        <v>1097</v>
      </c>
      <c r="H85" t="s">
        <v>1098</v>
      </c>
      <c r="I85" t="s">
        <v>1099</v>
      </c>
      <c r="J85" t="s">
        <v>107</v>
      </c>
      <c r="K85">
        <v>2.1</v>
      </c>
      <c r="L85">
        <v>2.1</v>
      </c>
      <c r="M85">
        <v>1</v>
      </c>
      <c r="N85" t="b">
        <v>0</v>
      </c>
      <c r="O85" t="s">
        <v>1096</v>
      </c>
      <c r="P85" t="s">
        <v>668</v>
      </c>
      <c r="Q85" t="s">
        <v>3993</v>
      </c>
      <c r="R85" t="s">
        <v>3854</v>
      </c>
      <c r="S85" t="s">
        <v>3803</v>
      </c>
      <c r="U85">
        <v>0</v>
      </c>
      <c r="V85">
        <v>0</v>
      </c>
      <c r="W85">
        <v>0</v>
      </c>
      <c r="X85">
        <v>0</v>
      </c>
      <c r="Y85">
        <v>1</v>
      </c>
      <c r="Z85" t="e">
        <v>#REF!</v>
      </c>
      <c r="AA85" t="e">
        <v>#REF!</v>
      </c>
      <c r="AB85" t="e">
        <v>#REF!</v>
      </c>
      <c r="AC85" t="s">
        <v>3909</v>
      </c>
      <c r="AD85">
        <v>1</v>
      </c>
      <c r="AE85">
        <v>3</v>
      </c>
      <c r="AF85">
        <v>1</v>
      </c>
      <c r="AG85">
        <v>2</v>
      </c>
      <c r="AH85" t="s">
        <v>4023</v>
      </c>
    </row>
    <row r="86" spans="1:34" x14ac:dyDescent="0.25">
      <c r="A86" s="1"/>
      <c r="E86">
        <v>38587</v>
      </c>
      <c r="F86" t="s">
        <v>561</v>
      </c>
      <c r="H86" t="s">
        <v>1100</v>
      </c>
      <c r="I86" t="s">
        <v>564</v>
      </c>
      <c r="J86" t="s">
        <v>73</v>
      </c>
      <c r="K86">
        <v>0.6</v>
      </c>
      <c r="L86">
        <v>0.6</v>
      </c>
      <c r="M86">
        <v>1</v>
      </c>
      <c r="N86" t="b">
        <v>0</v>
      </c>
      <c r="O86" t="s">
        <v>561</v>
      </c>
      <c r="P86" t="s">
        <v>561</v>
      </c>
      <c r="Q86" t="s">
        <v>3779</v>
      </c>
      <c r="R86" t="s">
        <v>3841</v>
      </c>
      <c r="S86" t="s">
        <v>3803</v>
      </c>
      <c r="U86">
        <v>0</v>
      </c>
      <c r="V86">
        <v>0</v>
      </c>
      <c r="W86">
        <v>1</v>
      </c>
      <c r="X86">
        <v>0</v>
      </c>
      <c r="Y86">
        <v>1</v>
      </c>
      <c r="Z86" t="e">
        <v>#REF!</v>
      </c>
      <c r="AA86" t="e">
        <v>#REF!</v>
      </c>
      <c r="AB86" t="e">
        <v>#REF!</v>
      </c>
      <c r="AC86" t="s">
        <v>283</v>
      </c>
      <c r="AD86">
        <v>1</v>
      </c>
      <c r="AE86">
        <v>3</v>
      </c>
      <c r="AF86">
        <v>1</v>
      </c>
      <c r="AG86">
        <v>2</v>
      </c>
      <c r="AH86" t="s">
        <v>4005</v>
      </c>
    </row>
    <row r="87" spans="1:34" x14ac:dyDescent="0.25">
      <c r="A87" s="1"/>
      <c r="E87">
        <v>38590</v>
      </c>
      <c r="F87" t="s">
        <v>1101</v>
      </c>
      <c r="G87">
        <v>7</v>
      </c>
      <c r="H87" t="s">
        <v>1102</v>
      </c>
      <c r="I87" t="s">
        <v>496</v>
      </c>
      <c r="J87" t="s">
        <v>73</v>
      </c>
      <c r="K87">
        <v>0.7</v>
      </c>
      <c r="L87">
        <v>0.7</v>
      </c>
      <c r="M87">
        <v>1</v>
      </c>
      <c r="N87" t="b">
        <v>0</v>
      </c>
      <c r="O87" t="s">
        <v>3897</v>
      </c>
      <c r="P87" t="s">
        <v>3897</v>
      </c>
      <c r="Q87" t="s">
        <v>3850</v>
      </c>
      <c r="R87" t="s">
        <v>3854</v>
      </c>
      <c r="S87" t="s">
        <v>3877</v>
      </c>
      <c r="U87">
        <v>0</v>
      </c>
      <c r="V87">
        <v>0</v>
      </c>
      <c r="W87">
        <v>1</v>
      </c>
      <c r="X87">
        <v>0</v>
      </c>
      <c r="Y87">
        <v>1</v>
      </c>
      <c r="Z87" t="e">
        <v>#REF!</v>
      </c>
      <c r="AA87" t="e">
        <v>#REF!</v>
      </c>
      <c r="AB87" t="e">
        <v>#REF!</v>
      </c>
      <c r="AC87" t="s">
        <v>3898</v>
      </c>
      <c r="AD87">
        <v>2</v>
      </c>
      <c r="AE87">
        <v>3</v>
      </c>
      <c r="AF87">
        <v>2</v>
      </c>
      <c r="AG87">
        <v>2</v>
      </c>
      <c r="AH87" t="s">
        <v>3994</v>
      </c>
    </row>
    <row r="88" spans="1:34" x14ac:dyDescent="0.25">
      <c r="A88" s="1"/>
      <c r="E88">
        <v>38593</v>
      </c>
      <c r="F88" t="s">
        <v>979</v>
      </c>
      <c r="H88" t="s">
        <v>1103</v>
      </c>
      <c r="I88" t="s">
        <v>391</v>
      </c>
      <c r="J88" t="s">
        <v>24</v>
      </c>
      <c r="K88">
        <v>3</v>
      </c>
      <c r="L88">
        <v>3</v>
      </c>
      <c r="M88">
        <v>2</v>
      </c>
      <c r="N88" t="b">
        <v>0</v>
      </c>
      <c r="O88" t="s">
        <v>979</v>
      </c>
      <c r="P88" t="s">
        <v>4043</v>
      </c>
      <c r="Q88" t="s">
        <v>3822</v>
      </c>
      <c r="R88" t="s">
        <v>3816</v>
      </c>
      <c r="S88" t="s">
        <v>3981</v>
      </c>
      <c r="U88">
        <v>0</v>
      </c>
      <c r="V88">
        <v>0</v>
      </c>
      <c r="W88">
        <v>1</v>
      </c>
      <c r="X88">
        <v>0</v>
      </c>
      <c r="Y88">
        <v>1</v>
      </c>
      <c r="Z88" t="e">
        <v>#REF!</v>
      </c>
      <c r="AA88" t="e">
        <v>#REF!</v>
      </c>
      <c r="AB88" t="e">
        <v>#REF!</v>
      </c>
      <c r="AC88" t="s">
        <v>3823</v>
      </c>
      <c r="AD88">
        <v>2</v>
      </c>
      <c r="AE88">
        <v>2</v>
      </c>
      <c r="AF88">
        <v>2</v>
      </c>
      <c r="AG88">
        <v>1</v>
      </c>
      <c r="AH88" t="s">
        <v>4002</v>
      </c>
    </row>
    <row r="89" spans="1:34" x14ac:dyDescent="0.25">
      <c r="A89" s="1"/>
      <c r="E89">
        <v>38597</v>
      </c>
      <c r="F89" t="s">
        <v>30</v>
      </c>
      <c r="G89">
        <v>1700</v>
      </c>
      <c r="H89" t="s">
        <v>1104</v>
      </c>
      <c r="I89" t="s">
        <v>1099</v>
      </c>
      <c r="J89" t="s">
        <v>24</v>
      </c>
      <c r="K89">
        <v>6.6</v>
      </c>
      <c r="L89">
        <v>6.6</v>
      </c>
      <c r="M89">
        <v>2</v>
      </c>
      <c r="N89" t="b">
        <v>0</v>
      </c>
      <c r="O89" t="s">
        <v>30</v>
      </c>
      <c r="P89" t="s">
        <v>30</v>
      </c>
      <c r="Q89" t="s">
        <v>3993</v>
      </c>
      <c r="R89" t="s">
        <v>3854</v>
      </c>
      <c r="S89" t="s">
        <v>3803</v>
      </c>
      <c r="U89">
        <v>0</v>
      </c>
      <c r="V89">
        <v>0</v>
      </c>
      <c r="W89">
        <v>0</v>
      </c>
      <c r="X89">
        <v>0</v>
      </c>
      <c r="Y89">
        <v>1</v>
      </c>
      <c r="Z89" t="e">
        <v>#REF!</v>
      </c>
      <c r="AA89" t="e">
        <v>#REF!</v>
      </c>
      <c r="AB89" t="e">
        <v>#REF!</v>
      </c>
      <c r="AC89" t="s">
        <v>3909</v>
      </c>
      <c r="AD89">
        <v>1</v>
      </c>
      <c r="AE89">
        <v>3</v>
      </c>
      <c r="AF89">
        <v>1</v>
      </c>
      <c r="AG89">
        <v>2</v>
      </c>
      <c r="AH89" t="s">
        <v>4023</v>
      </c>
    </row>
    <row r="90" spans="1:34" x14ac:dyDescent="0.25">
      <c r="A90" s="1"/>
      <c r="E90">
        <v>38603</v>
      </c>
      <c r="F90" t="s">
        <v>904</v>
      </c>
      <c r="G90" t="s">
        <v>1106</v>
      </c>
      <c r="H90" t="s">
        <v>1107</v>
      </c>
      <c r="I90" t="s">
        <v>97</v>
      </c>
      <c r="J90" t="s">
        <v>201</v>
      </c>
      <c r="K90">
        <v>4</v>
      </c>
      <c r="L90">
        <v>4</v>
      </c>
      <c r="M90">
        <v>2</v>
      </c>
      <c r="N90" t="b">
        <v>0</v>
      </c>
      <c r="O90" t="s">
        <v>3847</v>
      </c>
      <c r="P90" t="s">
        <v>3847</v>
      </c>
      <c r="Q90" t="s">
        <v>3850</v>
      </c>
      <c r="R90" t="s">
        <v>3851</v>
      </c>
      <c r="S90" t="s">
        <v>3803</v>
      </c>
      <c r="U90">
        <v>0</v>
      </c>
      <c r="V90">
        <v>0</v>
      </c>
      <c r="W90">
        <v>0</v>
      </c>
      <c r="X90">
        <v>0</v>
      </c>
      <c r="Y90">
        <v>1</v>
      </c>
      <c r="Z90" t="e">
        <v>#REF!</v>
      </c>
      <c r="AA90" t="e">
        <v>#REF!</v>
      </c>
      <c r="AB90" t="e">
        <v>#REF!</v>
      </c>
      <c r="AC90" t="s">
        <v>3895</v>
      </c>
      <c r="AD90">
        <v>5</v>
      </c>
      <c r="AE90">
        <v>4</v>
      </c>
      <c r="AF90">
        <v>3</v>
      </c>
      <c r="AG90">
        <v>3</v>
      </c>
      <c r="AH90" t="s">
        <v>3994</v>
      </c>
    </row>
    <row r="91" spans="1:34" x14ac:dyDescent="0.25">
      <c r="A91" s="1"/>
      <c r="E91">
        <v>38603</v>
      </c>
      <c r="F91" t="s">
        <v>30</v>
      </c>
      <c r="G91">
        <v>1701</v>
      </c>
      <c r="H91" t="s">
        <v>1105</v>
      </c>
      <c r="I91" t="s">
        <v>891</v>
      </c>
      <c r="J91" t="s">
        <v>24</v>
      </c>
      <c r="K91">
        <v>7.3</v>
      </c>
      <c r="L91">
        <v>7.3</v>
      </c>
      <c r="M91">
        <v>2</v>
      </c>
      <c r="N91" t="b">
        <v>0</v>
      </c>
      <c r="O91" t="s">
        <v>30</v>
      </c>
      <c r="P91" t="s">
        <v>30</v>
      </c>
      <c r="Q91" t="s">
        <v>3993</v>
      </c>
      <c r="R91" t="s">
        <v>3854</v>
      </c>
      <c r="S91" t="s">
        <v>3803</v>
      </c>
      <c r="U91">
        <v>0</v>
      </c>
      <c r="V91">
        <v>0</v>
      </c>
      <c r="W91">
        <v>0</v>
      </c>
      <c r="X91">
        <v>0</v>
      </c>
      <c r="Y91">
        <v>1</v>
      </c>
      <c r="Z91" t="e">
        <v>#REF!</v>
      </c>
      <c r="AA91" t="e">
        <v>#REF!</v>
      </c>
      <c r="AB91" t="e">
        <v>#REF!</v>
      </c>
      <c r="AC91" t="s">
        <v>3909</v>
      </c>
      <c r="AD91">
        <v>1</v>
      </c>
      <c r="AE91">
        <v>3</v>
      </c>
      <c r="AF91">
        <v>1</v>
      </c>
      <c r="AG91">
        <v>2</v>
      </c>
      <c r="AH91" t="s">
        <v>4023</v>
      </c>
    </row>
    <row r="92" spans="1:34" x14ac:dyDescent="0.25">
      <c r="A92" s="1"/>
      <c r="E92">
        <v>38621</v>
      </c>
      <c r="F92" t="s">
        <v>489</v>
      </c>
      <c r="G92" t="s">
        <v>1110</v>
      </c>
      <c r="H92" t="s">
        <v>1111</v>
      </c>
      <c r="I92" t="s">
        <v>44</v>
      </c>
      <c r="J92" t="s">
        <v>492</v>
      </c>
      <c r="K92">
        <v>2.1</v>
      </c>
      <c r="L92">
        <v>2.1</v>
      </c>
      <c r="M92">
        <v>1</v>
      </c>
      <c r="N92" t="b">
        <v>0</v>
      </c>
      <c r="O92" t="s">
        <v>489</v>
      </c>
      <c r="P92" t="s">
        <v>2366</v>
      </c>
      <c r="Q92" t="s">
        <v>3825</v>
      </c>
      <c r="R92" t="s">
        <v>3776</v>
      </c>
      <c r="S92" t="s">
        <v>4053</v>
      </c>
      <c r="U92">
        <v>0</v>
      </c>
      <c r="V92">
        <v>0</v>
      </c>
      <c r="W92">
        <v>0</v>
      </c>
      <c r="X92">
        <v>0</v>
      </c>
      <c r="Y92">
        <v>1</v>
      </c>
      <c r="Z92" t="e">
        <v>#REF!</v>
      </c>
      <c r="AA92" t="e">
        <v>#REF!</v>
      </c>
      <c r="AB92" t="e">
        <v>#REF!</v>
      </c>
      <c r="AC92" t="s">
        <v>3826</v>
      </c>
      <c r="AD92">
        <v>7</v>
      </c>
      <c r="AE92">
        <v>3</v>
      </c>
      <c r="AF92">
        <v>3</v>
      </c>
      <c r="AG92">
        <v>2</v>
      </c>
      <c r="AH92" t="s">
        <v>4003</v>
      </c>
    </row>
    <row r="93" spans="1:34" x14ac:dyDescent="0.25">
      <c r="A93" s="1"/>
      <c r="E93">
        <v>38626</v>
      </c>
      <c r="F93" t="s">
        <v>668</v>
      </c>
      <c r="G93">
        <v>1702</v>
      </c>
      <c r="H93" t="s">
        <v>1112</v>
      </c>
      <c r="I93" t="s">
        <v>891</v>
      </c>
      <c r="J93" t="s">
        <v>24</v>
      </c>
      <c r="K93">
        <v>7.3</v>
      </c>
      <c r="L93">
        <v>7.3</v>
      </c>
      <c r="M93">
        <v>2</v>
      </c>
      <c r="N93" t="b">
        <v>0</v>
      </c>
      <c r="O93" t="s">
        <v>668</v>
      </c>
      <c r="P93" t="s">
        <v>668</v>
      </c>
      <c r="Q93" t="s">
        <v>3993</v>
      </c>
      <c r="R93" t="s">
        <v>3854</v>
      </c>
      <c r="S93" t="s">
        <v>3803</v>
      </c>
      <c r="U93">
        <v>0</v>
      </c>
      <c r="V93">
        <v>0</v>
      </c>
      <c r="W93">
        <v>0</v>
      </c>
      <c r="X93">
        <v>0</v>
      </c>
      <c r="Y93">
        <v>1</v>
      </c>
      <c r="Z93" t="e">
        <v>#REF!</v>
      </c>
      <c r="AA93" t="e">
        <v>#REF!</v>
      </c>
      <c r="AB93" t="e">
        <v>#REF!</v>
      </c>
      <c r="AC93" t="s">
        <v>3909</v>
      </c>
      <c r="AD93">
        <v>1</v>
      </c>
      <c r="AE93">
        <v>3</v>
      </c>
      <c r="AF93">
        <v>1</v>
      </c>
      <c r="AG93">
        <v>2</v>
      </c>
      <c r="AH93" t="s">
        <v>4023</v>
      </c>
    </row>
    <row r="94" spans="1:34" x14ac:dyDescent="0.25">
      <c r="A94" s="1"/>
      <c r="E94">
        <v>38633</v>
      </c>
      <c r="F94" t="s">
        <v>1101</v>
      </c>
      <c r="G94">
        <v>8</v>
      </c>
      <c r="H94" t="s">
        <v>1113</v>
      </c>
      <c r="I94" t="s">
        <v>496</v>
      </c>
      <c r="J94" t="s">
        <v>1114</v>
      </c>
      <c r="K94">
        <v>0.7</v>
      </c>
      <c r="L94">
        <v>0.7</v>
      </c>
      <c r="M94">
        <v>1</v>
      </c>
      <c r="N94" t="b">
        <v>1</v>
      </c>
      <c r="O94" t="s">
        <v>3897</v>
      </c>
      <c r="P94" t="s">
        <v>3897</v>
      </c>
      <c r="Q94" t="s">
        <v>3850</v>
      </c>
      <c r="R94" t="s">
        <v>3854</v>
      </c>
      <c r="S94" t="s">
        <v>3877</v>
      </c>
      <c r="U94">
        <v>0</v>
      </c>
      <c r="V94">
        <v>0</v>
      </c>
      <c r="W94">
        <v>1</v>
      </c>
      <c r="X94">
        <v>1</v>
      </c>
      <c r="Y94">
        <v>0</v>
      </c>
      <c r="Z94" t="e">
        <v>#REF!</v>
      </c>
      <c r="AA94" t="e">
        <v>#REF!</v>
      </c>
      <c r="AB94" t="e">
        <v>#REF!</v>
      </c>
      <c r="AC94" t="s">
        <v>3898</v>
      </c>
      <c r="AD94">
        <v>2</v>
      </c>
      <c r="AE94">
        <v>3</v>
      </c>
      <c r="AF94">
        <v>2</v>
      </c>
      <c r="AG94">
        <v>2</v>
      </c>
      <c r="AH94" t="s">
        <v>3994</v>
      </c>
    </row>
    <row r="95" spans="1:34" x14ac:dyDescent="0.25">
      <c r="A95" s="1"/>
      <c r="E95">
        <v>38637</v>
      </c>
      <c r="F95" t="s">
        <v>388</v>
      </c>
      <c r="G95" t="s">
        <v>1115</v>
      </c>
      <c r="H95" t="s">
        <v>1116</v>
      </c>
      <c r="I95" t="s">
        <v>391</v>
      </c>
      <c r="J95" t="s">
        <v>1117</v>
      </c>
      <c r="K95">
        <v>8</v>
      </c>
      <c r="L95">
        <v>8</v>
      </c>
      <c r="M95">
        <v>2</v>
      </c>
      <c r="N95" t="b">
        <v>0</v>
      </c>
      <c r="O95" t="s">
        <v>388</v>
      </c>
      <c r="P95" t="s">
        <v>4043</v>
      </c>
      <c r="Q95" t="s">
        <v>3822</v>
      </c>
      <c r="R95" t="s">
        <v>3816</v>
      </c>
      <c r="S95" t="s">
        <v>3981</v>
      </c>
      <c r="U95">
        <v>0</v>
      </c>
      <c r="V95">
        <v>0</v>
      </c>
      <c r="W95">
        <v>1</v>
      </c>
      <c r="X95">
        <v>0</v>
      </c>
      <c r="Y95">
        <v>1</v>
      </c>
      <c r="Z95" t="e">
        <v>#REF!</v>
      </c>
      <c r="AA95" t="e">
        <v>#REF!</v>
      </c>
      <c r="AB95" t="e">
        <v>#REF!</v>
      </c>
      <c r="AC95" t="s">
        <v>3823</v>
      </c>
      <c r="AD95">
        <v>2</v>
      </c>
      <c r="AE95">
        <v>2</v>
      </c>
      <c r="AF95">
        <v>2</v>
      </c>
      <c r="AG95">
        <v>1</v>
      </c>
      <c r="AH95" t="s">
        <v>4002</v>
      </c>
    </row>
    <row r="96" spans="1:34" x14ac:dyDescent="0.25">
      <c r="A96" s="1"/>
      <c r="E96">
        <v>38638</v>
      </c>
      <c r="F96" t="s">
        <v>1089</v>
      </c>
      <c r="G96" t="s">
        <v>1118</v>
      </c>
      <c r="H96" t="s">
        <v>7169</v>
      </c>
      <c r="I96" t="s">
        <v>200</v>
      </c>
      <c r="J96" t="s">
        <v>201</v>
      </c>
      <c r="K96">
        <v>5.8</v>
      </c>
      <c r="L96">
        <v>5.8</v>
      </c>
      <c r="M96">
        <v>2</v>
      </c>
      <c r="N96" t="b">
        <v>0</v>
      </c>
      <c r="O96" t="s">
        <v>1089</v>
      </c>
      <c r="P96" t="s">
        <v>197</v>
      </c>
      <c r="Q96" t="s">
        <v>3773</v>
      </c>
      <c r="R96" t="s">
        <v>3774</v>
      </c>
      <c r="S96" t="s">
        <v>3981</v>
      </c>
      <c r="U96">
        <v>0</v>
      </c>
      <c r="V96">
        <v>0</v>
      </c>
      <c r="W96">
        <v>1</v>
      </c>
      <c r="X96">
        <v>0</v>
      </c>
      <c r="Y96">
        <v>1</v>
      </c>
      <c r="Z96" t="e">
        <v>#REF!</v>
      </c>
      <c r="AA96" t="e">
        <v>#REF!</v>
      </c>
      <c r="AB96" t="e">
        <v>#REF!</v>
      </c>
      <c r="AC96" t="s">
        <v>3795</v>
      </c>
      <c r="AD96">
        <v>5</v>
      </c>
      <c r="AE96">
        <v>2</v>
      </c>
      <c r="AF96">
        <v>3</v>
      </c>
      <c r="AG96">
        <v>1</v>
      </c>
      <c r="AH96" t="s">
        <v>3996</v>
      </c>
    </row>
    <row r="97" spans="1:34" x14ac:dyDescent="0.25">
      <c r="A97" s="1"/>
      <c r="E97">
        <v>38644</v>
      </c>
      <c r="F97" t="s">
        <v>724</v>
      </c>
      <c r="G97" t="s">
        <v>1119</v>
      </c>
      <c r="H97" t="s">
        <v>1120</v>
      </c>
      <c r="I97" t="s">
        <v>313</v>
      </c>
      <c r="J97" t="s">
        <v>1121</v>
      </c>
      <c r="K97">
        <v>20</v>
      </c>
      <c r="L97">
        <v>20</v>
      </c>
      <c r="M97">
        <v>2</v>
      </c>
      <c r="N97" t="b">
        <v>0</v>
      </c>
      <c r="O97" t="s">
        <v>724</v>
      </c>
      <c r="P97" t="s">
        <v>4049</v>
      </c>
      <c r="Q97" t="s">
        <v>3788</v>
      </c>
      <c r="R97" t="s">
        <v>3776</v>
      </c>
      <c r="S97" t="s">
        <v>3981</v>
      </c>
      <c r="U97">
        <v>0</v>
      </c>
      <c r="V97">
        <v>0</v>
      </c>
      <c r="W97">
        <v>0</v>
      </c>
      <c r="X97">
        <v>0</v>
      </c>
      <c r="Y97">
        <v>1</v>
      </c>
      <c r="Z97" t="e">
        <v>#REF!</v>
      </c>
      <c r="AA97" t="e">
        <v>#REF!</v>
      </c>
      <c r="AB97" t="e">
        <v>#REF!</v>
      </c>
      <c r="AC97" t="s">
        <v>3864</v>
      </c>
      <c r="AD97">
        <v>4</v>
      </c>
      <c r="AE97">
        <v>2</v>
      </c>
      <c r="AF97">
        <v>3</v>
      </c>
      <c r="AG97">
        <v>1</v>
      </c>
      <c r="AH97" t="s">
        <v>4030</v>
      </c>
    </row>
    <row r="98" spans="1:34" x14ac:dyDescent="0.25">
      <c r="A98" s="1"/>
      <c r="E98">
        <v>38652</v>
      </c>
      <c r="F98" t="s">
        <v>514</v>
      </c>
      <c r="G98">
        <v>104</v>
      </c>
      <c r="H98" t="s">
        <v>1122</v>
      </c>
      <c r="I98" t="s">
        <v>350</v>
      </c>
      <c r="J98" t="s">
        <v>73</v>
      </c>
      <c r="K98">
        <v>0.2</v>
      </c>
      <c r="L98">
        <v>0.2</v>
      </c>
      <c r="M98">
        <v>1</v>
      </c>
      <c r="N98" t="b">
        <v>0</v>
      </c>
      <c r="O98" t="s">
        <v>514</v>
      </c>
      <c r="P98" t="s">
        <v>514</v>
      </c>
      <c r="Q98" t="s">
        <v>3801</v>
      </c>
      <c r="R98" t="s">
        <v>3802</v>
      </c>
      <c r="S98" t="s">
        <v>3877</v>
      </c>
      <c r="U98">
        <v>0</v>
      </c>
      <c r="V98">
        <v>0</v>
      </c>
      <c r="W98">
        <v>0</v>
      </c>
      <c r="X98">
        <v>0</v>
      </c>
      <c r="Y98">
        <v>1</v>
      </c>
      <c r="Z98" t="e">
        <v>#REF!</v>
      </c>
      <c r="AA98" t="e">
        <v>#REF!</v>
      </c>
      <c r="AB98" t="e">
        <v>#REF!</v>
      </c>
      <c r="AC98" t="s">
        <v>3800</v>
      </c>
      <c r="AD98">
        <v>2</v>
      </c>
      <c r="AE98">
        <v>2</v>
      </c>
      <c r="AF98">
        <v>2</v>
      </c>
      <c r="AG98">
        <v>1</v>
      </c>
      <c r="AH98" t="s">
        <v>4001</v>
      </c>
    </row>
    <row r="99" spans="1:34" x14ac:dyDescent="0.25">
      <c r="A99" s="1"/>
      <c r="E99">
        <v>38664</v>
      </c>
      <c r="F99" t="s">
        <v>467</v>
      </c>
      <c r="G99" t="s">
        <v>1123</v>
      </c>
      <c r="H99" t="s">
        <v>1124</v>
      </c>
      <c r="I99" t="s">
        <v>270</v>
      </c>
      <c r="J99" t="s">
        <v>201</v>
      </c>
      <c r="K99">
        <v>6</v>
      </c>
      <c r="L99">
        <v>6</v>
      </c>
      <c r="M99">
        <v>2</v>
      </c>
      <c r="N99" t="b">
        <v>0</v>
      </c>
      <c r="O99" t="s">
        <v>3784</v>
      </c>
      <c r="P99" t="s">
        <v>4050</v>
      </c>
      <c r="Q99" t="s">
        <v>3779</v>
      </c>
      <c r="R99" t="s">
        <v>3778</v>
      </c>
      <c r="S99" t="s">
        <v>3854</v>
      </c>
      <c r="U99">
        <v>0</v>
      </c>
      <c r="V99">
        <v>0</v>
      </c>
      <c r="W99">
        <v>1</v>
      </c>
      <c r="X99">
        <v>0</v>
      </c>
      <c r="Y99">
        <v>1</v>
      </c>
      <c r="Z99" t="e">
        <v>#REF!</v>
      </c>
      <c r="AA99" t="e">
        <v>#REF!</v>
      </c>
      <c r="AB99" t="e">
        <v>#REF!</v>
      </c>
      <c r="AC99" t="s">
        <v>3868</v>
      </c>
      <c r="AD99">
        <v>2</v>
      </c>
      <c r="AE99">
        <v>3</v>
      </c>
      <c r="AF99">
        <v>2</v>
      </c>
      <c r="AG99">
        <v>2</v>
      </c>
      <c r="AH99" t="s">
        <v>4005</v>
      </c>
    </row>
    <row r="100" spans="1:34" x14ac:dyDescent="0.25">
      <c r="A100" s="1"/>
      <c r="E100">
        <v>38665</v>
      </c>
      <c r="F100" t="s">
        <v>1125</v>
      </c>
      <c r="G100" t="s">
        <v>1126</v>
      </c>
      <c r="H100" t="s">
        <v>1127</v>
      </c>
      <c r="I100" t="s">
        <v>1099</v>
      </c>
      <c r="J100" t="s">
        <v>10</v>
      </c>
      <c r="K100">
        <v>1.3</v>
      </c>
      <c r="L100">
        <v>1.3</v>
      </c>
      <c r="M100">
        <v>1</v>
      </c>
      <c r="N100" t="b">
        <v>0</v>
      </c>
      <c r="O100" t="s">
        <v>1096</v>
      </c>
      <c r="P100" t="s">
        <v>668</v>
      </c>
      <c r="Q100" t="s">
        <v>3993</v>
      </c>
      <c r="R100" t="s">
        <v>3854</v>
      </c>
      <c r="S100" t="s">
        <v>3803</v>
      </c>
      <c r="U100">
        <v>0</v>
      </c>
      <c r="V100">
        <v>0</v>
      </c>
      <c r="W100">
        <v>0</v>
      </c>
      <c r="X100">
        <v>0</v>
      </c>
      <c r="Y100">
        <v>1</v>
      </c>
      <c r="Z100" t="e">
        <v>#REF!</v>
      </c>
      <c r="AA100" t="e">
        <v>#REF!</v>
      </c>
      <c r="AB100" t="e">
        <v>#REF!</v>
      </c>
      <c r="AC100" t="s">
        <v>3909</v>
      </c>
      <c r="AD100">
        <v>1</v>
      </c>
      <c r="AE100">
        <v>3</v>
      </c>
      <c r="AF100">
        <v>1</v>
      </c>
      <c r="AG100">
        <v>2</v>
      </c>
      <c r="AH100" t="s">
        <v>4023</v>
      </c>
    </row>
    <row r="101" spans="1:34" x14ac:dyDescent="0.25">
      <c r="A101" s="1"/>
      <c r="E101">
        <v>38672</v>
      </c>
      <c r="F101" t="s">
        <v>1128</v>
      </c>
      <c r="G101" t="s">
        <v>1129</v>
      </c>
      <c r="H101" t="s">
        <v>1130</v>
      </c>
      <c r="I101" t="s">
        <v>200</v>
      </c>
      <c r="J101" t="s">
        <v>1131</v>
      </c>
      <c r="K101">
        <v>8.1</v>
      </c>
      <c r="L101">
        <v>8.1</v>
      </c>
      <c r="M101">
        <v>2</v>
      </c>
      <c r="N101" t="b">
        <v>0</v>
      </c>
      <c r="O101" t="s">
        <v>1128</v>
      </c>
      <c r="P101" t="s">
        <v>197</v>
      </c>
      <c r="Q101" t="s">
        <v>3773</v>
      </c>
      <c r="R101" t="s">
        <v>3774</v>
      </c>
      <c r="S101" t="s">
        <v>3981</v>
      </c>
      <c r="U101">
        <v>0</v>
      </c>
      <c r="V101">
        <v>0</v>
      </c>
      <c r="W101">
        <v>1</v>
      </c>
      <c r="X101">
        <v>0</v>
      </c>
      <c r="Y101">
        <v>1</v>
      </c>
      <c r="Z101" t="e">
        <v>#REF!</v>
      </c>
      <c r="AA101" t="e">
        <v>#REF!</v>
      </c>
      <c r="AB101" t="e">
        <v>#REF!</v>
      </c>
      <c r="AC101" t="s">
        <v>3795</v>
      </c>
      <c r="AD101">
        <v>5</v>
      </c>
      <c r="AE101">
        <v>2</v>
      </c>
      <c r="AF101">
        <v>3</v>
      </c>
      <c r="AG101">
        <v>1</v>
      </c>
      <c r="AH101" t="s">
        <v>3996</v>
      </c>
    </row>
    <row r="102" spans="1:34" x14ac:dyDescent="0.25">
      <c r="A102" s="1"/>
      <c r="E102">
        <v>38707</v>
      </c>
      <c r="F102" t="s">
        <v>1089</v>
      </c>
      <c r="G102" t="s">
        <v>1135</v>
      </c>
      <c r="H102" t="s">
        <v>1136</v>
      </c>
      <c r="I102" t="s">
        <v>200</v>
      </c>
      <c r="J102" t="s">
        <v>201</v>
      </c>
      <c r="K102">
        <v>5.3</v>
      </c>
      <c r="L102">
        <v>5.3</v>
      </c>
      <c r="M102">
        <v>2</v>
      </c>
      <c r="N102" t="b">
        <v>0</v>
      </c>
      <c r="O102" t="s">
        <v>1089</v>
      </c>
      <c r="P102" t="s">
        <v>197</v>
      </c>
      <c r="Q102" t="s">
        <v>3773</v>
      </c>
      <c r="R102" t="s">
        <v>3774</v>
      </c>
      <c r="S102" t="s">
        <v>3981</v>
      </c>
      <c r="U102">
        <v>0</v>
      </c>
      <c r="V102">
        <v>0</v>
      </c>
      <c r="W102">
        <v>1</v>
      </c>
      <c r="X102">
        <v>0</v>
      </c>
      <c r="Y102">
        <v>1</v>
      </c>
      <c r="Z102" t="e">
        <v>#REF!</v>
      </c>
      <c r="AA102" t="e">
        <v>#REF!</v>
      </c>
      <c r="AB102" t="e">
        <v>#REF!</v>
      </c>
      <c r="AC102" t="s">
        <v>3795</v>
      </c>
      <c r="AD102">
        <v>5</v>
      </c>
      <c r="AE102">
        <v>2</v>
      </c>
      <c r="AF102">
        <v>3</v>
      </c>
      <c r="AG102">
        <v>1</v>
      </c>
      <c r="AH102" t="s">
        <v>3996</v>
      </c>
    </row>
    <row r="103" spans="1:34" x14ac:dyDescent="0.25">
      <c r="A103" s="1"/>
      <c r="E103">
        <v>38707</v>
      </c>
      <c r="F103" t="s">
        <v>1132</v>
      </c>
      <c r="G103">
        <v>1704</v>
      </c>
      <c r="H103" t="s">
        <v>1133</v>
      </c>
      <c r="I103" t="s">
        <v>891</v>
      </c>
      <c r="J103" t="s">
        <v>24</v>
      </c>
      <c r="K103">
        <v>7.3</v>
      </c>
      <c r="L103">
        <v>7.3</v>
      </c>
      <c r="M103">
        <v>2</v>
      </c>
      <c r="N103" t="b">
        <v>0</v>
      </c>
      <c r="O103" t="s">
        <v>30</v>
      </c>
      <c r="P103" t="s">
        <v>30</v>
      </c>
      <c r="Q103" t="s">
        <v>3993</v>
      </c>
      <c r="R103" t="s">
        <v>3854</v>
      </c>
      <c r="S103" t="s">
        <v>3803</v>
      </c>
      <c r="U103">
        <v>0</v>
      </c>
      <c r="V103">
        <v>0</v>
      </c>
      <c r="W103">
        <v>0</v>
      </c>
      <c r="X103">
        <v>0</v>
      </c>
      <c r="Y103">
        <v>1</v>
      </c>
      <c r="Z103" t="e">
        <v>#REF!</v>
      </c>
      <c r="AA103" t="e">
        <v>#REF!</v>
      </c>
      <c r="AB103" t="e">
        <v>#REF!</v>
      </c>
      <c r="AC103" t="s">
        <v>3909</v>
      </c>
      <c r="AD103">
        <v>1</v>
      </c>
      <c r="AE103">
        <v>3</v>
      </c>
      <c r="AF103">
        <v>1</v>
      </c>
      <c r="AG103">
        <v>2</v>
      </c>
      <c r="AH103" t="s">
        <v>4023</v>
      </c>
    </row>
    <row r="104" spans="1:34" x14ac:dyDescent="0.25">
      <c r="A104" s="1"/>
      <c r="E104">
        <v>38707</v>
      </c>
      <c r="F104" t="s">
        <v>514</v>
      </c>
      <c r="H104" t="s">
        <v>1134</v>
      </c>
      <c r="I104" t="s">
        <v>350</v>
      </c>
      <c r="J104" t="s">
        <v>40</v>
      </c>
      <c r="K104">
        <v>0.5</v>
      </c>
      <c r="L104">
        <v>0.5</v>
      </c>
      <c r="M104">
        <v>1</v>
      </c>
      <c r="N104" t="b">
        <v>0</v>
      </c>
      <c r="O104" t="s">
        <v>514</v>
      </c>
      <c r="P104" t="s">
        <v>514</v>
      </c>
      <c r="Q104" t="s">
        <v>3801</v>
      </c>
      <c r="R104" t="s">
        <v>3802</v>
      </c>
      <c r="S104" t="s">
        <v>3877</v>
      </c>
      <c r="U104">
        <v>0</v>
      </c>
      <c r="V104">
        <v>0</v>
      </c>
      <c r="W104">
        <v>0</v>
      </c>
      <c r="X104">
        <v>0</v>
      </c>
      <c r="Y104">
        <v>1</v>
      </c>
      <c r="Z104" t="e">
        <v>#REF!</v>
      </c>
      <c r="AA104" t="e">
        <v>#REF!</v>
      </c>
      <c r="AB104" t="e">
        <v>#REF!</v>
      </c>
      <c r="AC104" t="s">
        <v>3800</v>
      </c>
      <c r="AD104">
        <v>2</v>
      </c>
      <c r="AE104">
        <v>2</v>
      </c>
      <c r="AF104">
        <v>2</v>
      </c>
      <c r="AG104">
        <v>1</v>
      </c>
      <c r="AH104" t="s">
        <v>4001</v>
      </c>
    </row>
    <row r="105" spans="1:34" x14ac:dyDescent="0.25">
      <c r="A105" s="1"/>
      <c r="E105">
        <v>38711</v>
      </c>
      <c r="F105" t="s">
        <v>921</v>
      </c>
      <c r="G105">
        <v>41012</v>
      </c>
      <c r="H105" t="s">
        <v>1137</v>
      </c>
      <c r="I105" t="s">
        <v>84</v>
      </c>
      <c r="J105" t="s">
        <v>239</v>
      </c>
      <c r="K105">
        <v>4.4000000000000004</v>
      </c>
      <c r="L105">
        <v>4.4000000000000004</v>
      </c>
      <c r="M105">
        <v>2</v>
      </c>
      <c r="N105" t="b">
        <v>0</v>
      </c>
      <c r="O105" t="s">
        <v>909</v>
      </c>
      <c r="P105" t="s">
        <v>909</v>
      </c>
      <c r="Q105" t="s">
        <v>3850</v>
      </c>
      <c r="R105" t="s">
        <v>3851</v>
      </c>
      <c r="S105" t="s">
        <v>3803</v>
      </c>
      <c r="U105">
        <v>0</v>
      </c>
      <c r="V105">
        <v>0</v>
      </c>
      <c r="W105">
        <v>0</v>
      </c>
      <c r="X105">
        <v>0</v>
      </c>
      <c r="Y105">
        <v>1</v>
      </c>
      <c r="Z105" t="e">
        <v>#REF!</v>
      </c>
      <c r="AA105" t="e">
        <v>#REF!</v>
      </c>
      <c r="AB105" t="e">
        <v>#REF!</v>
      </c>
      <c r="AC105" t="s">
        <v>3895</v>
      </c>
      <c r="AD105">
        <v>4</v>
      </c>
      <c r="AE105">
        <v>4</v>
      </c>
      <c r="AF105">
        <v>3</v>
      </c>
      <c r="AG105">
        <v>3</v>
      </c>
      <c r="AH105" t="s">
        <v>3994</v>
      </c>
    </row>
    <row r="106" spans="1:34" x14ac:dyDescent="0.25">
      <c r="A106" s="1"/>
      <c r="E106">
        <v>38714</v>
      </c>
      <c r="F106" t="s">
        <v>1125</v>
      </c>
      <c r="G106" t="s">
        <v>1138</v>
      </c>
      <c r="H106" t="s">
        <v>1139</v>
      </c>
      <c r="I106" t="s">
        <v>1099</v>
      </c>
      <c r="J106" t="s">
        <v>239</v>
      </c>
      <c r="K106">
        <v>0.6</v>
      </c>
      <c r="L106">
        <v>0.6</v>
      </c>
      <c r="M106">
        <v>1</v>
      </c>
      <c r="N106" t="b">
        <v>0</v>
      </c>
      <c r="O106" t="s">
        <v>1096</v>
      </c>
      <c r="P106" t="s">
        <v>668</v>
      </c>
      <c r="Q106" t="s">
        <v>3993</v>
      </c>
      <c r="R106" t="s">
        <v>3854</v>
      </c>
      <c r="S106" t="s">
        <v>3803</v>
      </c>
      <c r="U106">
        <v>0</v>
      </c>
      <c r="V106">
        <v>0</v>
      </c>
      <c r="W106">
        <v>0</v>
      </c>
      <c r="X106">
        <v>0</v>
      </c>
      <c r="Y106">
        <v>1</v>
      </c>
      <c r="Z106" t="e">
        <v>#REF!</v>
      </c>
      <c r="AA106" t="e">
        <v>#REF!</v>
      </c>
      <c r="AB106" t="e">
        <v>#REF!</v>
      </c>
      <c r="AC106" t="s">
        <v>3909</v>
      </c>
      <c r="AD106">
        <v>1</v>
      </c>
      <c r="AE106">
        <v>3</v>
      </c>
      <c r="AF106">
        <v>1</v>
      </c>
      <c r="AG106">
        <v>2</v>
      </c>
      <c r="AH106" t="s">
        <v>4023</v>
      </c>
    </row>
    <row r="107" spans="1:34" x14ac:dyDescent="0.25">
      <c r="A107" s="1"/>
      <c r="E107">
        <v>38715</v>
      </c>
      <c r="F107" t="s">
        <v>904</v>
      </c>
      <c r="G107">
        <v>88514</v>
      </c>
      <c r="H107" t="s">
        <v>1140</v>
      </c>
      <c r="I107" t="s">
        <v>97</v>
      </c>
      <c r="J107" t="s">
        <v>107</v>
      </c>
      <c r="K107">
        <v>5</v>
      </c>
      <c r="L107">
        <v>5</v>
      </c>
      <c r="M107">
        <v>2</v>
      </c>
      <c r="N107" t="b">
        <v>0</v>
      </c>
      <c r="O107" t="s">
        <v>3847</v>
      </c>
      <c r="P107" t="s">
        <v>3847</v>
      </c>
      <c r="Q107" t="s">
        <v>3850</v>
      </c>
      <c r="R107" t="s">
        <v>3851</v>
      </c>
      <c r="S107" t="s">
        <v>3803</v>
      </c>
      <c r="U107">
        <v>0</v>
      </c>
      <c r="V107">
        <v>0</v>
      </c>
      <c r="W107">
        <v>0</v>
      </c>
      <c r="X107">
        <v>0</v>
      </c>
      <c r="Y107">
        <v>1</v>
      </c>
      <c r="Z107" t="e">
        <v>#REF!</v>
      </c>
      <c r="AA107" t="e">
        <v>#REF!</v>
      </c>
      <c r="AB107" t="e">
        <v>#REF!</v>
      </c>
      <c r="AC107" t="s">
        <v>3895</v>
      </c>
      <c r="AD107">
        <v>5</v>
      </c>
      <c r="AE107">
        <v>4</v>
      </c>
      <c r="AF107">
        <v>3</v>
      </c>
      <c r="AG107">
        <v>3</v>
      </c>
      <c r="AH107" t="s">
        <v>3994</v>
      </c>
    </row>
    <row r="108" spans="1:34" x14ac:dyDescent="0.25">
      <c r="A108" s="1"/>
      <c r="E108">
        <v>38736</v>
      </c>
      <c r="F108" t="s">
        <v>1141</v>
      </c>
      <c r="G108" t="s">
        <v>1142</v>
      </c>
      <c r="H108" t="s">
        <v>1143</v>
      </c>
      <c r="I108" t="s">
        <v>163</v>
      </c>
      <c r="J108" t="s">
        <v>10</v>
      </c>
      <c r="K108">
        <v>0.47</v>
      </c>
      <c r="L108">
        <v>0.47</v>
      </c>
      <c r="M108">
        <v>1</v>
      </c>
      <c r="N108" t="b">
        <v>0</v>
      </c>
      <c r="O108" t="s">
        <v>1141</v>
      </c>
      <c r="P108" t="s">
        <v>2066</v>
      </c>
      <c r="Q108" t="s">
        <v>3771</v>
      </c>
      <c r="R108" t="s">
        <v>3776</v>
      </c>
      <c r="S108" t="s">
        <v>4053</v>
      </c>
      <c r="U108">
        <v>0</v>
      </c>
      <c r="V108">
        <v>0</v>
      </c>
      <c r="W108">
        <v>1</v>
      </c>
      <c r="X108">
        <v>0</v>
      </c>
      <c r="Y108">
        <v>1</v>
      </c>
      <c r="Z108" t="e">
        <v>#REF!</v>
      </c>
      <c r="AA108" t="e">
        <v>#REF!</v>
      </c>
      <c r="AB108" t="e">
        <v>#REF!</v>
      </c>
      <c r="AC108" t="s">
        <v>3797</v>
      </c>
      <c r="AD108">
        <v>3</v>
      </c>
      <c r="AE108">
        <v>2</v>
      </c>
      <c r="AF108">
        <v>2</v>
      </c>
      <c r="AG108">
        <v>1</v>
      </c>
      <c r="AH108" t="s">
        <v>3998</v>
      </c>
    </row>
    <row r="109" spans="1:34" x14ac:dyDescent="0.25">
      <c r="A109" s="1"/>
      <c r="E109">
        <v>38741</v>
      </c>
      <c r="F109" t="s">
        <v>1144</v>
      </c>
      <c r="G109" t="s">
        <v>1145</v>
      </c>
      <c r="H109" t="s">
        <v>1146</v>
      </c>
      <c r="I109" t="s">
        <v>1147</v>
      </c>
      <c r="J109" t="s">
        <v>73</v>
      </c>
      <c r="K109">
        <v>4</v>
      </c>
      <c r="L109">
        <v>4</v>
      </c>
      <c r="M109">
        <v>2</v>
      </c>
      <c r="N109" t="b">
        <v>0</v>
      </c>
      <c r="O109" t="s">
        <v>1362</v>
      </c>
      <c r="P109" t="s">
        <v>51</v>
      </c>
      <c r="Q109" t="s">
        <v>3813</v>
      </c>
      <c r="R109" t="s">
        <v>3803</v>
      </c>
      <c r="S109" t="s">
        <v>3810</v>
      </c>
      <c r="U109">
        <v>0</v>
      </c>
      <c r="V109">
        <v>0</v>
      </c>
      <c r="W109">
        <v>1</v>
      </c>
      <c r="X109">
        <v>0</v>
      </c>
      <c r="Y109">
        <v>1</v>
      </c>
      <c r="Z109" t="e">
        <v>#REF!</v>
      </c>
      <c r="AA109" t="e">
        <v>#REF!</v>
      </c>
      <c r="AB109" t="e">
        <v>#REF!</v>
      </c>
      <c r="AC109" t="s">
        <v>51</v>
      </c>
      <c r="AD109">
        <v>1</v>
      </c>
      <c r="AE109">
        <v>2</v>
      </c>
      <c r="AF109">
        <v>1</v>
      </c>
      <c r="AG109">
        <v>1</v>
      </c>
      <c r="AH109" t="s">
        <v>4010</v>
      </c>
    </row>
    <row r="110" spans="1:34" x14ac:dyDescent="0.25">
      <c r="A110" s="1"/>
      <c r="E110">
        <v>38763</v>
      </c>
      <c r="F110" t="s">
        <v>467</v>
      </c>
      <c r="G110" t="s">
        <v>1148</v>
      </c>
      <c r="H110" t="s">
        <v>1149</v>
      </c>
      <c r="I110" t="s">
        <v>647</v>
      </c>
      <c r="J110" t="s">
        <v>201</v>
      </c>
      <c r="K110">
        <v>4.33</v>
      </c>
      <c r="L110">
        <v>4.33</v>
      </c>
      <c r="M110">
        <v>2</v>
      </c>
      <c r="N110" t="b">
        <v>0</v>
      </c>
      <c r="O110" t="s">
        <v>3784</v>
      </c>
      <c r="P110" t="s">
        <v>4050</v>
      </c>
      <c r="Q110" t="s">
        <v>3779</v>
      </c>
      <c r="R110" t="s">
        <v>3778</v>
      </c>
      <c r="S110" t="s">
        <v>3854</v>
      </c>
      <c r="U110">
        <v>0</v>
      </c>
      <c r="V110">
        <v>0</v>
      </c>
      <c r="W110">
        <v>1</v>
      </c>
      <c r="X110">
        <v>0</v>
      </c>
      <c r="Y110">
        <v>1</v>
      </c>
      <c r="Z110" t="e">
        <v>#REF!</v>
      </c>
      <c r="AA110" t="e">
        <v>#REF!</v>
      </c>
      <c r="AB110" t="e">
        <v>#REF!</v>
      </c>
      <c r="AC110" t="s">
        <v>3868</v>
      </c>
      <c r="AD110">
        <v>2</v>
      </c>
      <c r="AE110">
        <v>3</v>
      </c>
      <c r="AF110">
        <v>2</v>
      </c>
      <c r="AG110">
        <v>2</v>
      </c>
      <c r="AH110" t="s">
        <v>4005</v>
      </c>
    </row>
    <row r="111" spans="1:34" x14ac:dyDescent="0.25">
      <c r="A111" s="1"/>
      <c r="E111">
        <v>38766</v>
      </c>
      <c r="F111" t="s">
        <v>758</v>
      </c>
      <c r="G111" t="s">
        <v>1150</v>
      </c>
      <c r="H111" t="s">
        <v>1151</v>
      </c>
      <c r="I111" t="s">
        <v>1147</v>
      </c>
      <c r="J111" t="s">
        <v>201</v>
      </c>
      <c r="K111">
        <v>4.6500000000000004</v>
      </c>
      <c r="L111">
        <v>4.6500000000000004</v>
      </c>
      <c r="M111">
        <v>2</v>
      </c>
      <c r="N111" t="b">
        <v>0</v>
      </c>
      <c r="O111" t="s">
        <v>3814</v>
      </c>
      <c r="P111" t="s">
        <v>51</v>
      </c>
      <c r="Q111" t="s">
        <v>3813</v>
      </c>
      <c r="R111" t="s">
        <v>3803</v>
      </c>
      <c r="S111" t="s">
        <v>3810</v>
      </c>
      <c r="U111">
        <v>0</v>
      </c>
      <c r="V111">
        <v>0</v>
      </c>
      <c r="W111">
        <v>1</v>
      </c>
      <c r="X111">
        <v>0</v>
      </c>
      <c r="Y111">
        <v>1</v>
      </c>
      <c r="Z111" t="e">
        <v>#REF!</v>
      </c>
      <c r="AA111" t="e">
        <v>#REF!</v>
      </c>
      <c r="AB111" t="e">
        <v>#REF!</v>
      </c>
      <c r="AC111" t="s">
        <v>51</v>
      </c>
      <c r="AD111">
        <v>1</v>
      </c>
      <c r="AE111">
        <v>2</v>
      </c>
      <c r="AF111">
        <v>1</v>
      </c>
      <c r="AG111">
        <v>1</v>
      </c>
      <c r="AH111" t="s">
        <v>4010</v>
      </c>
    </row>
    <row r="112" spans="1:34" x14ac:dyDescent="0.25">
      <c r="A112" s="1"/>
      <c r="E112">
        <v>38769</v>
      </c>
      <c r="F112" t="s">
        <v>143</v>
      </c>
      <c r="G112" t="s">
        <v>1145</v>
      </c>
      <c r="H112" t="s">
        <v>1152</v>
      </c>
      <c r="I112" t="s">
        <v>1083</v>
      </c>
      <c r="J112" t="s">
        <v>73</v>
      </c>
      <c r="K112">
        <v>0.96</v>
      </c>
      <c r="L112">
        <v>0.96</v>
      </c>
      <c r="M112">
        <v>1</v>
      </c>
      <c r="N112" t="b">
        <v>0</v>
      </c>
      <c r="O112" t="s">
        <v>143</v>
      </c>
      <c r="P112" t="s">
        <v>143</v>
      </c>
      <c r="Q112" t="s">
        <v>3890</v>
      </c>
      <c r="R112" t="s">
        <v>3803</v>
      </c>
      <c r="S112" t="s">
        <v>3816</v>
      </c>
      <c r="U112">
        <v>0</v>
      </c>
      <c r="V112">
        <v>0</v>
      </c>
      <c r="W112">
        <v>1</v>
      </c>
      <c r="X112">
        <v>0</v>
      </c>
      <c r="Y112">
        <v>1</v>
      </c>
      <c r="Z112" t="e">
        <v>#REF!</v>
      </c>
      <c r="AA112" t="e">
        <v>#REF!</v>
      </c>
      <c r="AB112" t="e">
        <v>#REF!</v>
      </c>
      <c r="AC112" t="s">
        <v>143</v>
      </c>
      <c r="AD112">
        <v>1</v>
      </c>
      <c r="AE112">
        <v>3</v>
      </c>
      <c r="AF112">
        <v>1</v>
      </c>
      <c r="AG112">
        <v>2</v>
      </c>
      <c r="AH112" t="s">
        <v>4015</v>
      </c>
    </row>
    <row r="113" spans="1:34" x14ac:dyDescent="0.25">
      <c r="A113" s="1"/>
      <c r="E113">
        <v>38776</v>
      </c>
      <c r="F113" t="s">
        <v>904</v>
      </c>
      <c r="G113">
        <v>53511</v>
      </c>
      <c r="H113" t="s">
        <v>1153</v>
      </c>
      <c r="I113" t="s">
        <v>97</v>
      </c>
      <c r="J113" t="s">
        <v>1154</v>
      </c>
      <c r="K113">
        <v>3.3</v>
      </c>
      <c r="L113">
        <v>3.3</v>
      </c>
      <c r="M113">
        <v>2</v>
      </c>
      <c r="N113" t="b">
        <v>0</v>
      </c>
      <c r="O113" t="s">
        <v>3847</v>
      </c>
      <c r="P113" t="s">
        <v>3847</v>
      </c>
      <c r="Q113" t="s">
        <v>3850</v>
      </c>
      <c r="R113" t="s">
        <v>3851</v>
      </c>
      <c r="S113" t="s">
        <v>3803</v>
      </c>
      <c r="U113">
        <v>0</v>
      </c>
      <c r="V113">
        <v>0</v>
      </c>
      <c r="W113">
        <v>0</v>
      </c>
      <c r="X113">
        <v>0</v>
      </c>
      <c r="Y113">
        <v>1</v>
      </c>
      <c r="Z113" t="e">
        <v>#REF!</v>
      </c>
      <c r="AA113" t="e">
        <v>#REF!</v>
      </c>
      <c r="AB113" t="e">
        <v>#REF!</v>
      </c>
      <c r="AC113" t="s">
        <v>3895</v>
      </c>
      <c r="AD113">
        <v>5</v>
      </c>
      <c r="AE113">
        <v>4</v>
      </c>
      <c r="AF113">
        <v>3</v>
      </c>
      <c r="AG113">
        <v>3</v>
      </c>
      <c r="AH113" t="s">
        <v>3994</v>
      </c>
    </row>
    <row r="114" spans="1:34" x14ac:dyDescent="0.25">
      <c r="A114" s="1"/>
      <c r="E114">
        <v>38787</v>
      </c>
      <c r="F114" t="s">
        <v>1128</v>
      </c>
      <c r="G114" t="s">
        <v>1155</v>
      </c>
      <c r="H114" t="s">
        <v>1156</v>
      </c>
      <c r="I114" t="s">
        <v>200</v>
      </c>
      <c r="J114" t="s">
        <v>201</v>
      </c>
      <c r="K114">
        <v>7.7</v>
      </c>
      <c r="L114">
        <v>7.7</v>
      </c>
      <c r="M114">
        <v>2</v>
      </c>
      <c r="N114" t="b">
        <v>0</v>
      </c>
      <c r="O114" t="s">
        <v>1128</v>
      </c>
      <c r="P114" t="s">
        <v>197</v>
      </c>
      <c r="Q114" t="s">
        <v>3773</v>
      </c>
      <c r="R114" t="s">
        <v>3774</v>
      </c>
      <c r="S114" t="s">
        <v>3981</v>
      </c>
      <c r="U114">
        <v>0</v>
      </c>
      <c r="V114">
        <v>0</v>
      </c>
      <c r="W114">
        <v>1</v>
      </c>
      <c r="X114">
        <v>0</v>
      </c>
      <c r="Y114">
        <v>1</v>
      </c>
      <c r="Z114" t="e">
        <v>#REF!</v>
      </c>
      <c r="AA114" t="e">
        <v>#REF!</v>
      </c>
      <c r="AB114" t="e">
        <v>#REF!</v>
      </c>
      <c r="AC114" t="s">
        <v>3795</v>
      </c>
      <c r="AD114">
        <v>5</v>
      </c>
      <c r="AE114">
        <v>2</v>
      </c>
      <c r="AF114">
        <v>3</v>
      </c>
      <c r="AG114">
        <v>1</v>
      </c>
      <c r="AH114" t="s">
        <v>3996</v>
      </c>
    </row>
    <row r="115" spans="1:34" x14ac:dyDescent="0.25">
      <c r="A115" s="1"/>
      <c r="E115">
        <v>38798</v>
      </c>
      <c r="F115" t="s">
        <v>506</v>
      </c>
      <c r="H115" t="s">
        <v>1157</v>
      </c>
      <c r="I115" t="s">
        <v>58</v>
      </c>
      <c r="J115" t="s">
        <v>954</v>
      </c>
      <c r="K115">
        <v>0.75</v>
      </c>
      <c r="L115">
        <v>0.75</v>
      </c>
      <c r="M115">
        <v>1</v>
      </c>
      <c r="N115" t="b">
        <v>0</v>
      </c>
      <c r="O115" t="s">
        <v>506</v>
      </c>
      <c r="P115" t="s">
        <v>506</v>
      </c>
      <c r="Q115" t="s">
        <v>3772</v>
      </c>
      <c r="R115" t="s">
        <v>3776</v>
      </c>
      <c r="S115" t="s">
        <v>3981</v>
      </c>
      <c r="U115">
        <v>0</v>
      </c>
      <c r="V115" t="s">
        <v>7161</v>
      </c>
      <c r="W115">
        <v>1</v>
      </c>
      <c r="X115">
        <v>0</v>
      </c>
      <c r="Y115">
        <v>1</v>
      </c>
      <c r="Z115" t="e">
        <v>#REF!</v>
      </c>
      <c r="AA115" t="e">
        <v>#REF!</v>
      </c>
      <c r="AB115" t="e">
        <v>#REF!</v>
      </c>
      <c r="AC115" t="s">
        <v>3845</v>
      </c>
      <c r="AD115">
        <v>1</v>
      </c>
      <c r="AE115">
        <v>3</v>
      </c>
      <c r="AF115">
        <v>1</v>
      </c>
      <c r="AG115">
        <v>2</v>
      </c>
      <c r="AH115" t="s">
        <v>3995</v>
      </c>
    </row>
    <row r="116" spans="1:34" x14ac:dyDescent="0.25">
      <c r="A116" s="1"/>
      <c r="E116">
        <v>38806</v>
      </c>
      <c r="F116" t="s">
        <v>982</v>
      </c>
      <c r="G116">
        <v>1706</v>
      </c>
      <c r="H116" t="s">
        <v>1163</v>
      </c>
      <c r="I116" t="s">
        <v>891</v>
      </c>
      <c r="J116" t="s">
        <v>24</v>
      </c>
      <c r="K116">
        <v>7.25</v>
      </c>
      <c r="L116">
        <v>7.25</v>
      </c>
      <c r="M116">
        <v>2</v>
      </c>
      <c r="N116" t="b">
        <v>0</v>
      </c>
      <c r="O116" t="s">
        <v>668</v>
      </c>
      <c r="P116" t="s">
        <v>668</v>
      </c>
      <c r="Q116" t="s">
        <v>3993</v>
      </c>
      <c r="R116" t="s">
        <v>3854</v>
      </c>
      <c r="S116" t="s">
        <v>3803</v>
      </c>
      <c r="U116">
        <v>0</v>
      </c>
      <c r="V116">
        <v>0</v>
      </c>
      <c r="W116">
        <v>0</v>
      </c>
      <c r="X116">
        <v>0</v>
      </c>
      <c r="Y116">
        <v>1</v>
      </c>
      <c r="Z116" t="e">
        <v>#REF!</v>
      </c>
      <c r="AA116" t="e">
        <v>#REF!</v>
      </c>
      <c r="AB116" t="e">
        <v>#REF!</v>
      </c>
      <c r="AC116" t="s">
        <v>3909</v>
      </c>
      <c r="AD116">
        <v>1</v>
      </c>
      <c r="AE116">
        <v>3</v>
      </c>
      <c r="AF116">
        <v>1</v>
      </c>
      <c r="AG116">
        <v>2</v>
      </c>
      <c r="AH116" t="s">
        <v>4023</v>
      </c>
    </row>
    <row r="117" spans="1:34" x14ac:dyDescent="0.25">
      <c r="A117" s="1"/>
      <c r="E117">
        <v>38819</v>
      </c>
      <c r="F117" t="s">
        <v>467</v>
      </c>
      <c r="G117" t="s">
        <v>1164</v>
      </c>
      <c r="H117" t="s">
        <v>1165</v>
      </c>
      <c r="I117" t="s">
        <v>647</v>
      </c>
      <c r="J117" t="s">
        <v>201</v>
      </c>
      <c r="K117">
        <v>4.4000000000000004</v>
      </c>
      <c r="L117">
        <v>4.4000000000000004</v>
      </c>
      <c r="M117">
        <v>2</v>
      </c>
      <c r="N117" t="b">
        <v>0</v>
      </c>
      <c r="O117" t="s">
        <v>3784</v>
      </c>
      <c r="P117" t="s">
        <v>4050</v>
      </c>
      <c r="Q117" t="s">
        <v>3779</v>
      </c>
      <c r="R117" t="s">
        <v>3778</v>
      </c>
      <c r="S117" t="s">
        <v>3854</v>
      </c>
      <c r="U117">
        <v>0</v>
      </c>
      <c r="V117">
        <v>0</v>
      </c>
      <c r="W117">
        <v>1</v>
      </c>
      <c r="X117">
        <v>0</v>
      </c>
      <c r="Y117">
        <v>1</v>
      </c>
      <c r="Z117" t="e">
        <v>#REF!</v>
      </c>
      <c r="AA117" t="e">
        <v>#REF!</v>
      </c>
      <c r="AB117" t="e">
        <v>#REF!</v>
      </c>
      <c r="AC117" t="s">
        <v>3868</v>
      </c>
      <c r="AD117">
        <v>2</v>
      </c>
      <c r="AE117">
        <v>3</v>
      </c>
      <c r="AF117">
        <v>2</v>
      </c>
      <c r="AG117">
        <v>2</v>
      </c>
      <c r="AH117" t="s">
        <v>4005</v>
      </c>
    </row>
    <row r="118" spans="1:34" x14ac:dyDescent="0.25">
      <c r="A118" s="1"/>
      <c r="E118">
        <v>38822</v>
      </c>
      <c r="F118" t="s">
        <v>1166</v>
      </c>
      <c r="G118" t="s">
        <v>1167</v>
      </c>
      <c r="H118" t="s">
        <v>1168</v>
      </c>
      <c r="I118" t="s">
        <v>1046</v>
      </c>
      <c r="J118" t="s">
        <v>73</v>
      </c>
      <c r="K118">
        <v>0.42</v>
      </c>
      <c r="L118">
        <v>0.42</v>
      </c>
      <c r="M118">
        <v>1</v>
      </c>
      <c r="N118" t="b">
        <v>0</v>
      </c>
      <c r="O118" t="s">
        <v>1166</v>
      </c>
      <c r="P118" t="s">
        <v>1166</v>
      </c>
      <c r="Q118" t="s">
        <v>3772</v>
      </c>
      <c r="R118" t="s">
        <v>3776</v>
      </c>
      <c r="S118" t="s">
        <v>3981</v>
      </c>
      <c r="U118">
        <v>0</v>
      </c>
      <c r="V118">
        <v>0</v>
      </c>
      <c r="W118">
        <v>1</v>
      </c>
      <c r="X118">
        <v>0</v>
      </c>
      <c r="Y118">
        <v>1</v>
      </c>
      <c r="Z118" t="e">
        <v>#REF!</v>
      </c>
      <c r="AA118" t="e">
        <v>#REF!</v>
      </c>
      <c r="AB118" t="e">
        <v>#REF!</v>
      </c>
      <c r="AC118" t="s">
        <v>433</v>
      </c>
      <c r="AD118">
        <v>2</v>
      </c>
      <c r="AE118">
        <v>4</v>
      </c>
      <c r="AF118">
        <v>2</v>
      </c>
      <c r="AG118">
        <v>3</v>
      </c>
      <c r="AH118" t="s">
        <v>3995</v>
      </c>
    </row>
    <row r="119" spans="1:34" x14ac:dyDescent="0.25">
      <c r="A119" s="1"/>
      <c r="E119">
        <v>38827</v>
      </c>
      <c r="F119" t="s">
        <v>1169</v>
      </c>
      <c r="G119" t="s">
        <v>1170</v>
      </c>
      <c r="H119" t="s">
        <v>1171</v>
      </c>
      <c r="I119" t="s">
        <v>163</v>
      </c>
      <c r="J119" t="s">
        <v>107</v>
      </c>
      <c r="K119">
        <v>4.33</v>
      </c>
      <c r="L119">
        <v>4.33</v>
      </c>
      <c r="M119">
        <v>2</v>
      </c>
      <c r="N119" t="b">
        <v>0</v>
      </c>
      <c r="O119" t="s">
        <v>1169</v>
      </c>
      <c r="P119" t="s">
        <v>2066</v>
      </c>
      <c r="Q119" t="s">
        <v>3771</v>
      </c>
      <c r="R119" t="s">
        <v>3776</v>
      </c>
      <c r="S119" t="s">
        <v>4053</v>
      </c>
      <c r="U119">
        <v>0</v>
      </c>
      <c r="V119">
        <v>0</v>
      </c>
      <c r="W119">
        <v>1</v>
      </c>
      <c r="X119">
        <v>0</v>
      </c>
      <c r="Y119">
        <v>1</v>
      </c>
      <c r="Z119" t="e">
        <v>#REF!</v>
      </c>
      <c r="AA119" t="e">
        <v>#REF!</v>
      </c>
      <c r="AB119" t="e">
        <v>#REF!</v>
      </c>
      <c r="AC119" t="s">
        <v>3797</v>
      </c>
      <c r="AD119">
        <v>3</v>
      </c>
      <c r="AE119">
        <v>2</v>
      </c>
      <c r="AF119">
        <v>2</v>
      </c>
      <c r="AG119">
        <v>1</v>
      </c>
      <c r="AH119" t="s">
        <v>3998</v>
      </c>
    </row>
    <row r="120" spans="1:34" x14ac:dyDescent="0.25">
      <c r="A120" s="1"/>
      <c r="E120">
        <v>38831</v>
      </c>
      <c r="F120" t="s">
        <v>1132</v>
      </c>
      <c r="G120">
        <v>1707</v>
      </c>
      <c r="H120" t="s">
        <v>1172</v>
      </c>
      <c r="I120" t="s">
        <v>891</v>
      </c>
      <c r="J120" t="s">
        <v>24</v>
      </c>
      <c r="K120">
        <v>7.3</v>
      </c>
      <c r="L120">
        <v>7.3</v>
      </c>
      <c r="M120">
        <v>2</v>
      </c>
      <c r="N120" t="b">
        <v>0</v>
      </c>
      <c r="O120" t="s">
        <v>30</v>
      </c>
      <c r="P120" t="s">
        <v>30</v>
      </c>
      <c r="Q120" t="s">
        <v>3993</v>
      </c>
      <c r="R120" t="s">
        <v>3854</v>
      </c>
      <c r="S120" t="s">
        <v>3803</v>
      </c>
      <c r="U120">
        <v>0</v>
      </c>
      <c r="V120">
        <v>0</v>
      </c>
      <c r="W120">
        <v>0</v>
      </c>
      <c r="X120">
        <v>0</v>
      </c>
      <c r="Y120">
        <v>1</v>
      </c>
      <c r="Z120" t="e">
        <v>#REF!</v>
      </c>
      <c r="AA120" t="e">
        <v>#REF!</v>
      </c>
      <c r="AB120" t="e">
        <v>#REF!</v>
      </c>
      <c r="AC120" t="s">
        <v>3909</v>
      </c>
      <c r="AD120">
        <v>1</v>
      </c>
      <c r="AE120">
        <v>3</v>
      </c>
      <c r="AF120">
        <v>1</v>
      </c>
      <c r="AG120">
        <v>2</v>
      </c>
      <c r="AH120" t="s">
        <v>4023</v>
      </c>
    </row>
    <row r="121" spans="1:34" x14ac:dyDescent="0.25">
      <c r="A121" s="1"/>
      <c r="E121">
        <v>38832</v>
      </c>
      <c r="F121" t="s">
        <v>605</v>
      </c>
      <c r="H121" t="s">
        <v>1173</v>
      </c>
      <c r="I121" t="s">
        <v>607</v>
      </c>
      <c r="J121" t="s">
        <v>73</v>
      </c>
      <c r="K121">
        <v>0.36</v>
      </c>
      <c r="L121">
        <v>0.36</v>
      </c>
      <c r="M121">
        <v>1</v>
      </c>
      <c r="N121" t="b">
        <v>0</v>
      </c>
      <c r="O121" t="s">
        <v>605</v>
      </c>
      <c r="P121" t="s">
        <v>605</v>
      </c>
      <c r="Q121" t="s">
        <v>3853</v>
      </c>
      <c r="R121" t="s">
        <v>3854</v>
      </c>
      <c r="S121" t="s">
        <v>3810</v>
      </c>
      <c r="U121">
        <v>0</v>
      </c>
      <c r="V121">
        <v>0</v>
      </c>
      <c r="W121">
        <v>1</v>
      </c>
      <c r="X121">
        <v>0</v>
      </c>
      <c r="Y121">
        <v>1</v>
      </c>
      <c r="Z121" t="e">
        <v>#REF!</v>
      </c>
      <c r="AA121" t="e">
        <v>#REF!</v>
      </c>
      <c r="AB121" t="e">
        <v>#REF!</v>
      </c>
      <c r="AC121" t="s">
        <v>3852</v>
      </c>
      <c r="AD121">
        <v>2</v>
      </c>
      <c r="AE121">
        <v>4</v>
      </c>
      <c r="AF121">
        <v>2</v>
      </c>
      <c r="AG121">
        <v>3</v>
      </c>
      <c r="AH121" t="s">
        <v>4025</v>
      </c>
    </row>
    <row r="122" spans="1:34" x14ac:dyDescent="0.25">
      <c r="A122" s="1"/>
      <c r="E122">
        <v>38833</v>
      </c>
      <c r="F122" t="s">
        <v>302</v>
      </c>
      <c r="G122" t="s">
        <v>1174</v>
      </c>
      <c r="H122" t="s">
        <v>1175</v>
      </c>
      <c r="I122" t="s">
        <v>305</v>
      </c>
      <c r="J122" t="s">
        <v>73</v>
      </c>
      <c r="K122">
        <v>2.7</v>
      </c>
      <c r="L122">
        <v>2.7</v>
      </c>
      <c r="M122">
        <v>2</v>
      </c>
      <c r="N122" t="b">
        <v>0</v>
      </c>
      <c r="O122" t="s">
        <v>302</v>
      </c>
      <c r="P122" t="s">
        <v>4045</v>
      </c>
      <c r="Q122" t="s">
        <v>3822</v>
      </c>
      <c r="R122" t="s">
        <v>3816</v>
      </c>
      <c r="S122" t="s">
        <v>3982</v>
      </c>
      <c r="U122">
        <v>0</v>
      </c>
      <c r="V122">
        <v>0</v>
      </c>
      <c r="W122">
        <v>1</v>
      </c>
      <c r="X122">
        <v>0</v>
      </c>
      <c r="Y122">
        <v>1</v>
      </c>
      <c r="Z122" t="e">
        <v>#REF!</v>
      </c>
      <c r="AA122" t="e">
        <v>#REF!</v>
      </c>
      <c r="AB122" t="e">
        <v>#REF!</v>
      </c>
      <c r="AC122" t="s">
        <v>3823</v>
      </c>
      <c r="AD122">
        <v>4</v>
      </c>
      <c r="AE122">
        <v>3</v>
      </c>
      <c r="AF122">
        <v>3</v>
      </c>
      <c r="AG122">
        <v>2</v>
      </c>
      <c r="AH122" t="s">
        <v>4002</v>
      </c>
    </row>
    <row r="123" spans="1:34" x14ac:dyDescent="0.25">
      <c r="A123" s="1"/>
      <c r="E123">
        <v>38835</v>
      </c>
      <c r="F123" t="s">
        <v>444</v>
      </c>
      <c r="G123" t="s">
        <v>1176</v>
      </c>
      <c r="H123" t="s">
        <v>1177</v>
      </c>
      <c r="I123" t="s">
        <v>50</v>
      </c>
      <c r="J123" t="s">
        <v>73</v>
      </c>
      <c r="K123">
        <v>1.7</v>
      </c>
      <c r="L123">
        <v>1.7</v>
      </c>
      <c r="M123">
        <v>1</v>
      </c>
      <c r="N123" t="b">
        <v>0</v>
      </c>
      <c r="O123" t="s">
        <v>444</v>
      </c>
      <c r="P123" t="s">
        <v>2366</v>
      </c>
      <c r="Q123" t="s">
        <v>3825</v>
      </c>
      <c r="R123" t="s">
        <v>3776</v>
      </c>
      <c r="S123" t="s">
        <v>3981</v>
      </c>
      <c r="U123">
        <v>0</v>
      </c>
      <c r="V123">
        <v>0</v>
      </c>
      <c r="W123">
        <v>0</v>
      </c>
      <c r="X123">
        <v>0</v>
      </c>
      <c r="Y123">
        <v>1</v>
      </c>
      <c r="Z123" t="e">
        <v>#REF!</v>
      </c>
      <c r="AA123" t="e">
        <v>#REF!</v>
      </c>
      <c r="AB123" t="e">
        <v>#REF!</v>
      </c>
      <c r="AC123" t="s">
        <v>3826</v>
      </c>
      <c r="AD123">
        <v>7</v>
      </c>
      <c r="AE123">
        <v>2</v>
      </c>
      <c r="AF123">
        <v>3</v>
      </c>
      <c r="AG123">
        <v>1</v>
      </c>
      <c r="AH123" t="s">
        <v>4003</v>
      </c>
    </row>
    <row r="124" spans="1:34" x14ac:dyDescent="0.25">
      <c r="A124" s="1"/>
      <c r="E124">
        <v>38840</v>
      </c>
      <c r="F124" t="s">
        <v>1132</v>
      </c>
      <c r="G124">
        <v>1708</v>
      </c>
      <c r="H124" t="s">
        <v>1178</v>
      </c>
      <c r="I124" t="s">
        <v>103</v>
      </c>
      <c r="J124" t="s">
        <v>24</v>
      </c>
      <c r="K124">
        <v>6.7</v>
      </c>
      <c r="L124">
        <v>6.7</v>
      </c>
      <c r="M124">
        <v>2</v>
      </c>
      <c r="N124" t="b">
        <v>0</v>
      </c>
      <c r="O124" t="s">
        <v>30</v>
      </c>
      <c r="P124" t="s">
        <v>30</v>
      </c>
      <c r="Q124" t="s">
        <v>3993</v>
      </c>
      <c r="R124" t="s">
        <v>3854</v>
      </c>
      <c r="S124" t="s">
        <v>3877</v>
      </c>
      <c r="U124">
        <v>0</v>
      </c>
      <c r="V124">
        <v>0</v>
      </c>
      <c r="W124">
        <v>0</v>
      </c>
      <c r="X124">
        <v>0</v>
      </c>
      <c r="Y124">
        <v>1</v>
      </c>
      <c r="Z124" t="e">
        <v>#REF!</v>
      </c>
      <c r="AA124" t="e">
        <v>#REF!</v>
      </c>
      <c r="AB124" t="e">
        <v>#REF!</v>
      </c>
      <c r="AC124" t="s">
        <v>3909</v>
      </c>
      <c r="AD124">
        <v>1</v>
      </c>
      <c r="AE124">
        <v>3</v>
      </c>
      <c r="AF124">
        <v>1</v>
      </c>
      <c r="AG124">
        <v>2</v>
      </c>
      <c r="AH124" t="s">
        <v>4023</v>
      </c>
    </row>
    <row r="125" spans="1:34" x14ac:dyDescent="0.25">
      <c r="A125" s="1"/>
      <c r="E125">
        <v>38861</v>
      </c>
      <c r="F125" t="s">
        <v>1179</v>
      </c>
      <c r="G125" t="s">
        <v>1180</v>
      </c>
      <c r="H125" t="s">
        <v>1181</v>
      </c>
      <c r="I125" t="s">
        <v>1182</v>
      </c>
      <c r="J125" t="s">
        <v>107</v>
      </c>
      <c r="K125">
        <v>3.2</v>
      </c>
      <c r="L125">
        <v>3.2</v>
      </c>
      <c r="M125">
        <v>2</v>
      </c>
      <c r="N125" t="b">
        <v>0</v>
      </c>
      <c r="O125" t="s">
        <v>3831</v>
      </c>
      <c r="P125" t="s">
        <v>3827</v>
      </c>
      <c r="Q125" t="s">
        <v>3840</v>
      </c>
      <c r="R125" t="s">
        <v>3776</v>
      </c>
      <c r="S125" t="s">
        <v>4053</v>
      </c>
      <c r="U125">
        <v>0</v>
      </c>
      <c r="V125">
        <v>0</v>
      </c>
      <c r="W125">
        <v>1</v>
      </c>
      <c r="X125">
        <v>0</v>
      </c>
      <c r="Y125">
        <v>1</v>
      </c>
      <c r="Z125" t="e">
        <v>#REF!</v>
      </c>
      <c r="AA125" t="e">
        <v>#REF!</v>
      </c>
      <c r="AB125" t="e">
        <v>#REF!</v>
      </c>
      <c r="AC125" t="s">
        <v>3826</v>
      </c>
      <c r="AD125">
        <v>9</v>
      </c>
      <c r="AE125">
        <v>2</v>
      </c>
      <c r="AF125">
        <v>3</v>
      </c>
      <c r="AG125">
        <v>1</v>
      </c>
      <c r="AH125" t="s">
        <v>4004</v>
      </c>
    </row>
    <row r="126" spans="1:34" x14ac:dyDescent="0.25">
      <c r="A126" s="1"/>
      <c r="E126">
        <v>38863</v>
      </c>
      <c r="F126" t="s">
        <v>1183</v>
      </c>
      <c r="G126" t="s">
        <v>1184</v>
      </c>
      <c r="H126" t="s">
        <v>1185</v>
      </c>
      <c r="I126" t="s">
        <v>1073</v>
      </c>
      <c r="J126" t="s">
        <v>1186</v>
      </c>
      <c r="K126">
        <v>0.08</v>
      </c>
      <c r="L126">
        <v>0.08</v>
      </c>
      <c r="M126">
        <v>1</v>
      </c>
      <c r="N126" t="b">
        <v>0</v>
      </c>
      <c r="O126" t="s">
        <v>1183</v>
      </c>
      <c r="P126" t="s">
        <v>1183</v>
      </c>
      <c r="Q126" t="s">
        <v>3874</v>
      </c>
      <c r="R126" t="s">
        <v>3854</v>
      </c>
      <c r="S126" t="s">
        <v>3872</v>
      </c>
      <c r="U126">
        <v>0</v>
      </c>
      <c r="V126">
        <v>0</v>
      </c>
      <c r="W126">
        <v>1</v>
      </c>
      <c r="X126">
        <v>0</v>
      </c>
      <c r="Y126">
        <v>1</v>
      </c>
      <c r="Z126" t="e">
        <v>#REF!</v>
      </c>
      <c r="AA126" t="e">
        <v>#REF!</v>
      </c>
      <c r="AB126" t="e">
        <v>#REF!</v>
      </c>
      <c r="AC126" t="s">
        <v>1183</v>
      </c>
      <c r="AD126">
        <v>1</v>
      </c>
      <c r="AE126">
        <v>3</v>
      </c>
      <c r="AF126">
        <v>1</v>
      </c>
      <c r="AG126">
        <v>2</v>
      </c>
      <c r="AH126" t="s">
        <v>4020</v>
      </c>
    </row>
    <row r="127" spans="1:34" x14ac:dyDescent="0.25">
      <c r="A127" s="1"/>
      <c r="E127">
        <v>38864</v>
      </c>
      <c r="F127" t="s">
        <v>1128</v>
      </c>
      <c r="G127" t="s">
        <v>1187</v>
      </c>
      <c r="H127" t="s">
        <v>1188</v>
      </c>
      <c r="I127" t="s">
        <v>200</v>
      </c>
      <c r="J127" t="s">
        <v>201</v>
      </c>
      <c r="K127">
        <v>8.23</v>
      </c>
      <c r="L127">
        <v>8.23</v>
      </c>
      <c r="M127">
        <v>2</v>
      </c>
      <c r="N127" t="b">
        <v>0</v>
      </c>
      <c r="O127" t="s">
        <v>1128</v>
      </c>
      <c r="P127" t="s">
        <v>197</v>
      </c>
      <c r="Q127" t="s">
        <v>3773</v>
      </c>
      <c r="R127" t="s">
        <v>3774</v>
      </c>
      <c r="S127" t="s">
        <v>3981</v>
      </c>
      <c r="U127">
        <v>0</v>
      </c>
      <c r="V127">
        <v>0</v>
      </c>
      <c r="W127">
        <v>1</v>
      </c>
      <c r="X127">
        <v>0</v>
      </c>
      <c r="Y127">
        <v>1</v>
      </c>
      <c r="Z127" t="e">
        <v>#REF!</v>
      </c>
      <c r="AA127" t="e">
        <v>#REF!</v>
      </c>
      <c r="AB127" t="e">
        <v>#REF!</v>
      </c>
      <c r="AC127" t="s">
        <v>3795</v>
      </c>
      <c r="AD127">
        <v>5</v>
      </c>
      <c r="AE127">
        <v>2</v>
      </c>
      <c r="AF127">
        <v>3</v>
      </c>
      <c r="AG127">
        <v>1</v>
      </c>
      <c r="AH127" t="s">
        <v>3996</v>
      </c>
    </row>
    <row r="128" spans="1:34" x14ac:dyDescent="0.25">
      <c r="A128" s="1"/>
      <c r="E128">
        <v>38883</v>
      </c>
      <c r="F128" t="s">
        <v>30</v>
      </c>
      <c r="G128">
        <v>1709</v>
      </c>
      <c r="H128" t="s">
        <v>1189</v>
      </c>
      <c r="I128" t="s">
        <v>891</v>
      </c>
      <c r="J128" t="s">
        <v>24</v>
      </c>
      <c r="K128">
        <v>7.25</v>
      </c>
      <c r="L128">
        <v>7.25</v>
      </c>
      <c r="M128">
        <v>2</v>
      </c>
      <c r="N128" t="b">
        <v>0</v>
      </c>
      <c r="O128" t="s">
        <v>30</v>
      </c>
      <c r="P128" t="s">
        <v>30</v>
      </c>
      <c r="Q128" t="s">
        <v>3993</v>
      </c>
      <c r="R128" t="s">
        <v>3854</v>
      </c>
      <c r="S128" t="s">
        <v>3803</v>
      </c>
      <c r="U128">
        <v>0</v>
      </c>
      <c r="V128">
        <v>0</v>
      </c>
      <c r="W128">
        <v>0</v>
      </c>
      <c r="X128">
        <v>0</v>
      </c>
      <c r="Y128">
        <v>1</v>
      </c>
      <c r="Z128" t="e">
        <v>#REF!</v>
      </c>
      <c r="AA128" t="e">
        <v>#REF!</v>
      </c>
      <c r="AB128" t="e">
        <v>#REF!</v>
      </c>
      <c r="AC128" t="s">
        <v>3909</v>
      </c>
      <c r="AD128">
        <v>1</v>
      </c>
      <c r="AE128">
        <v>3</v>
      </c>
      <c r="AF128">
        <v>1</v>
      </c>
      <c r="AG128">
        <v>2</v>
      </c>
      <c r="AH128" t="s">
        <v>4023</v>
      </c>
    </row>
    <row r="129" spans="1:34" x14ac:dyDescent="0.25">
      <c r="A129" s="1"/>
      <c r="E129">
        <v>38885</v>
      </c>
      <c r="F129" t="s">
        <v>921</v>
      </c>
      <c r="G129">
        <v>41012</v>
      </c>
      <c r="H129" t="s">
        <v>1190</v>
      </c>
      <c r="I129" t="s">
        <v>97</v>
      </c>
      <c r="J129" t="s">
        <v>15</v>
      </c>
      <c r="K129">
        <v>1.38</v>
      </c>
      <c r="L129">
        <v>1.38</v>
      </c>
      <c r="M129">
        <v>1</v>
      </c>
      <c r="N129" t="b">
        <v>0</v>
      </c>
      <c r="O129" t="s">
        <v>909</v>
      </c>
      <c r="P129" t="s">
        <v>909</v>
      </c>
      <c r="Q129" t="s">
        <v>3850</v>
      </c>
      <c r="R129" t="s">
        <v>3851</v>
      </c>
      <c r="S129" t="s">
        <v>3803</v>
      </c>
      <c r="U129">
        <v>0</v>
      </c>
      <c r="V129">
        <v>0</v>
      </c>
      <c r="W129">
        <v>0</v>
      </c>
      <c r="X129">
        <v>0</v>
      </c>
      <c r="Y129">
        <v>1</v>
      </c>
      <c r="Z129" t="e">
        <v>#REF!</v>
      </c>
      <c r="AA129" t="e">
        <v>#REF!</v>
      </c>
      <c r="AB129" t="e">
        <v>#REF!</v>
      </c>
      <c r="AC129" t="s">
        <v>3895</v>
      </c>
      <c r="AD129">
        <v>4</v>
      </c>
      <c r="AE129">
        <v>4</v>
      </c>
      <c r="AF129">
        <v>3</v>
      </c>
      <c r="AG129">
        <v>3</v>
      </c>
      <c r="AH129" t="s">
        <v>3994</v>
      </c>
    </row>
    <row r="130" spans="1:34" x14ac:dyDescent="0.25">
      <c r="A130" s="1"/>
      <c r="E130">
        <v>38886</v>
      </c>
      <c r="F130" t="s">
        <v>467</v>
      </c>
      <c r="G130" t="s">
        <v>1191</v>
      </c>
      <c r="H130" t="s">
        <v>1192</v>
      </c>
      <c r="I130" t="s">
        <v>647</v>
      </c>
      <c r="J130" t="s">
        <v>201</v>
      </c>
      <c r="K130">
        <v>4.6399999999999997</v>
      </c>
      <c r="L130">
        <v>4.6399999999999997</v>
      </c>
      <c r="M130">
        <v>2</v>
      </c>
      <c r="N130" t="b">
        <v>0</v>
      </c>
      <c r="O130" t="s">
        <v>3784</v>
      </c>
      <c r="P130" t="s">
        <v>4050</v>
      </c>
      <c r="Q130" t="s">
        <v>3779</v>
      </c>
      <c r="R130" t="s">
        <v>3778</v>
      </c>
      <c r="S130" t="s">
        <v>3854</v>
      </c>
      <c r="U130">
        <v>0</v>
      </c>
      <c r="V130">
        <v>0</v>
      </c>
      <c r="W130">
        <v>1</v>
      </c>
      <c r="X130">
        <v>0</v>
      </c>
      <c r="Y130">
        <v>1</v>
      </c>
      <c r="Z130" t="e">
        <v>#REF!</v>
      </c>
      <c r="AA130" t="e">
        <v>#REF!</v>
      </c>
      <c r="AB130" t="e">
        <v>#REF!</v>
      </c>
      <c r="AC130" t="s">
        <v>3868</v>
      </c>
      <c r="AD130">
        <v>2</v>
      </c>
      <c r="AE130">
        <v>3</v>
      </c>
      <c r="AF130">
        <v>2</v>
      </c>
      <c r="AG130">
        <v>2</v>
      </c>
      <c r="AH130" t="s">
        <v>4005</v>
      </c>
    </row>
    <row r="131" spans="1:34" x14ac:dyDescent="0.25">
      <c r="A131" s="1"/>
      <c r="E131">
        <v>38889</v>
      </c>
      <c r="F131" t="s">
        <v>489</v>
      </c>
      <c r="G131" t="s">
        <v>1193</v>
      </c>
      <c r="H131" t="s">
        <v>1194</v>
      </c>
      <c r="I131" t="s">
        <v>44</v>
      </c>
      <c r="J131" t="s">
        <v>1195</v>
      </c>
      <c r="K131">
        <v>1.1000000000000001</v>
      </c>
      <c r="L131">
        <v>1.1000000000000001</v>
      </c>
      <c r="M131">
        <v>1</v>
      </c>
      <c r="N131" t="b">
        <v>0</v>
      </c>
      <c r="O131" t="s">
        <v>489</v>
      </c>
      <c r="P131" t="s">
        <v>2366</v>
      </c>
      <c r="Q131" t="s">
        <v>3825</v>
      </c>
      <c r="R131" t="s">
        <v>3776</v>
      </c>
      <c r="S131" t="s">
        <v>4053</v>
      </c>
      <c r="U131">
        <v>0</v>
      </c>
      <c r="V131">
        <v>0</v>
      </c>
      <c r="W131">
        <v>0</v>
      </c>
      <c r="X131">
        <v>0</v>
      </c>
      <c r="Y131">
        <v>1</v>
      </c>
      <c r="Z131" t="e">
        <v>#REF!</v>
      </c>
      <c r="AA131" t="e">
        <v>#REF!</v>
      </c>
      <c r="AB131" t="e">
        <v>#REF!</v>
      </c>
      <c r="AC131" t="s">
        <v>3826</v>
      </c>
      <c r="AD131">
        <v>7</v>
      </c>
      <c r="AE131">
        <v>3</v>
      </c>
      <c r="AF131">
        <v>3</v>
      </c>
      <c r="AG131">
        <v>2</v>
      </c>
      <c r="AH131" t="s">
        <v>4003</v>
      </c>
    </row>
    <row r="132" spans="1:34" x14ac:dyDescent="0.25">
      <c r="A132" s="1"/>
      <c r="E132">
        <v>38892</v>
      </c>
      <c r="F132" t="s">
        <v>30</v>
      </c>
      <c r="G132">
        <v>1710</v>
      </c>
      <c r="H132" t="s">
        <v>1196</v>
      </c>
      <c r="I132" t="s">
        <v>891</v>
      </c>
      <c r="J132" t="s">
        <v>24</v>
      </c>
      <c r="K132">
        <v>7.25</v>
      </c>
      <c r="L132">
        <v>7.25</v>
      </c>
      <c r="M132">
        <v>2</v>
      </c>
      <c r="N132" t="b">
        <v>0</v>
      </c>
      <c r="O132" t="s">
        <v>30</v>
      </c>
      <c r="P132" t="s">
        <v>30</v>
      </c>
      <c r="Q132" t="s">
        <v>3993</v>
      </c>
      <c r="R132" t="s">
        <v>3854</v>
      </c>
      <c r="S132" t="s">
        <v>3803</v>
      </c>
      <c r="U132">
        <v>0</v>
      </c>
      <c r="V132">
        <v>0</v>
      </c>
      <c r="W132">
        <v>0</v>
      </c>
      <c r="X132">
        <v>0</v>
      </c>
      <c r="Y132">
        <v>1</v>
      </c>
      <c r="Z132" t="e">
        <v>#REF!</v>
      </c>
      <c r="AA132" t="e">
        <v>#REF!</v>
      </c>
      <c r="AB132" t="e">
        <v>#REF!</v>
      </c>
      <c r="AC132" t="s">
        <v>3909</v>
      </c>
      <c r="AD132">
        <v>1</v>
      </c>
      <c r="AE132">
        <v>3</v>
      </c>
      <c r="AF132">
        <v>1</v>
      </c>
      <c r="AG132">
        <v>2</v>
      </c>
      <c r="AH132" t="s">
        <v>4023</v>
      </c>
    </row>
    <row r="133" spans="1:34" x14ac:dyDescent="0.25">
      <c r="A133" s="1"/>
      <c r="E133">
        <v>38893</v>
      </c>
      <c r="F133" t="s">
        <v>420</v>
      </c>
      <c r="G133">
        <v>105</v>
      </c>
      <c r="H133" t="s">
        <v>1197</v>
      </c>
      <c r="I133" t="s">
        <v>934</v>
      </c>
      <c r="J133" t="s">
        <v>24</v>
      </c>
      <c r="K133">
        <v>3.2</v>
      </c>
      <c r="L133">
        <v>3.2</v>
      </c>
      <c r="M133">
        <v>2</v>
      </c>
      <c r="N133" t="b">
        <v>0</v>
      </c>
      <c r="O133" t="s">
        <v>3786</v>
      </c>
      <c r="P133" t="s">
        <v>3786</v>
      </c>
      <c r="Q133" t="s">
        <v>3779</v>
      </c>
      <c r="R133" t="s">
        <v>3778</v>
      </c>
      <c r="S133" t="s">
        <v>3803</v>
      </c>
      <c r="U133">
        <v>0</v>
      </c>
      <c r="V133">
        <v>0</v>
      </c>
      <c r="W133">
        <v>0</v>
      </c>
      <c r="X133">
        <v>0</v>
      </c>
      <c r="Y133">
        <v>1</v>
      </c>
      <c r="Z133" t="e">
        <v>#REF!</v>
      </c>
      <c r="AA133" t="e">
        <v>#REF!</v>
      </c>
      <c r="AB133" t="e">
        <v>#REF!</v>
      </c>
      <c r="AC133" t="s">
        <v>3865</v>
      </c>
      <c r="AD133">
        <v>2</v>
      </c>
      <c r="AE133">
        <v>2</v>
      </c>
      <c r="AF133">
        <v>2</v>
      </c>
      <c r="AG133">
        <v>1</v>
      </c>
      <c r="AH133" t="s">
        <v>4005</v>
      </c>
    </row>
    <row r="134" spans="1:34" x14ac:dyDescent="0.25">
      <c r="A134" s="1"/>
      <c r="E134">
        <v>38902</v>
      </c>
      <c r="F134" t="s">
        <v>124</v>
      </c>
      <c r="G134" t="s">
        <v>575</v>
      </c>
      <c r="H134" t="s">
        <v>1201</v>
      </c>
      <c r="I134" t="s">
        <v>88</v>
      </c>
      <c r="J134" t="s">
        <v>1202</v>
      </c>
      <c r="K134">
        <v>3.5</v>
      </c>
      <c r="L134">
        <v>3.5</v>
      </c>
      <c r="M134">
        <v>2</v>
      </c>
      <c r="N134" t="b">
        <v>0</v>
      </c>
      <c r="O134" t="s">
        <v>3793</v>
      </c>
      <c r="P134" t="s">
        <v>3798</v>
      </c>
      <c r="Q134" t="s">
        <v>3777</v>
      </c>
      <c r="R134" t="s">
        <v>3776</v>
      </c>
      <c r="S134" t="s">
        <v>3803</v>
      </c>
      <c r="U134">
        <v>0</v>
      </c>
      <c r="V134">
        <v>0</v>
      </c>
      <c r="W134">
        <v>0</v>
      </c>
      <c r="X134">
        <v>0</v>
      </c>
      <c r="Y134">
        <v>1</v>
      </c>
      <c r="Z134" t="e">
        <v>#REF!</v>
      </c>
      <c r="AA134" t="e">
        <v>#REF!</v>
      </c>
      <c r="AB134" t="e">
        <v>#REF!</v>
      </c>
      <c r="AC134" t="s">
        <v>3798</v>
      </c>
      <c r="AD134">
        <v>100</v>
      </c>
      <c r="AE134">
        <v>2</v>
      </c>
      <c r="AF134">
        <v>3</v>
      </c>
      <c r="AG134">
        <v>1</v>
      </c>
      <c r="AH134" t="s">
        <v>3999</v>
      </c>
    </row>
    <row r="135" spans="1:34" x14ac:dyDescent="0.25">
      <c r="A135" s="1"/>
      <c r="E135">
        <v>38908</v>
      </c>
      <c r="F135" t="s">
        <v>654</v>
      </c>
      <c r="G135" t="s">
        <v>1206</v>
      </c>
      <c r="H135" t="s">
        <v>1207</v>
      </c>
      <c r="I135" t="s">
        <v>1061</v>
      </c>
      <c r="J135" t="s">
        <v>1208</v>
      </c>
      <c r="K135">
        <v>2.17</v>
      </c>
      <c r="L135">
        <v>2.17</v>
      </c>
      <c r="M135">
        <v>1</v>
      </c>
      <c r="N135" t="b">
        <v>1</v>
      </c>
      <c r="O135" t="s">
        <v>3812</v>
      </c>
      <c r="P135" t="s">
        <v>3812</v>
      </c>
      <c r="Q135" t="s">
        <v>3809</v>
      </c>
      <c r="R135" t="s">
        <v>3810</v>
      </c>
      <c r="S135" t="s">
        <v>3986</v>
      </c>
      <c r="U135">
        <v>0</v>
      </c>
      <c r="V135">
        <v>0</v>
      </c>
      <c r="W135">
        <v>0</v>
      </c>
      <c r="X135">
        <v>1</v>
      </c>
      <c r="Y135">
        <v>0</v>
      </c>
      <c r="Z135" t="e">
        <v>#REF!</v>
      </c>
      <c r="AA135" t="e">
        <v>#REF!</v>
      </c>
      <c r="AB135" t="e">
        <v>#REF!</v>
      </c>
      <c r="AC135" t="s">
        <v>3811</v>
      </c>
      <c r="AD135">
        <v>1</v>
      </c>
      <c r="AE135">
        <v>3</v>
      </c>
      <c r="AF135">
        <v>1</v>
      </c>
      <c r="AG135">
        <v>2</v>
      </c>
      <c r="AH135" t="s">
        <v>4009</v>
      </c>
    </row>
    <row r="136" spans="1:34" x14ac:dyDescent="0.25">
      <c r="A136" s="1"/>
      <c r="E136">
        <v>38910</v>
      </c>
      <c r="F136" t="s">
        <v>283</v>
      </c>
      <c r="G136">
        <v>6</v>
      </c>
      <c r="H136" t="s">
        <v>1209</v>
      </c>
      <c r="I136" t="s">
        <v>1210</v>
      </c>
      <c r="J136" t="s">
        <v>1211</v>
      </c>
      <c r="K136">
        <v>1.36</v>
      </c>
      <c r="L136">
        <v>1.36</v>
      </c>
      <c r="M136">
        <v>1</v>
      </c>
      <c r="N136" t="b">
        <v>0</v>
      </c>
      <c r="O136" t="s">
        <v>561</v>
      </c>
      <c r="P136" t="s">
        <v>561</v>
      </c>
      <c r="Q136" t="s">
        <v>3779</v>
      </c>
      <c r="R136" t="s">
        <v>3841</v>
      </c>
      <c r="S136" t="s">
        <v>3981</v>
      </c>
      <c r="U136">
        <v>0</v>
      </c>
      <c r="V136">
        <v>0</v>
      </c>
      <c r="W136">
        <v>1</v>
      </c>
      <c r="X136">
        <v>0</v>
      </c>
      <c r="Y136">
        <v>1</v>
      </c>
      <c r="Z136" t="e">
        <v>#REF!</v>
      </c>
      <c r="AA136" t="e">
        <v>#REF!</v>
      </c>
      <c r="AB136" t="e">
        <v>#REF!</v>
      </c>
      <c r="AC136" t="s">
        <v>283</v>
      </c>
      <c r="AD136">
        <v>1</v>
      </c>
      <c r="AE136">
        <v>3</v>
      </c>
      <c r="AF136">
        <v>1</v>
      </c>
      <c r="AG136">
        <v>2</v>
      </c>
      <c r="AH136" t="s">
        <v>4005</v>
      </c>
    </row>
    <row r="137" spans="1:34" x14ac:dyDescent="0.25">
      <c r="A137" s="1"/>
      <c r="E137">
        <v>38919</v>
      </c>
      <c r="F137" t="s">
        <v>897</v>
      </c>
      <c r="G137">
        <v>1711</v>
      </c>
      <c r="H137" t="s">
        <v>1212</v>
      </c>
      <c r="I137" t="s">
        <v>103</v>
      </c>
      <c r="J137" t="s">
        <v>424</v>
      </c>
      <c r="K137">
        <v>2.4</v>
      </c>
      <c r="L137">
        <v>2.4</v>
      </c>
      <c r="M137">
        <v>1</v>
      </c>
      <c r="N137" t="b">
        <v>0</v>
      </c>
      <c r="O137" t="s">
        <v>101</v>
      </c>
      <c r="P137" t="s">
        <v>101</v>
      </c>
      <c r="Q137" t="s">
        <v>3843</v>
      </c>
      <c r="R137" t="s">
        <v>3802</v>
      </c>
      <c r="S137" t="s">
        <v>3877</v>
      </c>
      <c r="U137">
        <v>0</v>
      </c>
      <c r="V137">
        <v>0</v>
      </c>
      <c r="W137">
        <v>0</v>
      </c>
      <c r="X137">
        <v>0</v>
      </c>
      <c r="Y137">
        <v>1</v>
      </c>
      <c r="Z137" t="e">
        <v>#REF!</v>
      </c>
      <c r="AA137" t="e">
        <v>#REF!</v>
      </c>
      <c r="AB137" t="e">
        <v>#REF!</v>
      </c>
      <c r="AC137" t="s">
        <v>3844</v>
      </c>
      <c r="AD137">
        <v>2</v>
      </c>
      <c r="AE137">
        <v>4</v>
      </c>
      <c r="AF137">
        <v>2</v>
      </c>
      <c r="AG137">
        <v>3</v>
      </c>
      <c r="AH137" t="s">
        <v>4017</v>
      </c>
    </row>
    <row r="138" spans="1:34" x14ac:dyDescent="0.25">
      <c r="A138" s="1"/>
      <c r="E138">
        <v>38924</v>
      </c>
      <c r="F138" t="s">
        <v>283</v>
      </c>
      <c r="G138">
        <v>7</v>
      </c>
      <c r="H138" t="s">
        <v>1213</v>
      </c>
      <c r="I138" t="s">
        <v>564</v>
      </c>
      <c r="J138" t="s">
        <v>1074</v>
      </c>
      <c r="K138">
        <v>0.46</v>
      </c>
      <c r="L138">
        <v>0.46</v>
      </c>
      <c r="M138">
        <v>1</v>
      </c>
      <c r="N138" t="b">
        <v>1</v>
      </c>
      <c r="O138" t="s">
        <v>561</v>
      </c>
      <c r="P138" t="s">
        <v>561</v>
      </c>
      <c r="Q138" t="s">
        <v>3779</v>
      </c>
      <c r="R138" t="s">
        <v>3841</v>
      </c>
      <c r="S138" t="s">
        <v>3803</v>
      </c>
      <c r="U138">
        <v>0</v>
      </c>
      <c r="V138">
        <v>0</v>
      </c>
      <c r="W138">
        <v>1</v>
      </c>
      <c r="X138">
        <v>1</v>
      </c>
      <c r="Y138">
        <v>0</v>
      </c>
      <c r="Z138" t="e">
        <v>#REF!</v>
      </c>
      <c r="AA138" t="e">
        <v>#REF!</v>
      </c>
      <c r="AB138" t="e">
        <v>#REF!</v>
      </c>
      <c r="AC138" t="s">
        <v>283</v>
      </c>
      <c r="AD138">
        <v>1</v>
      </c>
      <c r="AE138">
        <v>3</v>
      </c>
      <c r="AF138">
        <v>1</v>
      </c>
      <c r="AG138">
        <v>2</v>
      </c>
      <c r="AH138" t="s">
        <v>4005</v>
      </c>
    </row>
    <row r="139" spans="1:34" x14ac:dyDescent="0.25">
      <c r="A139" s="1"/>
      <c r="E139">
        <v>38926</v>
      </c>
      <c r="F139" t="s">
        <v>493</v>
      </c>
      <c r="G139">
        <v>9</v>
      </c>
      <c r="H139" t="s">
        <v>1214</v>
      </c>
      <c r="I139" t="s">
        <v>496</v>
      </c>
      <c r="J139" t="s">
        <v>73</v>
      </c>
      <c r="K139">
        <v>0.8</v>
      </c>
      <c r="L139">
        <v>0.8</v>
      </c>
      <c r="M139">
        <v>1</v>
      </c>
      <c r="N139" t="b">
        <v>0</v>
      </c>
      <c r="O139" t="s">
        <v>3897</v>
      </c>
      <c r="P139" t="s">
        <v>3897</v>
      </c>
      <c r="Q139" t="s">
        <v>3850</v>
      </c>
      <c r="R139" t="s">
        <v>3854</v>
      </c>
      <c r="S139" t="s">
        <v>3877</v>
      </c>
      <c r="U139">
        <v>0</v>
      </c>
      <c r="V139">
        <v>0</v>
      </c>
      <c r="W139">
        <v>1</v>
      </c>
      <c r="X139">
        <v>0</v>
      </c>
      <c r="Y139">
        <v>1</v>
      </c>
      <c r="Z139" t="e">
        <v>#REF!</v>
      </c>
      <c r="AA139" t="e">
        <v>#REF!</v>
      </c>
      <c r="AB139" t="e">
        <v>#REF!</v>
      </c>
      <c r="AC139" t="s">
        <v>3898</v>
      </c>
      <c r="AD139">
        <v>2</v>
      </c>
      <c r="AE139">
        <v>3</v>
      </c>
      <c r="AF139">
        <v>2</v>
      </c>
      <c r="AG139">
        <v>2</v>
      </c>
      <c r="AH139" t="s">
        <v>3994</v>
      </c>
    </row>
    <row r="140" spans="1:34" x14ac:dyDescent="0.25">
      <c r="A140" s="1"/>
      <c r="E140">
        <v>38933</v>
      </c>
      <c r="F140" t="s">
        <v>904</v>
      </c>
      <c r="G140">
        <v>53514</v>
      </c>
      <c r="H140" t="s">
        <v>1215</v>
      </c>
      <c r="I140" t="s">
        <v>97</v>
      </c>
      <c r="J140" t="s">
        <v>107</v>
      </c>
      <c r="K140">
        <v>4.88</v>
      </c>
      <c r="L140">
        <v>4.88</v>
      </c>
      <c r="M140">
        <v>2</v>
      </c>
      <c r="N140" t="b">
        <v>0</v>
      </c>
      <c r="O140" t="s">
        <v>3847</v>
      </c>
      <c r="P140" t="s">
        <v>3847</v>
      </c>
      <c r="Q140" t="s">
        <v>3850</v>
      </c>
      <c r="R140" t="s">
        <v>3851</v>
      </c>
      <c r="S140" t="s">
        <v>3803</v>
      </c>
      <c r="U140">
        <v>0</v>
      </c>
      <c r="V140">
        <v>0</v>
      </c>
      <c r="W140">
        <v>0</v>
      </c>
      <c r="X140">
        <v>0</v>
      </c>
      <c r="Y140">
        <v>1</v>
      </c>
      <c r="Z140" t="e">
        <v>#REF!</v>
      </c>
      <c r="AA140" t="e">
        <v>#REF!</v>
      </c>
      <c r="AB140" t="e">
        <v>#REF!</v>
      </c>
      <c r="AC140" t="s">
        <v>3895</v>
      </c>
      <c r="AD140">
        <v>5</v>
      </c>
      <c r="AE140">
        <v>4</v>
      </c>
      <c r="AF140">
        <v>3</v>
      </c>
      <c r="AG140">
        <v>3</v>
      </c>
      <c r="AH140" t="s">
        <v>3994</v>
      </c>
    </row>
    <row r="141" spans="1:34" x14ac:dyDescent="0.25">
      <c r="A141" s="1"/>
      <c r="E141">
        <v>38940</v>
      </c>
      <c r="F141" t="s">
        <v>871</v>
      </c>
      <c r="G141" t="s">
        <v>1216</v>
      </c>
      <c r="H141" t="s">
        <v>1217</v>
      </c>
      <c r="I141" t="s">
        <v>200</v>
      </c>
      <c r="J141" t="s">
        <v>201</v>
      </c>
      <c r="K141">
        <v>7.8</v>
      </c>
      <c r="L141">
        <v>7.8</v>
      </c>
      <c r="M141">
        <v>2</v>
      </c>
      <c r="N141" t="b">
        <v>0</v>
      </c>
      <c r="O141" t="s">
        <v>1128</v>
      </c>
      <c r="P141" t="s">
        <v>197</v>
      </c>
      <c r="Q141" t="s">
        <v>3773</v>
      </c>
      <c r="R141" t="s">
        <v>3774</v>
      </c>
      <c r="S141" t="s">
        <v>3981</v>
      </c>
      <c r="U141">
        <v>0</v>
      </c>
      <c r="V141">
        <v>0</v>
      </c>
      <c r="W141">
        <v>1</v>
      </c>
      <c r="X141">
        <v>0</v>
      </c>
      <c r="Y141">
        <v>1</v>
      </c>
      <c r="Z141" t="e">
        <v>#REF!</v>
      </c>
      <c r="AA141" t="e">
        <v>#REF!</v>
      </c>
      <c r="AB141" t="e">
        <v>#REF!</v>
      </c>
      <c r="AC141" t="s">
        <v>3795</v>
      </c>
      <c r="AD141">
        <v>5</v>
      </c>
      <c r="AE141">
        <v>2</v>
      </c>
      <c r="AF141">
        <v>3</v>
      </c>
      <c r="AG141">
        <v>1</v>
      </c>
      <c r="AH141" t="s">
        <v>3996</v>
      </c>
    </row>
    <row r="142" spans="1:34" x14ac:dyDescent="0.25">
      <c r="A142" s="1"/>
      <c r="E142">
        <v>38951</v>
      </c>
      <c r="F142" t="s">
        <v>467</v>
      </c>
      <c r="G142" t="s">
        <v>1218</v>
      </c>
      <c r="H142" t="s">
        <v>1219</v>
      </c>
      <c r="I142" t="s">
        <v>647</v>
      </c>
      <c r="J142" t="s">
        <v>201</v>
      </c>
      <c r="K142">
        <v>4.47</v>
      </c>
      <c r="L142">
        <v>4.47</v>
      </c>
      <c r="M142">
        <v>2</v>
      </c>
      <c r="N142" t="b">
        <v>0</v>
      </c>
      <c r="O142" t="s">
        <v>3784</v>
      </c>
      <c r="P142" t="s">
        <v>4050</v>
      </c>
      <c r="Q142" t="s">
        <v>3779</v>
      </c>
      <c r="R142" t="s">
        <v>3778</v>
      </c>
      <c r="S142" t="s">
        <v>3854</v>
      </c>
      <c r="U142">
        <v>0</v>
      </c>
      <c r="V142">
        <v>0</v>
      </c>
      <c r="W142">
        <v>1</v>
      </c>
      <c r="X142">
        <v>0</v>
      </c>
      <c r="Y142">
        <v>1</v>
      </c>
      <c r="Z142" t="e">
        <v>#REF!</v>
      </c>
      <c r="AA142" t="e">
        <v>#REF!</v>
      </c>
      <c r="AB142" t="e">
        <v>#REF!</v>
      </c>
      <c r="AC142" t="s">
        <v>3868</v>
      </c>
      <c r="AD142">
        <v>2</v>
      </c>
      <c r="AE142">
        <v>3</v>
      </c>
      <c r="AF142">
        <v>2</v>
      </c>
      <c r="AG142">
        <v>2</v>
      </c>
      <c r="AH142" t="s">
        <v>4005</v>
      </c>
    </row>
    <row r="143" spans="1:34" x14ac:dyDescent="0.25">
      <c r="A143" s="1"/>
      <c r="E143">
        <v>38969</v>
      </c>
      <c r="F143" t="s">
        <v>914</v>
      </c>
      <c r="G143" t="s">
        <v>1220</v>
      </c>
      <c r="H143" t="s">
        <v>1221</v>
      </c>
      <c r="I143" t="s">
        <v>391</v>
      </c>
      <c r="J143" t="s">
        <v>24</v>
      </c>
      <c r="K143">
        <v>2</v>
      </c>
      <c r="L143">
        <v>2</v>
      </c>
      <c r="M143">
        <v>1</v>
      </c>
      <c r="N143" t="b">
        <v>0</v>
      </c>
      <c r="O143" t="s">
        <v>914</v>
      </c>
      <c r="P143" t="s">
        <v>4043</v>
      </c>
      <c r="Q143" t="s">
        <v>3822</v>
      </c>
      <c r="R143" t="s">
        <v>3816</v>
      </c>
      <c r="S143" t="s">
        <v>3981</v>
      </c>
      <c r="U143">
        <v>0</v>
      </c>
      <c r="V143">
        <v>0</v>
      </c>
      <c r="W143">
        <v>1</v>
      </c>
      <c r="X143">
        <v>0</v>
      </c>
      <c r="Y143">
        <v>1</v>
      </c>
      <c r="Z143" t="e">
        <v>#REF!</v>
      </c>
      <c r="AA143" t="e">
        <v>#REF!</v>
      </c>
      <c r="AB143" t="e">
        <v>#REF!</v>
      </c>
      <c r="AC143" t="s">
        <v>3823</v>
      </c>
      <c r="AD143">
        <v>2</v>
      </c>
      <c r="AE143">
        <v>2</v>
      </c>
      <c r="AF143">
        <v>2</v>
      </c>
      <c r="AG143">
        <v>1</v>
      </c>
      <c r="AH143" t="s">
        <v>4002</v>
      </c>
    </row>
    <row r="144" spans="1:34" x14ac:dyDescent="0.25">
      <c r="A144" s="1"/>
      <c r="E144">
        <v>38969</v>
      </c>
      <c r="F144" t="s">
        <v>792</v>
      </c>
      <c r="G144" t="s">
        <v>575</v>
      </c>
      <c r="H144" t="s">
        <v>1222</v>
      </c>
      <c r="I144" t="s">
        <v>1223</v>
      </c>
      <c r="J144" t="s">
        <v>1202</v>
      </c>
      <c r="K144">
        <v>7.5</v>
      </c>
      <c r="L144">
        <v>7.5</v>
      </c>
      <c r="M144">
        <v>2</v>
      </c>
      <c r="N144" t="b">
        <v>0</v>
      </c>
      <c r="O144" t="s">
        <v>1651</v>
      </c>
      <c r="P144" t="s">
        <v>3798</v>
      </c>
      <c r="Q144" t="s">
        <v>3777</v>
      </c>
      <c r="R144" t="s">
        <v>3776</v>
      </c>
      <c r="S144" t="s">
        <v>3803</v>
      </c>
      <c r="U144">
        <v>0</v>
      </c>
      <c r="V144">
        <v>0</v>
      </c>
      <c r="W144">
        <v>0</v>
      </c>
      <c r="X144">
        <v>0</v>
      </c>
      <c r="Y144">
        <v>1</v>
      </c>
      <c r="Z144" t="e">
        <v>#REF!</v>
      </c>
      <c r="AA144" t="e">
        <v>#REF!</v>
      </c>
      <c r="AB144" t="e">
        <v>#REF!</v>
      </c>
      <c r="AC144" t="s">
        <v>3798</v>
      </c>
      <c r="AD144">
        <v>100</v>
      </c>
      <c r="AE144">
        <v>2</v>
      </c>
      <c r="AF144">
        <v>3</v>
      </c>
      <c r="AG144">
        <v>1</v>
      </c>
      <c r="AH144" t="s">
        <v>3999</v>
      </c>
    </row>
    <row r="145" spans="1:34" x14ac:dyDescent="0.25">
      <c r="A145" s="1"/>
      <c r="E145">
        <v>38971</v>
      </c>
      <c r="F145" t="s">
        <v>1224</v>
      </c>
      <c r="G145" t="s">
        <v>1225</v>
      </c>
      <c r="H145" t="s">
        <v>1226</v>
      </c>
      <c r="I145" t="s">
        <v>1147</v>
      </c>
      <c r="J145" t="s">
        <v>73</v>
      </c>
      <c r="K145">
        <v>0.85</v>
      </c>
      <c r="L145">
        <v>0.85</v>
      </c>
      <c r="M145">
        <v>1</v>
      </c>
      <c r="N145" t="b">
        <v>0</v>
      </c>
      <c r="O145" t="s">
        <v>1224</v>
      </c>
      <c r="P145" t="s">
        <v>51</v>
      </c>
      <c r="Q145" t="s">
        <v>3813</v>
      </c>
      <c r="R145" t="s">
        <v>3803</v>
      </c>
      <c r="S145" t="s">
        <v>3810</v>
      </c>
      <c r="U145">
        <v>0</v>
      </c>
      <c r="V145">
        <v>0</v>
      </c>
      <c r="W145">
        <v>1</v>
      </c>
      <c r="X145">
        <v>0</v>
      </c>
      <c r="Y145">
        <v>1</v>
      </c>
      <c r="Z145" t="e">
        <v>#REF!</v>
      </c>
      <c r="AA145" t="e">
        <v>#REF!</v>
      </c>
      <c r="AB145" t="e">
        <v>#REF!</v>
      </c>
      <c r="AC145" t="s">
        <v>51</v>
      </c>
      <c r="AD145">
        <v>1</v>
      </c>
      <c r="AE145">
        <v>2</v>
      </c>
      <c r="AF145">
        <v>1</v>
      </c>
      <c r="AG145">
        <v>1</v>
      </c>
      <c r="AH145" t="s">
        <v>4010</v>
      </c>
    </row>
    <row r="146" spans="1:34" x14ac:dyDescent="0.25">
      <c r="A146" s="1"/>
      <c r="E146">
        <v>38974</v>
      </c>
      <c r="F146" t="s">
        <v>30</v>
      </c>
      <c r="G146">
        <v>1712</v>
      </c>
      <c r="H146" t="s">
        <v>1230</v>
      </c>
      <c r="I146" t="s">
        <v>1099</v>
      </c>
      <c r="J146" t="s">
        <v>24</v>
      </c>
      <c r="K146">
        <v>6.75</v>
      </c>
      <c r="L146">
        <v>6.75</v>
      </c>
      <c r="M146">
        <v>2</v>
      </c>
      <c r="N146" t="b">
        <v>0</v>
      </c>
      <c r="O146" t="s">
        <v>30</v>
      </c>
      <c r="P146" t="s">
        <v>30</v>
      </c>
      <c r="Q146" t="s">
        <v>3993</v>
      </c>
      <c r="R146" t="s">
        <v>3854</v>
      </c>
      <c r="S146" t="s">
        <v>3803</v>
      </c>
      <c r="U146">
        <v>0</v>
      </c>
      <c r="V146">
        <v>0</v>
      </c>
      <c r="W146">
        <v>0</v>
      </c>
      <c r="X146">
        <v>0</v>
      </c>
      <c r="Y146">
        <v>1</v>
      </c>
      <c r="Z146" t="e">
        <v>#REF!</v>
      </c>
      <c r="AA146" t="e">
        <v>#REF!</v>
      </c>
      <c r="AB146" t="e">
        <v>#REF!</v>
      </c>
      <c r="AC146" t="s">
        <v>3909</v>
      </c>
      <c r="AD146">
        <v>1</v>
      </c>
      <c r="AE146">
        <v>3</v>
      </c>
      <c r="AF146">
        <v>1</v>
      </c>
      <c r="AG146">
        <v>2</v>
      </c>
      <c r="AH146" t="s">
        <v>4023</v>
      </c>
    </row>
    <row r="147" spans="1:34" x14ac:dyDescent="0.25">
      <c r="A147" s="1"/>
      <c r="E147">
        <v>38978</v>
      </c>
      <c r="F147" t="s">
        <v>668</v>
      </c>
      <c r="G147">
        <v>1713</v>
      </c>
      <c r="H147" t="s">
        <v>1231</v>
      </c>
      <c r="I147" t="s">
        <v>891</v>
      </c>
      <c r="J147" t="s">
        <v>1202</v>
      </c>
      <c r="K147">
        <v>7.25</v>
      </c>
      <c r="L147">
        <v>7.25</v>
      </c>
      <c r="M147">
        <v>2</v>
      </c>
      <c r="N147" t="b">
        <v>0</v>
      </c>
      <c r="O147" t="s">
        <v>668</v>
      </c>
      <c r="P147" t="s">
        <v>668</v>
      </c>
      <c r="Q147" t="s">
        <v>3993</v>
      </c>
      <c r="R147" t="s">
        <v>3854</v>
      </c>
      <c r="S147" t="s">
        <v>3803</v>
      </c>
      <c r="U147">
        <v>0</v>
      </c>
      <c r="V147">
        <v>0</v>
      </c>
      <c r="W147">
        <v>0</v>
      </c>
      <c r="X147">
        <v>0</v>
      </c>
      <c r="Y147">
        <v>1</v>
      </c>
      <c r="Z147" t="e">
        <v>#REF!</v>
      </c>
      <c r="AA147" t="e">
        <v>#REF!</v>
      </c>
      <c r="AB147" t="e">
        <v>#REF!</v>
      </c>
      <c r="AC147" t="s">
        <v>3909</v>
      </c>
      <c r="AD147">
        <v>1</v>
      </c>
      <c r="AE147">
        <v>3</v>
      </c>
      <c r="AF147">
        <v>1</v>
      </c>
      <c r="AG147">
        <v>2</v>
      </c>
      <c r="AH147" t="s">
        <v>4023</v>
      </c>
    </row>
    <row r="148" spans="1:34" x14ac:dyDescent="0.25">
      <c r="A148" s="1"/>
      <c r="E148">
        <v>38982</v>
      </c>
      <c r="F148" t="s">
        <v>143</v>
      </c>
      <c r="G148" t="s">
        <v>1232</v>
      </c>
      <c r="H148" t="s">
        <v>1233</v>
      </c>
      <c r="I148" t="s">
        <v>1083</v>
      </c>
      <c r="J148" t="s">
        <v>73</v>
      </c>
      <c r="K148">
        <v>0.87</v>
      </c>
      <c r="L148">
        <v>0.87</v>
      </c>
      <c r="M148">
        <v>1</v>
      </c>
      <c r="N148" t="b">
        <v>0</v>
      </c>
      <c r="O148" t="s">
        <v>143</v>
      </c>
      <c r="P148" t="s">
        <v>143</v>
      </c>
      <c r="Q148" t="s">
        <v>3890</v>
      </c>
      <c r="R148" t="s">
        <v>3803</v>
      </c>
      <c r="S148" t="s">
        <v>3816</v>
      </c>
      <c r="U148">
        <v>0</v>
      </c>
      <c r="V148">
        <v>0</v>
      </c>
      <c r="W148">
        <v>1</v>
      </c>
      <c r="X148">
        <v>0</v>
      </c>
      <c r="Y148">
        <v>1</v>
      </c>
      <c r="Z148" t="e">
        <v>#REF!</v>
      </c>
      <c r="AA148" t="e">
        <v>#REF!</v>
      </c>
      <c r="AB148" t="e">
        <v>#REF!</v>
      </c>
      <c r="AC148" t="s">
        <v>143</v>
      </c>
      <c r="AD148">
        <v>1</v>
      </c>
      <c r="AE148">
        <v>3</v>
      </c>
      <c r="AF148">
        <v>1</v>
      </c>
      <c r="AG148">
        <v>2</v>
      </c>
      <c r="AH148" t="s">
        <v>4015</v>
      </c>
    </row>
    <row r="149" spans="1:34" x14ac:dyDescent="0.25">
      <c r="A149" s="1"/>
      <c r="E149">
        <v>38985</v>
      </c>
      <c r="F149" t="s">
        <v>489</v>
      </c>
      <c r="G149" t="s">
        <v>1234</v>
      </c>
      <c r="H149" t="s">
        <v>1235</v>
      </c>
      <c r="I149" t="s">
        <v>44</v>
      </c>
      <c r="J149" t="s">
        <v>492</v>
      </c>
      <c r="K149">
        <v>2.06</v>
      </c>
      <c r="L149">
        <v>2.06</v>
      </c>
      <c r="M149">
        <v>1</v>
      </c>
      <c r="N149" t="b">
        <v>0</v>
      </c>
      <c r="O149" t="s">
        <v>489</v>
      </c>
      <c r="P149" t="s">
        <v>2366</v>
      </c>
      <c r="Q149" t="s">
        <v>3825</v>
      </c>
      <c r="R149" t="s">
        <v>3776</v>
      </c>
      <c r="S149" t="s">
        <v>4053</v>
      </c>
      <c r="U149">
        <v>0</v>
      </c>
      <c r="V149">
        <v>0</v>
      </c>
      <c r="W149">
        <v>0</v>
      </c>
      <c r="X149">
        <v>0</v>
      </c>
      <c r="Y149">
        <v>1</v>
      </c>
      <c r="Z149" t="e">
        <v>#REF!</v>
      </c>
      <c r="AA149" t="e">
        <v>#REF!</v>
      </c>
      <c r="AB149" t="e">
        <v>#REF!</v>
      </c>
      <c r="AC149" t="s">
        <v>3826</v>
      </c>
      <c r="AD149">
        <v>7</v>
      </c>
      <c r="AE149">
        <v>3</v>
      </c>
      <c r="AF149">
        <v>3</v>
      </c>
      <c r="AG149">
        <v>2</v>
      </c>
      <c r="AH149" t="s">
        <v>4003</v>
      </c>
    </row>
    <row r="150" spans="1:34" x14ac:dyDescent="0.25">
      <c r="A150" s="1"/>
      <c r="E150">
        <v>39003</v>
      </c>
      <c r="F150" t="s">
        <v>871</v>
      </c>
      <c r="G150" t="s">
        <v>1236</v>
      </c>
      <c r="H150" t="s">
        <v>1237</v>
      </c>
      <c r="I150" t="s">
        <v>200</v>
      </c>
      <c r="J150" t="s">
        <v>201</v>
      </c>
      <c r="K150">
        <v>8.18</v>
      </c>
      <c r="L150">
        <v>8.18</v>
      </c>
      <c r="M150">
        <v>2</v>
      </c>
      <c r="N150" t="b">
        <v>0</v>
      </c>
      <c r="O150" t="s">
        <v>1128</v>
      </c>
      <c r="P150" t="s">
        <v>197</v>
      </c>
      <c r="Q150" t="s">
        <v>3773</v>
      </c>
      <c r="R150" t="s">
        <v>3774</v>
      </c>
      <c r="S150" t="s">
        <v>3981</v>
      </c>
      <c r="U150">
        <v>0</v>
      </c>
      <c r="V150">
        <v>0</v>
      </c>
      <c r="W150">
        <v>1</v>
      </c>
      <c r="X150">
        <v>0</v>
      </c>
      <c r="Y150">
        <v>1</v>
      </c>
      <c r="Z150" t="e">
        <v>#REF!</v>
      </c>
      <c r="AA150" t="e">
        <v>#REF!</v>
      </c>
      <c r="AB150" t="e">
        <v>#REF!</v>
      </c>
      <c r="AC150" t="s">
        <v>3795</v>
      </c>
      <c r="AD150">
        <v>5</v>
      </c>
      <c r="AE150">
        <v>2</v>
      </c>
      <c r="AF150">
        <v>3</v>
      </c>
      <c r="AG150">
        <v>1</v>
      </c>
      <c r="AH150" t="s">
        <v>3996</v>
      </c>
    </row>
    <row r="151" spans="1:34" x14ac:dyDescent="0.25">
      <c r="A151" s="1"/>
      <c r="E151">
        <v>39009</v>
      </c>
      <c r="F151" t="s">
        <v>1238</v>
      </c>
      <c r="G151">
        <v>1714</v>
      </c>
      <c r="H151" t="s">
        <v>1239</v>
      </c>
      <c r="I151" t="s">
        <v>1099</v>
      </c>
      <c r="J151" t="s">
        <v>73</v>
      </c>
      <c r="K151">
        <v>4.18</v>
      </c>
      <c r="L151">
        <v>4.18</v>
      </c>
      <c r="M151">
        <v>2</v>
      </c>
      <c r="N151" t="b">
        <v>0</v>
      </c>
      <c r="O151" t="s">
        <v>3908</v>
      </c>
      <c r="P151" t="s">
        <v>4046</v>
      </c>
      <c r="Q151" t="s">
        <v>3993</v>
      </c>
      <c r="R151" t="s">
        <v>3854</v>
      </c>
      <c r="S151" t="s">
        <v>3803</v>
      </c>
      <c r="U151">
        <v>0</v>
      </c>
      <c r="V151">
        <v>0</v>
      </c>
      <c r="W151">
        <v>1</v>
      </c>
      <c r="X151">
        <v>0</v>
      </c>
      <c r="Y151">
        <v>1</v>
      </c>
      <c r="Z151" t="e">
        <v>#REF!</v>
      </c>
      <c r="AA151" t="e">
        <v>#REF!</v>
      </c>
      <c r="AB151" t="e">
        <v>#REF!</v>
      </c>
      <c r="AC151" t="s">
        <v>3909</v>
      </c>
      <c r="AD151">
        <v>2</v>
      </c>
      <c r="AE151">
        <v>3</v>
      </c>
      <c r="AF151">
        <v>2</v>
      </c>
      <c r="AG151">
        <v>2</v>
      </c>
      <c r="AH151" t="s">
        <v>4023</v>
      </c>
    </row>
    <row r="152" spans="1:34" x14ac:dyDescent="0.25">
      <c r="A152" s="1"/>
      <c r="E152">
        <v>39013</v>
      </c>
      <c r="F152" t="s">
        <v>302</v>
      </c>
      <c r="G152" t="s">
        <v>1241</v>
      </c>
      <c r="H152" t="s">
        <v>1242</v>
      </c>
      <c r="I152" t="s">
        <v>305</v>
      </c>
      <c r="J152" t="s">
        <v>40</v>
      </c>
      <c r="K152">
        <v>2.4</v>
      </c>
      <c r="L152">
        <v>2.4</v>
      </c>
      <c r="M152">
        <v>1</v>
      </c>
      <c r="N152" t="b">
        <v>0</v>
      </c>
      <c r="O152" t="s">
        <v>302</v>
      </c>
      <c r="P152" t="s">
        <v>4045</v>
      </c>
      <c r="Q152" t="s">
        <v>3822</v>
      </c>
      <c r="R152" t="s">
        <v>3816</v>
      </c>
      <c r="S152" t="s">
        <v>3982</v>
      </c>
      <c r="U152">
        <v>0</v>
      </c>
      <c r="V152">
        <v>0</v>
      </c>
      <c r="W152">
        <v>1</v>
      </c>
      <c r="X152">
        <v>0</v>
      </c>
      <c r="Y152">
        <v>1</v>
      </c>
      <c r="Z152" t="e">
        <v>#REF!</v>
      </c>
      <c r="AA152" t="e">
        <v>#REF!</v>
      </c>
      <c r="AB152" t="e">
        <v>#REF!</v>
      </c>
      <c r="AC152" t="s">
        <v>3823</v>
      </c>
      <c r="AD152">
        <v>4</v>
      </c>
      <c r="AE152">
        <v>3</v>
      </c>
      <c r="AF152">
        <v>3</v>
      </c>
      <c r="AG152">
        <v>2</v>
      </c>
      <c r="AH152" t="s">
        <v>4002</v>
      </c>
    </row>
    <row r="153" spans="1:34" x14ac:dyDescent="0.25">
      <c r="A153" s="1"/>
      <c r="E153">
        <v>39013</v>
      </c>
      <c r="F153" t="s">
        <v>1132</v>
      </c>
      <c r="G153">
        <v>1715</v>
      </c>
      <c r="H153" t="s">
        <v>1240</v>
      </c>
      <c r="I153" t="s">
        <v>891</v>
      </c>
      <c r="J153" t="s">
        <v>1202</v>
      </c>
      <c r="K153">
        <v>7.25</v>
      </c>
      <c r="L153">
        <v>7.25</v>
      </c>
      <c r="M153">
        <v>2</v>
      </c>
      <c r="N153" t="b">
        <v>0</v>
      </c>
      <c r="O153" t="s">
        <v>30</v>
      </c>
      <c r="P153" t="s">
        <v>30</v>
      </c>
      <c r="Q153" t="s">
        <v>3993</v>
      </c>
      <c r="R153" t="s">
        <v>3854</v>
      </c>
      <c r="S153" t="s">
        <v>3803</v>
      </c>
      <c r="U153">
        <v>0</v>
      </c>
      <c r="V153">
        <v>0</v>
      </c>
      <c r="W153">
        <v>0</v>
      </c>
      <c r="X153">
        <v>0</v>
      </c>
      <c r="Y153">
        <v>1</v>
      </c>
      <c r="Z153" t="e">
        <v>#REF!</v>
      </c>
      <c r="AA153" t="e">
        <v>#REF!</v>
      </c>
      <c r="AB153" t="e">
        <v>#REF!</v>
      </c>
      <c r="AC153" t="s">
        <v>3909</v>
      </c>
      <c r="AD153">
        <v>1</v>
      </c>
      <c r="AE153">
        <v>3</v>
      </c>
      <c r="AF153">
        <v>1</v>
      </c>
      <c r="AG153">
        <v>2</v>
      </c>
      <c r="AH153" t="s">
        <v>4023</v>
      </c>
    </row>
    <row r="154" spans="1:34" x14ac:dyDescent="0.25">
      <c r="A154" s="1"/>
      <c r="E154">
        <v>39016</v>
      </c>
      <c r="F154" t="s">
        <v>489</v>
      </c>
      <c r="G154" t="s">
        <v>1243</v>
      </c>
      <c r="H154" t="s">
        <v>1244</v>
      </c>
      <c r="I154" t="s">
        <v>14</v>
      </c>
      <c r="J154" t="s">
        <v>29</v>
      </c>
      <c r="K154">
        <v>1.24</v>
      </c>
      <c r="L154">
        <v>1.24</v>
      </c>
      <c r="M154">
        <v>1</v>
      </c>
      <c r="N154" t="b">
        <v>0</v>
      </c>
      <c r="O154" t="s">
        <v>489</v>
      </c>
      <c r="P154" t="s">
        <v>2366</v>
      </c>
      <c r="Q154" t="s">
        <v>3825</v>
      </c>
      <c r="R154" t="s">
        <v>3776</v>
      </c>
      <c r="S154" t="s">
        <v>4053</v>
      </c>
      <c r="U154">
        <v>0</v>
      </c>
      <c r="V154">
        <v>0</v>
      </c>
      <c r="W154">
        <v>0</v>
      </c>
      <c r="X154">
        <v>0</v>
      </c>
      <c r="Y154">
        <v>1</v>
      </c>
      <c r="Z154" t="e">
        <v>#REF!</v>
      </c>
      <c r="AA154" t="e">
        <v>#REF!</v>
      </c>
      <c r="AB154" t="e">
        <v>#REF!</v>
      </c>
      <c r="AC154" t="s">
        <v>3826</v>
      </c>
      <c r="AD154">
        <v>7</v>
      </c>
      <c r="AE154">
        <v>3</v>
      </c>
      <c r="AF154">
        <v>3</v>
      </c>
      <c r="AG154">
        <v>2</v>
      </c>
      <c r="AH154" t="s">
        <v>4003</v>
      </c>
    </row>
    <row r="155" spans="1:34" x14ac:dyDescent="0.25">
      <c r="A155" s="1"/>
      <c r="E155">
        <v>39018</v>
      </c>
      <c r="F155" t="s">
        <v>120</v>
      </c>
      <c r="G155" t="s">
        <v>1245</v>
      </c>
      <c r="H155" t="s">
        <v>1246</v>
      </c>
      <c r="I155" t="s">
        <v>123</v>
      </c>
      <c r="J155" t="s">
        <v>201</v>
      </c>
      <c r="K155">
        <v>5.0999999999999996</v>
      </c>
      <c r="L155">
        <v>5.0999999999999996</v>
      </c>
      <c r="M155">
        <v>2</v>
      </c>
      <c r="N155" t="b">
        <v>0</v>
      </c>
      <c r="O155" t="s">
        <v>120</v>
      </c>
      <c r="P155" t="s">
        <v>511</v>
      </c>
      <c r="Q155" t="s">
        <v>3822</v>
      </c>
      <c r="R155" t="s">
        <v>3816</v>
      </c>
      <c r="S155" t="s">
        <v>3981</v>
      </c>
      <c r="U155">
        <v>0</v>
      </c>
      <c r="V155">
        <v>0</v>
      </c>
      <c r="W155">
        <v>0</v>
      </c>
      <c r="X155">
        <v>0</v>
      </c>
      <c r="Y155">
        <v>1</v>
      </c>
      <c r="Z155" t="e">
        <v>#REF!</v>
      </c>
      <c r="AA155" t="e">
        <v>#REF!</v>
      </c>
      <c r="AB155" t="e">
        <v>#REF!</v>
      </c>
      <c r="AC155" t="s">
        <v>3823</v>
      </c>
      <c r="AD155">
        <v>3</v>
      </c>
      <c r="AE155">
        <v>3</v>
      </c>
      <c r="AF155">
        <v>2</v>
      </c>
      <c r="AG155">
        <v>2</v>
      </c>
      <c r="AH155" t="s">
        <v>4002</v>
      </c>
    </row>
    <row r="156" spans="1:34" x14ac:dyDescent="0.25">
      <c r="A156" s="1"/>
      <c r="E156">
        <v>39020</v>
      </c>
      <c r="F156" t="s">
        <v>467</v>
      </c>
      <c r="G156" t="s">
        <v>1247</v>
      </c>
      <c r="H156" t="s">
        <v>1248</v>
      </c>
      <c r="I156" t="s">
        <v>647</v>
      </c>
      <c r="J156" t="s">
        <v>201</v>
      </c>
      <c r="K156">
        <v>5.1929999999999996</v>
      </c>
      <c r="L156">
        <v>5.1929999999999996</v>
      </c>
      <c r="M156">
        <v>2</v>
      </c>
      <c r="N156" t="b">
        <v>0</v>
      </c>
      <c r="O156" t="s">
        <v>3784</v>
      </c>
      <c r="P156" t="s">
        <v>4050</v>
      </c>
      <c r="Q156" t="s">
        <v>3779</v>
      </c>
      <c r="R156" t="s">
        <v>3778</v>
      </c>
      <c r="S156" t="s">
        <v>3854</v>
      </c>
      <c r="U156">
        <v>0</v>
      </c>
      <c r="V156">
        <v>0</v>
      </c>
      <c r="W156">
        <v>1</v>
      </c>
      <c r="X156">
        <v>0</v>
      </c>
      <c r="Y156">
        <v>1</v>
      </c>
      <c r="Z156" t="e">
        <v>#REF!</v>
      </c>
      <c r="AA156" t="e">
        <v>#REF!</v>
      </c>
      <c r="AB156" t="e">
        <v>#REF!</v>
      </c>
      <c r="AC156" t="s">
        <v>3868</v>
      </c>
      <c r="AD156">
        <v>2</v>
      </c>
      <c r="AE156">
        <v>3</v>
      </c>
      <c r="AF156">
        <v>2</v>
      </c>
      <c r="AG156">
        <v>2</v>
      </c>
      <c r="AH156" t="s">
        <v>4005</v>
      </c>
    </row>
    <row r="157" spans="1:34" x14ac:dyDescent="0.25">
      <c r="A157" s="1"/>
      <c r="E157">
        <v>39025</v>
      </c>
      <c r="F157" t="s">
        <v>1249</v>
      </c>
      <c r="G157" t="s">
        <v>1250</v>
      </c>
      <c r="H157" t="s">
        <v>1251</v>
      </c>
      <c r="I157" t="s">
        <v>1252</v>
      </c>
      <c r="J157" t="s">
        <v>73</v>
      </c>
      <c r="K157">
        <v>1.2250000000000001</v>
      </c>
      <c r="L157">
        <v>1.2250000000000001</v>
      </c>
      <c r="M157">
        <v>1</v>
      </c>
      <c r="N157" t="b">
        <v>0</v>
      </c>
      <c r="O157" t="s">
        <v>3829</v>
      </c>
      <c r="P157" t="s">
        <v>3827</v>
      </c>
      <c r="Q157" t="s">
        <v>3840</v>
      </c>
      <c r="R157" t="s">
        <v>3776</v>
      </c>
      <c r="S157" t="s">
        <v>3981</v>
      </c>
      <c r="U157">
        <v>0</v>
      </c>
      <c r="V157">
        <v>0</v>
      </c>
      <c r="W157">
        <v>1</v>
      </c>
      <c r="X157">
        <v>0</v>
      </c>
      <c r="Y157">
        <v>1</v>
      </c>
      <c r="Z157" t="e">
        <v>#REF!</v>
      </c>
      <c r="AA157" t="e">
        <v>#REF!</v>
      </c>
      <c r="AB157" t="e">
        <v>#REF!</v>
      </c>
      <c r="AC157" t="s">
        <v>3826</v>
      </c>
      <c r="AD157">
        <v>9</v>
      </c>
      <c r="AE157">
        <v>2</v>
      </c>
      <c r="AF157">
        <v>3</v>
      </c>
      <c r="AG157">
        <v>1</v>
      </c>
      <c r="AH157" t="s">
        <v>4004</v>
      </c>
    </row>
    <row r="158" spans="1:34" x14ac:dyDescent="0.25">
      <c r="A158" s="1"/>
      <c r="E158">
        <v>39029</v>
      </c>
      <c r="F158" t="s">
        <v>904</v>
      </c>
      <c r="G158">
        <v>53515</v>
      </c>
      <c r="H158" t="s">
        <v>1253</v>
      </c>
      <c r="I158" t="s">
        <v>97</v>
      </c>
      <c r="J158" t="s">
        <v>107</v>
      </c>
      <c r="K158">
        <v>3.28</v>
      </c>
      <c r="L158">
        <v>3.28</v>
      </c>
      <c r="M158">
        <v>2</v>
      </c>
      <c r="N158" t="b">
        <v>0</v>
      </c>
      <c r="O158" t="s">
        <v>3847</v>
      </c>
      <c r="P158" t="s">
        <v>3847</v>
      </c>
      <c r="Q158" t="s">
        <v>3850</v>
      </c>
      <c r="R158" t="s">
        <v>3851</v>
      </c>
      <c r="S158" t="s">
        <v>3803</v>
      </c>
      <c r="U158">
        <v>0</v>
      </c>
      <c r="V158">
        <v>0</v>
      </c>
      <c r="W158">
        <v>0</v>
      </c>
      <c r="X158">
        <v>0</v>
      </c>
      <c r="Y158">
        <v>1</v>
      </c>
      <c r="Z158" t="e">
        <v>#REF!</v>
      </c>
      <c r="AA158" t="e">
        <v>#REF!</v>
      </c>
      <c r="AB158" t="e">
        <v>#REF!</v>
      </c>
      <c r="AC158" t="s">
        <v>3895</v>
      </c>
      <c r="AD158">
        <v>5</v>
      </c>
      <c r="AE158">
        <v>4</v>
      </c>
      <c r="AF158">
        <v>3</v>
      </c>
      <c r="AG158">
        <v>3</v>
      </c>
      <c r="AH158" t="s">
        <v>3994</v>
      </c>
    </row>
    <row r="159" spans="1:34" x14ac:dyDescent="0.25">
      <c r="A159" s="1"/>
      <c r="E159">
        <v>39038</v>
      </c>
      <c r="F159" t="s">
        <v>489</v>
      </c>
      <c r="G159" t="s">
        <v>1254</v>
      </c>
      <c r="H159" t="s">
        <v>1255</v>
      </c>
      <c r="I159" t="s">
        <v>44</v>
      </c>
      <c r="J159" t="s">
        <v>492</v>
      </c>
      <c r="K159">
        <v>2.06</v>
      </c>
      <c r="L159">
        <v>2.06</v>
      </c>
      <c r="M159">
        <v>1</v>
      </c>
      <c r="N159" t="b">
        <v>0</v>
      </c>
      <c r="O159" t="s">
        <v>489</v>
      </c>
      <c r="P159" t="s">
        <v>2366</v>
      </c>
      <c r="Q159" t="s">
        <v>3825</v>
      </c>
      <c r="R159" t="s">
        <v>3776</v>
      </c>
      <c r="S159" t="s">
        <v>4053</v>
      </c>
      <c r="U159">
        <v>0</v>
      </c>
      <c r="V159">
        <v>0</v>
      </c>
      <c r="W159">
        <v>0</v>
      </c>
      <c r="X159">
        <v>0</v>
      </c>
      <c r="Y159">
        <v>1</v>
      </c>
      <c r="Z159" t="e">
        <v>#REF!</v>
      </c>
      <c r="AA159" t="e">
        <v>#REF!</v>
      </c>
      <c r="AB159" t="e">
        <v>#REF!</v>
      </c>
      <c r="AC159" t="s">
        <v>3826</v>
      </c>
      <c r="AD159">
        <v>7</v>
      </c>
      <c r="AE159">
        <v>3</v>
      </c>
      <c r="AF159">
        <v>3</v>
      </c>
      <c r="AG159">
        <v>2</v>
      </c>
      <c r="AH159" t="s">
        <v>4003</v>
      </c>
    </row>
    <row r="160" spans="1:34" x14ac:dyDescent="0.25">
      <c r="A160" s="1"/>
      <c r="E160">
        <v>39059</v>
      </c>
      <c r="F160" t="s">
        <v>1128</v>
      </c>
      <c r="G160" t="s">
        <v>1258</v>
      </c>
      <c r="H160" t="s">
        <v>1259</v>
      </c>
      <c r="I160" t="s">
        <v>200</v>
      </c>
      <c r="J160" t="s">
        <v>201</v>
      </c>
      <c r="K160">
        <v>6.82</v>
      </c>
      <c r="L160">
        <v>6.82</v>
      </c>
      <c r="M160">
        <v>2</v>
      </c>
      <c r="N160" t="b">
        <v>0</v>
      </c>
      <c r="O160" t="s">
        <v>1128</v>
      </c>
      <c r="P160" t="s">
        <v>197</v>
      </c>
      <c r="Q160" t="s">
        <v>3773</v>
      </c>
      <c r="R160" t="s">
        <v>3774</v>
      </c>
      <c r="S160" t="s">
        <v>3981</v>
      </c>
      <c r="U160">
        <v>0</v>
      </c>
      <c r="V160">
        <v>0</v>
      </c>
      <c r="W160">
        <v>1</v>
      </c>
      <c r="X160">
        <v>0</v>
      </c>
      <c r="Y160">
        <v>1</v>
      </c>
      <c r="Z160" t="e">
        <v>#REF!</v>
      </c>
      <c r="AA160" t="e">
        <v>#REF!</v>
      </c>
      <c r="AB160" t="e">
        <v>#REF!</v>
      </c>
      <c r="AC160" t="s">
        <v>3795</v>
      </c>
      <c r="AD160">
        <v>5</v>
      </c>
      <c r="AE160">
        <v>2</v>
      </c>
      <c r="AF160">
        <v>3</v>
      </c>
      <c r="AG160">
        <v>1</v>
      </c>
      <c r="AH160" t="s">
        <v>3996</v>
      </c>
    </row>
    <row r="161" spans="1:34" x14ac:dyDescent="0.25">
      <c r="A161" s="1"/>
      <c r="E161">
        <v>39059</v>
      </c>
      <c r="F161" t="s">
        <v>429</v>
      </c>
      <c r="G161" t="s">
        <v>1256</v>
      </c>
      <c r="H161" t="s">
        <v>1257</v>
      </c>
      <c r="I161" t="s">
        <v>1229</v>
      </c>
      <c r="J161" t="s">
        <v>201</v>
      </c>
      <c r="K161">
        <v>1.39</v>
      </c>
      <c r="L161">
        <v>1.39</v>
      </c>
      <c r="M161">
        <v>1</v>
      </c>
      <c r="N161" t="b">
        <v>0</v>
      </c>
      <c r="O161" t="s">
        <v>429</v>
      </c>
      <c r="P161" t="s">
        <v>511</v>
      </c>
      <c r="Q161" t="s">
        <v>3822</v>
      </c>
      <c r="R161" t="s">
        <v>3816</v>
      </c>
      <c r="S161" t="s">
        <v>3981</v>
      </c>
      <c r="U161">
        <v>0</v>
      </c>
      <c r="V161">
        <v>0</v>
      </c>
      <c r="W161">
        <v>1</v>
      </c>
      <c r="X161">
        <v>0</v>
      </c>
      <c r="Y161">
        <v>1</v>
      </c>
      <c r="Z161" t="e">
        <v>#REF!</v>
      </c>
      <c r="AA161" t="e">
        <v>#REF!</v>
      </c>
      <c r="AB161" t="e">
        <v>#REF!</v>
      </c>
      <c r="AC161" t="s">
        <v>3823</v>
      </c>
      <c r="AD161">
        <v>3</v>
      </c>
      <c r="AE161">
        <v>3</v>
      </c>
      <c r="AF161">
        <v>2</v>
      </c>
      <c r="AG161">
        <v>2</v>
      </c>
      <c r="AH161" t="s">
        <v>4002</v>
      </c>
    </row>
    <row r="162" spans="1:34" x14ac:dyDescent="0.25">
      <c r="A162" s="1"/>
      <c r="E162">
        <v>39061</v>
      </c>
      <c r="F162" t="s">
        <v>124</v>
      </c>
      <c r="G162" t="s">
        <v>575</v>
      </c>
      <c r="H162" t="s">
        <v>1260</v>
      </c>
      <c r="I162" t="s">
        <v>88</v>
      </c>
      <c r="J162" t="s">
        <v>1202</v>
      </c>
      <c r="K162">
        <v>0.42</v>
      </c>
      <c r="L162">
        <v>0.42</v>
      </c>
      <c r="M162">
        <v>1</v>
      </c>
      <c r="N162" t="b">
        <v>0</v>
      </c>
      <c r="O162" t="s">
        <v>3793</v>
      </c>
      <c r="P162" t="s">
        <v>3798</v>
      </c>
      <c r="Q162" t="s">
        <v>3777</v>
      </c>
      <c r="R162" t="s">
        <v>3776</v>
      </c>
      <c r="S162" t="s">
        <v>3803</v>
      </c>
      <c r="U162">
        <v>0</v>
      </c>
      <c r="V162">
        <v>0</v>
      </c>
      <c r="W162">
        <v>0</v>
      </c>
      <c r="X162">
        <v>0</v>
      </c>
      <c r="Y162">
        <v>1</v>
      </c>
      <c r="Z162" t="e">
        <v>#REF!</v>
      </c>
      <c r="AA162" t="e">
        <v>#REF!</v>
      </c>
      <c r="AB162" t="e">
        <v>#REF!</v>
      </c>
      <c r="AC162" t="s">
        <v>3798</v>
      </c>
      <c r="AD162">
        <v>100</v>
      </c>
      <c r="AE162">
        <v>2</v>
      </c>
      <c r="AF162">
        <v>3</v>
      </c>
      <c r="AG162">
        <v>1</v>
      </c>
      <c r="AH162" t="s">
        <v>3999</v>
      </c>
    </row>
    <row r="163" spans="1:34" x14ac:dyDescent="0.25">
      <c r="A163" s="1"/>
      <c r="E163">
        <v>39062</v>
      </c>
      <c r="F163" t="s">
        <v>904</v>
      </c>
      <c r="G163">
        <v>53521</v>
      </c>
      <c r="H163" t="s">
        <v>1261</v>
      </c>
      <c r="I163" t="s">
        <v>97</v>
      </c>
      <c r="J163" t="s">
        <v>201</v>
      </c>
      <c r="K163">
        <v>4.7699999999999996</v>
      </c>
      <c r="L163">
        <v>4.7699999999999996</v>
      </c>
      <c r="M163">
        <v>2</v>
      </c>
      <c r="N163" t="b">
        <v>0</v>
      </c>
      <c r="O163" t="s">
        <v>3847</v>
      </c>
      <c r="P163" t="s">
        <v>3847</v>
      </c>
      <c r="Q163" t="s">
        <v>3850</v>
      </c>
      <c r="R163" t="s">
        <v>3851</v>
      </c>
      <c r="S163" t="s">
        <v>3803</v>
      </c>
      <c r="U163">
        <v>0</v>
      </c>
      <c r="V163">
        <v>0</v>
      </c>
      <c r="W163">
        <v>0</v>
      </c>
      <c r="X163">
        <v>0</v>
      </c>
      <c r="Y163">
        <v>1</v>
      </c>
      <c r="Z163" t="e">
        <v>#REF!</v>
      </c>
      <c r="AA163" t="e">
        <v>#REF!</v>
      </c>
      <c r="AB163" t="e">
        <v>#REF!</v>
      </c>
      <c r="AC163" t="s">
        <v>3895</v>
      </c>
      <c r="AD163">
        <v>5</v>
      </c>
      <c r="AE163">
        <v>4</v>
      </c>
      <c r="AF163">
        <v>3</v>
      </c>
      <c r="AG163">
        <v>3</v>
      </c>
      <c r="AH163" t="s">
        <v>3994</v>
      </c>
    </row>
    <row r="164" spans="1:34" x14ac:dyDescent="0.25">
      <c r="A164" s="1"/>
      <c r="E164">
        <v>39067</v>
      </c>
      <c r="F164" t="s">
        <v>1166</v>
      </c>
      <c r="G164" t="s">
        <v>1264</v>
      </c>
      <c r="H164" t="s">
        <v>1265</v>
      </c>
      <c r="I164" t="s">
        <v>1266</v>
      </c>
      <c r="J164" t="s">
        <v>24</v>
      </c>
      <c r="K164">
        <v>0.37</v>
      </c>
      <c r="L164">
        <v>0.37</v>
      </c>
      <c r="M164">
        <v>1</v>
      </c>
      <c r="N164" t="b">
        <v>0</v>
      </c>
      <c r="O164" t="s">
        <v>1166</v>
      </c>
      <c r="P164" t="s">
        <v>1166</v>
      </c>
      <c r="Q164" t="s">
        <v>3772</v>
      </c>
      <c r="R164" t="s">
        <v>3776</v>
      </c>
      <c r="S164" t="s">
        <v>4053</v>
      </c>
      <c r="U164">
        <v>0</v>
      </c>
      <c r="V164">
        <v>0</v>
      </c>
      <c r="W164">
        <v>1</v>
      </c>
      <c r="X164">
        <v>0</v>
      </c>
      <c r="Y164">
        <v>1</v>
      </c>
      <c r="Z164" t="e">
        <v>#REF!</v>
      </c>
      <c r="AA164" t="e">
        <v>#REF!</v>
      </c>
      <c r="AB164" t="e">
        <v>#REF!</v>
      </c>
      <c r="AC164" t="s">
        <v>433</v>
      </c>
      <c r="AD164">
        <v>2</v>
      </c>
      <c r="AE164">
        <v>4</v>
      </c>
      <c r="AF164">
        <v>2</v>
      </c>
      <c r="AG164">
        <v>3</v>
      </c>
      <c r="AH164" t="s">
        <v>3995</v>
      </c>
    </row>
    <row r="165" spans="1:34" x14ac:dyDescent="0.25">
      <c r="A165" s="1"/>
      <c r="E165">
        <v>39069</v>
      </c>
      <c r="F165" t="s">
        <v>1267</v>
      </c>
      <c r="G165" t="s">
        <v>1268</v>
      </c>
      <c r="H165" t="s">
        <v>1269</v>
      </c>
      <c r="I165" t="s">
        <v>54</v>
      </c>
      <c r="J165" t="s">
        <v>201</v>
      </c>
      <c r="K165">
        <v>5.8</v>
      </c>
      <c r="L165">
        <v>5.8</v>
      </c>
      <c r="M165">
        <v>2</v>
      </c>
      <c r="N165" t="b">
        <v>0</v>
      </c>
      <c r="O165" t="s">
        <v>1267</v>
      </c>
      <c r="P165" t="s">
        <v>51</v>
      </c>
      <c r="Q165" t="s">
        <v>3813</v>
      </c>
      <c r="R165" t="s">
        <v>3803</v>
      </c>
      <c r="S165" t="s">
        <v>3810</v>
      </c>
      <c r="U165">
        <v>0</v>
      </c>
      <c r="V165">
        <v>0</v>
      </c>
      <c r="W165">
        <v>1</v>
      </c>
      <c r="X165">
        <v>0</v>
      </c>
      <c r="Y165">
        <v>1</v>
      </c>
      <c r="Z165" t="e">
        <v>#REF!</v>
      </c>
      <c r="AA165" t="e">
        <v>#REF!</v>
      </c>
      <c r="AB165" t="e">
        <v>#REF!</v>
      </c>
      <c r="AC165" t="s">
        <v>51</v>
      </c>
      <c r="AD165">
        <v>1</v>
      </c>
      <c r="AE165">
        <v>2</v>
      </c>
      <c r="AF165">
        <v>1</v>
      </c>
      <c r="AG165">
        <v>1</v>
      </c>
      <c r="AH165" t="s">
        <v>4010</v>
      </c>
    </row>
    <row r="166" spans="1:34" x14ac:dyDescent="0.25">
      <c r="A166" s="1"/>
      <c r="E166">
        <v>39070</v>
      </c>
      <c r="F166" t="s">
        <v>514</v>
      </c>
      <c r="H166" t="s">
        <v>1270</v>
      </c>
      <c r="I166" t="s">
        <v>350</v>
      </c>
      <c r="J166" t="s">
        <v>40</v>
      </c>
      <c r="K166">
        <v>0.72</v>
      </c>
      <c r="L166">
        <v>0.72</v>
      </c>
      <c r="M166">
        <v>1</v>
      </c>
      <c r="N166" t="b">
        <v>0</v>
      </c>
      <c r="O166" t="s">
        <v>514</v>
      </c>
      <c r="P166" t="s">
        <v>514</v>
      </c>
      <c r="Q166" t="s">
        <v>3801</v>
      </c>
      <c r="R166" t="s">
        <v>3802</v>
      </c>
      <c r="S166" t="s">
        <v>3877</v>
      </c>
      <c r="U166">
        <v>0</v>
      </c>
      <c r="V166">
        <v>0</v>
      </c>
      <c r="W166">
        <v>0</v>
      </c>
      <c r="X166">
        <v>0</v>
      </c>
      <c r="Y166">
        <v>1</v>
      </c>
      <c r="Z166" t="e">
        <v>#REF!</v>
      </c>
      <c r="AA166" t="e">
        <v>#REF!</v>
      </c>
      <c r="AB166" t="e">
        <v>#REF!</v>
      </c>
      <c r="AC166" t="s">
        <v>3800</v>
      </c>
      <c r="AD166">
        <v>2</v>
      </c>
      <c r="AE166">
        <v>2</v>
      </c>
      <c r="AF166">
        <v>2</v>
      </c>
      <c r="AG166">
        <v>1</v>
      </c>
      <c r="AH166" t="s">
        <v>4001</v>
      </c>
    </row>
    <row r="167" spans="1:34" x14ac:dyDescent="0.25">
      <c r="A167" s="1"/>
      <c r="E167">
        <v>39075</v>
      </c>
      <c r="F167" t="s">
        <v>1271</v>
      </c>
      <c r="G167">
        <v>1716</v>
      </c>
      <c r="H167" t="s">
        <v>1272</v>
      </c>
      <c r="I167" t="s">
        <v>356</v>
      </c>
      <c r="J167" t="s">
        <v>424</v>
      </c>
      <c r="K167">
        <v>2</v>
      </c>
      <c r="L167">
        <v>2</v>
      </c>
      <c r="M167">
        <v>1</v>
      </c>
      <c r="N167" t="b">
        <v>0</v>
      </c>
      <c r="O167" t="s">
        <v>3908</v>
      </c>
      <c r="P167" t="s">
        <v>4046</v>
      </c>
      <c r="Q167" t="s">
        <v>3993</v>
      </c>
      <c r="R167" t="s">
        <v>3854</v>
      </c>
      <c r="S167" t="s">
        <v>3877</v>
      </c>
      <c r="U167">
        <v>0</v>
      </c>
      <c r="V167">
        <v>0</v>
      </c>
      <c r="W167">
        <v>1</v>
      </c>
      <c r="X167">
        <v>0</v>
      </c>
      <c r="Y167">
        <v>1</v>
      </c>
      <c r="Z167" t="e">
        <v>#REF!</v>
      </c>
      <c r="AA167" t="e">
        <v>#REF!</v>
      </c>
      <c r="AB167" t="e">
        <v>#REF!</v>
      </c>
      <c r="AC167" t="s">
        <v>3909</v>
      </c>
      <c r="AD167">
        <v>2</v>
      </c>
      <c r="AE167">
        <v>3</v>
      </c>
      <c r="AF167">
        <v>2</v>
      </c>
      <c r="AG167">
        <v>2</v>
      </c>
      <c r="AH167" t="s">
        <v>4023</v>
      </c>
    </row>
    <row r="168" spans="1:34" x14ac:dyDescent="0.25">
      <c r="A168" s="1"/>
      <c r="E168">
        <v>39076</v>
      </c>
      <c r="F168" t="s">
        <v>909</v>
      </c>
      <c r="G168">
        <v>41015</v>
      </c>
      <c r="H168" t="s">
        <v>1273</v>
      </c>
      <c r="I168" t="s">
        <v>332</v>
      </c>
      <c r="J168" t="s">
        <v>239</v>
      </c>
      <c r="K168">
        <v>4.3499999999999996</v>
      </c>
      <c r="L168">
        <v>4.3499999999999996</v>
      </c>
      <c r="M168">
        <v>2</v>
      </c>
      <c r="N168" t="b">
        <v>0</v>
      </c>
      <c r="O168" t="s">
        <v>909</v>
      </c>
      <c r="P168" t="s">
        <v>909</v>
      </c>
      <c r="Q168" t="s">
        <v>3850</v>
      </c>
      <c r="R168" t="s">
        <v>3851</v>
      </c>
      <c r="S168" t="s">
        <v>3803</v>
      </c>
      <c r="U168">
        <v>0</v>
      </c>
      <c r="V168">
        <v>0</v>
      </c>
      <c r="W168">
        <v>0</v>
      </c>
      <c r="X168">
        <v>0</v>
      </c>
      <c r="Y168">
        <v>1</v>
      </c>
      <c r="Z168" t="e">
        <v>#REF!</v>
      </c>
      <c r="AA168" t="e">
        <v>#REF!</v>
      </c>
      <c r="AB168" t="e">
        <v>#REF!</v>
      </c>
      <c r="AC168" t="s">
        <v>3895</v>
      </c>
      <c r="AD168">
        <v>4</v>
      </c>
      <c r="AE168">
        <v>4</v>
      </c>
      <c r="AF168">
        <v>3</v>
      </c>
      <c r="AG168">
        <v>3</v>
      </c>
      <c r="AH168" t="s">
        <v>3994</v>
      </c>
    </row>
    <row r="169" spans="1:34" x14ac:dyDescent="0.25">
      <c r="A169" s="1"/>
      <c r="E169">
        <v>39078</v>
      </c>
      <c r="F169" t="s">
        <v>1274</v>
      </c>
      <c r="G169">
        <v>1717</v>
      </c>
      <c r="H169" t="s">
        <v>1275</v>
      </c>
      <c r="I169" t="s">
        <v>1099</v>
      </c>
      <c r="J169" t="s">
        <v>40</v>
      </c>
      <c r="K169">
        <v>0.63</v>
      </c>
      <c r="L169">
        <v>0.63</v>
      </c>
      <c r="M169">
        <v>1</v>
      </c>
      <c r="N169" t="b">
        <v>0</v>
      </c>
      <c r="O169" t="s">
        <v>3906</v>
      </c>
      <c r="P169" t="s">
        <v>4046</v>
      </c>
      <c r="Q169" t="s">
        <v>3993</v>
      </c>
      <c r="R169" t="s">
        <v>3854</v>
      </c>
      <c r="S169" t="s">
        <v>3803</v>
      </c>
      <c r="U169">
        <v>0</v>
      </c>
      <c r="V169">
        <v>0</v>
      </c>
      <c r="W169">
        <v>1</v>
      </c>
      <c r="X169">
        <v>0</v>
      </c>
      <c r="Y169">
        <v>1</v>
      </c>
      <c r="Z169" t="e">
        <v>#REF!</v>
      </c>
      <c r="AA169" t="e">
        <v>#REF!</v>
      </c>
      <c r="AB169" t="e">
        <v>#REF!</v>
      </c>
      <c r="AC169" t="s">
        <v>3909</v>
      </c>
      <c r="AD169">
        <v>2</v>
      </c>
      <c r="AE169">
        <v>3</v>
      </c>
      <c r="AF169">
        <v>2</v>
      </c>
      <c r="AG169">
        <v>2</v>
      </c>
      <c r="AH169" t="s">
        <v>4023</v>
      </c>
    </row>
    <row r="170" spans="1:34" x14ac:dyDescent="0.25">
      <c r="A170" s="1"/>
      <c r="E170">
        <v>39092</v>
      </c>
      <c r="F170" t="s">
        <v>1276</v>
      </c>
      <c r="G170" t="s">
        <v>1277</v>
      </c>
      <c r="H170" t="s">
        <v>1278</v>
      </c>
      <c r="I170" t="s">
        <v>1279</v>
      </c>
      <c r="J170" t="s">
        <v>73</v>
      </c>
      <c r="K170">
        <v>1.29</v>
      </c>
      <c r="L170">
        <v>1.29</v>
      </c>
      <c r="M170">
        <v>1</v>
      </c>
      <c r="N170" t="b">
        <v>0</v>
      </c>
      <c r="O170" t="s">
        <v>1276</v>
      </c>
      <c r="P170" t="s">
        <v>1276</v>
      </c>
      <c r="Q170" t="s">
        <v>3809</v>
      </c>
      <c r="R170" t="s">
        <v>3810</v>
      </c>
      <c r="S170" t="s">
        <v>3986</v>
      </c>
      <c r="U170">
        <v>0</v>
      </c>
      <c r="V170">
        <v>0</v>
      </c>
      <c r="W170">
        <v>1</v>
      </c>
      <c r="X170">
        <v>0</v>
      </c>
      <c r="Y170">
        <v>1</v>
      </c>
      <c r="Z170" t="e">
        <v>#REF!</v>
      </c>
      <c r="AA170" t="e">
        <v>#REF!</v>
      </c>
      <c r="AB170" t="e">
        <v>#REF!</v>
      </c>
      <c r="AC170" t="s">
        <v>314</v>
      </c>
      <c r="AD170">
        <v>1</v>
      </c>
      <c r="AE170">
        <v>4</v>
      </c>
      <c r="AF170">
        <v>1</v>
      </c>
      <c r="AG170">
        <v>3</v>
      </c>
      <c r="AH170" t="s">
        <v>4009</v>
      </c>
    </row>
    <row r="171" spans="1:34" x14ac:dyDescent="0.25">
      <c r="A171" s="1"/>
      <c r="E171">
        <v>39100</v>
      </c>
      <c r="F171" t="s">
        <v>30</v>
      </c>
      <c r="G171">
        <v>1718</v>
      </c>
      <c r="H171" t="s">
        <v>1280</v>
      </c>
      <c r="I171" t="s">
        <v>891</v>
      </c>
      <c r="J171" t="s">
        <v>1202</v>
      </c>
      <c r="K171">
        <v>7.4</v>
      </c>
      <c r="L171">
        <v>7.4</v>
      </c>
      <c r="M171">
        <v>2</v>
      </c>
      <c r="N171" t="b">
        <v>0</v>
      </c>
      <c r="O171" t="s">
        <v>30</v>
      </c>
      <c r="P171" t="s">
        <v>30</v>
      </c>
      <c r="Q171" t="s">
        <v>3993</v>
      </c>
      <c r="R171" t="s">
        <v>3854</v>
      </c>
      <c r="S171" t="s">
        <v>3803</v>
      </c>
      <c r="U171">
        <v>0</v>
      </c>
      <c r="V171">
        <v>0</v>
      </c>
      <c r="W171">
        <v>0</v>
      </c>
      <c r="X171">
        <v>0</v>
      </c>
      <c r="Y171">
        <v>1</v>
      </c>
      <c r="Z171" t="e">
        <v>#REF!</v>
      </c>
      <c r="AA171" t="e">
        <v>#REF!</v>
      </c>
      <c r="AB171" t="e">
        <v>#REF!</v>
      </c>
      <c r="AC171" t="s">
        <v>3909</v>
      </c>
      <c r="AD171">
        <v>1</v>
      </c>
      <c r="AE171">
        <v>3</v>
      </c>
      <c r="AF171">
        <v>1</v>
      </c>
      <c r="AG171">
        <v>2</v>
      </c>
      <c r="AH171" t="s">
        <v>4023</v>
      </c>
    </row>
    <row r="172" spans="1:34" x14ac:dyDescent="0.25">
      <c r="A172" s="1"/>
      <c r="E172">
        <v>39112</v>
      </c>
      <c r="F172" t="s">
        <v>467</v>
      </c>
      <c r="G172" t="s">
        <v>1281</v>
      </c>
      <c r="H172" t="s">
        <v>1282</v>
      </c>
      <c r="I172" t="s">
        <v>270</v>
      </c>
      <c r="J172" t="s">
        <v>1283</v>
      </c>
      <c r="K172">
        <v>5.92</v>
      </c>
      <c r="L172">
        <v>5.92</v>
      </c>
      <c r="M172">
        <v>2</v>
      </c>
      <c r="N172" t="b">
        <v>1</v>
      </c>
      <c r="O172" t="s">
        <v>3784</v>
      </c>
      <c r="P172" t="s">
        <v>4050</v>
      </c>
      <c r="Q172" t="s">
        <v>3779</v>
      </c>
      <c r="R172" t="s">
        <v>3778</v>
      </c>
      <c r="S172" t="s">
        <v>3854</v>
      </c>
      <c r="U172">
        <v>0</v>
      </c>
      <c r="V172">
        <v>0</v>
      </c>
      <c r="W172">
        <v>1</v>
      </c>
      <c r="X172">
        <v>1</v>
      </c>
      <c r="Y172">
        <v>0</v>
      </c>
      <c r="Z172" t="e">
        <v>#REF!</v>
      </c>
      <c r="AA172" t="e">
        <v>#REF!</v>
      </c>
      <c r="AB172" t="e">
        <v>#REF!</v>
      </c>
      <c r="AC172" t="s">
        <v>3868</v>
      </c>
      <c r="AD172">
        <v>2</v>
      </c>
      <c r="AE172">
        <v>3</v>
      </c>
      <c r="AF172">
        <v>2</v>
      </c>
      <c r="AG172">
        <v>2</v>
      </c>
      <c r="AH172" t="s">
        <v>4005</v>
      </c>
    </row>
    <row r="173" spans="1:34" x14ac:dyDescent="0.25">
      <c r="A173" s="1"/>
      <c r="E173">
        <v>39115</v>
      </c>
      <c r="F173" t="s">
        <v>1284</v>
      </c>
      <c r="G173" t="s">
        <v>1285</v>
      </c>
      <c r="H173" t="s">
        <v>1286</v>
      </c>
      <c r="I173" t="s">
        <v>123</v>
      </c>
      <c r="J173" t="s">
        <v>201</v>
      </c>
      <c r="K173">
        <v>2.2000000000000002</v>
      </c>
      <c r="L173">
        <v>2.2000000000000002</v>
      </c>
      <c r="M173">
        <v>1</v>
      </c>
      <c r="N173" t="b">
        <v>0</v>
      </c>
      <c r="O173" t="s">
        <v>429</v>
      </c>
      <c r="P173" t="s">
        <v>511</v>
      </c>
      <c r="Q173" t="s">
        <v>3822</v>
      </c>
      <c r="R173" t="s">
        <v>3816</v>
      </c>
      <c r="S173" t="s">
        <v>3981</v>
      </c>
      <c r="U173">
        <v>0</v>
      </c>
      <c r="V173">
        <v>0</v>
      </c>
      <c r="W173">
        <v>1</v>
      </c>
      <c r="X173">
        <v>0</v>
      </c>
      <c r="Y173">
        <v>1</v>
      </c>
      <c r="Z173" t="e">
        <v>#REF!</v>
      </c>
      <c r="AA173" t="e">
        <v>#REF!</v>
      </c>
      <c r="AB173" t="e">
        <v>#REF!</v>
      </c>
      <c r="AC173" t="s">
        <v>3823</v>
      </c>
      <c r="AD173">
        <v>3</v>
      </c>
      <c r="AE173">
        <v>3</v>
      </c>
      <c r="AF173">
        <v>2</v>
      </c>
      <c r="AG173">
        <v>2</v>
      </c>
      <c r="AH173" t="s">
        <v>4002</v>
      </c>
    </row>
    <row r="174" spans="1:34" x14ac:dyDescent="0.25">
      <c r="A174" s="1"/>
      <c r="E174">
        <v>39130</v>
      </c>
      <c r="F174" t="s">
        <v>1287</v>
      </c>
      <c r="G174" t="s">
        <v>1288</v>
      </c>
      <c r="H174" t="s">
        <v>1289</v>
      </c>
      <c r="I174" t="s">
        <v>14</v>
      </c>
      <c r="J174" t="s">
        <v>29</v>
      </c>
      <c r="K174">
        <v>0.5</v>
      </c>
      <c r="L174">
        <v>0.5</v>
      </c>
      <c r="M174">
        <v>1</v>
      </c>
      <c r="N174" t="b">
        <v>0</v>
      </c>
      <c r="O174" t="s">
        <v>1287</v>
      </c>
      <c r="P174" t="s">
        <v>2366</v>
      </c>
      <c r="Q174" t="s">
        <v>3825</v>
      </c>
      <c r="R174" t="s">
        <v>3776</v>
      </c>
      <c r="S174" t="s">
        <v>4053</v>
      </c>
      <c r="U174">
        <v>0</v>
      </c>
      <c r="V174">
        <v>0</v>
      </c>
      <c r="W174">
        <v>0</v>
      </c>
      <c r="X174">
        <v>0</v>
      </c>
      <c r="Y174">
        <v>1</v>
      </c>
      <c r="Z174" t="e">
        <v>#REF!</v>
      </c>
      <c r="AA174" t="e">
        <v>#REF!</v>
      </c>
      <c r="AB174" t="e">
        <v>#REF!</v>
      </c>
      <c r="AC174" t="s">
        <v>3826</v>
      </c>
      <c r="AD174">
        <v>7</v>
      </c>
      <c r="AE174">
        <v>3</v>
      </c>
      <c r="AF174">
        <v>3</v>
      </c>
      <c r="AG174">
        <v>2</v>
      </c>
      <c r="AH174" t="s">
        <v>4003</v>
      </c>
    </row>
    <row r="175" spans="1:34" x14ac:dyDescent="0.25">
      <c r="A175" s="1"/>
      <c r="E175">
        <v>39137</v>
      </c>
      <c r="F175" t="s">
        <v>1290</v>
      </c>
      <c r="G175" t="s">
        <v>1291</v>
      </c>
      <c r="H175" t="s">
        <v>1292</v>
      </c>
      <c r="I175" t="s">
        <v>1293</v>
      </c>
      <c r="J175" t="s">
        <v>73</v>
      </c>
      <c r="K175">
        <v>1.2</v>
      </c>
      <c r="L175">
        <v>1.2</v>
      </c>
      <c r="M175">
        <v>1</v>
      </c>
      <c r="N175" t="b">
        <v>0</v>
      </c>
      <c r="O175" t="s">
        <v>3814</v>
      </c>
      <c r="P175" t="s">
        <v>51</v>
      </c>
      <c r="Q175" t="s">
        <v>3813</v>
      </c>
      <c r="R175" t="s">
        <v>3803</v>
      </c>
      <c r="S175" t="s">
        <v>3810</v>
      </c>
      <c r="U175">
        <v>0</v>
      </c>
      <c r="V175">
        <v>0</v>
      </c>
      <c r="W175">
        <v>1</v>
      </c>
      <c r="X175">
        <v>0</v>
      </c>
      <c r="Y175">
        <v>1</v>
      </c>
      <c r="Z175" t="e">
        <v>#REF!</v>
      </c>
      <c r="AA175" t="e">
        <v>#REF!</v>
      </c>
      <c r="AB175" t="e">
        <v>#REF!</v>
      </c>
      <c r="AC175" t="s">
        <v>51</v>
      </c>
      <c r="AD175">
        <v>1</v>
      </c>
      <c r="AE175">
        <v>2</v>
      </c>
      <c r="AF175">
        <v>1</v>
      </c>
      <c r="AG175">
        <v>1</v>
      </c>
      <c r="AH175" t="s">
        <v>4010</v>
      </c>
    </row>
    <row r="176" spans="1:34" x14ac:dyDescent="0.25">
      <c r="A176" s="1"/>
      <c r="E176">
        <v>39150</v>
      </c>
      <c r="F176" t="s">
        <v>1093</v>
      </c>
      <c r="G176" t="s">
        <v>1294</v>
      </c>
      <c r="H176" t="s">
        <v>7170</v>
      </c>
      <c r="I176" t="s">
        <v>163</v>
      </c>
      <c r="J176" t="s">
        <v>24</v>
      </c>
      <c r="K176">
        <v>1.4</v>
      </c>
      <c r="L176">
        <v>1.4</v>
      </c>
      <c r="M176">
        <v>1</v>
      </c>
      <c r="N176" t="b">
        <v>0</v>
      </c>
      <c r="O176" t="s">
        <v>1093</v>
      </c>
      <c r="P176" t="s">
        <v>2066</v>
      </c>
      <c r="Q176" t="s">
        <v>3771</v>
      </c>
      <c r="R176" t="s">
        <v>3776</v>
      </c>
      <c r="S176" t="s">
        <v>4053</v>
      </c>
      <c r="U176">
        <v>0</v>
      </c>
      <c r="V176">
        <v>0</v>
      </c>
      <c r="W176">
        <v>1</v>
      </c>
      <c r="X176">
        <v>0</v>
      </c>
      <c r="Y176">
        <v>1</v>
      </c>
      <c r="Z176" t="e">
        <v>#REF!</v>
      </c>
      <c r="AA176" t="e">
        <v>#REF!</v>
      </c>
      <c r="AB176" t="e">
        <v>#REF!</v>
      </c>
      <c r="AC176" t="s">
        <v>3797</v>
      </c>
      <c r="AD176">
        <v>3</v>
      </c>
      <c r="AE176">
        <v>2</v>
      </c>
      <c r="AF176">
        <v>2</v>
      </c>
      <c r="AG176">
        <v>1</v>
      </c>
      <c r="AH176" t="s">
        <v>3998</v>
      </c>
    </row>
    <row r="177" spans="1:34" x14ac:dyDescent="0.25">
      <c r="A177" s="1"/>
      <c r="E177">
        <v>39152</v>
      </c>
      <c r="F177" t="s">
        <v>871</v>
      </c>
      <c r="G177" t="s">
        <v>1295</v>
      </c>
      <c r="H177" t="s">
        <v>1296</v>
      </c>
      <c r="I177" t="s">
        <v>200</v>
      </c>
      <c r="J177" t="s">
        <v>201</v>
      </c>
      <c r="K177">
        <v>7.67</v>
      </c>
      <c r="L177">
        <v>7.67</v>
      </c>
      <c r="M177">
        <v>2</v>
      </c>
      <c r="N177" t="b">
        <v>0</v>
      </c>
      <c r="O177" t="s">
        <v>1128</v>
      </c>
      <c r="P177" t="s">
        <v>197</v>
      </c>
      <c r="Q177" t="s">
        <v>3773</v>
      </c>
      <c r="R177" t="s">
        <v>3774</v>
      </c>
      <c r="S177" t="s">
        <v>3981</v>
      </c>
      <c r="U177">
        <v>0</v>
      </c>
      <c r="V177">
        <v>0</v>
      </c>
      <c r="W177">
        <v>1</v>
      </c>
      <c r="X177">
        <v>0</v>
      </c>
      <c r="Y177">
        <v>1</v>
      </c>
      <c r="Z177" t="e">
        <v>#REF!</v>
      </c>
      <c r="AA177" t="e">
        <v>#REF!</v>
      </c>
      <c r="AB177" t="e">
        <v>#REF!</v>
      </c>
      <c r="AC177" t="s">
        <v>3795</v>
      </c>
      <c r="AD177">
        <v>5</v>
      </c>
      <c r="AE177">
        <v>2</v>
      </c>
      <c r="AF177">
        <v>3</v>
      </c>
      <c r="AG177">
        <v>1</v>
      </c>
      <c r="AH177" t="s">
        <v>3996</v>
      </c>
    </row>
    <row r="178" spans="1:34" x14ac:dyDescent="0.25">
      <c r="A178" s="1"/>
      <c r="E178">
        <v>39179</v>
      </c>
      <c r="F178" t="s">
        <v>982</v>
      </c>
      <c r="G178">
        <v>1719</v>
      </c>
      <c r="H178" t="s">
        <v>1299</v>
      </c>
      <c r="I178" t="s">
        <v>891</v>
      </c>
      <c r="J178" t="s">
        <v>1202</v>
      </c>
      <c r="K178">
        <v>7.25</v>
      </c>
      <c r="L178">
        <v>7.25</v>
      </c>
      <c r="M178">
        <v>2</v>
      </c>
      <c r="N178" t="b">
        <v>0</v>
      </c>
      <c r="O178" t="s">
        <v>668</v>
      </c>
      <c r="P178" t="s">
        <v>668</v>
      </c>
      <c r="Q178" t="s">
        <v>3993</v>
      </c>
      <c r="R178" t="s">
        <v>3854</v>
      </c>
      <c r="S178" t="s">
        <v>3803</v>
      </c>
      <c r="U178">
        <v>0</v>
      </c>
      <c r="V178">
        <v>0</v>
      </c>
      <c r="W178">
        <v>0</v>
      </c>
      <c r="X178">
        <v>0</v>
      </c>
      <c r="Y178">
        <v>1</v>
      </c>
      <c r="Z178" t="e">
        <v>#REF!</v>
      </c>
      <c r="AA178" t="e">
        <v>#REF!</v>
      </c>
      <c r="AB178" t="e">
        <v>#REF!</v>
      </c>
      <c r="AC178" t="s">
        <v>3909</v>
      </c>
      <c r="AD178">
        <v>1</v>
      </c>
      <c r="AE178">
        <v>3</v>
      </c>
      <c r="AF178">
        <v>1</v>
      </c>
      <c r="AG178">
        <v>2</v>
      </c>
      <c r="AH178" t="s">
        <v>4023</v>
      </c>
    </row>
    <row r="179" spans="1:34" x14ac:dyDescent="0.25">
      <c r="A179" s="1"/>
      <c r="E179">
        <v>39181</v>
      </c>
      <c r="F179" t="s">
        <v>904</v>
      </c>
      <c r="G179">
        <v>53516</v>
      </c>
      <c r="H179" t="s">
        <v>1300</v>
      </c>
      <c r="I179" t="s">
        <v>97</v>
      </c>
      <c r="J179" t="s">
        <v>107</v>
      </c>
      <c r="K179">
        <v>4.6399999999999997</v>
      </c>
      <c r="L179">
        <v>4.6399999999999997</v>
      </c>
      <c r="M179">
        <v>2</v>
      </c>
      <c r="N179" t="b">
        <v>0</v>
      </c>
      <c r="O179" t="s">
        <v>3847</v>
      </c>
      <c r="P179" t="s">
        <v>3847</v>
      </c>
      <c r="Q179" t="s">
        <v>3850</v>
      </c>
      <c r="R179" t="s">
        <v>3851</v>
      </c>
      <c r="S179" t="s">
        <v>3803</v>
      </c>
      <c r="U179">
        <v>0</v>
      </c>
      <c r="V179">
        <v>0</v>
      </c>
      <c r="W179">
        <v>0</v>
      </c>
      <c r="X179">
        <v>0</v>
      </c>
      <c r="Y179">
        <v>1</v>
      </c>
      <c r="Z179" t="e">
        <v>#REF!</v>
      </c>
      <c r="AA179" t="e">
        <v>#REF!</v>
      </c>
      <c r="AB179" t="e">
        <v>#REF!</v>
      </c>
      <c r="AC179" t="s">
        <v>3895</v>
      </c>
      <c r="AD179">
        <v>5</v>
      </c>
      <c r="AE179">
        <v>4</v>
      </c>
      <c r="AF179">
        <v>3</v>
      </c>
      <c r="AG179">
        <v>3</v>
      </c>
      <c r="AH179" t="s">
        <v>3994</v>
      </c>
    </row>
    <row r="180" spans="1:34" x14ac:dyDescent="0.25">
      <c r="A180" s="1"/>
      <c r="E180">
        <v>39183</v>
      </c>
      <c r="F180" t="s">
        <v>914</v>
      </c>
      <c r="G180" t="s">
        <v>1301</v>
      </c>
      <c r="H180" t="s">
        <v>1302</v>
      </c>
      <c r="I180" t="s">
        <v>1303</v>
      </c>
      <c r="J180" t="s">
        <v>73</v>
      </c>
      <c r="K180">
        <v>0.36</v>
      </c>
      <c r="L180">
        <v>0.36</v>
      </c>
      <c r="M180">
        <v>1</v>
      </c>
      <c r="N180" t="b">
        <v>0</v>
      </c>
      <c r="O180" t="s">
        <v>914</v>
      </c>
      <c r="P180" t="s">
        <v>4043</v>
      </c>
      <c r="Q180" t="s">
        <v>3822</v>
      </c>
      <c r="R180" t="s">
        <v>3816</v>
      </c>
      <c r="S180" t="s">
        <v>3982</v>
      </c>
      <c r="U180">
        <v>0</v>
      </c>
      <c r="V180">
        <v>0</v>
      </c>
      <c r="W180">
        <v>1</v>
      </c>
      <c r="X180">
        <v>0</v>
      </c>
      <c r="Y180">
        <v>1</v>
      </c>
      <c r="Z180" t="e">
        <v>#REF!</v>
      </c>
      <c r="AA180" t="e">
        <v>#REF!</v>
      </c>
      <c r="AB180" t="e">
        <v>#REF!</v>
      </c>
      <c r="AC180" t="s">
        <v>3823</v>
      </c>
      <c r="AD180">
        <v>2</v>
      </c>
      <c r="AE180">
        <v>2</v>
      </c>
      <c r="AF180">
        <v>2</v>
      </c>
      <c r="AG180">
        <v>1</v>
      </c>
      <c r="AH180" t="s">
        <v>4002</v>
      </c>
    </row>
    <row r="181" spans="1:34" x14ac:dyDescent="0.25">
      <c r="A181" s="1"/>
      <c r="E181">
        <v>39185</v>
      </c>
      <c r="F181" t="s">
        <v>429</v>
      </c>
      <c r="G181" t="s">
        <v>1304</v>
      </c>
      <c r="H181" t="s">
        <v>1305</v>
      </c>
      <c r="I181" t="s">
        <v>1306</v>
      </c>
      <c r="J181" t="s">
        <v>492</v>
      </c>
      <c r="K181">
        <v>2.2000000000000002</v>
      </c>
      <c r="L181">
        <v>2.2000000000000002</v>
      </c>
      <c r="M181">
        <v>1</v>
      </c>
      <c r="N181" t="b">
        <v>0</v>
      </c>
      <c r="O181" t="s">
        <v>429</v>
      </c>
      <c r="P181" t="s">
        <v>511</v>
      </c>
      <c r="Q181" t="s">
        <v>3822</v>
      </c>
      <c r="R181" t="s">
        <v>3816</v>
      </c>
      <c r="S181" t="s">
        <v>3981</v>
      </c>
      <c r="U181">
        <v>0</v>
      </c>
      <c r="V181">
        <v>0</v>
      </c>
      <c r="W181">
        <v>1</v>
      </c>
      <c r="X181">
        <v>0</v>
      </c>
      <c r="Y181">
        <v>1</v>
      </c>
      <c r="Z181" t="e">
        <v>#REF!</v>
      </c>
      <c r="AA181" t="e">
        <v>#REF!</v>
      </c>
      <c r="AB181" t="e">
        <v>#REF!</v>
      </c>
      <c r="AC181" t="s">
        <v>3823</v>
      </c>
      <c r="AD181">
        <v>3</v>
      </c>
      <c r="AE181">
        <v>3</v>
      </c>
      <c r="AF181">
        <v>2</v>
      </c>
      <c r="AG181">
        <v>2</v>
      </c>
      <c r="AH181" t="s">
        <v>4002</v>
      </c>
    </row>
    <row r="182" spans="1:34" x14ac:dyDescent="0.25">
      <c r="A182" s="1"/>
      <c r="E182">
        <v>39189</v>
      </c>
      <c r="F182" t="s">
        <v>283</v>
      </c>
      <c r="G182" t="s">
        <v>1307</v>
      </c>
      <c r="H182" t="s">
        <v>1308</v>
      </c>
      <c r="I182" t="s">
        <v>139</v>
      </c>
      <c r="J182" t="s">
        <v>73</v>
      </c>
      <c r="K182">
        <v>0.21</v>
      </c>
      <c r="L182">
        <v>0.21</v>
      </c>
      <c r="M182">
        <v>1</v>
      </c>
      <c r="N182" t="b">
        <v>0</v>
      </c>
      <c r="O182" t="s">
        <v>561</v>
      </c>
      <c r="P182" t="s">
        <v>561</v>
      </c>
      <c r="Q182" t="s">
        <v>3779</v>
      </c>
      <c r="R182" t="s">
        <v>3841</v>
      </c>
      <c r="S182" t="s">
        <v>3803</v>
      </c>
      <c r="U182">
        <v>0</v>
      </c>
      <c r="V182">
        <v>0</v>
      </c>
      <c r="W182">
        <v>1</v>
      </c>
      <c r="X182">
        <v>0</v>
      </c>
      <c r="Y182">
        <v>1</v>
      </c>
      <c r="Z182" t="e">
        <v>#REF!</v>
      </c>
      <c r="AA182" t="e">
        <v>#REF!</v>
      </c>
      <c r="AB182" t="e">
        <v>#REF!</v>
      </c>
      <c r="AC182" t="s">
        <v>283</v>
      </c>
      <c r="AD182">
        <v>1</v>
      </c>
      <c r="AE182">
        <v>3</v>
      </c>
      <c r="AF182">
        <v>1</v>
      </c>
      <c r="AG182">
        <v>2</v>
      </c>
      <c r="AH182" t="s">
        <v>4005</v>
      </c>
    </row>
    <row r="183" spans="1:34" x14ac:dyDescent="0.25">
      <c r="A183" s="1"/>
      <c r="E183">
        <v>39195</v>
      </c>
      <c r="F183" t="s">
        <v>1309</v>
      </c>
      <c r="G183" t="s">
        <v>1310</v>
      </c>
      <c r="H183" t="s">
        <v>1311</v>
      </c>
      <c r="I183" t="s">
        <v>1061</v>
      </c>
      <c r="J183" t="s">
        <v>24</v>
      </c>
      <c r="K183">
        <v>0.54</v>
      </c>
      <c r="L183">
        <v>0.54</v>
      </c>
      <c r="M183">
        <v>1</v>
      </c>
      <c r="N183" t="b">
        <v>0</v>
      </c>
      <c r="O183" t="s">
        <v>1444</v>
      </c>
      <c r="P183" t="s">
        <v>1444</v>
      </c>
      <c r="Q183" t="s">
        <v>3809</v>
      </c>
      <c r="R183" t="s">
        <v>3810</v>
      </c>
      <c r="S183" t="s">
        <v>3986</v>
      </c>
      <c r="U183">
        <v>0</v>
      </c>
      <c r="V183">
        <v>0</v>
      </c>
      <c r="W183">
        <v>1</v>
      </c>
      <c r="X183">
        <v>0</v>
      </c>
      <c r="Y183">
        <v>1</v>
      </c>
      <c r="Z183" t="e">
        <v>#REF!</v>
      </c>
      <c r="AA183" t="e">
        <v>#REF!</v>
      </c>
      <c r="AB183" t="e">
        <v>#REF!</v>
      </c>
      <c r="AC183" t="s">
        <v>314</v>
      </c>
      <c r="AD183">
        <v>1</v>
      </c>
      <c r="AE183">
        <v>4</v>
      </c>
      <c r="AF183">
        <v>1</v>
      </c>
      <c r="AG183">
        <v>3</v>
      </c>
      <c r="AH183" t="s">
        <v>4009</v>
      </c>
    </row>
    <row r="184" spans="1:34" x14ac:dyDescent="0.25">
      <c r="A184" s="1"/>
      <c r="E184">
        <v>39196</v>
      </c>
      <c r="F184" t="s">
        <v>1166</v>
      </c>
      <c r="G184" t="s">
        <v>1312</v>
      </c>
      <c r="H184" t="s">
        <v>1313</v>
      </c>
      <c r="I184" t="s">
        <v>1314</v>
      </c>
      <c r="J184" t="s">
        <v>24</v>
      </c>
      <c r="K184">
        <v>0.45</v>
      </c>
      <c r="L184">
        <v>0.45</v>
      </c>
      <c r="M184">
        <v>1</v>
      </c>
      <c r="N184" t="b">
        <v>0</v>
      </c>
      <c r="O184" t="s">
        <v>1166</v>
      </c>
      <c r="P184" t="s">
        <v>1166</v>
      </c>
      <c r="Q184" t="s">
        <v>3772</v>
      </c>
      <c r="R184" t="s">
        <v>3776</v>
      </c>
      <c r="S184" t="s">
        <v>4053</v>
      </c>
      <c r="U184">
        <v>0</v>
      </c>
      <c r="V184">
        <v>0</v>
      </c>
      <c r="W184">
        <v>1</v>
      </c>
      <c r="X184">
        <v>0</v>
      </c>
      <c r="Y184">
        <v>1</v>
      </c>
      <c r="Z184" t="e">
        <v>#REF!</v>
      </c>
      <c r="AA184" t="e">
        <v>#REF!</v>
      </c>
      <c r="AB184" t="e">
        <v>#REF!</v>
      </c>
      <c r="AC184" t="s">
        <v>433</v>
      </c>
      <c r="AD184">
        <v>2</v>
      </c>
      <c r="AE184">
        <v>4</v>
      </c>
      <c r="AF184">
        <v>2</v>
      </c>
      <c r="AG184">
        <v>3</v>
      </c>
      <c r="AH184" t="s">
        <v>3995</v>
      </c>
    </row>
    <row r="185" spans="1:34" x14ac:dyDescent="0.25">
      <c r="A185" s="1"/>
      <c r="E185">
        <v>39197</v>
      </c>
      <c r="F185" t="s">
        <v>506</v>
      </c>
      <c r="H185" t="s">
        <v>1315</v>
      </c>
      <c r="I185" t="s">
        <v>58</v>
      </c>
      <c r="J185" t="s">
        <v>73</v>
      </c>
      <c r="K185">
        <v>0.2</v>
      </c>
      <c r="L185">
        <v>0.2</v>
      </c>
      <c r="M185">
        <v>1</v>
      </c>
      <c r="N185" t="b">
        <v>0</v>
      </c>
      <c r="O185" t="s">
        <v>506</v>
      </c>
      <c r="P185" t="s">
        <v>506</v>
      </c>
      <c r="Q185" t="s">
        <v>3772</v>
      </c>
      <c r="R185" t="s">
        <v>3776</v>
      </c>
      <c r="S185" t="s">
        <v>3981</v>
      </c>
      <c r="U185">
        <v>0</v>
      </c>
      <c r="V185" t="s">
        <v>7161</v>
      </c>
      <c r="W185">
        <v>1</v>
      </c>
      <c r="X185">
        <v>0</v>
      </c>
      <c r="Y185">
        <v>1</v>
      </c>
      <c r="Z185" t="e">
        <v>#REF!</v>
      </c>
      <c r="AA185" t="e">
        <v>#REF!</v>
      </c>
      <c r="AB185" t="e">
        <v>#REF!</v>
      </c>
      <c r="AC185" t="s">
        <v>3845</v>
      </c>
      <c r="AD185">
        <v>1</v>
      </c>
      <c r="AE185">
        <v>3</v>
      </c>
      <c r="AF185">
        <v>1</v>
      </c>
      <c r="AG185">
        <v>2</v>
      </c>
      <c r="AH185" t="s">
        <v>3995</v>
      </c>
    </row>
    <row r="186" spans="1:34" x14ac:dyDescent="0.25">
      <c r="A186" s="1"/>
      <c r="E186">
        <v>39206</v>
      </c>
      <c r="F186" t="s">
        <v>1128</v>
      </c>
      <c r="G186" t="s">
        <v>1316</v>
      </c>
      <c r="H186" t="s">
        <v>1317</v>
      </c>
      <c r="I186" t="s">
        <v>200</v>
      </c>
      <c r="J186" t="s">
        <v>201</v>
      </c>
      <c r="K186">
        <v>8.6</v>
      </c>
      <c r="L186">
        <v>8.6</v>
      </c>
      <c r="M186">
        <v>2</v>
      </c>
      <c r="N186" t="b">
        <v>0</v>
      </c>
      <c r="O186" t="s">
        <v>1128</v>
      </c>
      <c r="P186" t="s">
        <v>197</v>
      </c>
      <c r="Q186" t="s">
        <v>3773</v>
      </c>
      <c r="R186" t="s">
        <v>3774</v>
      </c>
      <c r="S186" t="s">
        <v>3981</v>
      </c>
      <c r="U186">
        <v>0</v>
      </c>
      <c r="V186">
        <v>0</v>
      </c>
      <c r="W186">
        <v>1</v>
      </c>
      <c r="X186">
        <v>0</v>
      </c>
      <c r="Y186">
        <v>1</v>
      </c>
      <c r="Z186" t="e">
        <v>#REF!</v>
      </c>
      <c r="AA186" t="e">
        <v>#REF!</v>
      </c>
      <c r="AB186" t="e">
        <v>#REF!</v>
      </c>
      <c r="AC186" t="s">
        <v>3795</v>
      </c>
      <c r="AD186">
        <v>5</v>
      </c>
      <c r="AE186">
        <v>2</v>
      </c>
      <c r="AF186">
        <v>3</v>
      </c>
      <c r="AG186">
        <v>1</v>
      </c>
      <c r="AH186" t="s">
        <v>3996</v>
      </c>
    </row>
    <row r="187" spans="1:34" x14ac:dyDescent="0.25">
      <c r="A187" s="1"/>
      <c r="E187">
        <v>39214</v>
      </c>
      <c r="F187" t="s">
        <v>1132</v>
      </c>
      <c r="G187">
        <v>1720</v>
      </c>
      <c r="H187" t="s">
        <v>1318</v>
      </c>
      <c r="I187" t="s">
        <v>891</v>
      </c>
      <c r="J187" t="s">
        <v>1202</v>
      </c>
      <c r="K187">
        <v>7.28</v>
      </c>
      <c r="L187">
        <v>7.28</v>
      </c>
      <c r="M187">
        <v>2</v>
      </c>
      <c r="N187" t="b">
        <v>0</v>
      </c>
      <c r="O187" t="s">
        <v>30</v>
      </c>
      <c r="P187" t="s">
        <v>30</v>
      </c>
      <c r="Q187" t="s">
        <v>3993</v>
      </c>
      <c r="R187" t="s">
        <v>3854</v>
      </c>
      <c r="S187" t="s">
        <v>3803</v>
      </c>
      <c r="U187">
        <v>0</v>
      </c>
      <c r="V187">
        <v>0</v>
      </c>
      <c r="W187">
        <v>0</v>
      </c>
      <c r="X187">
        <v>0</v>
      </c>
      <c r="Y187">
        <v>1</v>
      </c>
      <c r="Z187" t="e">
        <v>#REF!</v>
      </c>
      <c r="AA187" t="e">
        <v>#REF!</v>
      </c>
      <c r="AB187" t="e">
        <v>#REF!</v>
      </c>
      <c r="AC187" t="s">
        <v>3909</v>
      </c>
      <c r="AD187">
        <v>1</v>
      </c>
      <c r="AE187">
        <v>3</v>
      </c>
      <c r="AF187">
        <v>1</v>
      </c>
      <c r="AG187">
        <v>2</v>
      </c>
      <c r="AH187" t="s">
        <v>4023</v>
      </c>
    </row>
    <row r="188" spans="1:34" x14ac:dyDescent="0.25">
      <c r="A188" s="1"/>
      <c r="E188">
        <v>39215</v>
      </c>
      <c r="F188" t="s">
        <v>120</v>
      </c>
      <c r="G188" t="s">
        <v>1319</v>
      </c>
      <c r="H188" t="s">
        <v>1320</v>
      </c>
      <c r="I188" t="s">
        <v>123</v>
      </c>
      <c r="J188" t="s">
        <v>201</v>
      </c>
      <c r="K188">
        <v>5.15</v>
      </c>
      <c r="L188">
        <v>5.15</v>
      </c>
      <c r="M188">
        <v>2</v>
      </c>
      <c r="N188" t="b">
        <v>0</v>
      </c>
      <c r="O188" t="s">
        <v>120</v>
      </c>
      <c r="P188" t="s">
        <v>511</v>
      </c>
      <c r="Q188" t="s">
        <v>3822</v>
      </c>
      <c r="R188" t="s">
        <v>3816</v>
      </c>
      <c r="S188" t="s">
        <v>3981</v>
      </c>
      <c r="U188">
        <v>0</v>
      </c>
      <c r="V188">
        <v>0</v>
      </c>
      <c r="W188">
        <v>0</v>
      </c>
      <c r="X188">
        <v>0</v>
      </c>
      <c r="Y188">
        <v>1</v>
      </c>
      <c r="Z188" t="e">
        <v>#REF!</v>
      </c>
      <c r="AA188" t="e">
        <v>#REF!</v>
      </c>
      <c r="AB188" t="e">
        <v>#REF!</v>
      </c>
      <c r="AC188" t="s">
        <v>3823</v>
      </c>
      <c r="AD188">
        <v>3</v>
      </c>
      <c r="AE188">
        <v>3</v>
      </c>
      <c r="AF188">
        <v>2</v>
      </c>
      <c r="AG188">
        <v>2</v>
      </c>
      <c r="AH188" t="s">
        <v>4002</v>
      </c>
    </row>
    <row r="189" spans="1:34" x14ac:dyDescent="0.25">
      <c r="A189" s="1"/>
      <c r="E189">
        <v>39227</v>
      </c>
      <c r="F189" t="s">
        <v>979</v>
      </c>
      <c r="G189" t="s">
        <v>1321</v>
      </c>
      <c r="H189" t="s">
        <v>1322</v>
      </c>
      <c r="I189" t="s">
        <v>1323</v>
      </c>
      <c r="J189" t="s">
        <v>73</v>
      </c>
      <c r="K189">
        <v>3.5</v>
      </c>
      <c r="L189">
        <v>3.5</v>
      </c>
      <c r="M189">
        <v>2</v>
      </c>
      <c r="N189" t="b">
        <v>0</v>
      </c>
      <c r="O189" t="s">
        <v>979</v>
      </c>
      <c r="P189" t="s">
        <v>4043</v>
      </c>
      <c r="Q189" t="s">
        <v>3822</v>
      </c>
      <c r="R189" t="s">
        <v>3816</v>
      </c>
      <c r="S189" t="s">
        <v>3981</v>
      </c>
      <c r="U189">
        <v>0</v>
      </c>
      <c r="V189">
        <v>0</v>
      </c>
      <c r="W189">
        <v>1</v>
      </c>
      <c r="X189">
        <v>0</v>
      </c>
      <c r="Y189">
        <v>1</v>
      </c>
      <c r="Z189" t="e">
        <v>#REF!</v>
      </c>
      <c r="AA189" t="e">
        <v>#REF!</v>
      </c>
      <c r="AB189" t="e">
        <v>#REF!</v>
      </c>
      <c r="AC189" t="s">
        <v>3823</v>
      </c>
      <c r="AD189">
        <v>2</v>
      </c>
      <c r="AE189">
        <v>2</v>
      </c>
      <c r="AF189">
        <v>2</v>
      </c>
      <c r="AG189">
        <v>1</v>
      </c>
      <c r="AH189" t="s">
        <v>4002</v>
      </c>
    </row>
    <row r="190" spans="1:34" x14ac:dyDescent="0.25">
      <c r="A190" s="1"/>
      <c r="E190">
        <v>39231</v>
      </c>
      <c r="F190" t="s">
        <v>1125</v>
      </c>
      <c r="G190">
        <v>1721</v>
      </c>
      <c r="H190" t="s">
        <v>1324</v>
      </c>
      <c r="I190" t="s">
        <v>1099</v>
      </c>
      <c r="J190" t="s">
        <v>24</v>
      </c>
      <c r="K190">
        <v>1.8</v>
      </c>
      <c r="L190">
        <v>1.8</v>
      </c>
      <c r="M190">
        <v>1</v>
      </c>
      <c r="N190" t="b">
        <v>0</v>
      </c>
      <c r="O190" t="s">
        <v>1096</v>
      </c>
      <c r="P190" t="s">
        <v>668</v>
      </c>
      <c r="Q190" t="s">
        <v>3993</v>
      </c>
      <c r="R190" t="s">
        <v>3854</v>
      </c>
      <c r="S190" t="s">
        <v>3803</v>
      </c>
      <c r="U190">
        <v>0</v>
      </c>
      <c r="V190">
        <v>0</v>
      </c>
      <c r="W190">
        <v>0</v>
      </c>
      <c r="X190">
        <v>0</v>
      </c>
      <c r="Y190">
        <v>1</v>
      </c>
      <c r="Z190" t="e">
        <v>#REF!</v>
      </c>
      <c r="AA190" t="e">
        <v>#REF!</v>
      </c>
      <c r="AB190" t="e">
        <v>#REF!</v>
      </c>
      <c r="AC190" t="s">
        <v>3909</v>
      </c>
      <c r="AD190">
        <v>1</v>
      </c>
      <c r="AE190">
        <v>3</v>
      </c>
      <c r="AF190">
        <v>1</v>
      </c>
      <c r="AG190">
        <v>2</v>
      </c>
      <c r="AH190" t="s">
        <v>4023</v>
      </c>
    </row>
    <row r="191" spans="1:34" x14ac:dyDescent="0.25">
      <c r="A191" s="1"/>
      <c r="E191">
        <v>39233</v>
      </c>
      <c r="F191" t="s">
        <v>429</v>
      </c>
      <c r="G191" t="s">
        <v>1325</v>
      </c>
      <c r="H191" t="s">
        <v>1326</v>
      </c>
      <c r="I191" t="s">
        <v>1306</v>
      </c>
      <c r="J191" t="s">
        <v>201</v>
      </c>
      <c r="K191">
        <v>2.2000000000000002</v>
      </c>
      <c r="L191">
        <v>2.2000000000000002</v>
      </c>
      <c r="M191">
        <v>1</v>
      </c>
      <c r="N191" t="b">
        <v>0</v>
      </c>
      <c r="O191" t="s">
        <v>429</v>
      </c>
      <c r="P191" t="s">
        <v>511</v>
      </c>
      <c r="Q191" t="s">
        <v>3822</v>
      </c>
      <c r="R191" t="s">
        <v>3816</v>
      </c>
      <c r="S191" t="s">
        <v>3981</v>
      </c>
      <c r="U191">
        <v>0</v>
      </c>
      <c r="V191">
        <v>0</v>
      </c>
      <c r="W191">
        <v>1</v>
      </c>
      <c r="X191">
        <v>0</v>
      </c>
      <c r="Y191">
        <v>1</v>
      </c>
      <c r="Z191" t="e">
        <v>#REF!</v>
      </c>
      <c r="AA191" t="e">
        <v>#REF!</v>
      </c>
      <c r="AB191" t="e">
        <v>#REF!</v>
      </c>
      <c r="AC191" t="s">
        <v>3823</v>
      </c>
      <c r="AD191">
        <v>3</v>
      </c>
      <c r="AE191">
        <v>3</v>
      </c>
      <c r="AF191">
        <v>2</v>
      </c>
      <c r="AG191">
        <v>2</v>
      </c>
      <c r="AH191" t="s">
        <v>4002</v>
      </c>
    </row>
    <row r="192" spans="1:34" x14ac:dyDescent="0.25">
      <c r="A192" s="1"/>
      <c r="E192">
        <v>39241</v>
      </c>
      <c r="F192" t="s">
        <v>1329</v>
      </c>
      <c r="G192" t="s">
        <v>1330</v>
      </c>
      <c r="H192" t="s">
        <v>1331</v>
      </c>
      <c r="I192" t="s">
        <v>50</v>
      </c>
      <c r="J192" t="s">
        <v>73</v>
      </c>
      <c r="K192">
        <v>1.91</v>
      </c>
      <c r="L192">
        <v>1.91</v>
      </c>
      <c r="M192">
        <v>1</v>
      </c>
      <c r="N192" t="b">
        <v>0</v>
      </c>
      <c r="O192" t="s">
        <v>1329</v>
      </c>
      <c r="P192" t="s">
        <v>2366</v>
      </c>
      <c r="Q192" t="s">
        <v>3825</v>
      </c>
      <c r="R192" t="s">
        <v>3776</v>
      </c>
      <c r="S192" t="s">
        <v>3981</v>
      </c>
      <c r="U192">
        <v>0</v>
      </c>
      <c r="V192">
        <v>0</v>
      </c>
      <c r="W192">
        <v>0</v>
      </c>
      <c r="X192">
        <v>0</v>
      </c>
      <c r="Y192">
        <v>1</v>
      </c>
      <c r="Z192" t="e">
        <v>#REF!</v>
      </c>
      <c r="AA192" t="e">
        <v>#REF!</v>
      </c>
      <c r="AB192" t="e">
        <v>#REF!</v>
      </c>
      <c r="AC192" t="s">
        <v>3826</v>
      </c>
      <c r="AD192">
        <v>7</v>
      </c>
      <c r="AE192">
        <v>2</v>
      </c>
      <c r="AF192">
        <v>3</v>
      </c>
      <c r="AG192">
        <v>1</v>
      </c>
      <c r="AH192" t="s">
        <v>4003</v>
      </c>
    </row>
    <row r="193" spans="1:34" x14ac:dyDescent="0.25">
      <c r="A193" s="1"/>
      <c r="E193">
        <v>39241</v>
      </c>
      <c r="F193" t="s">
        <v>792</v>
      </c>
      <c r="G193" t="s">
        <v>498</v>
      </c>
      <c r="H193" t="s">
        <v>1332</v>
      </c>
      <c r="I193" t="s">
        <v>23</v>
      </c>
      <c r="J193" t="s">
        <v>1202</v>
      </c>
      <c r="K193">
        <v>16.329999999999998</v>
      </c>
      <c r="L193">
        <v>16.329999999999998</v>
      </c>
      <c r="M193">
        <v>2</v>
      </c>
      <c r="N193" t="b">
        <v>0</v>
      </c>
      <c r="O193" t="s">
        <v>1651</v>
      </c>
      <c r="P193" t="s">
        <v>3798</v>
      </c>
      <c r="Q193" t="s">
        <v>3777</v>
      </c>
      <c r="R193" t="s">
        <v>3776</v>
      </c>
      <c r="S193" t="s">
        <v>3803</v>
      </c>
      <c r="U193">
        <v>0</v>
      </c>
      <c r="V193">
        <v>0</v>
      </c>
      <c r="W193">
        <v>0</v>
      </c>
      <c r="X193">
        <v>0</v>
      </c>
      <c r="Y193">
        <v>1</v>
      </c>
      <c r="Z193" t="e">
        <v>#REF!</v>
      </c>
      <c r="AA193" t="e">
        <v>#REF!</v>
      </c>
      <c r="AB193" t="e">
        <v>#REF!</v>
      </c>
      <c r="AC193" t="s">
        <v>3798</v>
      </c>
      <c r="AD193">
        <v>100</v>
      </c>
      <c r="AE193">
        <v>2</v>
      </c>
      <c r="AF193">
        <v>3</v>
      </c>
      <c r="AG193">
        <v>1</v>
      </c>
      <c r="AH193" t="s">
        <v>3999</v>
      </c>
    </row>
    <row r="194" spans="1:34" x14ac:dyDescent="0.25">
      <c r="A194" s="1"/>
      <c r="E194">
        <v>39243</v>
      </c>
      <c r="F194" t="s">
        <v>16</v>
      </c>
      <c r="G194" t="s">
        <v>1333</v>
      </c>
      <c r="H194" t="s">
        <v>1334</v>
      </c>
      <c r="I194" t="s">
        <v>18</v>
      </c>
      <c r="J194" t="s">
        <v>24</v>
      </c>
      <c r="K194">
        <v>0.3</v>
      </c>
      <c r="L194">
        <v>0.3</v>
      </c>
      <c r="M194">
        <v>1</v>
      </c>
      <c r="N194" t="b">
        <v>0</v>
      </c>
      <c r="O194" t="s">
        <v>16</v>
      </c>
      <c r="P194" t="s">
        <v>16</v>
      </c>
      <c r="Q194" t="s">
        <v>3876</v>
      </c>
      <c r="R194" t="s">
        <v>3877</v>
      </c>
      <c r="S194" t="s">
        <v>3986</v>
      </c>
      <c r="U194">
        <v>0</v>
      </c>
      <c r="V194">
        <v>0</v>
      </c>
      <c r="W194">
        <v>0</v>
      </c>
      <c r="X194">
        <v>0</v>
      </c>
      <c r="Y194">
        <v>1</v>
      </c>
      <c r="Z194" t="e">
        <v>#REF!</v>
      </c>
      <c r="AA194" t="e">
        <v>#REF!</v>
      </c>
      <c r="AB194" t="e">
        <v>#REF!</v>
      </c>
      <c r="AC194" t="s">
        <v>16</v>
      </c>
      <c r="AD194">
        <v>1</v>
      </c>
      <c r="AE194">
        <v>4</v>
      </c>
      <c r="AF194">
        <v>1</v>
      </c>
      <c r="AG194">
        <v>3</v>
      </c>
      <c r="AH194" t="s">
        <v>4022</v>
      </c>
    </row>
    <row r="195" spans="1:34" x14ac:dyDescent="0.25">
      <c r="A195" s="1"/>
      <c r="E195">
        <v>39248</v>
      </c>
      <c r="F195" t="s">
        <v>283</v>
      </c>
      <c r="G195" t="s">
        <v>1335</v>
      </c>
      <c r="H195" t="s">
        <v>1336</v>
      </c>
      <c r="I195" t="s">
        <v>564</v>
      </c>
      <c r="J195" t="s">
        <v>73</v>
      </c>
      <c r="K195">
        <v>1.3460000000000001</v>
      </c>
      <c r="L195">
        <v>1.3460000000000001</v>
      </c>
      <c r="M195">
        <v>1</v>
      </c>
      <c r="N195" t="b">
        <v>0</v>
      </c>
      <c r="O195" t="s">
        <v>561</v>
      </c>
      <c r="P195" t="s">
        <v>561</v>
      </c>
      <c r="Q195" t="s">
        <v>3779</v>
      </c>
      <c r="R195" t="s">
        <v>3841</v>
      </c>
      <c r="S195" t="s">
        <v>3803</v>
      </c>
      <c r="U195">
        <v>0</v>
      </c>
      <c r="V195">
        <v>0</v>
      </c>
      <c r="W195">
        <v>1</v>
      </c>
      <c r="X195">
        <v>0</v>
      </c>
      <c r="Y195">
        <v>1</v>
      </c>
      <c r="Z195" t="e">
        <v>#REF!</v>
      </c>
      <c r="AA195" t="e">
        <v>#REF!</v>
      </c>
      <c r="AB195" t="e">
        <v>#REF!</v>
      </c>
      <c r="AC195" t="s">
        <v>283</v>
      </c>
      <c r="AD195">
        <v>1</v>
      </c>
      <c r="AE195">
        <v>3</v>
      </c>
      <c r="AF195">
        <v>1</v>
      </c>
      <c r="AG195">
        <v>2</v>
      </c>
      <c r="AH195" t="s">
        <v>4005</v>
      </c>
    </row>
    <row r="196" spans="1:34" x14ac:dyDescent="0.25">
      <c r="A196" s="1"/>
      <c r="E196">
        <v>39261</v>
      </c>
      <c r="F196" t="s">
        <v>283</v>
      </c>
      <c r="G196" t="s">
        <v>1340</v>
      </c>
      <c r="H196" t="s">
        <v>1341</v>
      </c>
      <c r="I196" t="s">
        <v>1210</v>
      </c>
      <c r="J196" t="s">
        <v>24</v>
      </c>
      <c r="K196">
        <v>1.36</v>
      </c>
      <c r="L196">
        <v>1.36</v>
      </c>
      <c r="M196">
        <v>1</v>
      </c>
      <c r="N196" t="b">
        <v>0</v>
      </c>
      <c r="O196" t="s">
        <v>561</v>
      </c>
      <c r="P196" t="s">
        <v>561</v>
      </c>
      <c r="Q196" t="s">
        <v>3779</v>
      </c>
      <c r="R196" t="s">
        <v>3841</v>
      </c>
      <c r="S196" t="s">
        <v>3981</v>
      </c>
      <c r="U196">
        <v>0</v>
      </c>
      <c r="V196">
        <v>0</v>
      </c>
      <c r="W196">
        <v>1</v>
      </c>
      <c r="X196">
        <v>0</v>
      </c>
      <c r="Y196">
        <v>1</v>
      </c>
      <c r="Z196" t="e">
        <v>#REF!</v>
      </c>
      <c r="AA196" t="e">
        <v>#REF!</v>
      </c>
      <c r="AB196" t="e">
        <v>#REF!</v>
      </c>
      <c r="AC196" t="s">
        <v>283</v>
      </c>
      <c r="AD196">
        <v>1</v>
      </c>
      <c r="AE196">
        <v>3</v>
      </c>
      <c r="AF196">
        <v>1</v>
      </c>
      <c r="AG196">
        <v>2</v>
      </c>
      <c r="AH196" t="s">
        <v>4005</v>
      </c>
    </row>
    <row r="197" spans="1:34" x14ac:dyDescent="0.25">
      <c r="A197" s="1"/>
      <c r="C197" s="2"/>
      <c r="E197">
        <v>39262</v>
      </c>
      <c r="F197" t="s">
        <v>1342</v>
      </c>
      <c r="G197">
        <v>38353</v>
      </c>
      <c r="H197" t="s">
        <v>1343</v>
      </c>
      <c r="I197" t="s">
        <v>340</v>
      </c>
      <c r="J197" t="s">
        <v>24</v>
      </c>
      <c r="K197">
        <v>3.2</v>
      </c>
      <c r="L197">
        <v>3.2</v>
      </c>
      <c r="M197">
        <v>2</v>
      </c>
      <c r="N197" t="b">
        <v>0</v>
      </c>
      <c r="O197" t="s">
        <v>3780</v>
      </c>
      <c r="P197" t="s">
        <v>151</v>
      </c>
      <c r="Q197" t="s">
        <v>3779</v>
      </c>
      <c r="R197" t="s">
        <v>3778</v>
      </c>
      <c r="S197" t="s">
        <v>3803</v>
      </c>
      <c r="U197">
        <v>0</v>
      </c>
      <c r="V197">
        <v>0</v>
      </c>
      <c r="W197">
        <v>0</v>
      </c>
      <c r="X197">
        <v>0</v>
      </c>
      <c r="Y197">
        <v>1</v>
      </c>
      <c r="Z197" t="e">
        <v>#REF!</v>
      </c>
      <c r="AA197" t="e">
        <v>#REF!</v>
      </c>
      <c r="AB197" t="e">
        <v>#REF!</v>
      </c>
      <c r="AC197" t="s">
        <v>3868</v>
      </c>
      <c r="AD197">
        <v>1</v>
      </c>
      <c r="AE197">
        <v>2</v>
      </c>
      <c r="AF197">
        <v>1</v>
      </c>
      <c r="AG197">
        <v>1</v>
      </c>
      <c r="AH197" t="s">
        <v>4005</v>
      </c>
    </row>
    <row r="198" spans="1:34" x14ac:dyDescent="0.25">
      <c r="A198" s="1"/>
      <c r="E198">
        <v>39265</v>
      </c>
      <c r="F198" t="s">
        <v>514</v>
      </c>
      <c r="H198" t="s">
        <v>1344</v>
      </c>
      <c r="I198" t="s">
        <v>350</v>
      </c>
      <c r="J198" t="s">
        <v>40</v>
      </c>
      <c r="K198">
        <v>0.72</v>
      </c>
      <c r="L198">
        <v>0.72</v>
      </c>
      <c r="M198">
        <v>1</v>
      </c>
      <c r="N198" t="b">
        <v>0</v>
      </c>
      <c r="O198" t="s">
        <v>514</v>
      </c>
      <c r="P198" t="s">
        <v>514</v>
      </c>
      <c r="Q198" t="s">
        <v>3801</v>
      </c>
      <c r="R198" t="s">
        <v>3802</v>
      </c>
      <c r="S198" t="s">
        <v>3877</v>
      </c>
      <c r="U198">
        <v>0</v>
      </c>
      <c r="V198">
        <v>0</v>
      </c>
      <c r="W198">
        <v>0</v>
      </c>
      <c r="X198">
        <v>0</v>
      </c>
      <c r="Y198">
        <v>1</v>
      </c>
      <c r="Z198" t="e">
        <v>#REF!</v>
      </c>
      <c r="AA198" t="e">
        <v>#REF!</v>
      </c>
      <c r="AB198" t="e">
        <v>#REF!</v>
      </c>
      <c r="AC198" t="s">
        <v>3800</v>
      </c>
      <c r="AD198">
        <v>2</v>
      </c>
      <c r="AE198">
        <v>2</v>
      </c>
      <c r="AF198">
        <v>2</v>
      </c>
      <c r="AG198">
        <v>1</v>
      </c>
      <c r="AH198" t="s">
        <v>4001</v>
      </c>
    </row>
    <row r="199" spans="1:34" x14ac:dyDescent="0.25">
      <c r="A199" s="1"/>
      <c r="E199">
        <v>39268</v>
      </c>
      <c r="F199" t="s">
        <v>120</v>
      </c>
      <c r="G199" t="s">
        <v>1345</v>
      </c>
      <c r="H199" t="s">
        <v>1346</v>
      </c>
      <c r="I199" t="s">
        <v>123</v>
      </c>
      <c r="J199" t="s">
        <v>201</v>
      </c>
      <c r="K199">
        <v>4.5999999999999996</v>
      </c>
      <c r="L199">
        <v>4.5999999999999996</v>
      </c>
      <c r="M199">
        <v>2</v>
      </c>
      <c r="N199" t="b">
        <v>0</v>
      </c>
      <c r="O199" t="s">
        <v>120</v>
      </c>
      <c r="P199" t="s">
        <v>511</v>
      </c>
      <c r="Q199" t="s">
        <v>3822</v>
      </c>
      <c r="R199" t="s">
        <v>3816</v>
      </c>
      <c r="S199" t="s">
        <v>3981</v>
      </c>
      <c r="U199">
        <v>0</v>
      </c>
      <c r="V199">
        <v>0</v>
      </c>
      <c r="W199">
        <v>0</v>
      </c>
      <c r="X199">
        <v>0</v>
      </c>
      <c r="Y199">
        <v>1</v>
      </c>
      <c r="Z199" t="e">
        <v>#REF!</v>
      </c>
      <c r="AA199" t="e">
        <v>#REF!</v>
      </c>
      <c r="AB199" t="e">
        <v>#REF!</v>
      </c>
      <c r="AC199" t="s">
        <v>3823</v>
      </c>
      <c r="AD199">
        <v>3</v>
      </c>
      <c r="AE199">
        <v>3</v>
      </c>
      <c r="AF199">
        <v>2</v>
      </c>
      <c r="AG199">
        <v>2</v>
      </c>
      <c r="AH199" t="s">
        <v>4002</v>
      </c>
    </row>
    <row r="200" spans="1:34" x14ac:dyDescent="0.25">
      <c r="A200" s="1"/>
      <c r="E200">
        <v>39270</v>
      </c>
      <c r="F200" t="s">
        <v>904</v>
      </c>
      <c r="H200" t="s">
        <v>1347</v>
      </c>
      <c r="I200" t="s">
        <v>97</v>
      </c>
      <c r="J200" t="s">
        <v>201</v>
      </c>
      <c r="K200">
        <v>5.89</v>
      </c>
      <c r="L200">
        <v>5.89</v>
      </c>
      <c r="M200">
        <v>2</v>
      </c>
      <c r="N200" t="b">
        <v>0</v>
      </c>
      <c r="O200" t="s">
        <v>3847</v>
      </c>
      <c r="P200" t="s">
        <v>3847</v>
      </c>
      <c r="Q200" t="s">
        <v>3850</v>
      </c>
      <c r="R200" t="s">
        <v>3851</v>
      </c>
      <c r="S200" t="s">
        <v>3803</v>
      </c>
      <c r="U200">
        <v>0</v>
      </c>
      <c r="V200">
        <v>0</v>
      </c>
      <c r="W200">
        <v>0</v>
      </c>
      <c r="X200">
        <v>0</v>
      </c>
      <c r="Y200">
        <v>1</v>
      </c>
      <c r="Z200" t="e">
        <v>#REF!</v>
      </c>
      <c r="AA200" t="e">
        <v>#REF!</v>
      </c>
      <c r="AB200" t="e">
        <v>#REF!</v>
      </c>
      <c r="AC200" t="s">
        <v>3895</v>
      </c>
      <c r="AD200">
        <v>5</v>
      </c>
      <c r="AE200">
        <v>4</v>
      </c>
      <c r="AF200">
        <v>3</v>
      </c>
      <c r="AG200">
        <v>3</v>
      </c>
      <c r="AH200" t="s">
        <v>3994</v>
      </c>
    </row>
    <row r="201" spans="1:34" x14ac:dyDescent="0.25">
      <c r="A201" s="1"/>
      <c r="E201">
        <v>39296</v>
      </c>
      <c r="F201" t="s">
        <v>30</v>
      </c>
      <c r="G201">
        <v>1723</v>
      </c>
      <c r="H201" t="s">
        <v>1348</v>
      </c>
      <c r="I201" t="s">
        <v>891</v>
      </c>
      <c r="J201" t="s">
        <v>1202</v>
      </c>
      <c r="K201">
        <v>7.2</v>
      </c>
      <c r="L201">
        <v>7.2</v>
      </c>
      <c r="M201">
        <v>2</v>
      </c>
      <c r="N201" t="b">
        <v>0</v>
      </c>
      <c r="O201" t="s">
        <v>30</v>
      </c>
      <c r="P201" t="s">
        <v>30</v>
      </c>
      <c r="Q201" t="s">
        <v>3993</v>
      </c>
      <c r="R201" t="s">
        <v>3854</v>
      </c>
      <c r="S201" t="s">
        <v>3803</v>
      </c>
      <c r="U201">
        <v>0</v>
      </c>
      <c r="V201">
        <v>0</v>
      </c>
      <c r="W201">
        <v>0</v>
      </c>
      <c r="X201">
        <v>0</v>
      </c>
      <c r="Y201">
        <v>1</v>
      </c>
      <c r="Z201" t="e">
        <v>#REF!</v>
      </c>
      <c r="AA201" t="e">
        <v>#REF!</v>
      </c>
      <c r="AB201" t="e">
        <v>#REF!</v>
      </c>
      <c r="AC201" t="s">
        <v>3909</v>
      </c>
      <c r="AD201">
        <v>1</v>
      </c>
      <c r="AE201">
        <v>3</v>
      </c>
      <c r="AF201">
        <v>1</v>
      </c>
      <c r="AG201">
        <v>2</v>
      </c>
      <c r="AH201" t="s">
        <v>4023</v>
      </c>
    </row>
    <row r="202" spans="1:34" x14ac:dyDescent="0.25">
      <c r="A202" s="1"/>
      <c r="E202">
        <v>39298</v>
      </c>
      <c r="F202" t="s">
        <v>489</v>
      </c>
      <c r="G202" t="s">
        <v>1349</v>
      </c>
      <c r="H202" t="s">
        <v>1350</v>
      </c>
      <c r="I202" t="s">
        <v>44</v>
      </c>
      <c r="J202" t="s">
        <v>10</v>
      </c>
      <c r="K202">
        <v>0.67</v>
      </c>
      <c r="L202">
        <v>0.67</v>
      </c>
      <c r="M202">
        <v>1</v>
      </c>
      <c r="N202" t="b">
        <v>0</v>
      </c>
      <c r="O202" t="s">
        <v>489</v>
      </c>
      <c r="P202" t="s">
        <v>2366</v>
      </c>
      <c r="Q202" t="s">
        <v>3825</v>
      </c>
      <c r="R202" t="s">
        <v>3776</v>
      </c>
      <c r="S202" t="s">
        <v>4053</v>
      </c>
      <c r="U202">
        <v>0</v>
      </c>
      <c r="V202">
        <v>0</v>
      </c>
      <c r="W202">
        <v>0</v>
      </c>
      <c r="X202">
        <v>0</v>
      </c>
      <c r="Y202">
        <v>1</v>
      </c>
      <c r="Z202" t="e">
        <v>#REF!</v>
      </c>
      <c r="AA202" t="e">
        <v>#REF!</v>
      </c>
      <c r="AB202" t="e">
        <v>#REF!</v>
      </c>
      <c r="AC202" t="s">
        <v>3826</v>
      </c>
      <c r="AD202">
        <v>7</v>
      </c>
      <c r="AE202">
        <v>3</v>
      </c>
      <c r="AF202">
        <v>3</v>
      </c>
      <c r="AG202">
        <v>2</v>
      </c>
      <c r="AH202" t="s">
        <v>4003</v>
      </c>
    </row>
    <row r="203" spans="1:34" x14ac:dyDescent="0.25">
      <c r="A203" s="1"/>
      <c r="E203">
        <v>39302</v>
      </c>
      <c r="F203" t="s">
        <v>1351</v>
      </c>
      <c r="G203" t="s">
        <v>454</v>
      </c>
      <c r="H203" t="s">
        <v>1352</v>
      </c>
      <c r="I203" t="s">
        <v>23</v>
      </c>
      <c r="J203" t="s">
        <v>1202</v>
      </c>
      <c r="K203">
        <v>127.86</v>
      </c>
      <c r="L203">
        <v>127.86</v>
      </c>
      <c r="M203">
        <v>3</v>
      </c>
      <c r="N203" t="b">
        <v>0</v>
      </c>
      <c r="O203" t="s">
        <v>1351</v>
      </c>
      <c r="P203" t="s">
        <v>3798</v>
      </c>
      <c r="Q203" t="s">
        <v>3777</v>
      </c>
      <c r="R203" t="s">
        <v>3776</v>
      </c>
      <c r="S203" t="s">
        <v>3803</v>
      </c>
      <c r="U203">
        <v>0</v>
      </c>
      <c r="V203">
        <v>0</v>
      </c>
      <c r="W203">
        <v>0</v>
      </c>
      <c r="X203">
        <v>0</v>
      </c>
      <c r="Y203">
        <v>1</v>
      </c>
      <c r="Z203" t="e">
        <v>#REF!</v>
      </c>
      <c r="AA203" t="e">
        <v>#REF!</v>
      </c>
      <c r="AB203" t="e">
        <v>#REF!</v>
      </c>
      <c r="AC203" t="s">
        <v>3798</v>
      </c>
      <c r="AD203">
        <v>100</v>
      </c>
      <c r="AE203">
        <v>2</v>
      </c>
      <c r="AF203">
        <v>3</v>
      </c>
      <c r="AG203">
        <v>1</v>
      </c>
      <c r="AH203" t="s">
        <v>3999</v>
      </c>
    </row>
    <row r="204" spans="1:34" x14ac:dyDescent="0.25">
      <c r="A204" s="1"/>
      <c r="E204">
        <v>39308</v>
      </c>
      <c r="F204" t="s">
        <v>871</v>
      </c>
      <c r="G204" t="s">
        <v>1353</v>
      </c>
      <c r="H204" t="s">
        <v>1354</v>
      </c>
      <c r="I204" t="s">
        <v>200</v>
      </c>
      <c r="J204" t="s">
        <v>201</v>
      </c>
      <c r="K204">
        <v>8.06</v>
      </c>
      <c r="L204">
        <v>8.06</v>
      </c>
      <c r="M204">
        <v>2</v>
      </c>
      <c r="N204" t="b">
        <v>0</v>
      </c>
      <c r="O204" t="s">
        <v>1128</v>
      </c>
      <c r="P204" t="s">
        <v>197</v>
      </c>
      <c r="Q204" t="s">
        <v>3773</v>
      </c>
      <c r="R204" t="s">
        <v>3774</v>
      </c>
      <c r="S204" t="s">
        <v>3981</v>
      </c>
      <c r="U204">
        <v>0</v>
      </c>
      <c r="V204">
        <v>0</v>
      </c>
      <c r="W204">
        <v>1</v>
      </c>
      <c r="X204">
        <v>0</v>
      </c>
      <c r="Y204">
        <v>1</v>
      </c>
      <c r="Z204" t="e">
        <v>#REF!</v>
      </c>
      <c r="AA204" t="e">
        <v>#REF!</v>
      </c>
      <c r="AB204" t="e">
        <v>#REF!</v>
      </c>
      <c r="AC204" t="s">
        <v>3795</v>
      </c>
      <c r="AD204">
        <v>5</v>
      </c>
      <c r="AE204">
        <v>2</v>
      </c>
      <c r="AF204">
        <v>3</v>
      </c>
      <c r="AG204">
        <v>1</v>
      </c>
      <c r="AH204" t="s">
        <v>3996</v>
      </c>
    </row>
    <row r="205" spans="1:34" x14ac:dyDescent="0.25">
      <c r="A205" s="1"/>
      <c r="E205">
        <v>39327</v>
      </c>
      <c r="F205" t="s">
        <v>654</v>
      </c>
      <c r="G205" t="s">
        <v>1355</v>
      </c>
      <c r="H205" t="s">
        <v>1356</v>
      </c>
      <c r="I205" t="s">
        <v>1357</v>
      </c>
      <c r="J205" t="s">
        <v>1358</v>
      </c>
      <c r="K205">
        <v>2.13</v>
      </c>
      <c r="L205">
        <v>2.13</v>
      </c>
      <c r="M205">
        <v>1</v>
      </c>
      <c r="N205" t="b">
        <v>0</v>
      </c>
      <c r="O205" t="s">
        <v>3812</v>
      </c>
      <c r="P205" t="s">
        <v>3812</v>
      </c>
      <c r="Q205" t="s">
        <v>3809</v>
      </c>
      <c r="R205" t="s">
        <v>3810</v>
      </c>
      <c r="S205" t="s">
        <v>3986</v>
      </c>
      <c r="U205">
        <v>0</v>
      </c>
      <c r="V205">
        <v>0</v>
      </c>
      <c r="W205">
        <v>0</v>
      </c>
      <c r="X205">
        <v>0</v>
      </c>
      <c r="Y205">
        <v>1</v>
      </c>
      <c r="Z205" t="e">
        <v>#REF!</v>
      </c>
      <c r="AA205" t="e">
        <v>#REF!</v>
      </c>
      <c r="AB205" t="e">
        <v>#REF!</v>
      </c>
      <c r="AC205" t="s">
        <v>3811</v>
      </c>
      <c r="AD205">
        <v>1</v>
      </c>
      <c r="AE205">
        <v>3</v>
      </c>
      <c r="AF205">
        <v>1</v>
      </c>
      <c r="AG205">
        <v>2</v>
      </c>
      <c r="AH205" t="s">
        <v>4009</v>
      </c>
    </row>
    <row r="206" spans="1:34" x14ac:dyDescent="0.25">
      <c r="A206" s="1"/>
      <c r="E206">
        <v>39330</v>
      </c>
      <c r="F206" t="s">
        <v>904</v>
      </c>
      <c r="G206">
        <v>53522</v>
      </c>
      <c r="H206" t="s">
        <v>1359</v>
      </c>
      <c r="I206" t="s">
        <v>97</v>
      </c>
      <c r="J206" t="s">
        <v>1360</v>
      </c>
      <c r="K206">
        <v>4</v>
      </c>
      <c r="L206">
        <v>4</v>
      </c>
      <c r="M206">
        <v>2</v>
      </c>
      <c r="N206" t="b">
        <v>1</v>
      </c>
      <c r="O206" t="s">
        <v>3847</v>
      </c>
      <c r="P206" t="s">
        <v>3847</v>
      </c>
      <c r="Q206" t="s">
        <v>3850</v>
      </c>
      <c r="R206" t="s">
        <v>3851</v>
      </c>
      <c r="S206" t="s">
        <v>3803</v>
      </c>
      <c r="U206">
        <v>0</v>
      </c>
      <c r="V206">
        <v>0</v>
      </c>
      <c r="W206">
        <v>0</v>
      </c>
      <c r="X206">
        <v>1</v>
      </c>
      <c r="Y206">
        <v>0</v>
      </c>
      <c r="Z206" t="e">
        <v>#REF!</v>
      </c>
      <c r="AA206" t="e">
        <v>#REF!</v>
      </c>
      <c r="AB206" t="e">
        <v>#REF!</v>
      </c>
      <c r="AC206" t="s">
        <v>3895</v>
      </c>
      <c r="AD206">
        <v>5</v>
      </c>
      <c r="AE206">
        <v>4</v>
      </c>
      <c r="AF206">
        <v>3</v>
      </c>
      <c r="AG206">
        <v>3</v>
      </c>
      <c r="AH206" t="s">
        <v>3994</v>
      </c>
    </row>
    <row r="207" spans="1:34" x14ac:dyDescent="0.25">
      <c r="A207" s="1"/>
      <c r="E207">
        <v>39339</v>
      </c>
      <c r="F207" t="s">
        <v>1362</v>
      </c>
      <c r="G207" t="s">
        <v>1363</v>
      </c>
      <c r="H207" t="s">
        <v>1364</v>
      </c>
      <c r="I207" t="s">
        <v>1293</v>
      </c>
      <c r="J207" t="s">
        <v>603</v>
      </c>
      <c r="K207">
        <v>3.09</v>
      </c>
      <c r="L207">
        <v>3.09</v>
      </c>
      <c r="M207">
        <v>2</v>
      </c>
      <c r="N207" t="b">
        <v>0</v>
      </c>
      <c r="O207" t="s">
        <v>1362</v>
      </c>
      <c r="P207" t="s">
        <v>51</v>
      </c>
      <c r="Q207" t="s">
        <v>3813</v>
      </c>
      <c r="R207" t="s">
        <v>3803</v>
      </c>
      <c r="S207" t="s">
        <v>3810</v>
      </c>
      <c r="U207">
        <v>0</v>
      </c>
      <c r="V207">
        <v>0</v>
      </c>
      <c r="W207">
        <v>1</v>
      </c>
      <c r="X207">
        <v>0</v>
      </c>
      <c r="Y207">
        <v>1</v>
      </c>
      <c r="Z207" t="e">
        <v>#REF!</v>
      </c>
      <c r="AA207" t="e">
        <v>#REF!</v>
      </c>
      <c r="AB207" t="e">
        <v>#REF!</v>
      </c>
      <c r="AC207" t="s">
        <v>51</v>
      </c>
      <c r="AD207">
        <v>1</v>
      </c>
      <c r="AE207">
        <v>2</v>
      </c>
      <c r="AF207">
        <v>1</v>
      </c>
      <c r="AG207">
        <v>1</v>
      </c>
      <c r="AH207" t="s">
        <v>4010</v>
      </c>
    </row>
    <row r="208" spans="1:34" x14ac:dyDescent="0.25">
      <c r="A208" s="1"/>
      <c r="E208">
        <v>39339</v>
      </c>
      <c r="F208" t="s">
        <v>30</v>
      </c>
      <c r="G208">
        <v>1724</v>
      </c>
      <c r="H208" t="s">
        <v>1365</v>
      </c>
      <c r="I208" t="s">
        <v>891</v>
      </c>
      <c r="J208" t="s">
        <v>24</v>
      </c>
      <c r="K208">
        <v>6.5</v>
      </c>
      <c r="L208">
        <v>6.5</v>
      </c>
      <c r="M208">
        <v>2</v>
      </c>
      <c r="N208" t="b">
        <v>0</v>
      </c>
      <c r="O208" t="s">
        <v>30</v>
      </c>
      <c r="P208" t="s">
        <v>30</v>
      </c>
      <c r="Q208" t="s">
        <v>3993</v>
      </c>
      <c r="R208" t="s">
        <v>3854</v>
      </c>
      <c r="S208" t="s">
        <v>3803</v>
      </c>
      <c r="U208">
        <v>0</v>
      </c>
      <c r="V208">
        <v>0</v>
      </c>
      <c r="W208">
        <v>0</v>
      </c>
      <c r="X208">
        <v>0</v>
      </c>
      <c r="Y208">
        <v>1</v>
      </c>
      <c r="Z208" t="e">
        <v>#REF!</v>
      </c>
      <c r="AA208" t="e">
        <v>#REF!</v>
      </c>
      <c r="AB208" t="e">
        <v>#REF!</v>
      </c>
      <c r="AC208" t="s">
        <v>3909</v>
      </c>
      <c r="AD208">
        <v>1</v>
      </c>
      <c r="AE208">
        <v>3</v>
      </c>
      <c r="AF208">
        <v>1</v>
      </c>
      <c r="AG208">
        <v>2</v>
      </c>
      <c r="AH208" t="s">
        <v>4023</v>
      </c>
    </row>
    <row r="209" spans="1:34" x14ac:dyDescent="0.25">
      <c r="A209" s="1"/>
      <c r="E209">
        <v>39343</v>
      </c>
      <c r="F209" t="s">
        <v>1366</v>
      </c>
      <c r="G209" t="s">
        <v>1367</v>
      </c>
      <c r="H209" t="s">
        <v>1368</v>
      </c>
      <c r="I209" t="s">
        <v>50</v>
      </c>
      <c r="J209" t="s">
        <v>73</v>
      </c>
      <c r="K209">
        <v>2.5</v>
      </c>
      <c r="L209">
        <v>2.5</v>
      </c>
      <c r="M209">
        <v>1</v>
      </c>
      <c r="N209" t="b">
        <v>0</v>
      </c>
      <c r="O209" t="s">
        <v>1366</v>
      </c>
      <c r="P209" t="s">
        <v>2366</v>
      </c>
      <c r="Q209" t="s">
        <v>3825</v>
      </c>
      <c r="R209" t="s">
        <v>3776</v>
      </c>
      <c r="S209" t="s">
        <v>3981</v>
      </c>
      <c r="U209">
        <v>0</v>
      </c>
      <c r="V209">
        <v>0</v>
      </c>
      <c r="W209">
        <v>0</v>
      </c>
      <c r="X209">
        <v>0</v>
      </c>
      <c r="Y209">
        <v>1</v>
      </c>
      <c r="Z209" t="e">
        <v>#REF!</v>
      </c>
      <c r="AA209" t="e">
        <v>#REF!</v>
      </c>
      <c r="AB209" t="e">
        <v>#REF!</v>
      </c>
      <c r="AC209" t="s">
        <v>3826</v>
      </c>
      <c r="AD209">
        <v>7</v>
      </c>
      <c r="AE209">
        <v>2</v>
      </c>
      <c r="AF209">
        <v>3</v>
      </c>
      <c r="AG209">
        <v>1</v>
      </c>
      <c r="AH209" t="s">
        <v>4003</v>
      </c>
    </row>
    <row r="210" spans="1:34" x14ac:dyDescent="0.25">
      <c r="A210" s="1"/>
      <c r="E210">
        <v>39344</v>
      </c>
      <c r="F210" t="s">
        <v>302</v>
      </c>
      <c r="G210" t="s">
        <v>1369</v>
      </c>
      <c r="H210" t="s">
        <v>1370</v>
      </c>
      <c r="I210" t="s">
        <v>305</v>
      </c>
      <c r="J210" t="s">
        <v>73</v>
      </c>
      <c r="K210">
        <v>1.452</v>
      </c>
      <c r="L210">
        <v>1.452</v>
      </c>
      <c r="M210">
        <v>1</v>
      </c>
      <c r="N210" t="b">
        <v>0</v>
      </c>
      <c r="O210" t="s">
        <v>302</v>
      </c>
      <c r="P210" t="s">
        <v>4045</v>
      </c>
      <c r="Q210" t="s">
        <v>3822</v>
      </c>
      <c r="R210" t="s">
        <v>3816</v>
      </c>
      <c r="S210" t="s">
        <v>3982</v>
      </c>
      <c r="U210">
        <v>0</v>
      </c>
      <c r="V210">
        <v>0</v>
      </c>
      <c r="W210">
        <v>1</v>
      </c>
      <c r="X210">
        <v>0</v>
      </c>
      <c r="Y210">
        <v>1</v>
      </c>
      <c r="Z210" t="e">
        <v>#REF!</v>
      </c>
      <c r="AA210" t="e">
        <v>#REF!</v>
      </c>
      <c r="AB210" t="e">
        <v>#REF!</v>
      </c>
      <c r="AC210" t="s">
        <v>3823</v>
      </c>
      <c r="AD210">
        <v>4</v>
      </c>
      <c r="AE210">
        <v>3</v>
      </c>
      <c r="AF210">
        <v>3</v>
      </c>
      <c r="AG210">
        <v>2</v>
      </c>
      <c r="AH210" t="s">
        <v>4002</v>
      </c>
    </row>
    <row r="211" spans="1:34" x14ac:dyDescent="0.25">
      <c r="A211" s="1"/>
      <c r="E211">
        <v>39352</v>
      </c>
      <c r="F211" t="s">
        <v>1371</v>
      </c>
      <c r="G211" t="s">
        <v>1372</v>
      </c>
      <c r="H211" t="s">
        <v>1373</v>
      </c>
      <c r="I211" t="s">
        <v>14</v>
      </c>
      <c r="J211" t="s">
        <v>10</v>
      </c>
      <c r="K211">
        <v>1.218</v>
      </c>
      <c r="L211">
        <v>1.218</v>
      </c>
      <c r="M211">
        <v>1</v>
      </c>
      <c r="N211" t="b">
        <v>0</v>
      </c>
      <c r="O211" t="s">
        <v>1371</v>
      </c>
      <c r="P211" t="s">
        <v>2366</v>
      </c>
      <c r="Q211" t="s">
        <v>3825</v>
      </c>
      <c r="R211" t="s">
        <v>3776</v>
      </c>
      <c r="S211" t="s">
        <v>4053</v>
      </c>
      <c r="U211">
        <v>0</v>
      </c>
      <c r="V211">
        <v>0</v>
      </c>
      <c r="W211">
        <v>0</v>
      </c>
      <c r="X211">
        <v>0</v>
      </c>
      <c r="Y211">
        <v>1</v>
      </c>
      <c r="Z211" t="e">
        <v>#REF!</v>
      </c>
      <c r="AA211" t="e">
        <v>#REF!</v>
      </c>
      <c r="AB211" t="e">
        <v>#REF!</v>
      </c>
      <c r="AC211" t="s">
        <v>3826</v>
      </c>
      <c r="AD211">
        <v>7</v>
      </c>
      <c r="AE211">
        <v>3</v>
      </c>
      <c r="AF211">
        <v>3</v>
      </c>
      <c r="AG211">
        <v>2</v>
      </c>
      <c r="AH211" t="s">
        <v>4003</v>
      </c>
    </row>
    <row r="212" spans="1:34" x14ac:dyDescent="0.25">
      <c r="A212" s="1"/>
      <c r="E212">
        <v>39360</v>
      </c>
      <c r="F212" t="s">
        <v>1089</v>
      </c>
      <c r="G212" t="s">
        <v>1374</v>
      </c>
      <c r="H212" t="s">
        <v>7171</v>
      </c>
      <c r="I212" t="s">
        <v>200</v>
      </c>
      <c r="J212" t="s">
        <v>201</v>
      </c>
      <c r="K212">
        <v>4.8499999999999996</v>
      </c>
      <c r="L212">
        <v>4.8499999999999996</v>
      </c>
      <c r="M212">
        <v>2</v>
      </c>
      <c r="N212" t="b">
        <v>0</v>
      </c>
      <c r="O212" t="s">
        <v>1089</v>
      </c>
      <c r="P212" t="s">
        <v>197</v>
      </c>
      <c r="Q212" t="s">
        <v>3773</v>
      </c>
      <c r="R212" t="s">
        <v>3774</v>
      </c>
      <c r="S212" t="s">
        <v>3981</v>
      </c>
      <c r="U212">
        <v>0</v>
      </c>
      <c r="V212">
        <v>0</v>
      </c>
      <c r="W212">
        <v>1</v>
      </c>
      <c r="X212">
        <v>0</v>
      </c>
      <c r="Y212">
        <v>1</v>
      </c>
      <c r="Z212" t="e">
        <v>#REF!</v>
      </c>
      <c r="AA212" t="e">
        <v>#REF!</v>
      </c>
      <c r="AB212" t="e">
        <v>#REF!</v>
      </c>
      <c r="AC212" t="s">
        <v>3795</v>
      </c>
      <c r="AD212">
        <v>5</v>
      </c>
      <c r="AE212">
        <v>2</v>
      </c>
      <c r="AF212">
        <v>3</v>
      </c>
      <c r="AG212">
        <v>1</v>
      </c>
      <c r="AH212" t="s">
        <v>3996</v>
      </c>
    </row>
    <row r="213" spans="1:34" x14ac:dyDescent="0.25">
      <c r="A213" s="1"/>
      <c r="E213">
        <v>39365</v>
      </c>
      <c r="F213" t="s">
        <v>982</v>
      </c>
      <c r="G213">
        <v>1725</v>
      </c>
      <c r="H213" t="s">
        <v>1375</v>
      </c>
      <c r="I213" t="s">
        <v>891</v>
      </c>
      <c r="J213" t="s">
        <v>1202</v>
      </c>
      <c r="K213">
        <v>7.25</v>
      </c>
      <c r="L213">
        <v>7.25</v>
      </c>
      <c r="M213">
        <v>2</v>
      </c>
      <c r="N213" t="b">
        <v>0</v>
      </c>
      <c r="O213" t="s">
        <v>668</v>
      </c>
      <c r="P213" t="s">
        <v>668</v>
      </c>
      <c r="Q213" t="s">
        <v>3993</v>
      </c>
      <c r="R213" t="s">
        <v>3854</v>
      </c>
      <c r="S213" t="s">
        <v>3803</v>
      </c>
      <c r="U213">
        <v>0</v>
      </c>
      <c r="V213">
        <v>0</v>
      </c>
      <c r="W213">
        <v>0</v>
      </c>
      <c r="X213">
        <v>0</v>
      </c>
      <c r="Y213">
        <v>1</v>
      </c>
      <c r="Z213" t="e">
        <v>#REF!</v>
      </c>
      <c r="AA213" t="e">
        <v>#REF!</v>
      </c>
      <c r="AB213" t="e">
        <v>#REF!</v>
      </c>
      <c r="AC213" t="s">
        <v>3909</v>
      </c>
      <c r="AD213">
        <v>1</v>
      </c>
      <c r="AE213">
        <v>3</v>
      </c>
      <c r="AF213">
        <v>1</v>
      </c>
      <c r="AG213">
        <v>2</v>
      </c>
      <c r="AH213" t="s">
        <v>4023</v>
      </c>
    </row>
    <row r="214" spans="1:34" x14ac:dyDescent="0.25">
      <c r="A214" s="1"/>
      <c r="E214">
        <v>39366</v>
      </c>
      <c r="F214" t="s">
        <v>1376</v>
      </c>
      <c r="G214" t="s">
        <v>1377</v>
      </c>
      <c r="H214" t="s">
        <v>1378</v>
      </c>
      <c r="I214" t="s">
        <v>163</v>
      </c>
      <c r="J214" t="s">
        <v>107</v>
      </c>
      <c r="K214">
        <v>5.77</v>
      </c>
      <c r="L214">
        <v>5.77</v>
      </c>
      <c r="M214">
        <v>2</v>
      </c>
      <c r="N214" t="b">
        <v>0</v>
      </c>
      <c r="O214" t="s">
        <v>1376</v>
      </c>
      <c r="P214" t="s">
        <v>2066</v>
      </c>
      <c r="Q214" t="s">
        <v>3771</v>
      </c>
      <c r="R214" t="s">
        <v>3776</v>
      </c>
      <c r="S214" t="s">
        <v>4053</v>
      </c>
      <c r="U214">
        <v>0</v>
      </c>
      <c r="V214">
        <v>0</v>
      </c>
      <c r="W214">
        <v>1</v>
      </c>
      <c r="X214">
        <v>0</v>
      </c>
      <c r="Y214">
        <v>1</v>
      </c>
      <c r="Z214" t="e">
        <v>#REF!</v>
      </c>
      <c r="AA214" t="e">
        <v>#REF!</v>
      </c>
      <c r="AB214" t="e">
        <v>#REF!</v>
      </c>
      <c r="AC214" t="s">
        <v>3797</v>
      </c>
      <c r="AD214">
        <v>3</v>
      </c>
      <c r="AE214">
        <v>2</v>
      </c>
      <c r="AF214">
        <v>2</v>
      </c>
      <c r="AG214">
        <v>1</v>
      </c>
      <c r="AH214" t="s">
        <v>3998</v>
      </c>
    </row>
    <row r="215" spans="1:34" x14ac:dyDescent="0.25">
      <c r="A215" s="1"/>
      <c r="E215">
        <v>39372</v>
      </c>
      <c r="F215" t="s">
        <v>1379</v>
      </c>
      <c r="G215" t="s">
        <v>1380</v>
      </c>
      <c r="H215" t="s">
        <v>1381</v>
      </c>
      <c r="I215" t="s">
        <v>44</v>
      </c>
      <c r="J215" t="s">
        <v>492</v>
      </c>
      <c r="K215">
        <v>2.0590000000000002</v>
      </c>
      <c r="L215">
        <v>2.0590000000000002</v>
      </c>
      <c r="M215">
        <v>1</v>
      </c>
      <c r="N215" t="b">
        <v>0</v>
      </c>
      <c r="O215" t="s">
        <v>1379</v>
      </c>
      <c r="P215" t="s">
        <v>2366</v>
      </c>
      <c r="Q215" t="s">
        <v>3825</v>
      </c>
      <c r="R215" t="s">
        <v>3776</v>
      </c>
      <c r="S215" t="s">
        <v>4053</v>
      </c>
      <c r="U215">
        <v>0</v>
      </c>
      <c r="V215">
        <v>0</v>
      </c>
      <c r="W215">
        <v>0</v>
      </c>
      <c r="X215">
        <v>0</v>
      </c>
      <c r="Y215">
        <v>1</v>
      </c>
      <c r="Z215" t="e">
        <v>#REF!</v>
      </c>
      <c r="AA215" t="e">
        <v>#REF!</v>
      </c>
      <c r="AB215" t="e">
        <v>#REF!</v>
      </c>
      <c r="AC215" t="s">
        <v>3826</v>
      </c>
      <c r="AD215">
        <v>7</v>
      </c>
      <c r="AE215">
        <v>3</v>
      </c>
      <c r="AF215">
        <v>3</v>
      </c>
      <c r="AG215">
        <v>2</v>
      </c>
      <c r="AH215" t="s">
        <v>4003</v>
      </c>
    </row>
    <row r="216" spans="1:34" x14ac:dyDescent="0.25">
      <c r="A216" s="1"/>
      <c r="E216">
        <v>39375</v>
      </c>
      <c r="F216" t="s">
        <v>1125</v>
      </c>
      <c r="G216">
        <v>1726</v>
      </c>
      <c r="H216" t="s">
        <v>1382</v>
      </c>
      <c r="I216" t="s">
        <v>1099</v>
      </c>
      <c r="J216" t="s">
        <v>24</v>
      </c>
      <c r="K216">
        <v>1.8</v>
      </c>
      <c r="L216">
        <v>1.8</v>
      </c>
      <c r="M216">
        <v>1</v>
      </c>
      <c r="N216" t="b">
        <v>0</v>
      </c>
      <c r="O216" t="s">
        <v>1096</v>
      </c>
      <c r="P216" t="s">
        <v>668</v>
      </c>
      <c r="Q216" t="s">
        <v>3993</v>
      </c>
      <c r="R216" t="s">
        <v>3854</v>
      </c>
      <c r="S216" t="s">
        <v>3803</v>
      </c>
      <c r="U216">
        <v>0</v>
      </c>
      <c r="V216">
        <v>0</v>
      </c>
      <c r="W216">
        <v>0</v>
      </c>
      <c r="X216">
        <v>0</v>
      </c>
      <c r="Y216">
        <v>1</v>
      </c>
      <c r="Z216" t="e">
        <v>#REF!</v>
      </c>
      <c r="AA216" t="e">
        <v>#REF!</v>
      </c>
      <c r="AB216" t="e">
        <v>#REF!</v>
      </c>
      <c r="AC216" t="s">
        <v>3909</v>
      </c>
      <c r="AD216">
        <v>1</v>
      </c>
      <c r="AE216">
        <v>3</v>
      </c>
      <c r="AF216">
        <v>1</v>
      </c>
      <c r="AG216">
        <v>2</v>
      </c>
      <c r="AH216" t="s">
        <v>4023</v>
      </c>
    </row>
    <row r="217" spans="1:34" x14ac:dyDescent="0.25">
      <c r="A217" s="1"/>
      <c r="E217">
        <v>39378</v>
      </c>
      <c r="F217" t="s">
        <v>1383</v>
      </c>
      <c r="G217">
        <v>1727</v>
      </c>
      <c r="H217" t="s">
        <v>1384</v>
      </c>
      <c r="I217" t="s">
        <v>103</v>
      </c>
      <c r="J217" t="s">
        <v>424</v>
      </c>
      <c r="K217">
        <v>2.4</v>
      </c>
      <c r="L217">
        <v>2.4</v>
      </c>
      <c r="M217">
        <v>1</v>
      </c>
      <c r="N217" t="b">
        <v>0</v>
      </c>
      <c r="O217" t="s">
        <v>101</v>
      </c>
      <c r="P217" t="s">
        <v>101</v>
      </c>
      <c r="Q217" t="s">
        <v>3843</v>
      </c>
      <c r="R217" t="s">
        <v>3802</v>
      </c>
      <c r="S217" t="s">
        <v>3877</v>
      </c>
      <c r="U217">
        <v>0</v>
      </c>
      <c r="V217">
        <v>0</v>
      </c>
      <c r="W217">
        <v>0</v>
      </c>
      <c r="X217">
        <v>0</v>
      </c>
      <c r="Y217">
        <v>1</v>
      </c>
      <c r="Z217" t="e">
        <v>#REF!</v>
      </c>
      <c r="AA217" t="e">
        <v>#REF!</v>
      </c>
      <c r="AB217" t="e">
        <v>#REF!</v>
      </c>
      <c r="AC217" t="s">
        <v>3844</v>
      </c>
      <c r="AD217">
        <v>2</v>
      </c>
      <c r="AE217">
        <v>4</v>
      </c>
      <c r="AF217">
        <v>2</v>
      </c>
      <c r="AG217">
        <v>3</v>
      </c>
      <c r="AH217" t="s">
        <v>4017</v>
      </c>
    </row>
    <row r="218" spans="1:34" x14ac:dyDescent="0.25">
      <c r="A218" s="1"/>
      <c r="E218">
        <v>39378</v>
      </c>
      <c r="F218" t="s">
        <v>124</v>
      </c>
      <c r="G218" t="s">
        <v>575</v>
      </c>
      <c r="H218" t="s">
        <v>1385</v>
      </c>
      <c r="I218" t="s">
        <v>23</v>
      </c>
      <c r="J218" t="s">
        <v>1202</v>
      </c>
      <c r="K218">
        <v>123.4</v>
      </c>
      <c r="L218">
        <v>123.4</v>
      </c>
      <c r="M218">
        <v>3</v>
      </c>
      <c r="N218" t="b">
        <v>0</v>
      </c>
      <c r="O218" t="s">
        <v>3793</v>
      </c>
      <c r="P218" t="s">
        <v>3798</v>
      </c>
      <c r="Q218" t="s">
        <v>3777</v>
      </c>
      <c r="R218" t="s">
        <v>3776</v>
      </c>
      <c r="S218" t="s">
        <v>3803</v>
      </c>
      <c r="U218">
        <v>0</v>
      </c>
      <c r="V218">
        <v>0</v>
      </c>
      <c r="W218">
        <v>0</v>
      </c>
      <c r="X218">
        <v>0</v>
      </c>
      <c r="Y218">
        <v>1</v>
      </c>
      <c r="Z218" t="e">
        <v>#REF!</v>
      </c>
      <c r="AA218" t="e">
        <v>#REF!</v>
      </c>
      <c r="AB218" t="e">
        <v>#REF!</v>
      </c>
      <c r="AC218" t="s">
        <v>3798</v>
      </c>
      <c r="AD218">
        <v>100</v>
      </c>
      <c r="AE218">
        <v>2</v>
      </c>
      <c r="AF218">
        <v>3</v>
      </c>
      <c r="AG218">
        <v>1</v>
      </c>
      <c r="AH218" t="s">
        <v>3999</v>
      </c>
    </row>
    <row r="219" spans="1:34" x14ac:dyDescent="0.25">
      <c r="A219" s="1"/>
      <c r="E219">
        <v>39379</v>
      </c>
      <c r="F219" t="s">
        <v>429</v>
      </c>
      <c r="G219" t="s">
        <v>1386</v>
      </c>
      <c r="H219" t="s">
        <v>1387</v>
      </c>
      <c r="I219" t="s">
        <v>1306</v>
      </c>
      <c r="J219" t="s">
        <v>29</v>
      </c>
      <c r="K219">
        <v>2.2999999999999998</v>
      </c>
      <c r="L219">
        <v>2.2999999999999998</v>
      </c>
      <c r="M219">
        <v>1</v>
      </c>
      <c r="N219" t="b">
        <v>0</v>
      </c>
      <c r="O219" t="s">
        <v>429</v>
      </c>
      <c r="P219" t="s">
        <v>511</v>
      </c>
      <c r="Q219" t="s">
        <v>3822</v>
      </c>
      <c r="R219" t="s">
        <v>3816</v>
      </c>
      <c r="S219" t="s">
        <v>3981</v>
      </c>
      <c r="U219">
        <v>0</v>
      </c>
      <c r="V219">
        <v>0</v>
      </c>
      <c r="W219">
        <v>1</v>
      </c>
      <c r="X219">
        <v>0</v>
      </c>
      <c r="Y219">
        <v>1</v>
      </c>
      <c r="Z219" t="e">
        <v>#REF!</v>
      </c>
      <c r="AA219" t="e">
        <v>#REF!</v>
      </c>
      <c r="AB219" t="e">
        <v>#REF!</v>
      </c>
      <c r="AC219" t="s">
        <v>3823</v>
      </c>
      <c r="AD219">
        <v>3</v>
      </c>
      <c r="AE219">
        <v>3</v>
      </c>
      <c r="AF219">
        <v>2</v>
      </c>
      <c r="AG219">
        <v>2</v>
      </c>
      <c r="AH219" t="s">
        <v>4002</v>
      </c>
    </row>
    <row r="220" spans="1:34" x14ac:dyDescent="0.25">
      <c r="A220" s="1"/>
      <c r="E220">
        <v>39381</v>
      </c>
      <c r="F220" t="s">
        <v>94</v>
      </c>
      <c r="H220" t="s">
        <v>1388</v>
      </c>
      <c r="I220" t="s">
        <v>332</v>
      </c>
      <c r="J220" t="s">
        <v>239</v>
      </c>
      <c r="K220">
        <v>4.3499999999999996</v>
      </c>
      <c r="L220">
        <v>4.3499999999999996</v>
      </c>
      <c r="M220">
        <v>2</v>
      </c>
      <c r="N220" t="b">
        <v>0</v>
      </c>
      <c r="O220" t="s">
        <v>909</v>
      </c>
      <c r="P220" t="s">
        <v>909</v>
      </c>
      <c r="Q220" t="s">
        <v>3850</v>
      </c>
      <c r="R220" t="s">
        <v>3851</v>
      </c>
      <c r="S220" t="s">
        <v>3803</v>
      </c>
      <c r="U220">
        <v>0</v>
      </c>
      <c r="V220">
        <v>0</v>
      </c>
      <c r="W220">
        <v>0</v>
      </c>
      <c r="X220">
        <v>0</v>
      </c>
      <c r="Y220">
        <v>1</v>
      </c>
      <c r="Z220" t="e">
        <v>#REF!</v>
      </c>
      <c r="AA220" t="e">
        <v>#REF!</v>
      </c>
      <c r="AB220" t="e">
        <v>#REF!</v>
      </c>
      <c r="AC220" t="s">
        <v>3895</v>
      </c>
      <c r="AD220">
        <v>4</v>
      </c>
      <c r="AE220">
        <v>4</v>
      </c>
      <c r="AF220">
        <v>3</v>
      </c>
      <c r="AG220">
        <v>3</v>
      </c>
      <c r="AH220" t="s">
        <v>3994</v>
      </c>
    </row>
    <row r="221" spans="1:34" x14ac:dyDescent="0.25">
      <c r="A221" s="1"/>
      <c r="E221">
        <v>39387</v>
      </c>
      <c r="F221" t="s">
        <v>514</v>
      </c>
      <c r="H221" t="s">
        <v>1389</v>
      </c>
      <c r="I221" t="s">
        <v>350</v>
      </c>
      <c r="J221" t="s">
        <v>73</v>
      </c>
      <c r="K221">
        <v>0.72</v>
      </c>
      <c r="L221">
        <v>0.72</v>
      </c>
      <c r="M221">
        <v>1</v>
      </c>
      <c r="N221" t="b">
        <v>0</v>
      </c>
      <c r="O221" t="s">
        <v>514</v>
      </c>
      <c r="P221" t="s">
        <v>514</v>
      </c>
      <c r="Q221" t="s">
        <v>3801</v>
      </c>
      <c r="R221" t="s">
        <v>3802</v>
      </c>
      <c r="S221" t="s">
        <v>3877</v>
      </c>
      <c r="U221">
        <v>0</v>
      </c>
      <c r="V221">
        <v>0</v>
      </c>
      <c r="W221">
        <v>0</v>
      </c>
      <c r="X221">
        <v>0</v>
      </c>
      <c r="Y221">
        <v>1</v>
      </c>
      <c r="Z221" t="e">
        <v>#REF!</v>
      </c>
      <c r="AA221" t="e">
        <v>#REF!</v>
      </c>
      <c r="AB221" t="e">
        <v>#REF!</v>
      </c>
      <c r="AC221" t="s">
        <v>3800</v>
      </c>
      <c r="AD221">
        <v>2</v>
      </c>
      <c r="AE221">
        <v>2</v>
      </c>
      <c r="AF221">
        <v>2</v>
      </c>
      <c r="AG221">
        <v>1</v>
      </c>
      <c r="AH221" t="s">
        <v>4001</v>
      </c>
    </row>
    <row r="222" spans="1:34" x14ac:dyDescent="0.25">
      <c r="A222" s="1"/>
      <c r="E222">
        <v>39397</v>
      </c>
      <c r="F222" t="s">
        <v>1006</v>
      </c>
      <c r="G222" t="s">
        <v>1390</v>
      </c>
      <c r="H222" t="s">
        <v>1391</v>
      </c>
      <c r="I222" t="s">
        <v>1182</v>
      </c>
      <c r="J222" t="s">
        <v>15</v>
      </c>
      <c r="K222">
        <v>2.38</v>
      </c>
      <c r="L222">
        <v>2.38</v>
      </c>
      <c r="M222">
        <v>1</v>
      </c>
      <c r="N222" t="b">
        <v>0</v>
      </c>
      <c r="O222" t="s">
        <v>3830</v>
      </c>
      <c r="P222" t="s">
        <v>3827</v>
      </c>
      <c r="Q222" t="s">
        <v>3840</v>
      </c>
      <c r="R222" t="s">
        <v>3776</v>
      </c>
      <c r="S222" t="s">
        <v>4053</v>
      </c>
      <c r="U222">
        <v>0</v>
      </c>
      <c r="V222">
        <v>0</v>
      </c>
      <c r="W222">
        <v>1</v>
      </c>
      <c r="X222">
        <v>0</v>
      </c>
      <c r="Y222">
        <v>1</v>
      </c>
      <c r="Z222" t="e">
        <v>#REF!</v>
      </c>
      <c r="AA222" t="e">
        <v>#REF!</v>
      </c>
      <c r="AB222" t="e">
        <v>#REF!</v>
      </c>
      <c r="AC222" t="s">
        <v>3826</v>
      </c>
      <c r="AD222">
        <v>9</v>
      </c>
      <c r="AE222">
        <v>2</v>
      </c>
      <c r="AF222">
        <v>3</v>
      </c>
      <c r="AG222">
        <v>1</v>
      </c>
      <c r="AH222" t="s">
        <v>4004</v>
      </c>
    </row>
    <row r="223" spans="1:34" x14ac:dyDescent="0.25">
      <c r="A223" s="1"/>
      <c r="E223">
        <v>39397</v>
      </c>
      <c r="F223" t="s">
        <v>1392</v>
      </c>
      <c r="G223" t="s">
        <v>1393</v>
      </c>
      <c r="H223" t="s">
        <v>1394</v>
      </c>
      <c r="I223" t="s">
        <v>305</v>
      </c>
      <c r="J223" t="s">
        <v>73</v>
      </c>
      <c r="K223">
        <v>2.7</v>
      </c>
      <c r="L223">
        <v>2.7</v>
      </c>
      <c r="M223">
        <v>2</v>
      </c>
      <c r="N223" t="b">
        <v>0</v>
      </c>
      <c r="O223" t="s">
        <v>1392</v>
      </c>
      <c r="P223" t="s">
        <v>4045</v>
      </c>
      <c r="Q223" t="s">
        <v>3822</v>
      </c>
      <c r="R223" t="s">
        <v>3816</v>
      </c>
      <c r="S223" t="s">
        <v>3982</v>
      </c>
      <c r="U223">
        <v>0</v>
      </c>
      <c r="V223">
        <v>0</v>
      </c>
      <c r="W223">
        <v>1</v>
      </c>
      <c r="X223">
        <v>0</v>
      </c>
      <c r="Y223">
        <v>1</v>
      </c>
      <c r="Z223" t="e">
        <v>#REF!</v>
      </c>
      <c r="AA223" t="e">
        <v>#REF!</v>
      </c>
      <c r="AB223" t="e">
        <v>#REF!</v>
      </c>
      <c r="AC223" t="s">
        <v>3823</v>
      </c>
      <c r="AD223">
        <v>4</v>
      </c>
      <c r="AE223">
        <v>3</v>
      </c>
      <c r="AF223">
        <v>3</v>
      </c>
      <c r="AG223">
        <v>2</v>
      </c>
      <c r="AH223" t="s">
        <v>4002</v>
      </c>
    </row>
    <row r="224" spans="1:34" x14ac:dyDescent="0.25">
      <c r="A224" s="1"/>
      <c r="E224">
        <v>39400</v>
      </c>
      <c r="F224" t="s">
        <v>1128</v>
      </c>
      <c r="G224" t="s">
        <v>1395</v>
      </c>
      <c r="H224" t="s">
        <v>1396</v>
      </c>
      <c r="I224" t="s">
        <v>200</v>
      </c>
      <c r="J224" t="s">
        <v>201</v>
      </c>
      <c r="K224">
        <v>8.7349999999999994</v>
      </c>
      <c r="L224">
        <v>8.7349999999999994</v>
      </c>
      <c r="M224">
        <v>2</v>
      </c>
      <c r="N224" t="b">
        <v>0</v>
      </c>
      <c r="O224" t="s">
        <v>1128</v>
      </c>
      <c r="P224" t="s">
        <v>197</v>
      </c>
      <c r="Q224" t="s">
        <v>3773</v>
      </c>
      <c r="R224" t="s">
        <v>3774</v>
      </c>
      <c r="S224" t="s">
        <v>3981</v>
      </c>
      <c r="U224">
        <v>0</v>
      </c>
      <c r="V224">
        <v>0</v>
      </c>
      <c r="W224">
        <v>1</v>
      </c>
      <c r="X224">
        <v>0</v>
      </c>
      <c r="Y224">
        <v>1</v>
      </c>
      <c r="Z224" t="e">
        <v>#REF!</v>
      </c>
      <c r="AA224" t="e">
        <v>#REF!</v>
      </c>
      <c r="AB224" t="e">
        <v>#REF!</v>
      </c>
      <c r="AC224" t="s">
        <v>3795</v>
      </c>
      <c r="AD224">
        <v>5</v>
      </c>
      <c r="AE224">
        <v>2</v>
      </c>
      <c r="AF224">
        <v>3</v>
      </c>
      <c r="AG224">
        <v>1</v>
      </c>
      <c r="AH224" t="s">
        <v>3996</v>
      </c>
    </row>
    <row r="225" spans="1:34" x14ac:dyDescent="0.25">
      <c r="A225" s="1"/>
      <c r="E225">
        <v>39403</v>
      </c>
      <c r="F225" t="s">
        <v>904</v>
      </c>
      <c r="H225" t="s">
        <v>1397</v>
      </c>
      <c r="I225" t="s">
        <v>97</v>
      </c>
      <c r="J225" t="s">
        <v>201</v>
      </c>
      <c r="K225">
        <v>4.4000000000000004</v>
      </c>
      <c r="L225">
        <v>4.4000000000000004</v>
      </c>
      <c r="M225">
        <v>2</v>
      </c>
      <c r="N225" t="b">
        <v>0</v>
      </c>
      <c r="O225" t="s">
        <v>3847</v>
      </c>
      <c r="P225" t="s">
        <v>3847</v>
      </c>
      <c r="Q225" t="s">
        <v>3850</v>
      </c>
      <c r="R225" t="s">
        <v>3851</v>
      </c>
      <c r="S225" t="s">
        <v>3803</v>
      </c>
      <c r="U225">
        <v>0</v>
      </c>
      <c r="V225">
        <v>0</v>
      </c>
      <c r="W225">
        <v>0</v>
      </c>
      <c r="X225">
        <v>0</v>
      </c>
      <c r="Y225">
        <v>1</v>
      </c>
      <c r="Z225" t="e">
        <v>#REF!</v>
      </c>
      <c r="AA225" t="e">
        <v>#REF!</v>
      </c>
      <c r="AB225" t="e">
        <v>#REF!</v>
      </c>
      <c r="AC225" t="s">
        <v>3895</v>
      </c>
      <c r="AD225">
        <v>5</v>
      </c>
      <c r="AE225">
        <v>4</v>
      </c>
      <c r="AF225">
        <v>3</v>
      </c>
      <c r="AG225">
        <v>3</v>
      </c>
      <c r="AH225" t="s">
        <v>3994</v>
      </c>
    </row>
    <row r="226" spans="1:34" x14ac:dyDescent="0.25">
      <c r="A226" s="1"/>
      <c r="E226">
        <v>39425</v>
      </c>
      <c r="F226" t="s">
        <v>1329</v>
      </c>
      <c r="G226" t="s">
        <v>1399</v>
      </c>
      <c r="H226" t="s">
        <v>1400</v>
      </c>
      <c r="I226" t="s">
        <v>50</v>
      </c>
      <c r="J226" t="s">
        <v>73</v>
      </c>
      <c r="K226">
        <v>1.9</v>
      </c>
      <c r="L226">
        <v>1.9</v>
      </c>
      <c r="M226">
        <v>1</v>
      </c>
      <c r="N226" t="b">
        <v>0</v>
      </c>
      <c r="O226" t="s">
        <v>1329</v>
      </c>
      <c r="P226" t="s">
        <v>2366</v>
      </c>
      <c r="Q226" t="s">
        <v>3825</v>
      </c>
      <c r="R226" t="s">
        <v>3776</v>
      </c>
      <c r="S226" t="s">
        <v>3981</v>
      </c>
      <c r="U226">
        <v>0</v>
      </c>
      <c r="V226">
        <v>0</v>
      </c>
      <c r="W226">
        <v>0</v>
      </c>
      <c r="X226">
        <v>0</v>
      </c>
      <c r="Y226">
        <v>1</v>
      </c>
      <c r="Z226" t="e">
        <v>#REF!</v>
      </c>
      <c r="AA226" t="e">
        <v>#REF!</v>
      </c>
      <c r="AB226" t="e">
        <v>#REF!</v>
      </c>
      <c r="AC226" t="s">
        <v>3826</v>
      </c>
      <c r="AD226">
        <v>7</v>
      </c>
      <c r="AE226">
        <v>2</v>
      </c>
      <c r="AF226">
        <v>3</v>
      </c>
      <c r="AG226">
        <v>1</v>
      </c>
      <c r="AH226" t="s">
        <v>4003</v>
      </c>
    </row>
    <row r="227" spans="1:34" x14ac:dyDescent="0.25">
      <c r="A227" s="1"/>
      <c r="E227">
        <v>39430</v>
      </c>
      <c r="F227" t="s">
        <v>1125</v>
      </c>
      <c r="G227">
        <v>1728</v>
      </c>
      <c r="H227" t="s">
        <v>1404</v>
      </c>
      <c r="I227" t="s">
        <v>1099</v>
      </c>
      <c r="J227" t="s">
        <v>73</v>
      </c>
      <c r="K227">
        <v>2.2000000000000002</v>
      </c>
      <c r="L227">
        <v>2.2000000000000002</v>
      </c>
      <c r="M227">
        <v>1</v>
      </c>
      <c r="N227" t="b">
        <v>0</v>
      </c>
      <c r="O227" t="s">
        <v>1096</v>
      </c>
      <c r="P227" t="s">
        <v>668</v>
      </c>
      <c r="Q227" t="s">
        <v>3993</v>
      </c>
      <c r="R227" t="s">
        <v>3854</v>
      </c>
      <c r="S227" t="s">
        <v>3803</v>
      </c>
      <c r="U227">
        <v>0</v>
      </c>
      <c r="V227">
        <v>0</v>
      </c>
      <c r="W227">
        <v>0</v>
      </c>
      <c r="X227">
        <v>0</v>
      </c>
      <c r="Y227">
        <v>1</v>
      </c>
      <c r="Z227" t="e">
        <v>#REF!</v>
      </c>
      <c r="AA227" t="e">
        <v>#REF!</v>
      </c>
      <c r="AB227" t="e">
        <v>#REF!</v>
      </c>
      <c r="AC227" t="s">
        <v>3909</v>
      </c>
      <c r="AD227">
        <v>1</v>
      </c>
      <c r="AE227">
        <v>3</v>
      </c>
      <c r="AF227">
        <v>1</v>
      </c>
      <c r="AG227">
        <v>2</v>
      </c>
      <c r="AH227" t="s">
        <v>4023</v>
      </c>
    </row>
    <row r="228" spans="1:34" x14ac:dyDescent="0.25">
      <c r="A228" s="1"/>
      <c r="E228">
        <v>39436</v>
      </c>
      <c r="F228" t="s">
        <v>489</v>
      </c>
      <c r="G228" t="s">
        <v>1405</v>
      </c>
      <c r="H228" t="s">
        <v>1406</v>
      </c>
      <c r="I228" t="s">
        <v>44</v>
      </c>
      <c r="J228" t="s">
        <v>492</v>
      </c>
      <c r="K228">
        <v>2.06</v>
      </c>
      <c r="L228">
        <v>2.06</v>
      </c>
      <c r="M228">
        <v>1</v>
      </c>
      <c r="N228" t="b">
        <v>0</v>
      </c>
      <c r="O228" t="s">
        <v>489</v>
      </c>
      <c r="P228" t="s">
        <v>2366</v>
      </c>
      <c r="Q228" t="s">
        <v>3825</v>
      </c>
      <c r="R228" t="s">
        <v>3776</v>
      </c>
      <c r="S228" t="s">
        <v>4053</v>
      </c>
      <c r="U228">
        <v>0</v>
      </c>
      <c r="V228">
        <v>0</v>
      </c>
      <c r="W228">
        <v>0</v>
      </c>
      <c r="X228">
        <v>0</v>
      </c>
      <c r="Y228">
        <v>1</v>
      </c>
      <c r="Z228" t="e">
        <v>#REF!</v>
      </c>
      <c r="AA228" t="e">
        <v>#REF!</v>
      </c>
      <c r="AB228" t="e">
        <v>#REF!</v>
      </c>
      <c r="AC228" t="s">
        <v>3826</v>
      </c>
      <c r="AD228">
        <v>7</v>
      </c>
      <c r="AE228">
        <v>3</v>
      </c>
      <c r="AF228">
        <v>3</v>
      </c>
      <c r="AG228">
        <v>2</v>
      </c>
      <c r="AH228" t="s">
        <v>4003</v>
      </c>
    </row>
    <row r="229" spans="1:34" x14ac:dyDescent="0.25">
      <c r="A229" s="1"/>
      <c r="E229">
        <v>39437</v>
      </c>
      <c r="F229" t="s">
        <v>1089</v>
      </c>
      <c r="G229" t="s">
        <v>1407</v>
      </c>
      <c r="H229" t="s">
        <v>7172</v>
      </c>
      <c r="I229" t="s">
        <v>200</v>
      </c>
      <c r="J229" t="s">
        <v>201</v>
      </c>
      <c r="K229">
        <v>5.4640000000000004</v>
      </c>
      <c r="L229">
        <v>5.4640000000000004</v>
      </c>
      <c r="M229">
        <v>2</v>
      </c>
      <c r="N229" t="b">
        <v>0</v>
      </c>
      <c r="O229" t="s">
        <v>1089</v>
      </c>
      <c r="P229" t="s">
        <v>197</v>
      </c>
      <c r="Q229" t="s">
        <v>3773</v>
      </c>
      <c r="R229" t="s">
        <v>3774</v>
      </c>
      <c r="S229" t="s">
        <v>3981</v>
      </c>
      <c r="U229">
        <v>0</v>
      </c>
      <c r="V229">
        <v>0</v>
      </c>
      <c r="W229">
        <v>1</v>
      </c>
      <c r="X229">
        <v>0</v>
      </c>
      <c r="Y229">
        <v>1</v>
      </c>
      <c r="Z229" t="e">
        <v>#REF!</v>
      </c>
      <c r="AA229" t="e">
        <v>#REF!</v>
      </c>
      <c r="AB229" t="e">
        <v>#REF!</v>
      </c>
      <c r="AC229" t="s">
        <v>3795</v>
      </c>
      <c r="AD229">
        <v>5</v>
      </c>
      <c r="AE229">
        <v>2</v>
      </c>
      <c r="AF229">
        <v>3</v>
      </c>
      <c r="AG229">
        <v>1</v>
      </c>
      <c r="AH229" t="s">
        <v>3996</v>
      </c>
    </row>
    <row r="230" spans="1:34" x14ac:dyDescent="0.25">
      <c r="A230" s="1"/>
      <c r="E230">
        <v>39439</v>
      </c>
      <c r="F230" t="s">
        <v>30</v>
      </c>
      <c r="G230">
        <v>1729</v>
      </c>
      <c r="H230" t="s">
        <v>1408</v>
      </c>
      <c r="I230" t="s">
        <v>891</v>
      </c>
      <c r="J230" t="s">
        <v>1202</v>
      </c>
      <c r="K230">
        <v>7.13</v>
      </c>
      <c r="L230">
        <v>7.13</v>
      </c>
      <c r="M230">
        <v>2</v>
      </c>
      <c r="N230" t="b">
        <v>0</v>
      </c>
      <c r="O230" t="s">
        <v>30</v>
      </c>
      <c r="P230" t="s">
        <v>30</v>
      </c>
      <c r="Q230" t="s">
        <v>3993</v>
      </c>
      <c r="R230" t="s">
        <v>3854</v>
      </c>
      <c r="S230" t="s">
        <v>3803</v>
      </c>
      <c r="U230">
        <v>0</v>
      </c>
      <c r="V230">
        <v>0</v>
      </c>
      <c r="W230">
        <v>0</v>
      </c>
      <c r="X230">
        <v>0</v>
      </c>
      <c r="Y230">
        <v>1</v>
      </c>
      <c r="Z230" t="e">
        <v>#REF!</v>
      </c>
      <c r="AA230" t="e">
        <v>#REF!</v>
      </c>
      <c r="AB230" t="e">
        <v>#REF!</v>
      </c>
      <c r="AC230" t="s">
        <v>3909</v>
      </c>
      <c r="AD230">
        <v>1</v>
      </c>
      <c r="AE230">
        <v>3</v>
      </c>
      <c r="AF230">
        <v>1</v>
      </c>
      <c r="AG230">
        <v>2</v>
      </c>
      <c r="AH230" t="s">
        <v>4023</v>
      </c>
    </row>
    <row r="231" spans="1:34" x14ac:dyDescent="0.25">
      <c r="A231" s="1"/>
      <c r="E231">
        <v>39441</v>
      </c>
      <c r="F231" t="s">
        <v>1409</v>
      </c>
      <c r="H231" t="s">
        <v>1410</v>
      </c>
      <c r="I231" t="s">
        <v>332</v>
      </c>
      <c r="J231" t="s">
        <v>239</v>
      </c>
      <c r="K231">
        <v>4.2450000000000001</v>
      </c>
      <c r="L231">
        <v>4.2450000000000001</v>
      </c>
      <c r="M231">
        <v>2</v>
      </c>
      <c r="N231" t="b">
        <v>0</v>
      </c>
      <c r="O231" t="s">
        <v>909</v>
      </c>
      <c r="P231" t="s">
        <v>909</v>
      </c>
      <c r="Q231" t="s">
        <v>3850</v>
      </c>
      <c r="R231" t="s">
        <v>3851</v>
      </c>
      <c r="S231" t="s">
        <v>3803</v>
      </c>
      <c r="U231">
        <v>0</v>
      </c>
      <c r="V231">
        <v>0</v>
      </c>
      <c r="W231">
        <v>0</v>
      </c>
      <c r="X231">
        <v>0</v>
      </c>
      <c r="Y231">
        <v>1</v>
      </c>
      <c r="Z231" t="e">
        <v>#REF!</v>
      </c>
      <c r="AA231" t="e">
        <v>#REF!</v>
      </c>
      <c r="AB231" t="e">
        <v>#REF!</v>
      </c>
      <c r="AC231" t="s">
        <v>3895</v>
      </c>
      <c r="AD231">
        <v>4</v>
      </c>
      <c r="AE231">
        <v>4</v>
      </c>
      <c r="AF231">
        <v>3</v>
      </c>
      <c r="AG231">
        <v>3</v>
      </c>
      <c r="AH231" t="s">
        <v>3994</v>
      </c>
    </row>
    <row r="232" spans="1:34" x14ac:dyDescent="0.25">
      <c r="A232" s="1"/>
      <c r="E232">
        <v>39462</v>
      </c>
      <c r="F232" t="s">
        <v>467</v>
      </c>
      <c r="G232" t="s">
        <v>1411</v>
      </c>
      <c r="H232" t="s">
        <v>1412</v>
      </c>
      <c r="I232" t="s">
        <v>270</v>
      </c>
      <c r="J232" t="s">
        <v>201</v>
      </c>
      <c r="K232">
        <v>5.17</v>
      </c>
      <c r="L232">
        <v>5.17</v>
      </c>
      <c r="M232">
        <v>2</v>
      </c>
      <c r="N232" t="b">
        <v>0</v>
      </c>
      <c r="O232" t="s">
        <v>3784</v>
      </c>
      <c r="P232" t="s">
        <v>4050</v>
      </c>
      <c r="Q232" t="s">
        <v>3779</v>
      </c>
      <c r="R232" t="s">
        <v>3778</v>
      </c>
      <c r="S232" t="s">
        <v>3854</v>
      </c>
      <c r="U232">
        <v>0</v>
      </c>
      <c r="V232">
        <v>0</v>
      </c>
      <c r="W232">
        <v>1</v>
      </c>
      <c r="X232">
        <v>0</v>
      </c>
      <c r="Y232">
        <v>1</v>
      </c>
      <c r="Z232" t="e">
        <v>#REF!</v>
      </c>
      <c r="AA232" t="e">
        <v>#REF!</v>
      </c>
      <c r="AB232" t="e">
        <v>#REF!</v>
      </c>
      <c r="AC232" t="s">
        <v>3868</v>
      </c>
      <c r="AD232">
        <v>2</v>
      </c>
      <c r="AE232">
        <v>3</v>
      </c>
      <c r="AF232">
        <v>2</v>
      </c>
      <c r="AG232">
        <v>2</v>
      </c>
      <c r="AH232" t="s">
        <v>4005</v>
      </c>
    </row>
    <row r="233" spans="1:34" x14ac:dyDescent="0.25">
      <c r="A233" s="1"/>
      <c r="E233">
        <v>39468</v>
      </c>
      <c r="F233" t="s">
        <v>1309</v>
      </c>
      <c r="G233" t="s">
        <v>1413</v>
      </c>
      <c r="H233" t="s">
        <v>1414</v>
      </c>
      <c r="I233" t="s">
        <v>317</v>
      </c>
      <c r="J233" t="s">
        <v>24</v>
      </c>
      <c r="K233">
        <v>3</v>
      </c>
      <c r="L233">
        <v>3</v>
      </c>
      <c r="M233">
        <v>2</v>
      </c>
      <c r="N233" t="b">
        <v>0</v>
      </c>
      <c r="O233" t="s">
        <v>1444</v>
      </c>
      <c r="P233" t="s">
        <v>1444</v>
      </c>
      <c r="Q233" t="s">
        <v>3809</v>
      </c>
      <c r="R233" t="s">
        <v>3810</v>
      </c>
      <c r="S233" t="s">
        <v>3986</v>
      </c>
      <c r="U233">
        <v>0</v>
      </c>
      <c r="V233">
        <v>0</v>
      </c>
      <c r="W233">
        <v>1</v>
      </c>
      <c r="X233">
        <v>0</v>
      </c>
      <c r="Y233">
        <v>1</v>
      </c>
      <c r="Z233" t="e">
        <v>#REF!</v>
      </c>
      <c r="AA233" t="e">
        <v>#REF!</v>
      </c>
      <c r="AB233" t="e">
        <v>#REF!</v>
      </c>
      <c r="AC233" t="s">
        <v>314</v>
      </c>
      <c r="AD233">
        <v>1</v>
      </c>
      <c r="AE233">
        <v>4</v>
      </c>
      <c r="AF233">
        <v>1</v>
      </c>
      <c r="AG233">
        <v>3</v>
      </c>
      <c r="AH233" t="s">
        <v>4009</v>
      </c>
    </row>
    <row r="234" spans="1:34" x14ac:dyDescent="0.25">
      <c r="A234" s="1"/>
      <c r="E234">
        <v>39475</v>
      </c>
      <c r="F234" t="s">
        <v>904</v>
      </c>
      <c r="H234" t="s">
        <v>1415</v>
      </c>
      <c r="I234" t="s">
        <v>97</v>
      </c>
      <c r="J234" t="s">
        <v>15</v>
      </c>
      <c r="K234">
        <v>2.6</v>
      </c>
      <c r="L234">
        <v>2.6</v>
      </c>
      <c r="M234">
        <v>2</v>
      </c>
      <c r="N234" t="b">
        <v>0</v>
      </c>
      <c r="O234" t="s">
        <v>3847</v>
      </c>
      <c r="P234" t="s">
        <v>3847</v>
      </c>
      <c r="Q234" t="s">
        <v>3850</v>
      </c>
      <c r="R234" t="s">
        <v>3851</v>
      </c>
      <c r="S234" t="s">
        <v>3803</v>
      </c>
      <c r="U234">
        <v>0</v>
      </c>
      <c r="V234">
        <v>0</v>
      </c>
      <c r="W234">
        <v>0</v>
      </c>
      <c r="X234">
        <v>0</v>
      </c>
      <c r="Y234">
        <v>1</v>
      </c>
      <c r="Z234" t="e">
        <v>#REF!</v>
      </c>
      <c r="AA234" t="e">
        <v>#REF!</v>
      </c>
      <c r="AB234" t="e">
        <v>#REF!</v>
      </c>
      <c r="AC234" t="s">
        <v>3895</v>
      </c>
      <c r="AD234">
        <v>5</v>
      </c>
      <c r="AE234">
        <v>4</v>
      </c>
      <c r="AF234">
        <v>3</v>
      </c>
      <c r="AG234">
        <v>3</v>
      </c>
      <c r="AH234" t="s">
        <v>3994</v>
      </c>
    </row>
    <row r="235" spans="1:34" x14ac:dyDescent="0.25">
      <c r="A235" s="1"/>
      <c r="E235">
        <v>39483</v>
      </c>
      <c r="F235" t="s">
        <v>1132</v>
      </c>
      <c r="G235">
        <v>1730</v>
      </c>
      <c r="H235" t="s">
        <v>1416</v>
      </c>
      <c r="I235" t="s">
        <v>891</v>
      </c>
      <c r="J235" t="s">
        <v>1202</v>
      </c>
      <c r="K235">
        <v>7.13</v>
      </c>
      <c r="L235">
        <v>7.13</v>
      </c>
      <c r="M235">
        <v>2</v>
      </c>
      <c r="N235" t="b">
        <v>0</v>
      </c>
      <c r="O235" t="s">
        <v>30</v>
      </c>
      <c r="P235" t="s">
        <v>30</v>
      </c>
      <c r="Q235" t="s">
        <v>3993</v>
      </c>
      <c r="R235" t="s">
        <v>3854</v>
      </c>
      <c r="S235" t="s">
        <v>3803</v>
      </c>
      <c r="U235">
        <v>0</v>
      </c>
      <c r="V235">
        <v>0</v>
      </c>
      <c r="W235">
        <v>0</v>
      </c>
      <c r="X235">
        <v>0</v>
      </c>
      <c r="Y235">
        <v>1</v>
      </c>
      <c r="Z235" t="e">
        <v>#REF!</v>
      </c>
      <c r="AA235" t="e">
        <v>#REF!</v>
      </c>
      <c r="AB235" t="e">
        <v>#REF!</v>
      </c>
      <c r="AC235" t="s">
        <v>3909</v>
      </c>
      <c r="AD235">
        <v>1</v>
      </c>
      <c r="AE235">
        <v>3</v>
      </c>
      <c r="AF235">
        <v>1</v>
      </c>
      <c r="AG235">
        <v>2</v>
      </c>
      <c r="AH235" t="s">
        <v>4023</v>
      </c>
    </row>
    <row r="236" spans="1:34" x14ac:dyDescent="0.25">
      <c r="A236" s="1"/>
      <c r="E236">
        <v>39485</v>
      </c>
      <c r="F236" t="s">
        <v>792</v>
      </c>
      <c r="G236" t="s">
        <v>498</v>
      </c>
      <c r="H236" t="s">
        <v>1417</v>
      </c>
      <c r="I236" t="s">
        <v>23</v>
      </c>
      <c r="J236" t="s">
        <v>1202</v>
      </c>
      <c r="K236">
        <v>117.85</v>
      </c>
      <c r="L236">
        <v>117.85</v>
      </c>
      <c r="M236">
        <v>3</v>
      </c>
      <c r="N236" t="b">
        <v>0</v>
      </c>
      <c r="O236" t="s">
        <v>1651</v>
      </c>
      <c r="P236" t="s">
        <v>3798</v>
      </c>
      <c r="Q236" t="s">
        <v>3777</v>
      </c>
      <c r="R236" t="s">
        <v>3776</v>
      </c>
      <c r="S236" t="s">
        <v>3803</v>
      </c>
      <c r="U236">
        <v>0</v>
      </c>
      <c r="V236">
        <v>0</v>
      </c>
      <c r="W236">
        <v>0</v>
      </c>
      <c r="X236">
        <v>0</v>
      </c>
      <c r="Y236">
        <v>1</v>
      </c>
      <c r="Z236" t="e">
        <v>#REF!</v>
      </c>
      <c r="AA236" t="e">
        <v>#REF!</v>
      </c>
      <c r="AB236" t="e">
        <v>#REF!</v>
      </c>
      <c r="AC236" t="s">
        <v>3798</v>
      </c>
      <c r="AD236">
        <v>100</v>
      </c>
      <c r="AE236">
        <v>2</v>
      </c>
      <c r="AF236">
        <v>3</v>
      </c>
      <c r="AG236">
        <v>1</v>
      </c>
      <c r="AH236" t="s">
        <v>3999</v>
      </c>
    </row>
    <row r="237" spans="1:34" x14ac:dyDescent="0.25">
      <c r="A237" s="1"/>
      <c r="E237">
        <v>39489</v>
      </c>
      <c r="F237" t="s">
        <v>904</v>
      </c>
      <c r="H237" t="s">
        <v>1418</v>
      </c>
      <c r="I237" t="s">
        <v>97</v>
      </c>
      <c r="J237" t="s">
        <v>15</v>
      </c>
      <c r="K237">
        <v>1.94</v>
      </c>
      <c r="L237">
        <v>1.94</v>
      </c>
      <c r="M237">
        <v>1</v>
      </c>
      <c r="N237" t="b">
        <v>0</v>
      </c>
      <c r="O237" t="s">
        <v>3847</v>
      </c>
      <c r="P237" t="s">
        <v>3847</v>
      </c>
      <c r="Q237" t="s">
        <v>3850</v>
      </c>
      <c r="R237" t="s">
        <v>3851</v>
      </c>
      <c r="S237" t="s">
        <v>3803</v>
      </c>
      <c r="U237">
        <v>0</v>
      </c>
      <c r="V237">
        <v>0</v>
      </c>
      <c r="W237">
        <v>0</v>
      </c>
      <c r="X237">
        <v>0</v>
      </c>
      <c r="Y237">
        <v>1</v>
      </c>
      <c r="Z237" t="e">
        <v>#REF!</v>
      </c>
      <c r="AA237" t="e">
        <v>#REF!</v>
      </c>
      <c r="AB237" t="e">
        <v>#REF!</v>
      </c>
      <c r="AC237" t="s">
        <v>3895</v>
      </c>
      <c r="AD237">
        <v>5</v>
      </c>
      <c r="AE237">
        <v>4</v>
      </c>
      <c r="AF237">
        <v>3</v>
      </c>
      <c r="AG237">
        <v>3</v>
      </c>
      <c r="AH237" t="s">
        <v>3994</v>
      </c>
    </row>
    <row r="238" spans="1:34" x14ac:dyDescent="0.25">
      <c r="A238" s="1"/>
      <c r="E238">
        <v>39501</v>
      </c>
      <c r="F238" t="s">
        <v>758</v>
      </c>
      <c r="G238" t="s">
        <v>1419</v>
      </c>
      <c r="H238" t="s">
        <v>1420</v>
      </c>
      <c r="I238" t="s">
        <v>1421</v>
      </c>
      <c r="J238" t="s">
        <v>201</v>
      </c>
      <c r="K238">
        <v>2.7</v>
      </c>
      <c r="L238">
        <v>2.7</v>
      </c>
      <c r="M238">
        <v>2</v>
      </c>
      <c r="N238" t="b">
        <v>0</v>
      </c>
      <c r="O238" t="s">
        <v>3814</v>
      </c>
      <c r="P238" t="s">
        <v>51</v>
      </c>
      <c r="Q238" t="s">
        <v>3813</v>
      </c>
      <c r="R238" t="s">
        <v>3803</v>
      </c>
      <c r="S238" t="s">
        <v>3810</v>
      </c>
      <c r="U238">
        <v>0</v>
      </c>
      <c r="V238">
        <v>0</v>
      </c>
      <c r="W238">
        <v>1</v>
      </c>
      <c r="X238">
        <v>0</v>
      </c>
      <c r="Y238">
        <v>1</v>
      </c>
      <c r="Z238" t="e">
        <v>#REF!</v>
      </c>
      <c r="AA238" t="e">
        <v>#REF!</v>
      </c>
      <c r="AB238" t="e">
        <v>#REF!</v>
      </c>
      <c r="AC238" t="s">
        <v>51</v>
      </c>
      <c r="AD238">
        <v>1</v>
      </c>
      <c r="AE238">
        <v>2</v>
      </c>
      <c r="AF238">
        <v>1</v>
      </c>
      <c r="AG238">
        <v>1</v>
      </c>
      <c r="AH238" t="s">
        <v>4010</v>
      </c>
    </row>
    <row r="239" spans="1:34" x14ac:dyDescent="0.25">
      <c r="A239" s="1"/>
      <c r="E239">
        <v>39516</v>
      </c>
      <c r="F239" t="s">
        <v>1422</v>
      </c>
      <c r="G239" t="s">
        <v>1423</v>
      </c>
      <c r="H239" t="s">
        <v>7173</v>
      </c>
      <c r="I239" t="s">
        <v>200</v>
      </c>
      <c r="J239" t="s">
        <v>1202</v>
      </c>
      <c r="K239">
        <v>19.010000000000002</v>
      </c>
      <c r="L239">
        <v>19.010000000000002</v>
      </c>
      <c r="M239">
        <v>2</v>
      </c>
      <c r="N239" t="b">
        <v>0</v>
      </c>
      <c r="O239" t="s">
        <v>2015</v>
      </c>
      <c r="P239" t="s">
        <v>197</v>
      </c>
      <c r="Q239" t="s">
        <v>3773</v>
      </c>
      <c r="R239" t="s">
        <v>3774</v>
      </c>
      <c r="S239" t="s">
        <v>3981</v>
      </c>
      <c r="U239">
        <v>0</v>
      </c>
      <c r="V239">
        <v>0</v>
      </c>
      <c r="W239">
        <v>1</v>
      </c>
      <c r="X239">
        <v>0</v>
      </c>
      <c r="Y239">
        <v>1</v>
      </c>
      <c r="Z239" t="e">
        <v>#REF!</v>
      </c>
      <c r="AA239" t="e">
        <v>#REF!</v>
      </c>
      <c r="AB239" t="e">
        <v>#REF!</v>
      </c>
      <c r="AC239" t="s">
        <v>3795</v>
      </c>
      <c r="AD239">
        <v>5</v>
      </c>
      <c r="AE239">
        <v>2</v>
      </c>
      <c r="AF239">
        <v>3</v>
      </c>
      <c r="AG239">
        <v>1</v>
      </c>
      <c r="AH239" t="s">
        <v>3996</v>
      </c>
    </row>
    <row r="240" spans="1:34" x14ac:dyDescent="0.25">
      <c r="A240" s="1"/>
      <c r="E240">
        <v>39518</v>
      </c>
      <c r="F240" t="s">
        <v>20</v>
      </c>
      <c r="G240" t="s">
        <v>454</v>
      </c>
      <c r="H240" t="s">
        <v>1424</v>
      </c>
      <c r="I240" t="s">
        <v>23</v>
      </c>
      <c r="J240" t="s">
        <v>1202</v>
      </c>
      <c r="K240">
        <v>118.95</v>
      </c>
      <c r="L240">
        <v>118.95</v>
      </c>
      <c r="M240">
        <v>3</v>
      </c>
      <c r="N240" t="b">
        <v>0</v>
      </c>
      <c r="O240" t="s">
        <v>1351</v>
      </c>
      <c r="P240" t="s">
        <v>3798</v>
      </c>
      <c r="Q240" t="s">
        <v>3777</v>
      </c>
      <c r="R240" t="s">
        <v>3776</v>
      </c>
      <c r="S240" t="s">
        <v>3803</v>
      </c>
      <c r="U240">
        <v>0</v>
      </c>
      <c r="V240">
        <v>0</v>
      </c>
      <c r="W240">
        <v>0</v>
      </c>
      <c r="X240">
        <v>0</v>
      </c>
      <c r="Y240">
        <v>1</v>
      </c>
      <c r="Z240" t="e">
        <v>#REF!</v>
      </c>
      <c r="AA240" t="e">
        <v>#REF!</v>
      </c>
      <c r="AB240" t="e">
        <v>#REF!</v>
      </c>
      <c r="AC240" t="s">
        <v>3798</v>
      </c>
      <c r="AD240">
        <v>100</v>
      </c>
      <c r="AE240">
        <v>2</v>
      </c>
      <c r="AF240">
        <v>3</v>
      </c>
      <c r="AG240">
        <v>1</v>
      </c>
      <c r="AH240" t="s">
        <v>3999</v>
      </c>
    </row>
    <row r="241" spans="1:34" x14ac:dyDescent="0.25">
      <c r="A241" s="1"/>
      <c r="E241">
        <v>39521</v>
      </c>
      <c r="F241" t="s">
        <v>904</v>
      </c>
      <c r="H241" t="s">
        <v>1427</v>
      </c>
      <c r="I241" t="s">
        <v>97</v>
      </c>
      <c r="J241" t="s">
        <v>1428</v>
      </c>
      <c r="K241">
        <v>4.1399999999999997</v>
      </c>
      <c r="L241">
        <v>4.1399999999999997</v>
      </c>
      <c r="M241">
        <v>2</v>
      </c>
      <c r="N241" t="b">
        <v>0</v>
      </c>
      <c r="O241" t="s">
        <v>3847</v>
      </c>
      <c r="P241" t="s">
        <v>3847</v>
      </c>
      <c r="Q241" t="s">
        <v>3850</v>
      </c>
      <c r="R241" t="s">
        <v>3851</v>
      </c>
      <c r="S241" t="s">
        <v>3803</v>
      </c>
      <c r="U241">
        <v>0</v>
      </c>
      <c r="V241">
        <v>0</v>
      </c>
      <c r="W241">
        <v>0</v>
      </c>
      <c r="X241">
        <v>0</v>
      </c>
      <c r="Y241">
        <v>1</v>
      </c>
      <c r="Z241" t="e">
        <v>#REF!</v>
      </c>
      <c r="AA241" t="e">
        <v>#REF!</v>
      </c>
      <c r="AB241" t="e">
        <v>#REF!</v>
      </c>
      <c r="AC241" t="s">
        <v>3895</v>
      </c>
      <c r="AD241">
        <v>5</v>
      </c>
      <c r="AE241">
        <v>4</v>
      </c>
      <c r="AF241">
        <v>3</v>
      </c>
      <c r="AG241">
        <v>3</v>
      </c>
      <c r="AH241" t="s">
        <v>3994</v>
      </c>
    </row>
    <row r="242" spans="1:34" x14ac:dyDescent="0.25">
      <c r="A242" s="1"/>
      <c r="E242">
        <v>39522</v>
      </c>
      <c r="F242" t="s">
        <v>489</v>
      </c>
      <c r="G242" t="s">
        <v>1429</v>
      </c>
      <c r="H242" t="s">
        <v>1430</v>
      </c>
      <c r="I242" t="s">
        <v>44</v>
      </c>
      <c r="J242" t="s">
        <v>492</v>
      </c>
      <c r="K242">
        <v>2.06</v>
      </c>
      <c r="L242">
        <v>2.06</v>
      </c>
      <c r="M242">
        <v>1</v>
      </c>
      <c r="N242" t="b">
        <v>0</v>
      </c>
      <c r="O242" t="s">
        <v>489</v>
      </c>
      <c r="P242" t="s">
        <v>2366</v>
      </c>
      <c r="Q242" t="s">
        <v>3825</v>
      </c>
      <c r="R242" t="s">
        <v>3776</v>
      </c>
      <c r="S242" t="s">
        <v>4053</v>
      </c>
      <c r="U242">
        <v>0</v>
      </c>
      <c r="V242">
        <v>0</v>
      </c>
      <c r="W242">
        <v>0</v>
      </c>
      <c r="X242">
        <v>0</v>
      </c>
      <c r="Y242">
        <v>1</v>
      </c>
      <c r="Z242" t="e">
        <v>#REF!</v>
      </c>
      <c r="AA242" t="e">
        <v>#REF!</v>
      </c>
      <c r="AB242" t="e">
        <v>#REF!</v>
      </c>
      <c r="AC242" t="s">
        <v>3826</v>
      </c>
      <c r="AD242">
        <v>7</v>
      </c>
      <c r="AE242">
        <v>3</v>
      </c>
      <c r="AF242">
        <v>3</v>
      </c>
      <c r="AG242">
        <v>2</v>
      </c>
      <c r="AH242" t="s">
        <v>4003</v>
      </c>
    </row>
    <row r="243" spans="1:34" x14ac:dyDescent="0.25">
      <c r="A243" s="1"/>
      <c r="E243">
        <v>39526</v>
      </c>
      <c r="F243" t="s">
        <v>467</v>
      </c>
      <c r="G243" t="s">
        <v>1431</v>
      </c>
      <c r="H243" t="s">
        <v>1432</v>
      </c>
      <c r="I243" t="s">
        <v>270</v>
      </c>
      <c r="J243" t="s">
        <v>201</v>
      </c>
      <c r="K243">
        <v>5.92</v>
      </c>
      <c r="L243">
        <v>5.92</v>
      </c>
      <c r="M243">
        <v>2</v>
      </c>
      <c r="N243" t="b">
        <v>0</v>
      </c>
      <c r="O243" t="s">
        <v>3784</v>
      </c>
      <c r="P243" t="s">
        <v>4050</v>
      </c>
      <c r="Q243" t="s">
        <v>3779</v>
      </c>
      <c r="R243" t="s">
        <v>3778</v>
      </c>
      <c r="S243" t="s">
        <v>3854</v>
      </c>
      <c r="U243">
        <v>0</v>
      </c>
      <c r="V243">
        <v>0</v>
      </c>
      <c r="W243">
        <v>1</v>
      </c>
      <c r="X243">
        <v>0</v>
      </c>
      <c r="Y243">
        <v>1</v>
      </c>
      <c r="Z243" t="e">
        <v>#REF!</v>
      </c>
      <c r="AA243" t="e">
        <v>#REF!</v>
      </c>
      <c r="AB243" t="e">
        <v>#REF!</v>
      </c>
      <c r="AC243" t="s">
        <v>3868</v>
      </c>
      <c r="AD243">
        <v>2</v>
      </c>
      <c r="AE243">
        <v>3</v>
      </c>
      <c r="AF243">
        <v>2</v>
      </c>
      <c r="AG243">
        <v>2</v>
      </c>
      <c r="AH243" t="s">
        <v>4005</v>
      </c>
    </row>
    <row r="244" spans="1:34" x14ac:dyDescent="0.25">
      <c r="A244" s="1"/>
      <c r="E244">
        <v>39534</v>
      </c>
      <c r="F244" t="s">
        <v>514</v>
      </c>
      <c r="H244" t="s">
        <v>1433</v>
      </c>
      <c r="I244" t="s">
        <v>350</v>
      </c>
      <c r="J244" t="s">
        <v>73</v>
      </c>
      <c r="K244">
        <v>0.73</v>
      </c>
      <c r="L244">
        <v>0.73</v>
      </c>
      <c r="M244">
        <v>1</v>
      </c>
      <c r="N244" t="b">
        <v>0</v>
      </c>
      <c r="O244" t="s">
        <v>514</v>
      </c>
      <c r="P244" t="s">
        <v>514</v>
      </c>
      <c r="Q244" t="s">
        <v>3801</v>
      </c>
      <c r="R244" t="s">
        <v>3802</v>
      </c>
      <c r="S244" t="s">
        <v>3877</v>
      </c>
      <c r="U244">
        <v>0</v>
      </c>
      <c r="V244">
        <v>0</v>
      </c>
      <c r="W244">
        <v>0</v>
      </c>
      <c r="X244">
        <v>0</v>
      </c>
      <c r="Y244">
        <v>1</v>
      </c>
      <c r="Z244" t="e">
        <v>#REF!</v>
      </c>
      <c r="AA244" t="e">
        <v>#REF!</v>
      </c>
      <c r="AB244" t="e">
        <v>#REF!</v>
      </c>
      <c r="AC244" t="s">
        <v>3800</v>
      </c>
      <c r="AD244">
        <v>2</v>
      </c>
      <c r="AE244">
        <v>2</v>
      </c>
      <c r="AF244">
        <v>2</v>
      </c>
      <c r="AG244">
        <v>1</v>
      </c>
      <c r="AH244" t="s">
        <v>4001</v>
      </c>
    </row>
    <row r="245" spans="1:34" x14ac:dyDescent="0.25">
      <c r="A245" s="1"/>
      <c r="E245">
        <v>39546</v>
      </c>
      <c r="F245" t="s">
        <v>982</v>
      </c>
      <c r="G245">
        <v>1731</v>
      </c>
      <c r="H245" t="s">
        <v>1434</v>
      </c>
      <c r="I245" t="s">
        <v>891</v>
      </c>
      <c r="J245" t="s">
        <v>1202</v>
      </c>
      <c r="K245">
        <v>7.2</v>
      </c>
      <c r="L245">
        <v>7.2</v>
      </c>
      <c r="M245">
        <v>2</v>
      </c>
      <c r="N245" t="b">
        <v>0</v>
      </c>
      <c r="O245" t="s">
        <v>668</v>
      </c>
      <c r="P245" t="s">
        <v>668</v>
      </c>
      <c r="Q245" t="s">
        <v>3993</v>
      </c>
      <c r="R245" t="s">
        <v>3854</v>
      </c>
      <c r="S245" t="s">
        <v>3803</v>
      </c>
      <c r="U245">
        <v>0</v>
      </c>
      <c r="V245">
        <v>0</v>
      </c>
      <c r="W245">
        <v>0</v>
      </c>
      <c r="X245">
        <v>0</v>
      </c>
      <c r="Y245">
        <v>1</v>
      </c>
      <c r="Z245" t="e">
        <v>#REF!</v>
      </c>
      <c r="AA245" t="e">
        <v>#REF!</v>
      </c>
      <c r="AB245" t="e">
        <v>#REF!</v>
      </c>
      <c r="AC245" t="s">
        <v>3909</v>
      </c>
      <c r="AD245">
        <v>1</v>
      </c>
      <c r="AE245">
        <v>3</v>
      </c>
      <c r="AF245">
        <v>1</v>
      </c>
      <c r="AG245">
        <v>2</v>
      </c>
      <c r="AH245" t="s">
        <v>4023</v>
      </c>
    </row>
    <row r="246" spans="1:34" x14ac:dyDescent="0.25">
      <c r="A246" s="1"/>
      <c r="E246">
        <v>39552</v>
      </c>
      <c r="F246" t="s">
        <v>1376</v>
      </c>
      <c r="G246" t="s">
        <v>1435</v>
      </c>
      <c r="H246" t="s">
        <v>1436</v>
      </c>
      <c r="I246" t="s">
        <v>163</v>
      </c>
      <c r="J246" t="s">
        <v>201</v>
      </c>
      <c r="K246">
        <v>6.63</v>
      </c>
      <c r="L246">
        <v>6.63</v>
      </c>
      <c r="M246">
        <v>2</v>
      </c>
      <c r="N246" t="b">
        <v>0</v>
      </c>
      <c r="O246" t="s">
        <v>1376</v>
      </c>
      <c r="P246" t="s">
        <v>2066</v>
      </c>
      <c r="Q246" t="s">
        <v>3771</v>
      </c>
      <c r="R246" t="s">
        <v>3776</v>
      </c>
      <c r="S246" t="s">
        <v>4053</v>
      </c>
      <c r="U246">
        <v>0</v>
      </c>
      <c r="V246">
        <v>0</v>
      </c>
      <c r="W246">
        <v>1</v>
      </c>
      <c r="X246">
        <v>0</v>
      </c>
      <c r="Y246">
        <v>1</v>
      </c>
      <c r="Z246" t="e">
        <v>#REF!</v>
      </c>
      <c r="AA246" t="e">
        <v>#REF!</v>
      </c>
      <c r="AB246" t="e">
        <v>#REF!</v>
      </c>
      <c r="AC246" t="s">
        <v>3797</v>
      </c>
      <c r="AD246">
        <v>3</v>
      </c>
      <c r="AE246">
        <v>2</v>
      </c>
      <c r="AF246">
        <v>2</v>
      </c>
      <c r="AG246">
        <v>1</v>
      </c>
      <c r="AH246" t="s">
        <v>3998</v>
      </c>
    </row>
    <row r="247" spans="1:34" x14ac:dyDescent="0.25">
      <c r="A247" s="1"/>
      <c r="E247">
        <v>39554</v>
      </c>
      <c r="F247" t="s">
        <v>506</v>
      </c>
      <c r="G247" t="s">
        <v>1437</v>
      </c>
      <c r="H247" t="s">
        <v>1438</v>
      </c>
      <c r="I247" t="s">
        <v>573</v>
      </c>
      <c r="J247" t="s">
        <v>24</v>
      </c>
      <c r="K247">
        <v>0.39500000000000002</v>
      </c>
      <c r="L247">
        <v>0.39500000000000002</v>
      </c>
      <c r="M247">
        <v>1</v>
      </c>
      <c r="N247" t="b">
        <v>0</v>
      </c>
      <c r="O247" t="s">
        <v>506</v>
      </c>
      <c r="P247" t="s">
        <v>506</v>
      </c>
      <c r="Q247" t="s">
        <v>3772</v>
      </c>
      <c r="R247" t="s">
        <v>3776</v>
      </c>
      <c r="S247" t="s">
        <v>4054</v>
      </c>
      <c r="U247">
        <v>0</v>
      </c>
      <c r="V247" t="s">
        <v>7161</v>
      </c>
      <c r="W247">
        <v>1</v>
      </c>
      <c r="X247">
        <v>0</v>
      </c>
      <c r="Y247">
        <v>1</v>
      </c>
      <c r="Z247" t="e">
        <v>#REF!</v>
      </c>
      <c r="AA247" t="e">
        <v>#REF!</v>
      </c>
      <c r="AB247" t="e">
        <v>#REF!</v>
      </c>
      <c r="AC247" t="s">
        <v>3845</v>
      </c>
      <c r="AD247">
        <v>1</v>
      </c>
      <c r="AE247">
        <v>3</v>
      </c>
      <c r="AF247">
        <v>1</v>
      </c>
      <c r="AG247">
        <v>2</v>
      </c>
      <c r="AH247" t="s">
        <v>3995</v>
      </c>
    </row>
    <row r="248" spans="1:34" x14ac:dyDescent="0.25">
      <c r="A248" s="1"/>
      <c r="E248">
        <v>39556</v>
      </c>
      <c r="F248" t="s">
        <v>1128</v>
      </c>
      <c r="G248" t="s">
        <v>1187</v>
      </c>
      <c r="H248" t="s">
        <v>1439</v>
      </c>
      <c r="I248" t="s">
        <v>200</v>
      </c>
      <c r="J248" t="s">
        <v>201</v>
      </c>
      <c r="K248">
        <v>6.74</v>
      </c>
      <c r="L248">
        <v>6.74</v>
      </c>
      <c r="M248">
        <v>2</v>
      </c>
      <c r="N248" t="b">
        <v>0</v>
      </c>
      <c r="O248" t="s">
        <v>1128</v>
      </c>
      <c r="P248" t="s">
        <v>197</v>
      </c>
      <c r="Q248" t="s">
        <v>3773</v>
      </c>
      <c r="R248" t="s">
        <v>3774</v>
      </c>
      <c r="S248" t="s">
        <v>3981</v>
      </c>
      <c r="U248">
        <v>0</v>
      </c>
      <c r="V248">
        <v>0</v>
      </c>
      <c r="W248">
        <v>1</v>
      </c>
      <c r="X248">
        <v>0</v>
      </c>
      <c r="Y248">
        <v>1</v>
      </c>
      <c r="Z248" t="e">
        <v>#REF!</v>
      </c>
      <c r="AA248" t="e">
        <v>#REF!</v>
      </c>
      <c r="AB248" t="e">
        <v>#REF!</v>
      </c>
      <c r="AC248" t="s">
        <v>3795</v>
      </c>
      <c r="AD248">
        <v>5</v>
      </c>
      <c r="AE248">
        <v>2</v>
      </c>
      <c r="AF248">
        <v>3</v>
      </c>
      <c r="AG248">
        <v>1</v>
      </c>
      <c r="AH248" t="s">
        <v>3996</v>
      </c>
    </row>
    <row r="249" spans="1:34" x14ac:dyDescent="0.25">
      <c r="A249" s="1"/>
      <c r="E249">
        <v>39563</v>
      </c>
      <c r="F249" t="s">
        <v>1440</v>
      </c>
      <c r="G249" t="s">
        <v>1441</v>
      </c>
      <c r="H249" t="s">
        <v>1442</v>
      </c>
      <c r="I249" t="s">
        <v>123</v>
      </c>
      <c r="J249" t="s">
        <v>201</v>
      </c>
      <c r="K249">
        <v>3</v>
      </c>
      <c r="L249">
        <v>3</v>
      </c>
      <c r="M249">
        <v>2</v>
      </c>
      <c r="N249" t="b">
        <v>0</v>
      </c>
      <c r="O249" t="s">
        <v>1440</v>
      </c>
      <c r="P249" t="s">
        <v>511</v>
      </c>
      <c r="Q249" t="s">
        <v>3822</v>
      </c>
      <c r="R249" t="s">
        <v>3816</v>
      </c>
      <c r="S249" t="s">
        <v>3981</v>
      </c>
      <c r="U249">
        <v>0</v>
      </c>
      <c r="V249">
        <v>0</v>
      </c>
      <c r="W249">
        <v>1</v>
      </c>
      <c r="X249">
        <v>0</v>
      </c>
      <c r="Y249">
        <v>1</v>
      </c>
      <c r="Z249" t="e">
        <v>#REF!</v>
      </c>
      <c r="AA249" t="e">
        <v>#REF!</v>
      </c>
      <c r="AB249" t="e">
        <v>#REF!</v>
      </c>
      <c r="AC249" t="s">
        <v>3823</v>
      </c>
      <c r="AD249">
        <v>3</v>
      </c>
      <c r="AE249">
        <v>3</v>
      </c>
      <c r="AF249">
        <v>2</v>
      </c>
      <c r="AG249">
        <v>2</v>
      </c>
      <c r="AH249" t="s">
        <v>4002</v>
      </c>
    </row>
    <row r="250" spans="1:34" x14ac:dyDescent="0.25">
      <c r="A250" s="1"/>
      <c r="E250">
        <v>39564</v>
      </c>
      <c r="F250" t="s">
        <v>1125</v>
      </c>
      <c r="G250">
        <v>1732</v>
      </c>
      <c r="H250" t="s">
        <v>1443</v>
      </c>
      <c r="I250" t="s">
        <v>1099</v>
      </c>
      <c r="J250" t="s">
        <v>239</v>
      </c>
      <c r="K250">
        <v>0.5</v>
      </c>
      <c r="L250">
        <v>0.5</v>
      </c>
      <c r="M250">
        <v>1</v>
      </c>
      <c r="N250" t="b">
        <v>0</v>
      </c>
      <c r="O250" t="s">
        <v>1096</v>
      </c>
      <c r="P250" t="s">
        <v>668</v>
      </c>
      <c r="Q250" t="s">
        <v>3993</v>
      </c>
      <c r="R250" t="s">
        <v>3854</v>
      </c>
      <c r="S250" t="s">
        <v>3803</v>
      </c>
      <c r="U250">
        <v>0</v>
      </c>
      <c r="V250">
        <v>0</v>
      </c>
      <c r="W250">
        <v>0</v>
      </c>
      <c r="X250">
        <v>0</v>
      </c>
      <c r="Y250">
        <v>1</v>
      </c>
      <c r="Z250" t="e">
        <v>#REF!</v>
      </c>
      <c r="AA250" t="e">
        <v>#REF!</v>
      </c>
      <c r="AB250" t="e">
        <v>#REF!</v>
      </c>
      <c r="AC250" t="s">
        <v>3909</v>
      </c>
      <c r="AD250">
        <v>1</v>
      </c>
      <c r="AE250">
        <v>3</v>
      </c>
      <c r="AF250">
        <v>1</v>
      </c>
      <c r="AG250">
        <v>2</v>
      </c>
      <c r="AH250" t="s">
        <v>4023</v>
      </c>
    </row>
    <row r="251" spans="1:34" x14ac:dyDescent="0.25">
      <c r="A251" s="1"/>
      <c r="E251">
        <v>39566</v>
      </c>
      <c r="F251" t="s">
        <v>1444</v>
      </c>
      <c r="G251" t="s">
        <v>1445</v>
      </c>
      <c r="H251" t="s">
        <v>1446</v>
      </c>
      <c r="I251" t="s">
        <v>1061</v>
      </c>
      <c r="J251" t="s">
        <v>73</v>
      </c>
      <c r="K251">
        <v>0.76800000000000002</v>
      </c>
      <c r="L251">
        <v>0.76800000000000002</v>
      </c>
      <c r="M251">
        <v>1</v>
      </c>
      <c r="N251" t="b">
        <v>0</v>
      </c>
      <c r="O251" t="s">
        <v>1444</v>
      </c>
      <c r="P251" t="s">
        <v>1444</v>
      </c>
      <c r="Q251" t="s">
        <v>3809</v>
      </c>
      <c r="R251" t="s">
        <v>3810</v>
      </c>
      <c r="S251" t="s">
        <v>3986</v>
      </c>
      <c r="U251">
        <v>0</v>
      </c>
      <c r="V251">
        <v>0</v>
      </c>
      <c r="W251">
        <v>1</v>
      </c>
      <c r="X251">
        <v>0</v>
      </c>
      <c r="Y251">
        <v>1</v>
      </c>
      <c r="Z251" t="e">
        <v>#REF!</v>
      </c>
      <c r="AA251" t="e">
        <v>#REF!</v>
      </c>
      <c r="AB251" t="e">
        <v>#REF!</v>
      </c>
      <c r="AC251" t="s">
        <v>314</v>
      </c>
      <c r="AD251">
        <v>1</v>
      </c>
      <c r="AE251">
        <v>4</v>
      </c>
      <c r="AF251">
        <v>1</v>
      </c>
      <c r="AG251">
        <v>3</v>
      </c>
      <c r="AH251" t="s">
        <v>4009</v>
      </c>
    </row>
    <row r="252" spans="1:34" x14ac:dyDescent="0.25">
      <c r="A252" s="1"/>
      <c r="E252">
        <v>39566</v>
      </c>
      <c r="F252" t="s">
        <v>1447</v>
      </c>
      <c r="G252" t="s">
        <v>1448</v>
      </c>
      <c r="H252" t="s">
        <v>1449</v>
      </c>
      <c r="I252" t="s">
        <v>340</v>
      </c>
      <c r="J252" t="s">
        <v>1450</v>
      </c>
      <c r="K252">
        <v>1.25</v>
      </c>
      <c r="L252">
        <v>1.25</v>
      </c>
      <c r="M252">
        <v>1</v>
      </c>
      <c r="N252" t="b">
        <v>0</v>
      </c>
      <c r="O252" t="s">
        <v>3783</v>
      </c>
      <c r="P252" t="s">
        <v>4050</v>
      </c>
      <c r="Q252" t="s">
        <v>3779</v>
      </c>
      <c r="R252" t="s">
        <v>3778</v>
      </c>
      <c r="S252" t="s">
        <v>3803</v>
      </c>
      <c r="U252">
        <v>0</v>
      </c>
      <c r="V252">
        <v>0</v>
      </c>
      <c r="W252">
        <v>1</v>
      </c>
      <c r="X252">
        <v>0</v>
      </c>
      <c r="Y252">
        <v>1</v>
      </c>
      <c r="Z252" t="e">
        <v>#REF!</v>
      </c>
      <c r="AA252" t="e">
        <v>#REF!</v>
      </c>
      <c r="AB252" t="e">
        <v>#REF!</v>
      </c>
      <c r="AC252" t="s">
        <v>3868</v>
      </c>
      <c r="AD252">
        <v>2</v>
      </c>
      <c r="AE252">
        <v>3</v>
      </c>
      <c r="AF252">
        <v>2</v>
      </c>
      <c r="AG252">
        <v>2</v>
      </c>
      <c r="AH252" t="s">
        <v>4005</v>
      </c>
    </row>
    <row r="253" spans="1:34" x14ac:dyDescent="0.25">
      <c r="A253" s="1"/>
      <c r="E253">
        <v>39582</v>
      </c>
      <c r="F253" t="s">
        <v>1132</v>
      </c>
      <c r="G253">
        <v>1733</v>
      </c>
      <c r="H253" t="s">
        <v>1451</v>
      </c>
      <c r="I253" t="s">
        <v>891</v>
      </c>
      <c r="J253" t="s">
        <v>1202</v>
      </c>
      <c r="K253">
        <v>7.056</v>
      </c>
      <c r="L253">
        <v>7.056</v>
      </c>
      <c r="M253">
        <v>2</v>
      </c>
      <c r="N253" t="b">
        <v>0</v>
      </c>
      <c r="O253" t="s">
        <v>30</v>
      </c>
      <c r="P253" t="s">
        <v>30</v>
      </c>
      <c r="Q253" t="s">
        <v>3993</v>
      </c>
      <c r="R253" t="s">
        <v>3854</v>
      </c>
      <c r="S253" t="s">
        <v>3803</v>
      </c>
      <c r="U253">
        <v>0</v>
      </c>
      <c r="V253">
        <v>0</v>
      </c>
      <c r="W253">
        <v>0</v>
      </c>
      <c r="X253">
        <v>0</v>
      </c>
      <c r="Y253">
        <v>1</v>
      </c>
      <c r="Z253" t="e">
        <v>#REF!</v>
      </c>
      <c r="AA253" t="e">
        <v>#REF!</v>
      </c>
      <c r="AB253" t="e">
        <v>#REF!</v>
      </c>
      <c r="AC253" t="s">
        <v>3909</v>
      </c>
      <c r="AD253">
        <v>1</v>
      </c>
      <c r="AE253">
        <v>3</v>
      </c>
      <c r="AF253">
        <v>1</v>
      </c>
      <c r="AG253">
        <v>2</v>
      </c>
      <c r="AH253" t="s">
        <v>4023</v>
      </c>
    </row>
    <row r="254" spans="1:34" x14ac:dyDescent="0.25">
      <c r="A254" s="1"/>
      <c r="E254">
        <v>39589</v>
      </c>
      <c r="F254" t="s">
        <v>467</v>
      </c>
      <c r="G254" t="s">
        <v>1452</v>
      </c>
      <c r="H254" t="s">
        <v>1453</v>
      </c>
      <c r="I254" t="s">
        <v>270</v>
      </c>
      <c r="J254" t="s">
        <v>201</v>
      </c>
      <c r="K254">
        <v>4.6420000000000003</v>
      </c>
      <c r="L254">
        <v>4.6420000000000003</v>
      </c>
      <c r="M254">
        <v>2</v>
      </c>
      <c r="N254" t="b">
        <v>0</v>
      </c>
      <c r="O254" t="s">
        <v>3784</v>
      </c>
      <c r="P254" t="s">
        <v>4050</v>
      </c>
      <c r="Q254" t="s">
        <v>3779</v>
      </c>
      <c r="R254" t="s">
        <v>3778</v>
      </c>
      <c r="S254" t="s">
        <v>3854</v>
      </c>
      <c r="U254">
        <v>0</v>
      </c>
      <c r="V254">
        <v>0</v>
      </c>
      <c r="W254">
        <v>1</v>
      </c>
      <c r="X254">
        <v>0</v>
      </c>
      <c r="Y254">
        <v>1</v>
      </c>
      <c r="Z254" t="e">
        <v>#REF!</v>
      </c>
      <c r="AA254" t="e">
        <v>#REF!</v>
      </c>
      <c r="AB254" t="e">
        <v>#REF!</v>
      </c>
      <c r="AC254" t="s">
        <v>3868</v>
      </c>
      <c r="AD254">
        <v>2</v>
      </c>
      <c r="AE254">
        <v>3</v>
      </c>
      <c r="AF254">
        <v>2</v>
      </c>
      <c r="AG254">
        <v>2</v>
      </c>
      <c r="AH254" t="s">
        <v>4005</v>
      </c>
    </row>
    <row r="255" spans="1:34" x14ac:dyDescent="0.25">
      <c r="A255" s="1"/>
      <c r="E255">
        <v>39591</v>
      </c>
      <c r="F255" t="s">
        <v>493</v>
      </c>
      <c r="H255" t="s">
        <v>1454</v>
      </c>
      <c r="I255" t="s">
        <v>1455</v>
      </c>
      <c r="J255" t="s">
        <v>24</v>
      </c>
      <c r="K255">
        <v>1</v>
      </c>
      <c r="L255">
        <v>1</v>
      </c>
      <c r="M255">
        <v>1</v>
      </c>
      <c r="N255" t="b">
        <v>0</v>
      </c>
      <c r="O255" t="s">
        <v>3897</v>
      </c>
      <c r="P255" t="s">
        <v>3897</v>
      </c>
      <c r="Q255" t="s">
        <v>3850</v>
      </c>
      <c r="R255" t="s">
        <v>3854</v>
      </c>
      <c r="S255" t="s">
        <v>3877</v>
      </c>
      <c r="U255">
        <v>0</v>
      </c>
      <c r="V255">
        <v>0</v>
      </c>
      <c r="W255">
        <v>1</v>
      </c>
      <c r="X255">
        <v>0</v>
      </c>
      <c r="Y255">
        <v>1</v>
      </c>
      <c r="Z255" t="e">
        <v>#REF!</v>
      </c>
      <c r="AA255" t="e">
        <v>#REF!</v>
      </c>
      <c r="AB255" t="e">
        <v>#REF!</v>
      </c>
      <c r="AC255" t="s">
        <v>3898</v>
      </c>
      <c r="AD255">
        <v>2</v>
      </c>
      <c r="AE255">
        <v>3</v>
      </c>
      <c r="AF255">
        <v>2</v>
      </c>
      <c r="AG255">
        <v>2</v>
      </c>
      <c r="AH255" t="s">
        <v>3994</v>
      </c>
    </row>
    <row r="256" spans="1:34" x14ac:dyDescent="0.25">
      <c r="A256" s="1"/>
      <c r="E256">
        <v>39595</v>
      </c>
      <c r="F256" t="s">
        <v>1392</v>
      </c>
      <c r="G256" t="s">
        <v>1456</v>
      </c>
      <c r="H256" t="s">
        <v>1457</v>
      </c>
      <c r="I256" t="s">
        <v>305</v>
      </c>
      <c r="J256" t="s">
        <v>73</v>
      </c>
      <c r="K256">
        <v>2.2949999999999999</v>
      </c>
      <c r="L256">
        <v>2.2949999999999999</v>
      </c>
      <c r="M256">
        <v>1</v>
      </c>
      <c r="N256" t="b">
        <v>0</v>
      </c>
      <c r="O256" t="s">
        <v>1392</v>
      </c>
      <c r="P256" t="s">
        <v>4045</v>
      </c>
      <c r="Q256" t="s">
        <v>3822</v>
      </c>
      <c r="R256" t="s">
        <v>3816</v>
      </c>
      <c r="S256" t="s">
        <v>3982</v>
      </c>
      <c r="U256">
        <v>0</v>
      </c>
      <c r="V256">
        <v>0</v>
      </c>
      <c r="W256">
        <v>1</v>
      </c>
      <c r="X256">
        <v>0</v>
      </c>
      <c r="Y256">
        <v>1</v>
      </c>
      <c r="Z256" t="e">
        <v>#REF!</v>
      </c>
      <c r="AA256" t="e">
        <v>#REF!</v>
      </c>
      <c r="AB256" t="e">
        <v>#REF!</v>
      </c>
      <c r="AC256" t="s">
        <v>3823</v>
      </c>
      <c r="AD256">
        <v>4</v>
      </c>
      <c r="AE256">
        <v>3</v>
      </c>
      <c r="AF256">
        <v>3</v>
      </c>
      <c r="AG256">
        <v>2</v>
      </c>
      <c r="AH256" t="s">
        <v>4002</v>
      </c>
    </row>
    <row r="257" spans="1:34" x14ac:dyDescent="0.25">
      <c r="A257" s="1"/>
      <c r="E257">
        <v>39599</v>
      </c>
      <c r="F257" t="s">
        <v>124</v>
      </c>
      <c r="G257" t="s">
        <v>575</v>
      </c>
      <c r="H257" t="s">
        <v>1458</v>
      </c>
      <c r="I257" t="s">
        <v>23</v>
      </c>
      <c r="J257" t="s">
        <v>1202</v>
      </c>
      <c r="K257">
        <v>119.19</v>
      </c>
      <c r="L257">
        <v>119.19</v>
      </c>
      <c r="M257">
        <v>3</v>
      </c>
      <c r="N257" t="b">
        <v>0</v>
      </c>
      <c r="O257" t="s">
        <v>3793</v>
      </c>
      <c r="P257" t="s">
        <v>3798</v>
      </c>
      <c r="Q257" t="s">
        <v>3777</v>
      </c>
      <c r="R257" t="s">
        <v>3776</v>
      </c>
      <c r="S257" t="s">
        <v>3803</v>
      </c>
      <c r="U257">
        <v>0</v>
      </c>
      <c r="V257">
        <v>0</v>
      </c>
      <c r="W257">
        <v>0</v>
      </c>
      <c r="X257">
        <v>0</v>
      </c>
      <c r="Y257">
        <v>1</v>
      </c>
      <c r="Z257" t="e">
        <v>#REF!</v>
      </c>
      <c r="AA257" t="e">
        <v>#REF!</v>
      </c>
      <c r="AB257" t="e">
        <v>#REF!</v>
      </c>
      <c r="AC257" t="s">
        <v>3798</v>
      </c>
      <c r="AD257">
        <v>100</v>
      </c>
      <c r="AE257">
        <v>2</v>
      </c>
      <c r="AF257">
        <v>3</v>
      </c>
      <c r="AG257">
        <v>1</v>
      </c>
      <c r="AH257" t="s">
        <v>3999</v>
      </c>
    </row>
    <row r="258" spans="1:34" x14ac:dyDescent="0.25">
      <c r="A258" s="1"/>
      <c r="E258">
        <v>39608</v>
      </c>
      <c r="F258" t="s">
        <v>120</v>
      </c>
      <c r="G258" t="s">
        <v>1459</v>
      </c>
      <c r="H258" t="s">
        <v>1460</v>
      </c>
      <c r="I258" t="s">
        <v>123</v>
      </c>
      <c r="J258" t="s">
        <v>201</v>
      </c>
      <c r="K258">
        <v>4.5</v>
      </c>
      <c r="L258">
        <v>4.5</v>
      </c>
      <c r="M258">
        <v>2</v>
      </c>
      <c r="N258" t="b">
        <v>0</v>
      </c>
      <c r="O258" t="s">
        <v>120</v>
      </c>
      <c r="P258" t="s">
        <v>511</v>
      </c>
      <c r="Q258" t="s">
        <v>3822</v>
      </c>
      <c r="R258" t="s">
        <v>3816</v>
      </c>
      <c r="S258" t="s">
        <v>3981</v>
      </c>
      <c r="U258">
        <v>0</v>
      </c>
      <c r="V258">
        <v>0</v>
      </c>
      <c r="W258">
        <v>0</v>
      </c>
      <c r="X258">
        <v>0</v>
      </c>
      <c r="Y258">
        <v>1</v>
      </c>
      <c r="Z258" t="e">
        <v>#REF!</v>
      </c>
      <c r="AA258" t="e">
        <v>#REF!</v>
      </c>
      <c r="AB258" t="e">
        <v>#REF!</v>
      </c>
      <c r="AC258" t="s">
        <v>3823</v>
      </c>
      <c r="AD258">
        <v>3</v>
      </c>
      <c r="AE258">
        <v>3</v>
      </c>
      <c r="AF258">
        <v>2</v>
      </c>
      <c r="AG258">
        <v>2</v>
      </c>
      <c r="AH258" t="s">
        <v>4002</v>
      </c>
    </row>
    <row r="259" spans="1:34" x14ac:dyDescent="0.25">
      <c r="A259" s="1"/>
      <c r="E259">
        <v>39610</v>
      </c>
      <c r="F259" t="s">
        <v>1461</v>
      </c>
      <c r="G259" t="s">
        <v>1462</v>
      </c>
      <c r="H259" t="s">
        <v>1463</v>
      </c>
      <c r="I259" t="s">
        <v>14</v>
      </c>
      <c r="J259" t="s">
        <v>24</v>
      </c>
      <c r="K259">
        <v>3.37</v>
      </c>
      <c r="L259">
        <v>3.37</v>
      </c>
      <c r="M259">
        <v>2</v>
      </c>
      <c r="N259" t="b">
        <v>0</v>
      </c>
      <c r="O259" t="s">
        <v>1461</v>
      </c>
      <c r="P259" t="s">
        <v>2366</v>
      </c>
      <c r="Q259" t="s">
        <v>3825</v>
      </c>
      <c r="R259" t="s">
        <v>3776</v>
      </c>
      <c r="S259" t="s">
        <v>4053</v>
      </c>
      <c r="U259">
        <v>0</v>
      </c>
      <c r="V259">
        <v>0</v>
      </c>
      <c r="W259">
        <v>0</v>
      </c>
      <c r="X259">
        <v>0</v>
      </c>
      <c r="Y259">
        <v>1</v>
      </c>
      <c r="Z259" t="e">
        <v>#REF!</v>
      </c>
      <c r="AA259" t="e">
        <v>#REF!</v>
      </c>
      <c r="AB259" t="e">
        <v>#REF!</v>
      </c>
      <c r="AC259" t="s">
        <v>3826</v>
      </c>
      <c r="AD259">
        <v>7</v>
      </c>
      <c r="AE259">
        <v>2</v>
      </c>
      <c r="AF259">
        <v>3</v>
      </c>
      <c r="AG259">
        <v>1</v>
      </c>
      <c r="AH259" t="s">
        <v>4003</v>
      </c>
    </row>
    <row r="260" spans="1:34" x14ac:dyDescent="0.25">
      <c r="A260" s="1"/>
      <c r="E260">
        <v>39611</v>
      </c>
      <c r="F260" t="s">
        <v>1128</v>
      </c>
      <c r="G260" t="s">
        <v>1464</v>
      </c>
      <c r="H260" t="s">
        <v>1465</v>
      </c>
      <c r="I260" t="s">
        <v>200</v>
      </c>
      <c r="J260" t="s">
        <v>201</v>
      </c>
      <c r="K260">
        <v>7.75</v>
      </c>
      <c r="L260">
        <v>7.75</v>
      </c>
      <c r="M260">
        <v>2</v>
      </c>
      <c r="N260" t="b">
        <v>0</v>
      </c>
      <c r="O260" t="s">
        <v>1128</v>
      </c>
      <c r="P260" t="s">
        <v>197</v>
      </c>
      <c r="Q260" t="s">
        <v>3773</v>
      </c>
      <c r="R260" t="s">
        <v>3774</v>
      </c>
      <c r="S260" t="s">
        <v>3981</v>
      </c>
      <c r="U260">
        <v>0</v>
      </c>
      <c r="V260">
        <v>0</v>
      </c>
      <c r="W260">
        <v>1</v>
      </c>
      <c r="X260">
        <v>0</v>
      </c>
      <c r="Y260">
        <v>1</v>
      </c>
      <c r="Z260" t="e">
        <v>#REF!</v>
      </c>
      <c r="AA260" t="e">
        <v>#REF!</v>
      </c>
      <c r="AB260" t="e">
        <v>#REF!</v>
      </c>
      <c r="AC260" t="s">
        <v>3795</v>
      </c>
      <c r="AD260">
        <v>5</v>
      </c>
      <c r="AE260">
        <v>2</v>
      </c>
      <c r="AF260">
        <v>3</v>
      </c>
      <c r="AG260">
        <v>1</v>
      </c>
      <c r="AH260" t="s">
        <v>3996</v>
      </c>
    </row>
    <row r="261" spans="1:34" x14ac:dyDescent="0.25">
      <c r="A261" s="1"/>
      <c r="E261">
        <v>39618</v>
      </c>
      <c r="F261" t="s">
        <v>514</v>
      </c>
      <c r="H261" t="s">
        <v>1466</v>
      </c>
      <c r="I261" t="s">
        <v>293</v>
      </c>
      <c r="J261" t="s">
        <v>24</v>
      </c>
      <c r="K261">
        <v>0.5</v>
      </c>
      <c r="L261">
        <v>0.5</v>
      </c>
      <c r="M261">
        <v>1</v>
      </c>
      <c r="N261" t="b">
        <v>0</v>
      </c>
      <c r="O261" t="s">
        <v>514</v>
      </c>
      <c r="P261" t="s">
        <v>514</v>
      </c>
      <c r="Q261" t="s">
        <v>3801</v>
      </c>
      <c r="R261" t="s">
        <v>3802</v>
      </c>
      <c r="S261" t="s">
        <v>3983</v>
      </c>
      <c r="U261">
        <v>0</v>
      </c>
      <c r="V261">
        <v>0</v>
      </c>
      <c r="W261">
        <v>0</v>
      </c>
      <c r="X261">
        <v>0</v>
      </c>
      <c r="Y261">
        <v>1</v>
      </c>
      <c r="Z261" t="e">
        <v>#REF!</v>
      </c>
      <c r="AA261" t="e">
        <v>#REF!</v>
      </c>
      <c r="AB261" t="e">
        <v>#REF!</v>
      </c>
      <c r="AC261" t="s">
        <v>3800</v>
      </c>
      <c r="AD261">
        <v>2</v>
      </c>
      <c r="AE261">
        <v>2</v>
      </c>
      <c r="AF261">
        <v>2</v>
      </c>
      <c r="AG261">
        <v>1</v>
      </c>
      <c r="AH261" t="s">
        <v>4001</v>
      </c>
    </row>
    <row r="262" spans="1:34" x14ac:dyDescent="0.25">
      <c r="A262" s="1"/>
      <c r="E262">
        <v>39619</v>
      </c>
      <c r="F262" t="s">
        <v>598</v>
      </c>
      <c r="G262" t="s">
        <v>1467</v>
      </c>
      <c r="H262" t="s">
        <v>1468</v>
      </c>
      <c r="I262" t="s">
        <v>50</v>
      </c>
      <c r="J262" t="s">
        <v>24</v>
      </c>
      <c r="K262">
        <v>0.50600000000000001</v>
      </c>
      <c r="L262">
        <v>0.50600000000000001</v>
      </c>
      <c r="M262">
        <v>1</v>
      </c>
      <c r="N262" t="b">
        <v>0</v>
      </c>
      <c r="O262" t="s">
        <v>598</v>
      </c>
      <c r="P262" t="s">
        <v>2366</v>
      </c>
      <c r="Q262" t="s">
        <v>3825</v>
      </c>
      <c r="R262" t="s">
        <v>3776</v>
      </c>
      <c r="S262" t="s">
        <v>3981</v>
      </c>
      <c r="U262">
        <v>0</v>
      </c>
      <c r="V262">
        <v>0</v>
      </c>
      <c r="W262">
        <v>0</v>
      </c>
      <c r="X262">
        <v>0</v>
      </c>
      <c r="Y262">
        <v>1</v>
      </c>
      <c r="Z262" t="e">
        <v>#REF!</v>
      </c>
      <c r="AA262" t="e">
        <v>#REF!</v>
      </c>
      <c r="AB262" t="e">
        <v>#REF!</v>
      </c>
      <c r="AC262" t="s">
        <v>3826</v>
      </c>
      <c r="AD262">
        <v>7</v>
      </c>
      <c r="AE262">
        <v>2</v>
      </c>
      <c r="AF262">
        <v>3</v>
      </c>
      <c r="AG262">
        <v>1</v>
      </c>
      <c r="AH262" t="s">
        <v>4003</v>
      </c>
    </row>
    <row r="263" spans="1:34" x14ac:dyDescent="0.25">
      <c r="A263" s="1"/>
      <c r="E263">
        <v>39636</v>
      </c>
      <c r="F263" t="s">
        <v>1128</v>
      </c>
      <c r="G263" t="s">
        <v>1469</v>
      </c>
      <c r="H263" t="s">
        <v>1470</v>
      </c>
      <c r="I263" t="s">
        <v>200</v>
      </c>
      <c r="J263" t="s">
        <v>201</v>
      </c>
      <c r="K263">
        <v>7.5369999999999999</v>
      </c>
      <c r="L263">
        <v>7.5369999999999999</v>
      </c>
      <c r="M263">
        <v>2</v>
      </c>
      <c r="N263" t="b">
        <v>0</v>
      </c>
      <c r="O263" t="s">
        <v>1128</v>
      </c>
      <c r="P263" t="s">
        <v>197</v>
      </c>
      <c r="Q263" t="s">
        <v>3773</v>
      </c>
      <c r="R263" t="s">
        <v>3774</v>
      </c>
      <c r="S263" t="s">
        <v>3981</v>
      </c>
      <c r="U263">
        <v>0</v>
      </c>
      <c r="V263">
        <v>0</v>
      </c>
      <c r="W263">
        <v>1</v>
      </c>
      <c r="X263">
        <v>0</v>
      </c>
      <c r="Y263">
        <v>1</v>
      </c>
      <c r="Z263" t="e">
        <v>#REF!</v>
      </c>
      <c r="AA263" t="e">
        <v>#REF!</v>
      </c>
      <c r="AB263" t="e">
        <v>#REF!</v>
      </c>
      <c r="AC263" t="s">
        <v>3795</v>
      </c>
      <c r="AD263">
        <v>5</v>
      </c>
      <c r="AE263">
        <v>2</v>
      </c>
      <c r="AF263">
        <v>3</v>
      </c>
      <c r="AG263">
        <v>1</v>
      </c>
      <c r="AH263" t="s">
        <v>3996</v>
      </c>
    </row>
    <row r="264" spans="1:34" x14ac:dyDescent="0.25">
      <c r="A264" s="1"/>
      <c r="E264">
        <v>39645</v>
      </c>
      <c r="F264" t="s">
        <v>467</v>
      </c>
      <c r="G264" t="s">
        <v>1471</v>
      </c>
      <c r="H264" t="s">
        <v>1472</v>
      </c>
      <c r="I264" t="s">
        <v>647</v>
      </c>
      <c r="J264" t="s">
        <v>201</v>
      </c>
      <c r="K264">
        <v>5.5110000000000001</v>
      </c>
      <c r="L264">
        <v>5.5110000000000001</v>
      </c>
      <c r="M264">
        <v>2</v>
      </c>
      <c r="N264" t="b">
        <v>0</v>
      </c>
      <c r="O264" t="s">
        <v>3784</v>
      </c>
      <c r="P264" t="s">
        <v>4050</v>
      </c>
      <c r="Q264" t="s">
        <v>3779</v>
      </c>
      <c r="R264" t="s">
        <v>3778</v>
      </c>
      <c r="S264" t="s">
        <v>3854</v>
      </c>
      <c r="U264">
        <v>0</v>
      </c>
      <c r="V264">
        <v>0</v>
      </c>
      <c r="W264">
        <v>1</v>
      </c>
      <c r="X264">
        <v>0</v>
      </c>
      <c r="Y264">
        <v>1</v>
      </c>
      <c r="Z264" t="e">
        <v>#REF!</v>
      </c>
      <c r="AA264" t="e">
        <v>#REF!</v>
      </c>
      <c r="AB264" t="e">
        <v>#REF!</v>
      </c>
      <c r="AC264" t="s">
        <v>3868</v>
      </c>
      <c r="AD264">
        <v>2</v>
      </c>
      <c r="AE264">
        <v>3</v>
      </c>
      <c r="AF264">
        <v>2</v>
      </c>
      <c r="AG264">
        <v>2</v>
      </c>
      <c r="AH264" t="s">
        <v>4005</v>
      </c>
    </row>
    <row r="265" spans="1:34" x14ac:dyDescent="0.25">
      <c r="A265" s="1"/>
      <c r="E265">
        <v>39651</v>
      </c>
      <c r="F265" t="s">
        <v>514</v>
      </c>
      <c r="H265" t="s">
        <v>1473</v>
      </c>
      <c r="I265" t="s">
        <v>350</v>
      </c>
      <c r="J265" t="s">
        <v>73</v>
      </c>
      <c r="K265">
        <v>0.77</v>
      </c>
      <c r="L265">
        <v>0.77</v>
      </c>
      <c r="M265">
        <v>1</v>
      </c>
      <c r="N265" t="b">
        <v>0</v>
      </c>
      <c r="O265" t="s">
        <v>514</v>
      </c>
      <c r="P265" t="s">
        <v>514</v>
      </c>
      <c r="Q265" t="s">
        <v>3801</v>
      </c>
      <c r="R265" t="s">
        <v>3802</v>
      </c>
      <c r="S265" t="s">
        <v>3877</v>
      </c>
      <c r="U265">
        <v>0</v>
      </c>
      <c r="V265">
        <v>0</v>
      </c>
      <c r="W265">
        <v>0</v>
      </c>
      <c r="X265">
        <v>0</v>
      </c>
      <c r="Y265">
        <v>1</v>
      </c>
      <c r="Z265" t="e">
        <v>#REF!</v>
      </c>
      <c r="AA265" t="e">
        <v>#REF!</v>
      </c>
      <c r="AB265" t="e">
        <v>#REF!</v>
      </c>
      <c r="AC265" t="s">
        <v>3800</v>
      </c>
      <c r="AD265">
        <v>2</v>
      </c>
      <c r="AE265">
        <v>2</v>
      </c>
      <c r="AF265">
        <v>2</v>
      </c>
      <c r="AG265">
        <v>1</v>
      </c>
      <c r="AH265" t="s">
        <v>4001</v>
      </c>
    </row>
    <row r="266" spans="1:34" x14ac:dyDescent="0.25">
      <c r="A266" s="1"/>
      <c r="E266">
        <v>39674</v>
      </c>
      <c r="F266" t="s">
        <v>1128</v>
      </c>
      <c r="G266" t="s">
        <v>1479</v>
      </c>
      <c r="H266" t="s">
        <v>1480</v>
      </c>
      <c r="I266" t="s">
        <v>200</v>
      </c>
      <c r="J266" t="s">
        <v>201</v>
      </c>
      <c r="K266">
        <v>7.27</v>
      </c>
      <c r="L266">
        <v>7.27</v>
      </c>
      <c r="M266">
        <v>2</v>
      </c>
      <c r="N266" t="b">
        <v>0</v>
      </c>
      <c r="O266" t="s">
        <v>1128</v>
      </c>
      <c r="P266" t="s">
        <v>197</v>
      </c>
      <c r="Q266" t="s">
        <v>3773</v>
      </c>
      <c r="R266" t="s">
        <v>3774</v>
      </c>
      <c r="S266" t="s">
        <v>3981</v>
      </c>
      <c r="U266">
        <v>0</v>
      </c>
      <c r="V266">
        <v>0</v>
      </c>
      <c r="W266">
        <v>1</v>
      </c>
      <c r="X266">
        <v>0</v>
      </c>
      <c r="Y266">
        <v>1</v>
      </c>
      <c r="Z266" t="e">
        <v>#REF!</v>
      </c>
      <c r="AA266" t="e">
        <v>#REF!</v>
      </c>
      <c r="AB266" t="e">
        <v>#REF!</v>
      </c>
      <c r="AC266" t="s">
        <v>3795</v>
      </c>
      <c r="AD266">
        <v>5</v>
      </c>
      <c r="AE266">
        <v>2</v>
      </c>
      <c r="AF266">
        <v>3</v>
      </c>
      <c r="AG266">
        <v>1</v>
      </c>
      <c r="AH266" t="s">
        <v>3996</v>
      </c>
    </row>
    <row r="267" spans="1:34" x14ac:dyDescent="0.25">
      <c r="A267" s="1"/>
      <c r="E267">
        <v>39678</v>
      </c>
      <c r="F267" t="s">
        <v>904</v>
      </c>
      <c r="H267" t="s">
        <v>1485</v>
      </c>
      <c r="I267" t="s">
        <v>97</v>
      </c>
      <c r="J267" t="s">
        <v>201</v>
      </c>
      <c r="K267">
        <v>5.96</v>
      </c>
      <c r="L267">
        <v>5.96</v>
      </c>
      <c r="M267">
        <v>2</v>
      </c>
      <c r="N267" t="b">
        <v>0</v>
      </c>
      <c r="O267" t="s">
        <v>3847</v>
      </c>
      <c r="P267" t="s">
        <v>3847</v>
      </c>
      <c r="Q267" t="s">
        <v>3850</v>
      </c>
      <c r="R267" t="s">
        <v>3851</v>
      </c>
      <c r="S267" t="s">
        <v>3803</v>
      </c>
      <c r="U267">
        <v>0</v>
      </c>
      <c r="V267">
        <v>0</v>
      </c>
      <c r="W267">
        <v>0</v>
      </c>
      <c r="X267">
        <v>0</v>
      </c>
      <c r="Y267">
        <v>1</v>
      </c>
      <c r="Z267" t="e">
        <v>#REF!</v>
      </c>
      <c r="AA267" t="e">
        <v>#REF!</v>
      </c>
      <c r="AB267" t="e">
        <v>#REF!</v>
      </c>
      <c r="AC267" t="s">
        <v>3895</v>
      </c>
      <c r="AD267">
        <v>5</v>
      </c>
      <c r="AE267">
        <v>4</v>
      </c>
      <c r="AF267">
        <v>3</v>
      </c>
      <c r="AG267">
        <v>3</v>
      </c>
      <c r="AH267" t="s">
        <v>3994</v>
      </c>
    </row>
    <row r="268" spans="1:34" x14ac:dyDescent="0.25">
      <c r="A268" s="1"/>
      <c r="E268">
        <v>39689</v>
      </c>
      <c r="F268" t="s">
        <v>283</v>
      </c>
      <c r="H268" t="s">
        <v>1486</v>
      </c>
      <c r="I268" t="s">
        <v>1487</v>
      </c>
      <c r="J268" t="s">
        <v>73</v>
      </c>
      <c r="K268">
        <v>0.75</v>
      </c>
      <c r="L268">
        <v>0.75</v>
      </c>
      <c r="M268">
        <v>1</v>
      </c>
      <c r="N268" t="b">
        <v>0</v>
      </c>
      <c r="O268" t="s">
        <v>561</v>
      </c>
      <c r="P268" t="s">
        <v>561</v>
      </c>
      <c r="Q268" t="s">
        <v>3779</v>
      </c>
      <c r="R268" t="s">
        <v>3841</v>
      </c>
      <c r="S268" t="s">
        <v>3803</v>
      </c>
      <c r="U268">
        <v>0</v>
      </c>
      <c r="V268">
        <v>0</v>
      </c>
      <c r="W268">
        <v>1</v>
      </c>
      <c r="X268">
        <v>0</v>
      </c>
      <c r="Y268">
        <v>1</v>
      </c>
      <c r="Z268" t="e">
        <v>#REF!</v>
      </c>
      <c r="AA268" t="e">
        <v>#REF!</v>
      </c>
      <c r="AB268" t="e">
        <v>#REF!</v>
      </c>
      <c r="AC268" t="s">
        <v>283</v>
      </c>
      <c r="AD268">
        <v>1</v>
      </c>
      <c r="AE268">
        <v>3</v>
      </c>
      <c r="AF268">
        <v>1</v>
      </c>
      <c r="AG268">
        <v>2</v>
      </c>
      <c r="AH268" t="s">
        <v>4005</v>
      </c>
    </row>
    <row r="269" spans="1:34" x14ac:dyDescent="0.25">
      <c r="A269" s="1"/>
      <c r="E269">
        <v>39697</v>
      </c>
      <c r="F269" t="s">
        <v>444</v>
      </c>
      <c r="G269" t="s">
        <v>1490</v>
      </c>
      <c r="H269" t="s">
        <v>1491</v>
      </c>
      <c r="I269" t="s">
        <v>50</v>
      </c>
      <c r="J269" t="s">
        <v>73</v>
      </c>
      <c r="K269">
        <v>1.923</v>
      </c>
      <c r="L269">
        <v>1.923</v>
      </c>
      <c r="M269">
        <v>1</v>
      </c>
      <c r="N269" t="b">
        <v>0</v>
      </c>
      <c r="O269" t="s">
        <v>444</v>
      </c>
      <c r="P269" t="s">
        <v>2366</v>
      </c>
      <c r="Q269" t="s">
        <v>3825</v>
      </c>
      <c r="R269" t="s">
        <v>3776</v>
      </c>
      <c r="S269" t="s">
        <v>3981</v>
      </c>
      <c r="U269">
        <v>0</v>
      </c>
      <c r="V269">
        <v>0</v>
      </c>
      <c r="W269">
        <v>0</v>
      </c>
      <c r="X269">
        <v>0</v>
      </c>
      <c r="Y269">
        <v>1</v>
      </c>
      <c r="Z269" t="e">
        <v>#REF!</v>
      </c>
      <c r="AA269" t="e">
        <v>#REF!</v>
      </c>
      <c r="AB269" t="e">
        <v>#REF!</v>
      </c>
      <c r="AC269" t="s">
        <v>3826</v>
      </c>
      <c r="AD269">
        <v>7</v>
      </c>
      <c r="AE269">
        <v>2</v>
      </c>
      <c r="AF269">
        <v>3</v>
      </c>
      <c r="AG269">
        <v>1</v>
      </c>
      <c r="AH269" t="s">
        <v>4003</v>
      </c>
    </row>
    <row r="270" spans="1:34" x14ac:dyDescent="0.25">
      <c r="A270" s="1"/>
      <c r="E270">
        <v>39701</v>
      </c>
      <c r="F270" t="s">
        <v>30</v>
      </c>
      <c r="G270">
        <v>1735</v>
      </c>
      <c r="H270" t="s">
        <v>1492</v>
      </c>
      <c r="I270" t="s">
        <v>891</v>
      </c>
      <c r="J270" t="s">
        <v>1202</v>
      </c>
      <c r="K270">
        <v>7.1</v>
      </c>
      <c r="L270">
        <v>7.1</v>
      </c>
      <c r="M270">
        <v>2</v>
      </c>
      <c r="N270" t="b">
        <v>0</v>
      </c>
      <c r="O270" t="s">
        <v>30</v>
      </c>
      <c r="P270" t="s">
        <v>30</v>
      </c>
      <c r="Q270" t="s">
        <v>3993</v>
      </c>
      <c r="R270" t="s">
        <v>3854</v>
      </c>
      <c r="S270" t="s">
        <v>3803</v>
      </c>
      <c r="U270">
        <v>0</v>
      </c>
      <c r="V270">
        <v>0</v>
      </c>
      <c r="W270">
        <v>0</v>
      </c>
      <c r="X270">
        <v>0</v>
      </c>
      <c r="Y270">
        <v>1</v>
      </c>
      <c r="Z270" t="e">
        <v>#REF!</v>
      </c>
      <c r="AA270" t="e">
        <v>#REF!</v>
      </c>
      <c r="AB270" t="e">
        <v>#REF!</v>
      </c>
      <c r="AC270" t="s">
        <v>3909</v>
      </c>
      <c r="AD270">
        <v>1</v>
      </c>
      <c r="AE270">
        <v>3</v>
      </c>
      <c r="AF270">
        <v>1</v>
      </c>
      <c r="AG270">
        <v>2</v>
      </c>
      <c r="AH270" t="s">
        <v>4023</v>
      </c>
    </row>
    <row r="271" spans="1:34" x14ac:dyDescent="0.25">
      <c r="A271" s="1"/>
      <c r="E271">
        <v>39710</v>
      </c>
      <c r="F271" t="s">
        <v>904</v>
      </c>
      <c r="H271" t="s">
        <v>1493</v>
      </c>
      <c r="I271" t="s">
        <v>97</v>
      </c>
      <c r="J271" t="s">
        <v>107</v>
      </c>
      <c r="K271">
        <v>4.8499999999999996</v>
      </c>
      <c r="L271">
        <v>4.8499999999999996</v>
      </c>
      <c r="M271">
        <v>2</v>
      </c>
      <c r="N271" t="b">
        <v>0</v>
      </c>
      <c r="O271" t="s">
        <v>3847</v>
      </c>
      <c r="P271" t="s">
        <v>3847</v>
      </c>
      <c r="Q271" t="s">
        <v>3850</v>
      </c>
      <c r="R271" t="s">
        <v>3851</v>
      </c>
      <c r="S271" t="s">
        <v>3803</v>
      </c>
      <c r="U271">
        <v>0</v>
      </c>
      <c r="V271">
        <v>0</v>
      </c>
      <c r="W271">
        <v>0</v>
      </c>
      <c r="X271">
        <v>0</v>
      </c>
      <c r="Y271">
        <v>1</v>
      </c>
      <c r="Z271" t="e">
        <v>#REF!</v>
      </c>
      <c r="AA271" t="e">
        <v>#REF!</v>
      </c>
      <c r="AB271" t="e">
        <v>#REF!</v>
      </c>
      <c r="AC271" t="s">
        <v>3895</v>
      </c>
      <c r="AD271">
        <v>5</v>
      </c>
      <c r="AE271">
        <v>4</v>
      </c>
      <c r="AF271">
        <v>3</v>
      </c>
      <c r="AG271">
        <v>3</v>
      </c>
      <c r="AH271" t="s">
        <v>3994</v>
      </c>
    </row>
    <row r="272" spans="1:34" x14ac:dyDescent="0.25">
      <c r="A272" s="1"/>
      <c r="E272">
        <v>39715</v>
      </c>
      <c r="F272" t="s">
        <v>467</v>
      </c>
      <c r="G272" t="s">
        <v>1494</v>
      </c>
      <c r="H272" t="s">
        <v>1495</v>
      </c>
      <c r="I272" t="s">
        <v>270</v>
      </c>
      <c r="J272" t="s">
        <v>107</v>
      </c>
      <c r="K272">
        <v>4.6900000000000004</v>
      </c>
      <c r="L272">
        <v>4.6900000000000004</v>
      </c>
      <c r="M272">
        <v>2</v>
      </c>
      <c r="N272" t="b">
        <v>0</v>
      </c>
      <c r="O272" t="s">
        <v>3784</v>
      </c>
      <c r="P272" t="s">
        <v>4050</v>
      </c>
      <c r="Q272" t="s">
        <v>3779</v>
      </c>
      <c r="R272" t="s">
        <v>3778</v>
      </c>
      <c r="S272" t="s">
        <v>3854</v>
      </c>
      <c r="U272">
        <v>0</v>
      </c>
      <c r="V272">
        <v>0</v>
      </c>
      <c r="W272">
        <v>1</v>
      </c>
      <c r="X272">
        <v>0</v>
      </c>
      <c r="Y272">
        <v>1</v>
      </c>
      <c r="Z272" t="e">
        <v>#REF!</v>
      </c>
      <c r="AA272" t="e">
        <v>#REF!</v>
      </c>
      <c r="AB272" t="e">
        <v>#REF!</v>
      </c>
      <c r="AC272" t="s">
        <v>3868</v>
      </c>
      <c r="AD272">
        <v>2</v>
      </c>
      <c r="AE272">
        <v>3</v>
      </c>
      <c r="AF272">
        <v>2</v>
      </c>
      <c r="AG272">
        <v>2</v>
      </c>
      <c r="AH272" t="s">
        <v>4005</v>
      </c>
    </row>
    <row r="273" spans="1:34" x14ac:dyDescent="0.25">
      <c r="A273" s="1"/>
      <c r="E273">
        <v>39716</v>
      </c>
      <c r="F273" t="s">
        <v>388</v>
      </c>
      <c r="G273" t="s">
        <v>1496</v>
      </c>
      <c r="H273" t="s">
        <v>1497</v>
      </c>
      <c r="I273" t="s">
        <v>1498</v>
      </c>
      <c r="J273" t="s">
        <v>24</v>
      </c>
      <c r="K273">
        <v>7.84</v>
      </c>
      <c r="L273">
        <v>7.84</v>
      </c>
      <c r="M273">
        <v>2</v>
      </c>
      <c r="N273" t="b">
        <v>0</v>
      </c>
      <c r="O273" t="s">
        <v>388</v>
      </c>
      <c r="P273" t="s">
        <v>4043</v>
      </c>
      <c r="Q273" t="s">
        <v>3822</v>
      </c>
      <c r="R273" t="s">
        <v>3816</v>
      </c>
      <c r="S273" t="s">
        <v>3981</v>
      </c>
      <c r="U273">
        <v>0</v>
      </c>
      <c r="V273">
        <v>0</v>
      </c>
      <c r="W273">
        <v>1</v>
      </c>
      <c r="X273">
        <v>0</v>
      </c>
      <c r="Y273">
        <v>1</v>
      </c>
      <c r="Z273" t="e">
        <v>#REF!</v>
      </c>
      <c r="AA273" t="e">
        <v>#REF!</v>
      </c>
      <c r="AB273" t="e">
        <v>#REF!</v>
      </c>
      <c r="AC273" t="s">
        <v>3823</v>
      </c>
      <c r="AD273">
        <v>2</v>
      </c>
      <c r="AE273">
        <v>2</v>
      </c>
      <c r="AF273">
        <v>2</v>
      </c>
      <c r="AG273">
        <v>1</v>
      </c>
      <c r="AH273" t="s">
        <v>4002</v>
      </c>
    </row>
    <row r="274" spans="1:34" x14ac:dyDescent="0.25">
      <c r="A274" s="1"/>
      <c r="E274">
        <v>39716</v>
      </c>
      <c r="F274" t="s">
        <v>1409</v>
      </c>
      <c r="H274" t="s">
        <v>1410</v>
      </c>
      <c r="I274" t="s">
        <v>332</v>
      </c>
      <c r="J274" t="s">
        <v>239</v>
      </c>
      <c r="K274">
        <v>4.25</v>
      </c>
      <c r="L274">
        <v>4.25</v>
      </c>
      <c r="M274">
        <v>2</v>
      </c>
      <c r="N274" t="b">
        <v>0</v>
      </c>
      <c r="O274" t="s">
        <v>909</v>
      </c>
      <c r="P274" t="s">
        <v>909</v>
      </c>
      <c r="Q274" t="s">
        <v>3850</v>
      </c>
      <c r="R274" t="s">
        <v>3851</v>
      </c>
      <c r="S274" t="s">
        <v>3803</v>
      </c>
      <c r="U274">
        <v>0</v>
      </c>
      <c r="V274">
        <v>0</v>
      </c>
      <c r="W274">
        <v>0</v>
      </c>
      <c r="X274">
        <v>0</v>
      </c>
      <c r="Y274">
        <v>1</v>
      </c>
      <c r="Z274" t="e">
        <v>#REF!</v>
      </c>
      <c r="AA274" t="e">
        <v>#REF!</v>
      </c>
      <c r="AB274" t="e">
        <v>#REF!</v>
      </c>
      <c r="AC274" t="s">
        <v>3895</v>
      </c>
      <c r="AD274">
        <v>4</v>
      </c>
      <c r="AE274">
        <v>4</v>
      </c>
      <c r="AF274">
        <v>3</v>
      </c>
      <c r="AG274">
        <v>3</v>
      </c>
      <c r="AH274" t="s">
        <v>3994</v>
      </c>
    </row>
    <row r="275" spans="1:34" x14ac:dyDescent="0.25">
      <c r="A275" s="1"/>
      <c r="E275">
        <v>39722</v>
      </c>
      <c r="F275" t="s">
        <v>283</v>
      </c>
      <c r="H275" t="s">
        <v>1502</v>
      </c>
      <c r="I275" t="s">
        <v>1210</v>
      </c>
      <c r="J275" t="s">
        <v>73</v>
      </c>
      <c r="K275">
        <v>0.71499999999999997</v>
      </c>
      <c r="L275">
        <v>0.71499999999999997</v>
      </c>
      <c r="M275">
        <v>1</v>
      </c>
      <c r="N275" t="b">
        <v>0</v>
      </c>
      <c r="O275" t="s">
        <v>561</v>
      </c>
      <c r="P275" t="s">
        <v>561</v>
      </c>
      <c r="Q275" t="s">
        <v>3779</v>
      </c>
      <c r="R275" t="s">
        <v>3841</v>
      </c>
      <c r="S275" t="s">
        <v>3981</v>
      </c>
      <c r="U275">
        <v>0</v>
      </c>
      <c r="V275">
        <v>0</v>
      </c>
      <c r="W275">
        <v>1</v>
      </c>
      <c r="X275">
        <v>0</v>
      </c>
      <c r="Y275">
        <v>1</v>
      </c>
      <c r="Z275" t="e">
        <v>#REF!</v>
      </c>
      <c r="AA275" t="e">
        <v>#REF!</v>
      </c>
      <c r="AB275" t="e">
        <v>#REF!</v>
      </c>
      <c r="AC275" t="s">
        <v>283</v>
      </c>
      <c r="AD275">
        <v>1</v>
      </c>
      <c r="AE275">
        <v>3</v>
      </c>
      <c r="AF275">
        <v>1</v>
      </c>
      <c r="AG275">
        <v>2</v>
      </c>
      <c r="AH275" t="s">
        <v>4005</v>
      </c>
    </row>
    <row r="276" spans="1:34" x14ac:dyDescent="0.25">
      <c r="A276" s="1"/>
      <c r="E276">
        <v>39733</v>
      </c>
      <c r="F276" t="s">
        <v>668</v>
      </c>
      <c r="G276">
        <v>1736</v>
      </c>
      <c r="H276" t="s">
        <v>1503</v>
      </c>
      <c r="I276" t="s">
        <v>891</v>
      </c>
      <c r="J276" t="s">
        <v>1202</v>
      </c>
      <c r="K276">
        <v>7.2</v>
      </c>
      <c r="L276">
        <v>7.2</v>
      </c>
      <c r="M276">
        <v>2</v>
      </c>
      <c r="N276" t="b">
        <v>0</v>
      </c>
      <c r="O276" t="s">
        <v>668</v>
      </c>
      <c r="P276" t="s">
        <v>668</v>
      </c>
      <c r="Q276" t="s">
        <v>3993</v>
      </c>
      <c r="R276" t="s">
        <v>3854</v>
      </c>
      <c r="S276" t="s">
        <v>3803</v>
      </c>
      <c r="U276">
        <v>0</v>
      </c>
      <c r="V276">
        <v>0</v>
      </c>
      <c r="W276">
        <v>0</v>
      </c>
      <c r="X276">
        <v>0</v>
      </c>
      <c r="Y276">
        <v>1</v>
      </c>
      <c r="Z276" t="e">
        <v>#REF!</v>
      </c>
      <c r="AA276" t="e">
        <v>#REF!</v>
      </c>
      <c r="AB276" t="e">
        <v>#REF!</v>
      </c>
      <c r="AC276" t="s">
        <v>3909</v>
      </c>
      <c r="AD276">
        <v>1</v>
      </c>
      <c r="AE276">
        <v>3</v>
      </c>
      <c r="AF276">
        <v>1</v>
      </c>
      <c r="AG276">
        <v>2</v>
      </c>
      <c r="AH276" t="s">
        <v>4023</v>
      </c>
    </row>
    <row r="277" spans="1:34" x14ac:dyDescent="0.25">
      <c r="A277" s="1"/>
      <c r="E277">
        <v>39740</v>
      </c>
      <c r="F277" t="s">
        <v>506</v>
      </c>
      <c r="G277" t="s">
        <v>1504</v>
      </c>
      <c r="H277" t="s">
        <v>1505</v>
      </c>
      <c r="I277" t="s">
        <v>1161</v>
      </c>
      <c r="J277" t="s">
        <v>24</v>
      </c>
      <c r="K277">
        <v>0.46200000000000002</v>
      </c>
      <c r="L277">
        <v>0.46200000000000002</v>
      </c>
      <c r="M277">
        <v>1</v>
      </c>
      <c r="N277" t="b">
        <v>0</v>
      </c>
      <c r="O277" t="s">
        <v>506</v>
      </c>
      <c r="P277" t="s">
        <v>506</v>
      </c>
      <c r="Q277" t="s">
        <v>3772</v>
      </c>
      <c r="R277" t="s">
        <v>3776</v>
      </c>
      <c r="S277" t="s">
        <v>4054</v>
      </c>
      <c r="U277">
        <v>0</v>
      </c>
      <c r="V277" t="s">
        <v>7161</v>
      </c>
      <c r="W277">
        <v>1</v>
      </c>
      <c r="X277">
        <v>0</v>
      </c>
      <c r="Y277">
        <v>1</v>
      </c>
      <c r="Z277" t="e">
        <v>#REF!</v>
      </c>
      <c r="AA277" t="e">
        <v>#REF!</v>
      </c>
      <c r="AB277" t="e">
        <v>#REF!</v>
      </c>
      <c r="AC277" t="s">
        <v>3845</v>
      </c>
      <c r="AD277">
        <v>1</v>
      </c>
      <c r="AE277">
        <v>3</v>
      </c>
      <c r="AF277">
        <v>1</v>
      </c>
      <c r="AG277">
        <v>2</v>
      </c>
      <c r="AH277" t="s">
        <v>3995</v>
      </c>
    </row>
    <row r="278" spans="1:34" x14ac:dyDescent="0.25">
      <c r="A278" s="1"/>
      <c r="E278">
        <v>39743</v>
      </c>
      <c r="F278" t="s">
        <v>1506</v>
      </c>
      <c r="G278" t="s">
        <v>1507</v>
      </c>
      <c r="H278" t="s">
        <v>1508</v>
      </c>
      <c r="I278" t="s">
        <v>1061</v>
      </c>
      <c r="J278" t="s">
        <v>1509</v>
      </c>
      <c r="K278">
        <v>1.38</v>
      </c>
      <c r="L278">
        <v>1.38</v>
      </c>
      <c r="M278">
        <v>1</v>
      </c>
      <c r="N278" t="b">
        <v>0</v>
      </c>
      <c r="O278" t="s">
        <v>1506</v>
      </c>
      <c r="P278" t="s">
        <v>1506</v>
      </c>
      <c r="Q278" t="s">
        <v>3809</v>
      </c>
      <c r="R278" t="s">
        <v>3810</v>
      </c>
      <c r="S278" t="s">
        <v>3986</v>
      </c>
      <c r="U278">
        <v>0</v>
      </c>
      <c r="V278">
        <v>0</v>
      </c>
      <c r="W278">
        <v>1</v>
      </c>
      <c r="X278">
        <v>0</v>
      </c>
      <c r="Y278">
        <v>1</v>
      </c>
      <c r="Z278" t="e">
        <v>#REF!</v>
      </c>
      <c r="AA278" t="e">
        <v>#REF!</v>
      </c>
      <c r="AB278" t="e">
        <v>#REF!</v>
      </c>
      <c r="AC278" t="s">
        <v>314</v>
      </c>
      <c r="AD278">
        <v>2</v>
      </c>
      <c r="AE278">
        <v>4</v>
      </c>
      <c r="AF278">
        <v>2</v>
      </c>
      <c r="AG278">
        <v>3</v>
      </c>
      <c r="AH278" t="s">
        <v>4009</v>
      </c>
    </row>
    <row r="279" spans="1:34" x14ac:dyDescent="0.25">
      <c r="A279" s="1"/>
      <c r="E279">
        <v>39746</v>
      </c>
      <c r="F279" t="s">
        <v>302</v>
      </c>
      <c r="G279" t="s">
        <v>1510</v>
      </c>
      <c r="H279" t="s">
        <v>1511</v>
      </c>
      <c r="I279" t="s">
        <v>1512</v>
      </c>
      <c r="J279" t="s">
        <v>1062</v>
      </c>
      <c r="K279">
        <v>2.4</v>
      </c>
      <c r="L279">
        <v>2.4</v>
      </c>
      <c r="M279">
        <v>1</v>
      </c>
      <c r="N279" t="b">
        <v>0</v>
      </c>
      <c r="O279" t="s">
        <v>302</v>
      </c>
      <c r="P279" t="s">
        <v>4045</v>
      </c>
      <c r="Q279" t="s">
        <v>3822</v>
      </c>
      <c r="R279" t="s">
        <v>3816</v>
      </c>
      <c r="S279" t="s">
        <v>3982</v>
      </c>
      <c r="U279">
        <v>0</v>
      </c>
      <c r="V279">
        <v>0</v>
      </c>
      <c r="W279">
        <v>1</v>
      </c>
      <c r="X279">
        <v>0</v>
      </c>
      <c r="Y279">
        <v>1</v>
      </c>
      <c r="Z279" t="e">
        <v>#REF!</v>
      </c>
      <c r="AA279" t="e">
        <v>#REF!</v>
      </c>
      <c r="AB279" t="e">
        <v>#REF!</v>
      </c>
      <c r="AC279" t="s">
        <v>3823</v>
      </c>
      <c r="AD279">
        <v>4</v>
      </c>
      <c r="AE279">
        <v>3</v>
      </c>
      <c r="AF279">
        <v>3</v>
      </c>
      <c r="AG279">
        <v>2</v>
      </c>
      <c r="AH279" t="s">
        <v>4002</v>
      </c>
    </row>
    <row r="280" spans="1:34" x14ac:dyDescent="0.25">
      <c r="A280" s="1"/>
      <c r="E280">
        <v>39746</v>
      </c>
      <c r="F280" t="s">
        <v>1329</v>
      </c>
      <c r="G280" t="s">
        <v>1513</v>
      </c>
      <c r="H280" t="s">
        <v>1514</v>
      </c>
      <c r="I280" t="s">
        <v>50</v>
      </c>
      <c r="J280" t="s">
        <v>73</v>
      </c>
      <c r="K280">
        <v>1.9</v>
      </c>
      <c r="L280">
        <v>1.9</v>
      </c>
      <c r="M280">
        <v>1</v>
      </c>
      <c r="N280" t="b">
        <v>0</v>
      </c>
      <c r="O280" t="s">
        <v>1329</v>
      </c>
      <c r="P280" t="s">
        <v>2366</v>
      </c>
      <c r="Q280" t="s">
        <v>3825</v>
      </c>
      <c r="R280" t="s">
        <v>3776</v>
      </c>
      <c r="S280" t="s">
        <v>3981</v>
      </c>
      <c r="U280">
        <v>0</v>
      </c>
      <c r="V280">
        <v>0</v>
      </c>
      <c r="W280">
        <v>0</v>
      </c>
      <c r="X280">
        <v>0</v>
      </c>
      <c r="Y280">
        <v>1</v>
      </c>
      <c r="Z280" t="e">
        <v>#REF!</v>
      </c>
      <c r="AA280" t="e">
        <v>#REF!</v>
      </c>
      <c r="AB280" t="e">
        <v>#REF!</v>
      </c>
      <c r="AC280" t="s">
        <v>3826</v>
      </c>
      <c r="AD280">
        <v>7</v>
      </c>
      <c r="AE280">
        <v>2</v>
      </c>
      <c r="AF280">
        <v>3</v>
      </c>
      <c r="AG280">
        <v>1</v>
      </c>
      <c r="AH280" t="s">
        <v>4003</v>
      </c>
    </row>
    <row r="281" spans="1:34" x14ac:dyDescent="0.25">
      <c r="A281" s="1"/>
      <c r="E281">
        <v>39750</v>
      </c>
      <c r="F281" t="s">
        <v>120</v>
      </c>
      <c r="G281" t="s">
        <v>1515</v>
      </c>
      <c r="H281" t="s">
        <v>1516</v>
      </c>
      <c r="I281" t="s">
        <v>123</v>
      </c>
      <c r="J281" t="s">
        <v>201</v>
      </c>
      <c r="K281">
        <v>5.0999999999999996</v>
      </c>
      <c r="L281">
        <v>5.0999999999999996</v>
      </c>
      <c r="M281">
        <v>2</v>
      </c>
      <c r="N281" t="b">
        <v>0</v>
      </c>
      <c r="O281" t="s">
        <v>120</v>
      </c>
      <c r="P281" t="s">
        <v>511</v>
      </c>
      <c r="Q281" t="s">
        <v>3822</v>
      </c>
      <c r="R281" t="s">
        <v>3816</v>
      </c>
      <c r="S281" t="s">
        <v>3981</v>
      </c>
      <c r="U281">
        <v>0</v>
      </c>
      <c r="V281">
        <v>0</v>
      </c>
      <c r="W281">
        <v>0</v>
      </c>
      <c r="X281">
        <v>0</v>
      </c>
      <c r="Y281">
        <v>1</v>
      </c>
      <c r="Z281" t="e">
        <v>#REF!</v>
      </c>
      <c r="AA281" t="e">
        <v>#REF!</v>
      </c>
      <c r="AB281" t="e">
        <v>#REF!</v>
      </c>
      <c r="AC281" t="s">
        <v>3823</v>
      </c>
      <c r="AD281">
        <v>3</v>
      </c>
      <c r="AE281">
        <v>3</v>
      </c>
      <c r="AF281">
        <v>2</v>
      </c>
      <c r="AG281">
        <v>2</v>
      </c>
      <c r="AH281" t="s">
        <v>4002</v>
      </c>
    </row>
    <row r="282" spans="1:34" x14ac:dyDescent="0.25">
      <c r="A282" s="1"/>
      <c r="E282">
        <v>39757</v>
      </c>
      <c r="F282" t="s">
        <v>904</v>
      </c>
      <c r="H282" t="s">
        <v>1519</v>
      </c>
      <c r="I282" t="s">
        <v>97</v>
      </c>
      <c r="J282" t="s">
        <v>201</v>
      </c>
      <c r="K282">
        <v>5.32</v>
      </c>
      <c r="L282">
        <v>5.32</v>
      </c>
      <c r="M282">
        <v>2</v>
      </c>
      <c r="N282" t="b">
        <v>0</v>
      </c>
      <c r="O282" t="s">
        <v>3847</v>
      </c>
      <c r="P282" t="s">
        <v>3847</v>
      </c>
      <c r="Q282" t="s">
        <v>3850</v>
      </c>
      <c r="R282" t="s">
        <v>3851</v>
      </c>
      <c r="S282" t="s">
        <v>3803</v>
      </c>
      <c r="U282">
        <v>0</v>
      </c>
      <c r="V282">
        <v>0</v>
      </c>
      <c r="W282">
        <v>0</v>
      </c>
      <c r="X282">
        <v>0</v>
      </c>
      <c r="Y282">
        <v>1</v>
      </c>
      <c r="Z282" t="e">
        <v>#REF!</v>
      </c>
      <c r="AA282" t="e">
        <v>#REF!</v>
      </c>
      <c r="AB282" t="e">
        <v>#REF!</v>
      </c>
      <c r="AC282" t="s">
        <v>3895</v>
      </c>
      <c r="AD282">
        <v>5</v>
      </c>
      <c r="AE282">
        <v>4</v>
      </c>
      <c r="AF282">
        <v>3</v>
      </c>
      <c r="AG282">
        <v>3</v>
      </c>
      <c r="AH282" t="s">
        <v>3994</v>
      </c>
    </row>
    <row r="283" spans="1:34" x14ac:dyDescent="0.25">
      <c r="A283" s="1"/>
      <c r="E283">
        <v>39767</v>
      </c>
      <c r="F283" t="s">
        <v>20</v>
      </c>
      <c r="G283" t="s">
        <v>454</v>
      </c>
      <c r="H283" t="s">
        <v>1521</v>
      </c>
      <c r="I283" t="s">
        <v>23</v>
      </c>
      <c r="J283" t="s">
        <v>1202</v>
      </c>
      <c r="K283">
        <v>116.5</v>
      </c>
      <c r="L283">
        <v>116.5</v>
      </c>
      <c r="M283">
        <v>3</v>
      </c>
      <c r="N283" t="b">
        <v>0</v>
      </c>
      <c r="O283" t="s">
        <v>1351</v>
      </c>
      <c r="P283" t="s">
        <v>3798</v>
      </c>
      <c r="Q283" t="s">
        <v>3777</v>
      </c>
      <c r="R283" t="s">
        <v>3776</v>
      </c>
      <c r="S283" t="s">
        <v>3803</v>
      </c>
      <c r="U283">
        <v>0</v>
      </c>
      <c r="V283">
        <v>0</v>
      </c>
      <c r="W283">
        <v>0</v>
      </c>
      <c r="X283">
        <v>0</v>
      </c>
      <c r="Y283">
        <v>1</v>
      </c>
      <c r="Z283" t="e">
        <v>#REF!</v>
      </c>
      <c r="AA283" t="e">
        <v>#REF!</v>
      </c>
      <c r="AB283" t="e">
        <v>#REF!</v>
      </c>
      <c r="AC283" t="s">
        <v>3798</v>
      </c>
      <c r="AD283">
        <v>100</v>
      </c>
      <c r="AE283">
        <v>2</v>
      </c>
      <c r="AF283">
        <v>3</v>
      </c>
      <c r="AG283">
        <v>1</v>
      </c>
      <c r="AH283" t="s">
        <v>3999</v>
      </c>
    </row>
    <row r="284" spans="1:34" x14ac:dyDescent="0.25">
      <c r="A284" s="1"/>
      <c r="E284">
        <v>39778</v>
      </c>
      <c r="F284" t="s">
        <v>1132</v>
      </c>
      <c r="G284">
        <v>1738</v>
      </c>
      <c r="H284" t="s">
        <v>1522</v>
      </c>
      <c r="I284" t="s">
        <v>891</v>
      </c>
      <c r="J284" t="s">
        <v>1202</v>
      </c>
      <c r="K284">
        <v>7.29</v>
      </c>
      <c r="L284">
        <v>7.29</v>
      </c>
      <c r="M284">
        <v>2</v>
      </c>
      <c r="N284" t="b">
        <v>0</v>
      </c>
      <c r="O284" t="s">
        <v>30</v>
      </c>
      <c r="P284" t="s">
        <v>30</v>
      </c>
      <c r="Q284" t="s">
        <v>3993</v>
      </c>
      <c r="R284" t="s">
        <v>3854</v>
      </c>
      <c r="S284" t="s">
        <v>3803</v>
      </c>
      <c r="U284">
        <v>0</v>
      </c>
      <c r="V284">
        <v>0</v>
      </c>
      <c r="W284">
        <v>0</v>
      </c>
      <c r="X284">
        <v>0</v>
      </c>
      <c r="Y284">
        <v>1</v>
      </c>
      <c r="Z284" t="e">
        <v>#REF!</v>
      </c>
      <c r="AA284" t="e">
        <v>#REF!</v>
      </c>
      <c r="AB284" t="e">
        <v>#REF!</v>
      </c>
      <c r="AC284" t="s">
        <v>3909</v>
      </c>
      <c r="AD284">
        <v>1</v>
      </c>
      <c r="AE284">
        <v>3</v>
      </c>
      <c r="AF284">
        <v>1</v>
      </c>
      <c r="AG284">
        <v>2</v>
      </c>
      <c r="AH284" t="s">
        <v>4023</v>
      </c>
    </row>
    <row r="285" spans="1:34" x14ac:dyDescent="0.25">
      <c r="A285" s="1"/>
      <c r="E285">
        <v>39792</v>
      </c>
      <c r="F285" t="s">
        <v>904</v>
      </c>
      <c r="H285" t="s">
        <v>1526</v>
      </c>
      <c r="I285" t="s">
        <v>97</v>
      </c>
      <c r="J285" t="s">
        <v>201</v>
      </c>
      <c r="K285">
        <v>5.56</v>
      </c>
      <c r="L285">
        <v>5.56</v>
      </c>
      <c r="M285">
        <v>2</v>
      </c>
      <c r="N285" t="b">
        <v>0</v>
      </c>
      <c r="O285" t="s">
        <v>3847</v>
      </c>
      <c r="P285" t="s">
        <v>3847</v>
      </c>
      <c r="Q285" t="s">
        <v>3850</v>
      </c>
      <c r="R285" t="s">
        <v>3851</v>
      </c>
      <c r="S285" t="s">
        <v>3803</v>
      </c>
      <c r="U285">
        <v>0</v>
      </c>
      <c r="V285">
        <v>0</v>
      </c>
      <c r="W285">
        <v>0</v>
      </c>
      <c r="X285">
        <v>0</v>
      </c>
      <c r="Y285">
        <v>1</v>
      </c>
      <c r="Z285" t="e">
        <v>#REF!</v>
      </c>
      <c r="AA285" t="e">
        <v>#REF!</v>
      </c>
      <c r="AB285" t="e">
        <v>#REF!</v>
      </c>
      <c r="AC285" t="s">
        <v>3895</v>
      </c>
      <c r="AD285">
        <v>5</v>
      </c>
      <c r="AE285">
        <v>4</v>
      </c>
      <c r="AF285">
        <v>3</v>
      </c>
      <c r="AG285">
        <v>3</v>
      </c>
      <c r="AH285" t="s">
        <v>3994</v>
      </c>
    </row>
    <row r="286" spans="1:34" x14ac:dyDescent="0.25">
      <c r="A286" s="1"/>
      <c r="E286">
        <v>39797</v>
      </c>
      <c r="F286" t="s">
        <v>302</v>
      </c>
      <c r="G286" t="s">
        <v>1527</v>
      </c>
      <c r="H286" t="s">
        <v>1528</v>
      </c>
      <c r="I286" t="s">
        <v>1512</v>
      </c>
      <c r="J286" t="s">
        <v>73</v>
      </c>
      <c r="K286">
        <v>2.2000000000000002</v>
      </c>
      <c r="L286">
        <v>2.2000000000000002</v>
      </c>
      <c r="M286">
        <v>1</v>
      </c>
      <c r="N286" t="b">
        <v>0</v>
      </c>
      <c r="O286" t="s">
        <v>302</v>
      </c>
      <c r="P286" t="s">
        <v>4045</v>
      </c>
      <c r="Q286" t="s">
        <v>3822</v>
      </c>
      <c r="R286" t="s">
        <v>3816</v>
      </c>
      <c r="S286" t="s">
        <v>3982</v>
      </c>
      <c r="U286">
        <v>0</v>
      </c>
      <c r="V286">
        <v>0</v>
      </c>
      <c r="W286">
        <v>1</v>
      </c>
      <c r="X286">
        <v>0</v>
      </c>
      <c r="Y286">
        <v>1</v>
      </c>
      <c r="Z286" t="e">
        <v>#REF!</v>
      </c>
      <c r="AA286" t="e">
        <v>#REF!</v>
      </c>
      <c r="AB286" t="e">
        <v>#REF!</v>
      </c>
      <c r="AC286" t="s">
        <v>3823</v>
      </c>
      <c r="AD286">
        <v>4</v>
      </c>
      <c r="AE286">
        <v>3</v>
      </c>
      <c r="AF286">
        <v>3</v>
      </c>
      <c r="AG286">
        <v>2</v>
      </c>
      <c r="AH286" t="s">
        <v>4002</v>
      </c>
    </row>
    <row r="287" spans="1:34" x14ac:dyDescent="0.25">
      <c r="A287" s="1"/>
      <c r="E287">
        <v>39802</v>
      </c>
      <c r="F287" t="s">
        <v>871</v>
      </c>
      <c r="G287" t="s">
        <v>1529</v>
      </c>
      <c r="H287" t="s">
        <v>1530</v>
      </c>
      <c r="I287" t="s">
        <v>200</v>
      </c>
      <c r="J287" t="s">
        <v>201</v>
      </c>
      <c r="K287">
        <v>8.34</v>
      </c>
      <c r="L287">
        <v>8.34</v>
      </c>
      <c r="M287">
        <v>2</v>
      </c>
      <c r="N287" t="b">
        <v>0</v>
      </c>
      <c r="O287" t="s">
        <v>1128</v>
      </c>
      <c r="P287" t="s">
        <v>197</v>
      </c>
      <c r="Q287" t="s">
        <v>3773</v>
      </c>
      <c r="R287" t="s">
        <v>3774</v>
      </c>
      <c r="S287" t="s">
        <v>3981</v>
      </c>
      <c r="U287">
        <v>0</v>
      </c>
      <c r="V287">
        <v>0</v>
      </c>
      <c r="W287">
        <v>1</v>
      </c>
      <c r="X287">
        <v>0</v>
      </c>
      <c r="Y287">
        <v>1</v>
      </c>
      <c r="Z287" t="e">
        <v>#REF!</v>
      </c>
      <c r="AA287" t="e">
        <v>#REF!</v>
      </c>
      <c r="AB287" t="e">
        <v>#REF!</v>
      </c>
      <c r="AC287" t="s">
        <v>3795</v>
      </c>
      <c r="AD287">
        <v>5</v>
      </c>
      <c r="AE287">
        <v>2</v>
      </c>
      <c r="AF287">
        <v>3</v>
      </c>
      <c r="AG287">
        <v>1</v>
      </c>
      <c r="AH287" t="s">
        <v>3996</v>
      </c>
    </row>
    <row r="288" spans="1:34" x14ac:dyDescent="0.25">
      <c r="A288" s="1"/>
      <c r="E288">
        <v>39805</v>
      </c>
      <c r="F288" t="s">
        <v>429</v>
      </c>
      <c r="G288" t="s">
        <v>1531</v>
      </c>
      <c r="H288" t="s">
        <v>1532</v>
      </c>
      <c r="I288" t="s">
        <v>1306</v>
      </c>
      <c r="J288" t="s">
        <v>201</v>
      </c>
      <c r="K288">
        <v>1.39</v>
      </c>
      <c r="L288">
        <v>1.39</v>
      </c>
      <c r="M288">
        <v>1</v>
      </c>
      <c r="N288" t="b">
        <v>0</v>
      </c>
      <c r="O288" t="s">
        <v>429</v>
      </c>
      <c r="P288" t="s">
        <v>511</v>
      </c>
      <c r="Q288" t="s">
        <v>3822</v>
      </c>
      <c r="R288" t="s">
        <v>3816</v>
      </c>
      <c r="S288" t="s">
        <v>3981</v>
      </c>
      <c r="U288">
        <v>0</v>
      </c>
      <c r="V288">
        <v>0</v>
      </c>
      <c r="W288">
        <v>1</v>
      </c>
      <c r="X288">
        <v>0</v>
      </c>
      <c r="Y288">
        <v>1</v>
      </c>
      <c r="Z288" t="e">
        <v>#REF!</v>
      </c>
      <c r="AA288" t="e">
        <v>#REF!</v>
      </c>
      <c r="AB288" t="e">
        <v>#REF!</v>
      </c>
      <c r="AC288" t="s">
        <v>3823</v>
      </c>
      <c r="AD288">
        <v>3</v>
      </c>
      <c r="AE288">
        <v>3</v>
      </c>
      <c r="AF288">
        <v>2</v>
      </c>
      <c r="AG288">
        <v>2</v>
      </c>
      <c r="AH288" t="s">
        <v>4002</v>
      </c>
    </row>
    <row r="289" spans="1:34" x14ac:dyDescent="0.25">
      <c r="A289" s="1"/>
      <c r="E289">
        <v>39807</v>
      </c>
      <c r="F289" t="s">
        <v>1409</v>
      </c>
      <c r="H289" t="s">
        <v>1410</v>
      </c>
      <c r="I289" t="s">
        <v>332</v>
      </c>
      <c r="J289" t="s">
        <v>239</v>
      </c>
      <c r="K289">
        <v>4.25</v>
      </c>
      <c r="L289">
        <v>4.25</v>
      </c>
      <c r="M289">
        <v>2</v>
      </c>
      <c r="N289" t="b">
        <v>0</v>
      </c>
      <c r="O289" t="s">
        <v>909</v>
      </c>
      <c r="P289" t="s">
        <v>909</v>
      </c>
      <c r="Q289" t="s">
        <v>3850</v>
      </c>
      <c r="R289" t="s">
        <v>3851</v>
      </c>
      <c r="S289" t="s">
        <v>3803</v>
      </c>
      <c r="U289">
        <v>0</v>
      </c>
      <c r="V289">
        <v>0</v>
      </c>
      <c r="W289">
        <v>0</v>
      </c>
      <c r="X289">
        <v>0</v>
      </c>
      <c r="Y289">
        <v>1</v>
      </c>
      <c r="Z289" t="e">
        <v>#REF!</v>
      </c>
      <c r="AA289" t="e">
        <v>#REF!</v>
      </c>
      <c r="AB289" t="e">
        <v>#REF!</v>
      </c>
      <c r="AC289" t="s">
        <v>3895</v>
      </c>
      <c r="AD289">
        <v>4</v>
      </c>
      <c r="AE289">
        <v>4</v>
      </c>
      <c r="AF289">
        <v>3</v>
      </c>
      <c r="AG289">
        <v>3</v>
      </c>
      <c r="AH289" t="s">
        <v>3994</v>
      </c>
    </row>
    <row r="290" spans="1:34" x14ac:dyDescent="0.25">
      <c r="A290" s="1"/>
      <c r="E290">
        <v>39831</v>
      </c>
      <c r="F290" t="s">
        <v>1006</v>
      </c>
      <c r="G290" t="s">
        <v>1533</v>
      </c>
      <c r="H290" t="s">
        <v>1534</v>
      </c>
      <c r="I290" t="s">
        <v>1182</v>
      </c>
      <c r="J290" t="s">
        <v>112</v>
      </c>
      <c r="K290">
        <v>6</v>
      </c>
      <c r="L290">
        <v>6</v>
      </c>
      <c r="M290">
        <v>2</v>
      </c>
      <c r="N290" t="b">
        <v>0</v>
      </c>
      <c r="O290" t="s">
        <v>3830</v>
      </c>
      <c r="P290" t="s">
        <v>3827</v>
      </c>
      <c r="Q290" t="s">
        <v>3840</v>
      </c>
      <c r="R290" t="s">
        <v>3776</v>
      </c>
      <c r="S290" t="s">
        <v>4053</v>
      </c>
      <c r="U290">
        <v>0</v>
      </c>
      <c r="V290">
        <v>0</v>
      </c>
      <c r="W290">
        <v>1</v>
      </c>
      <c r="X290">
        <v>0</v>
      </c>
      <c r="Y290">
        <v>1</v>
      </c>
      <c r="Z290" t="e">
        <v>#REF!</v>
      </c>
      <c r="AA290" t="e">
        <v>#REF!</v>
      </c>
      <c r="AB290" t="e">
        <v>#REF!</v>
      </c>
      <c r="AC290" t="s">
        <v>3826</v>
      </c>
      <c r="AD290">
        <v>9</v>
      </c>
      <c r="AE290">
        <v>2</v>
      </c>
      <c r="AF290">
        <v>3</v>
      </c>
      <c r="AG290">
        <v>1</v>
      </c>
      <c r="AH290" t="s">
        <v>4004</v>
      </c>
    </row>
    <row r="291" spans="1:34" x14ac:dyDescent="0.25">
      <c r="A291" s="1"/>
      <c r="E291">
        <v>39836</v>
      </c>
      <c r="F291" t="s">
        <v>1224</v>
      </c>
      <c r="G291" t="s">
        <v>1535</v>
      </c>
      <c r="H291" t="s">
        <v>1536</v>
      </c>
      <c r="I291" t="s">
        <v>1421</v>
      </c>
      <c r="J291" t="s">
        <v>73</v>
      </c>
      <c r="K291">
        <v>1.98</v>
      </c>
      <c r="L291">
        <v>1.98</v>
      </c>
      <c r="M291">
        <v>1</v>
      </c>
      <c r="N291" t="b">
        <v>0</v>
      </c>
      <c r="O291" t="s">
        <v>1224</v>
      </c>
      <c r="P291" t="s">
        <v>51</v>
      </c>
      <c r="Q291" t="s">
        <v>3813</v>
      </c>
      <c r="R291" t="s">
        <v>3803</v>
      </c>
      <c r="S291" t="s">
        <v>3810</v>
      </c>
      <c r="U291">
        <v>0</v>
      </c>
      <c r="V291">
        <v>0</v>
      </c>
      <c r="W291">
        <v>1</v>
      </c>
      <c r="X291">
        <v>0</v>
      </c>
      <c r="Y291">
        <v>1</v>
      </c>
      <c r="Z291" t="e">
        <v>#REF!</v>
      </c>
      <c r="AA291" t="e">
        <v>#REF!</v>
      </c>
      <c r="AB291" t="e">
        <v>#REF!</v>
      </c>
      <c r="AC291" t="s">
        <v>51</v>
      </c>
      <c r="AD291">
        <v>1</v>
      </c>
      <c r="AE291">
        <v>2</v>
      </c>
      <c r="AF291">
        <v>1</v>
      </c>
      <c r="AG291">
        <v>1</v>
      </c>
      <c r="AH291" t="s">
        <v>4010</v>
      </c>
    </row>
    <row r="292" spans="1:34" x14ac:dyDescent="0.25">
      <c r="A292" s="1"/>
      <c r="E292">
        <v>39843</v>
      </c>
      <c r="F292" t="s">
        <v>615</v>
      </c>
      <c r="H292" t="s">
        <v>1537</v>
      </c>
      <c r="I292" t="s">
        <v>1538</v>
      </c>
      <c r="J292" t="s">
        <v>24</v>
      </c>
      <c r="K292">
        <v>1.92</v>
      </c>
      <c r="L292">
        <v>1.92</v>
      </c>
      <c r="M292">
        <v>1</v>
      </c>
      <c r="N292" t="b">
        <v>0</v>
      </c>
      <c r="O292" t="s">
        <v>693</v>
      </c>
      <c r="P292" t="s">
        <v>693</v>
      </c>
      <c r="Q292" t="s">
        <v>3779</v>
      </c>
      <c r="R292" t="s">
        <v>3778</v>
      </c>
      <c r="S292" t="s">
        <v>3877</v>
      </c>
      <c r="U292">
        <v>0</v>
      </c>
      <c r="V292">
        <v>0</v>
      </c>
      <c r="W292">
        <v>0</v>
      </c>
      <c r="X292">
        <v>0</v>
      </c>
      <c r="Y292">
        <v>1</v>
      </c>
      <c r="Z292" t="e">
        <v>#REF!</v>
      </c>
      <c r="AA292" t="e">
        <v>#REF!</v>
      </c>
      <c r="AB292" t="e">
        <v>#REF!</v>
      </c>
      <c r="AC292" t="s">
        <v>3865</v>
      </c>
      <c r="AD292">
        <v>2</v>
      </c>
      <c r="AE292">
        <v>3</v>
      </c>
      <c r="AF292">
        <v>2</v>
      </c>
      <c r="AG292">
        <v>2</v>
      </c>
      <c r="AH292" t="s">
        <v>4005</v>
      </c>
    </row>
    <row r="293" spans="1:34" x14ac:dyDescent="0.25">
      <c r="A293" s="1"/>
      <c r="E293">
        <v>39846</v>
      </c>
      <c r="F293" t="s">
        <v>1539</v>
      </c>
      <c r="G293">
        <v>2</v>
      </c>
      <c r="H293" t="s">
        <v>1540</v>
      </c>
      <c r="I293" t="s">
        <v>1483</v>
      </c>
      <c r="J293" t="s">
        <v>24</v>
      </c>
      <c r="K293">
        <v>2.5000000000000001E-2</v>
      </c>
      <c r="L293">
        <v>2.5000000000000001E-2</v>
      </c>
      <c r="M293">
        <v>1</v>
      </c>
      <c r="N293" t="b">
        <v>0</v>
      </c>
      <c r="O293" t="s">
        <v>3880</v>
      </c>
      <c r="P293" t="s">
        <v>3880</v>
      </c>
      <c r="Q293" t="s">
        <v>3879</v>
      </c>
      <c r="R293" t="s">
        <v>3878</v>
      </c>
      <c r="S293" t="s">
        <v>3986</v>
      </c>
      <c r="U293">
        <v>0</v>
      </c>
      <c r="V293">
        <v>0</v>
      </c>
      <c r="W293">
        <v>0</v>
      </c>
      <c r="X293">
        <v>0</v>
      </c>
      <c r="Y293">
        <v>1</v>
      </c>
      <c r="Z293" t="e">
        <v>#REF!</v>
      </c>
      <c r="AA293" t="e">
        <v>#REF!</v>
      </c>
      <c r="AB293" t="e">
        <v>#REF!</v>
      </c>
      <c r="AC293" t="s">
        <v>1539</v>
      </c>
      <c r="AD293">
        <v>1</v>
      </c>
      <c r="AE293">
        <v>2</v>
      </c>
      <c r="AF293">
        <v>1</v>
      </c>
      <c r="AG293">
        <v>1</v>
      </c>
      <c r="AH293" t="s">
        <v>4021</v>
      </c>
    </row>
    <row r="294" spans="1:34" x14ac:dyDescent="0.25">
      <c r="A294" s="1"/>
      <c r="E294">
        <v>39850</v>
      </c>
      <c r="F294" t="s">
        <v>598</v>
      </c>
      <c r="G294" t="s">
        <v>1541</v>
      </c>
      <c r="H294" t="s">
        <v>1542</v>
      </c>
      <c r="I294" t="s">
        <v>50</v>
      </c>
      <c r="J294" t="s">
        <v>73</v>
      </c>
      <c r="K294">
        <v>1.44</v>
      </c>
      <c r="L294">
        <v>1.44</v>
      </c>
      <c r="M294">
        <v>1</v>
      </c>
      <c r="N294" t="b">
        <v>0</v>
      </c>
      <c r="O294" t="s">
        <v>598</v>
      </c>
      <c r="P294" t="s">
        <v>2366</v>
      </c>
      <c r="Q294" t="s">
        <v>3825</v>
      </c>
      <c r="R294" t="s">
        <v>3776</v>
      </c>
      <c r="S294" t="s">
        <v>3981</v>
      </c>
      <c r="U294">
        <v>0</v>
      </c>
      <c r="V294">
        <v>0</v>
      </c>
      <c r="W294">
        <v>0</v>
      </c>
      <c r="X294">
        <v>0</v>
      </c>
      <c r="Y294">
        <v>1</v>
      </c>
      <c r="Z294" t="e">
        <v>#REF!</v>
      </c>
      <c r="AA294" t="e">
        <v>#REF!</v>
      </c>
      <c r="AB294" t="e">
        <v>#REF!</v>
      </c>
      <c r="AC294" t="s">
        <v>3826</v>
      </c>
      <c r="AD294">
        <v>7</v>
      </c>
      <c r="AE294">
        <v>2</v>
      </c>
      <c r="AF294">
        <v>3</v>
      </c>
      <c r="AG294">
        <v>1</v>
      </c>
      <c r="AH294" t="s">
        <v>4003</v>
      </c>
    </row>
    <row r="295" spans="1:34" x14ac:dyDescent="0.25">
      <c r="A295" s="1"/>
      <c r="E295">
        <v>39854</v>
      </c>
      <c r="F295" t="s">
        <v>1132</v>
      </c>
      <c r="G295">
        <v>1740</v>
      </c>
      <c r="H295" t="s">
        <v>1543</v>
      </c>
      <c r="I295" t="s">
        <v>1099</v>
      </c>
      <c r="J295" t="s">
        <v>1202</v>
      </c>
      <c r="K295">
        <v>7.25</v>
      </c>
      <c r="L295">
        <v>7.25</v>
      </c>
      <c r="M295">
        <v>2</v>
      </c>
      <c r="N295" t="b">
        <v>0</v>
      </c>
      <c r="O295" t="s">
        <v>30</v>
      </c>
      <c r="P295" t="s">
        <v>30</v>
      </c>
      <c r="Q295" t="s">
        <v>3993</v>
      </c>
      <c r="R295" t="s">
        <v>3854</v>
      </c>
      <c r="S295" t="s">
        <v>3803</v>
      </c>
      <c r="U295">
        <v>0</v>
      </c>
      <c r="V295">
        <v>0</v>
      </c>
      <c r="W295">
        <v>0</v>
      </c>
      <c r="X295">
        <v>0</v>
      </c>
      <c r="Y295">
        <v>1</v>
      </c>
      <c r="Z295" t="e">
        <v>#REF!</v>
      </c>
      <c r="AA295" t="e">
        <v>#REF!</v>
      </c>
      <c r="AB295" t="e">
        <v>#REF!</v>
      </c>
      <c r="AC295" t="s">
        <v>3909</v>
      </c>
      <c r="AD295">
        <v>1</v>
      </c>
      <c r="AE295">
        <v>3</v>
      </c>
      <c r="AF295">
        <v>1</v>
      </c>
      <c r="AG295">
        <v>2</v>
      </c>
      <c r="AH295" t="s">
        <v>4023</v>
      </c>
    </row>
    <row r="296" spans="1:34" x14ac:dyDescent="0.25">
      <c r="A296" s="1"/>
      <c r="E296">
        <v>39855</v>
      </c>
      <c r="F296" t="s">
        <v>904</v>
      </c>
      <c r="G296" t="s">
        <v>1544</v>
      </c>
      <c r="H296" t="s">
        <v>1545</v>
      </c>
      <c r="I296" t="s">
        <v>97</v>
      </c>
      <c r="J296" t="s">
        <v>15</v>
      </c>
      <c r="K296">
        <v>3.6720000000000002</v>
      </c>
      <c r="L296">
        <v>3.6720000000000002</v>
      </c>
      <c r="M296">
        <v>2</v>
      </c>
      <c r="N296" t="b">
        <v>0</v>
      </c>
      <c r="O296" t="s">
        <v>3847</v>
      </c>
      <c r="P296" t="s">
        <v>3847</v>
      </c>
      <c r="Q296" t="s">
        <v>3850</v>
      </c>
      <c r="R296" t="s">
        <v>3851</v>
      </c>
      <c r="S296" t="s">
        <v>3803</v>
      </c>
      <c r="U296">
        <v>0</v>
      </c>
      <c r="V296">
        <v>0</v>
      </c>
      <c r="W296">
        <v>0</v>
      </c>
      <c r="X296">
        <v>0</v>
      </c>
      <c r="Y296">
        <v>1</v>
      </c>
      <c r="Z296" t="e">
        <v>#REF!</v>
      </c>
      <c r="AA296" t="e">
        <v>#REF!</v>
      </c>
      <c r="AB296" t="e">
        <v>#REF!</v>
      </c>
      <c r="AC296" t="s">
        <v>3895</v>
      </c>
      <c r="AD296">
        <v>5</v>
      </c>
      <c r="AE296">
        <v>4</v>
      </c>
      <c r="AF296">
        <v>3</v>
      </c>
      <c r="AG296">
        <v>3</v>
      </c>
      <c r="AH296" t="s">
        <v>3994</v>
      </c>
    </row>
    <row r="297" spans="1:34" x14ac:dyDescent="0.25">
      <c r="A297" s="1"/>
      <c r="E297">
        <v>39856</v>
      </c>
      <c r="F297" t="s">
        <v>1128</v>
      </c>
      <c r="G297" t="s">
        <v>1546</v>
      </c>
      <c r="H297" t="s">
        <v>1547</v>
      </c>
      <c r="I297" t="s">
        <v>200</v>
      </c>
      <c r="J297" t="s">
        <v>201</v>
      </c>
      <c r="K297">
        <v>7.4219999999999997</v>
      </c>
      <c r="L297">
        <v>7.4219999999999997</v>
      </c>
      <c r="M297">
        <v>2</v>
      </c>
      <c r="N297" t="b">
        <v>0</v>
      </c>
      <c r="O297" t="s">
        <v>1128</v>
      </c>
      <c r="P297" t="s">
        <v>197</v>
      </c>
      <c r="Q297" t="s">
        <v>3773</v>
      </c>
      <c r="R297" t="s">
        <v>3774</v>
      </c>
      <c r="S297" t="s">
        <v>3981</v>
      </c>
      <c r="U297">
        <v>0</v>
      </c>
      <c r="V297">
        <v>0</v>
      </c>
      <c r="W297">
        <v>1</v>
      </c>
      <c r="X297">
        <v>0</v>
      </c>
      <c r="Y297">
        <v>1</v>
      </c>
      <c r="Z297" t="e">
        <v>#REF!</v>
      </c>
      <c r="AA297" t="e">
        <v>#REF!</v>
      </c>
      <c r="AB297" t="e">
        <v>#REF!</v>
      </c>
      <c r="AC297" t="s">
        <v>3795</v>
      </c>
      <c r="AD297">
        <v>5</v>
      </c>
      <c r="AE297">
        <v>2</v>
      </c>
      <c r="AF297">
        <v>3</v>
      </c>
      <c r="AG297">
        <v>1</v>
      </c>
      <c r="AH297" t="s">
        <v>3996</v>
      </c>
    </row>
    <row r="298" spans="1:34" x14ac:dyDescent="0.25">
      <c r="A298" s="1"/>
      <c r="E298">
        <v>39868</v>
      </c>
      <c r="F298" t="s">
        <v>1548</v>
      </c>
      <c r="G298" t="s">
        <v>1549</v>
      </c>
      <c r="H298" t="s">
        <v>1550</v>
      </c>
      <c r="I298" t="s">
        <v>39</v>
      </c>
      <c r="J298" t="s">
        <v>1551</v>
      </c>
      <c r="K298">
        <v>0.40699999999999997</v>
      </c>
      <c r="L298">
        <v>0.40699999999999997</v>
      </c>
      <c r="M298">
        <v>1</v>
      </c>
      <c r="N298" t="b">
        <v>1</v>
      </c>
      <c r="O298" t="s">
        <v>3860</v>
      </c>
      <c r="P298" t="s">
        <v>4048</v>
      </c>
      <c r="Q298" t="s">
        <v>3862</v>
      </c>
      <c r="R298" t="s">
        <v>3776</v>
      </c>
      <c r="S298" t="s">
        <v>3981</v>
      </c>
      <c r="U298">
        <v>0</v>
      </c>
      <c r="V298">
        <v>0</v>
      </c>
      <c r="W298">
        <v>1</v>
      </c>
      <c r="X298">
        <v>1</v>
      </c>
      <c r="Y298">
        <v>0</v>
      </c>
      <c r="Z298" t="e">
        <v>#REF!</v>
      </c>
      <c r="AA298" t="e">
        <v>#REF!</v>
      </c>
      <c r="AB298" t="e">
        <v>#REF!</v>
      </c>
      <c r="AC298" t="s">
        <v>3863</v>
      </c>
      <c r="AD298">
        <v>1</v>
      </c>
      <c r="AE298">
        <v>4</v>
      </c>
      <c r="AF298">
        <v>1</v>
      </c>
      <c r="AG298">
        <v>3</v>
      </c>
      <c r="AH298" t="s">
        <v>4029</v>
      </c>
    </row>
    <row r="299" spans="1:34" x14ac:dyDescent="0.25">
      <c r="A299" s="1"/>
      <c r="E299">
        <v>39870</v>
      </c>
      <c r="F299" t="s">
        <v>1447</v>
      </c>
      <c r="G299" t="s">
        <v>1552</v>
      </c>
      <c r="H299" t="s">
        <v>1553</v>
      </c>
      <c r="I299" t="s">
        <v>340</v>
      </c>
      <c r="J299" t="s">
        <v>107</v>
      </c>
      <c r="K299">
        <v>4.0119999999999996</v>
      </c>
      <c r="L299">
        <v>4.0119999999999996</v>
      </c>
      <c r="M299">
        <v>2</v>
      </c>
      <c r="N299" t="b">
        <v>0</v>
      </c>
      <c r="O299" t="s">
        <v>3783</v>
      </c>
      <c r="P299" t="s">
        <v>4050</v>
      </c>
      <c r="Q299" t="s">
        <v>3779</v>
      </c>
      <c r="R299" t="s">
        <v>3778</v>
      </c>
      <c r="S299" t="s">
        <v>3803</v>
      </c>
      <c r="U299">
        <v>0</v>
      </c>
      <c r="V299">
        <v>0</v>
      </c>
      <c r="W299">
        <v>1</v>
      </c>
      <c r="X299">
        <v>0</v>
      </c>
      <c r="Y299">
        <v>1</v>
      </c>
      <c r="Z299" t="e">
        <v>#REF!</v>
      </c>
      <c r="AA299" t="e">
        <v>#REF!</v>
      </c>
      <c r="AB299" t="e">
        <v>#REF!</v>
      </c>
      <c r="AC299" t="s">
        <v>3868</v>
      </c>
      <c r="AD299">
        <v>2</v>
      </c>
      <c r="AE299">
        <v>3</v>
      </c>
      <c r="AF299">
        <v>2</v>
      </c>
      <c r="AG299">
        <v>2</v>
      </c>
      <c r="AH299" t="s">
        <v>4005</v>
      </c>
    </row>
    <row r="300" spans="1:34" x14ac:dyDescent="0.25">
      <c r="A300" s="1"/>
      <c r="E300">
        <v>39872</v>
      </c>
      <c r="F300" t="s">
        <v>909</v>
      </c>
      <c r="G300" t="s">
        <v>1554</v>
      </c>
      <c r="H300" t="s">
        <v>1555</v>
      </c>
      <c r="I300" t="s">
        <v>332</v>
      </c>
      <c r="J300" t="s">
        <v>15</v>
      </c>
      <c r="K300">
        <v>2.2999999999999998</v>
      </c>
      <c r="L300">
        <v>2.2999999999999998</v>
      </c>
      <c r="M300">
        <v>1</v>
      </c>
      <c r="N300" t="b">
        <v>0</v>
      </c>
      <c r="O300" t="s">
        <v>909</v>
      </c>
      <c r="P300" t="s">
        <v>909</v>
      </c>
      <c r="Q300" t="s">
        <v>3850</v>
      </c>
      <c r="R300" t="s">
        <v>3851</v>
      </c>
      <c r="S300" t="s">
        <v>3803</v>
      </c>
      <c r="U300">
        <v>0</v>
      </c>
      <c r="V300">
        <v>0</v>
      </c>
      <c r="W300">
        <v>0</v>
      </c>
      <c r="X300">
        <v>0</v>
      </c>
      <c r="Y300">
        <v>1</v>
      </c>
      <c r="Z300" t="e">
        <v>#REF!</v>
      </c>
      <c r="AA300" t="e">
        <v>#REF!</v>
      </c>
      <c r="AB300" t="e">
        <v>#REF!</v>
      </c>
      <c r="AC300" t="s">
        <v>3895</v>
      </c>
      <c r="AD300">
        <v>4</v>
      </c>
      <c r="AE300">
        <v>4</v>
      </c>
      <c r="AF300">
        <v>3</v>
      </c>
      <c r="AG300">
        <v>3</v>
      </c>
      <c r="AH300" t="s">
        <v>3994</v>
      </c>
    </row>
    <row r="301" spans="1:34" x14ac:dyDescent="0.25">
      <c r="A301" s="1"/>
      <c r="E301">
        <v>39879</v>
      </c>
      <c r="F301" t="s">
        <v>489</v>
      </c>
      <c r="G301" t="s">
        <v>1556</v>
      </c>
      <c r="H301" t="s">
        <v>1557</v>
      </c>
      <c r="I301" t="s">
        <v>14</v>
      </c>
      <c r="J301" t="s">
        <v>10</v>
      </c>
      <c r="K301">
        <v>1.05</v>
      </c>
      <c r="L301">
        <v>1.05</v>
      </c>
      <c r="M301">
        <v>1</v>
      </c>
      <c r="N301" t="b">
        <v>0</v>
      </c>
      <c r="O301" t="s">
        <v>489</v>
      </c>
      <c r="P301" t="s">
        <v>2366</v>
      </c>
      <c r="Q301" t="s">
        <v>3825</v>
      </c>
      <c r="R301" t="s">
        <v>3776</v>
      </c>
      <c r="S301" t="s">
        <v>4053</v>
      </c>
      <c r="U301">
        <v>0</v>
      </c>
      <c r="V301">
        <v>0</v>
      </c>
      <c r="W301">
        <v>0</v>
      </c>
      <c r="X301">
        <v>0</v>
      </c>
      <c r="Y301">
        <v>1</v>
      </c>
      <c r="Z301" t="e">
        <v>#REF!</v>
      </c>
      <c r="AA301" t="e">
        <v>#REF!</v>
      </c>
      <c r="AB301" t="e">
        <v>#REF!</v>
      </c>
      <c r="AC301" t="s">
        <v>3826</v>
      </c>
      <c r="AD301">
        <v>7</v>
      </c>
      <c r="AE301">
        <v>3</v>
      </c>
      <c r="AF301">
        <v>3</v>
      </c>
      <c r="AG301">
        <v>2</v>
      </c>
      <c r="AH301" t="s">
        <v>4003</v>
      </c>
    </row>
    <row r="302" spans="1:34" x14ac:dyDescent="0.25">
      <c r="A302" s="1"/>
      <c r="E302">
        <v>39887</v>
      </c>
      <c r="F302" t="s">
        <v>124</v>
      </c>
      <c r="H302" t="s">
        <v>1558</v>
      </c>
      <c r="I302" t="s">
        <v>23</v>
      </c>
      <c r="J302" t="s">
        <v>1202</v>
      </c>
      <c r="K302">
        <v>120.86</v>
      </c>
      <c r="L302">
        <v>120.86</v>
      </c>
      <c r="M302">
        <v>3</v>
      </c>
      <c r="N302" t="b">
        <v>0</v>
      </c>
      <c r="O302" t="s">
        <v>3793</v>
      </c>
      <c r="P302" t="s">
        <v>3798</v>
      </c>
      <c r="Q302" t="s">
        <v>3777</v>
      </c>
      <c r="R302" t="s">
        <v>3776</v>
      </c>
      <c r="S302" t="s">
        <v>3803</v>
      </c>
      <c r="U302">
        <v>0</v>
      </c>
      <c r="V302">
        <v>0</v>
      </c>
      <c r="W302">
        <v>0</v>
      </c>
      <c r="X302">
        <v>0</v>
      </c>
      <c r="Y302">
        <v>1</v>
      </c>
      <c r="Z302" t="e">
        <v>#REF!</v>
      </c>
      <c r="AA302" t="e">
        <v>#REF!</v>
      </c>
      <c r="AB302" t="e">
        <v>#REF!</v>
      </c>
      <c r="AC302" t="s">
        <v>3798</v>
      </c>
      <c r="AD302">
        <v>100</v>
      </c>
      <c r="AE302">
        <v>2</v>
      </c>
      <c r="AF302">
        <v>3</v>
      </c>
      <c r="AG302">
        <v>1</v>
      </c>
      <c r="AH302" t="s">
        <v>3999</v>
      </c>
    </row>
    <row r="303" spans="1:34" x14ac:dyDescent="0.25">
      <c r="A303" s="1"/>
      <c r="E303">
        <v>39889</v>
      </c>
      <c r="F303" t="s">
        <v>493</v>
      </c>
      <c r="H303" t="s">
        <v>1559</v>
      </c>
      <c r="I303" t="s">
        <v>1455</v>
      </c>
      <c r="J303" t="s">
        <v>73</v>
      </c>
      <c r="K303">
        <v>1.1000000000000001</v>
      </c>
      <c r="L303">
        <v>1.1000000000000001</v>
      </c>
      <c r="M303">
        <v>1</v>
      </c>
      <c r="N303" t="b">
        <v>0</v>
      </c>
      <c r="O303" t="s">
        <v>3897</v>
      </c>
      <c r="P303" t="s">
        <v>3897</v>
      </c>
      <c r="Q303" t="s">
        <v>3850</v>
      </c>
      <c r="R303" t="s">
        <v>3854</v>
      </c>
      <c r="S303" t="s">
        <v>3877</v>
      </c>
      <c r="U303">
        <v>0</v>
      </c>
      <c r="V303">
        <v>0</v>
      </c>
      <c r="W303">
        <v>1</v>
      </c>
      <c r="X303">
        <v>0</v>
      </c>
      <c r="Y303">
        <v>1</v>
      </c>
      <c r="Z303" t="e">
        <v>#REF!</v>
      </c>
      <c r="AA303" t="e">
        <v>#REF!</v>
      </c>
      <c r="AB303" t="e">
        <v>#REF!</v>
      </c>
      <c r="AC303" t="s">
        <v>3898</v>
      </c>
      <c r="AD303">
        <v>2</v>
      </c>
      <c r="AE303">
        <v>3</v>
      </c>
      <c r="AF303">
        <v>2</v>
      </c>
      <c r="AG303">
        <v>2</v>
      </c>
      <c r="AH303" t="s">
        <v>3994</v>
      </c>
    </row>
    <row r="304" spans="1:34" x14ac:dyDescent="0.25">
      <c r="A304" s="1"/>
      <c r="E304">
        <v>39896</v>
      </c>
      <c r="F304" t="s">
        <v>489</v>
      </c>
      <c r="G304" t="s">
        <v>1560</v>
      </c>
      <c r="H304" t="s">
        <v>1561</v>
      </c>
      <c r="I304" t="s">
        <v>44</v>
      </c>
      <c r="J304" t="s">
        <v>492</v>
      </c>
      <c r="K304">
        <v>2.0590000000000002</v>
      </c>
      <c r="L304">
        <v>2.0590000000000002</v>
      </c>
      <c r="M304">
        <v>1</v>
      </c>
      <c r="N304" t="b">
        <v>0</v>
      </c>
      <c r="O304" t="s">
        <v>489</v>
      </c>
      <c r="P304" t="s">
        <v>2366</v>
      </c>
      <c r="Q304" t="s">
        <v>3825</v>
      </c>
      <c r="R304" t="s">
        <v>3776</v>
      </c>
      <c r="S304" t="s">
        <v>4053</v>
      </c>
      <c r="U304">
        <v>0</v>
      </c>
      <c r="V304">
        <v>0</v>
      </c>
      <c r="W304">
        <v>0</v>
      </c>
      <c r="X304">
        <v>0</v>
      </c>
      <c r="Y304">
        <v>1</v>
      </c>
      <c r="Z304" t="e">
        <v>#REF!</v>
      </c>
      <c r="AA304" t="e">
        <v>#REF!</v>
      </c>
      <c r="AB304" t="e">
        <v>#REF!</v>
      </c>
      <c r="AC304" t="s">
        <v>3826</v>
      </c>
      <c r="AD304">
        <v>7</v>
      </c>
      <c r="AE304">
        <v>3</v>
      </c>
      <c r="AF304">
        <v>3</v>
      </c>
      <c r="AG304">
        <v>2</v>
      </c>
      <c r="AH304" t="s">
        <v>4003</v>
      </c>
    </row>
    <row r="305" spans="1:34" x14ac:dyDescent="0.25">
      <c r="A305" s="1"/>
      <c r="E305">
        <v>39898</v>
      </c>
      <c r="F305" t="s">
        <v>982</v>
      </c>
      <c r="G305">
        <v>1741</v>
      </c>
      <c r="H305" t="s">
        <v>1562</v>
      </c>
      <c r="I305" t="s">
        <v>891</v>
      </c>
      <c r="J305" t="s">
        <v>1202</v>
      </c>
      <c r="K305">
        <v>7.25</v>
      </c>
      <c r="L305">
        <v>7.25</v>
      </c>
      <c r="M305">
        <v>2</v>
      </c>
      <c r="N305" t="b">
        <v>0</v>
      </c>
      <c r="O305" t="s">
        <v>668</v>
      </c>
      <c r="P305" t="s">
        <v>668</v>
      </c>
      <c r="Q305" t="s">
        <v>3993</v>
      </c>
      <c r="R305" t="s">
        <v>3854</v>
      </c>
      <c r="S305" t="s">
        <v>3803</v>
      </c>
      <c r="U305">
        <v>0</v>
      </c>
      <c r="V305">
        <v>0</v>
      </c>
      <c r="W305">
        <v>0</v>
      </c>
      <c r="X305">
        <v>0</v>
      </c>
      <c r="Y305">
        <v>1</v>
      </c>
      <c r="Z305" t="e">
        <v>#REF!</v>
      </c>
      <c r="AA305" t="e">
        <v>#REF!</v>
      </c>
      <c r="AB305" t="e">
        <v>#REF!</v>
      </c>
      <c r="AC305" t="s">
        <v>3909</v>
      </c>
      <c r="AD305">
        <v>1</v>
      </c>
      <c r="AE305">
        <v>3</v>
      </c>
      <c r="AF305">
        <v>1</v>
      </c>
      <c r="AG305">
        <v>2</v>
      </c>
      <c r="AH305" t="s">
        <v>4023</v>
      </c>
    </row>
    <row r="306" spans="1:34" x14ac:dyDescent="0.25">
      <c r="A306" s="1"/>
      <c r="E306">
        <v>39906</v>
      </c>
      <c r="F306" t="s">
        <v>904</v>
      </c>
      <c r="G306" t="s">
        <v>1563</v>
      </c>
      <c r="H306" t="s">
        <v>1564</v>
      </c>
      <c r="I306" t="s">
        <v>97</v>
      </c>
      <c r="J306" t="s">
        <v>201</v>
      </c>
      <c r="K306">
        <v>5.9</v>
      </c>
      <c r="L306">
        <v>5.9</v>
      </c>
      <c r="M306">
        <v>2</v>
      </c>
      <c r="N306" t="b">
        <v>0</v>
      </c>
      <c r="O306" t="s">
        <v>3847</v>
      </c>
      <c r="P306" t="s">
        <v>3847</v>
      </c>
      <c r="Q306" t="s">
        <v>3850</v>
      </c>
      <c r="R306" t="s">
        <v>3851</v>
      </c>
      <c r="S306" t="s">
        <v>3803</v>
      </c>
      <c r="U306">
        <v>0</v>
      </c>
      <c r="V306">
        <v>0</v>
      </c>
      <c r="W306">
        <v>0</v>
      </c>
      <c r="X306">
        <v>0</v>
      </c>
      <c r="Y306">
        <v>1</v>
      </c>
      <c r="Z306" t="e">
        <v>#REF!</v>
      </c>
      <c r="AA306" t="e">
        <v>#REF!</v>
      </c>
      <c r="AB306" t="e">
        <v>#REF!</v>
      </c>
      <c r="AC306" t="s">
        <v>3895</v>
      </c>
      <c r="AD306">
        <v>5</v>
      </c>
      <c r="AE306">
        <v>4</v>
      </c>
      <c r="AF306">
        <v>3</v>
      </c>
      <c r="AG306">
        <v>3</v>
      </c>
      <c r="AH306" t="s">
        <v>3994</v>
      </c>
    </row>
    <row r="307" spans="1:34" x14ac:dyDescent="0.25">
      <c r="A307" s="1"/>
      <c r="E307">
        <v>39907</v>
      </c>
      <c r="F307" t="s">
        <v>1376</v>
      </c>
      <c r="G307" t="s">
        <v>1565</v>
      </c>
      <c r="H307" t="s">
        <v>1566</v>
      </c>
      <c r="I307" t="s">
        <v>163</v>
      </c>
      <c r="J307" t="s">
        <v>107</v>
      </c>
      <c r="K307">
        <v>5.9870000000000001</v>
      </c>
      <c r="L307">
        <v>5.9870000000000001</v>
      </c>
      <c r="M307">
        <v>2</v>
      </c>
      <c r="N307" t="b">
        <v>0</v>
      </c>
      <c r="O307" t="s">
        <v>1376</v>
      </c>
      <c r="P307" t="s">
        <v>2066</v>
      </c>
      <c r="Q307" t="s">
        <v>3771</v>
      </c>
      <c r="R307" t="s">
        <v>3776</v>
      </c>
      <c r="S307" t="s">
        <v>4053</v>
      </c>
      <c r="U307">
        <v>0</v>
      </c>
      <c r="V307">
        <v>0</v>
      </c>
      <c r="W307">
        <v>1</v>
      </c>
      <c r="X307">
        <v>0</v>
      </c>
      <c r="Y307">
        <v>1</v>
      </c>
      <c r="Z307" t="e">
        <v>#REF!</v>
      </c>
      <c r="AA307" t="e">
        <v>#REF!</v>
      </c>
      <c r="AB307" t="e">
        <v>#REF!</v>
      </c>
      <c r="AC307" t="s">
        <v>3797</v>
      </c>
      <c r="AD307">
        <v>3</v>
      </c>
      <c r="AE307">
        <v>2</v>
      </c>
      <c r="AF307">
        <v>2</v>
      </c>
      <c r="AG307">
        <v>1</v>
      </c>
      <c r="AH307" t="s">
        <v>3998</v>
      </c>
    </row>
    <row r="308" spans="1:34" x14ac:dyDescent="0.25">
      <c r="A308" s="1"/>
      <c r="E308">
        <v>39917</v>
      </c>
      <c r="F308" t="s">
        <v>1440</v>
      </c>
      <c r="G308" t="s">
        <v>1570</v>
      </c>
      <c r="H308" t="s">
        <v>1571</v>
      </c>
      <c r="I308" t="s">
        <v>1572</v>
      </c>
      <c r="J308" t="s">
        <v>201</v>
      </c>
      <c r="K308">
        <v>3.1</v>
      </c>
      <c r="L308">
        <v>3.1</v>
      </c>
      <c r="M308">
        <v>2</v>
      </c>
      <c r="N308" t="b">
        <v>0</v>
      </c>
      <c r="O308" t="s">
        <v>1440</v>
      </c>
      <c r="P308" t="s">
        <v>511</v>
      </c>
      <c r="Q308" t="s">
        <v>3822</v>
      </c>
      <c r="R308" t="s">
        <v>3816</v>
      </c>
      <c r="S308" t="s">
        <v>3981</v>
      </c>
      <c r="U308">
        <v>0</v>
      </c>
      <c r="V308">
        <v>0</v>
      </c>
      <c r="W308">
        <v>1</v>
      </c>
      <c r="X308">
        <v>0</v>
      </c>
      <c r="Y308">
        <v>1</v>
      </c>
      <c r="Z308" t="e">
        <v>#REF!</v>
      </c>
      <c r="AA308" t="e">
        <v>#REF!</v>
      </c>
      <c r="AB308" t="e">
        <v>#REF!</v>
      </c>
      <c r="AC308" t="s">
        <v>3823</v>
      </c>
      <c r="AD308">
        <v>3</v>
      </c>
      <c r="AE308">
        <v>3</v>
      </c>
      <c r="AF308">
        <v>2</v>
      </c>
      <c r="AG308">
        <v>2</v>
      </c>
      <c r="AH308" t="s">
        <v>4002</v>
      </c>
    </row>
    <row r="309" spans="1:34" x14ac:dyDescent="0.25">
      <c r="A309" s="1"/>
      <c r="E309">
        <v>39923</v>
      </c>
      <c r="F309" t="s">
        <v>1444</v>
      </c>
      <c r="G309" t="s">
        <v>1573</v>
      </c>
      <c r="H309" t="s">
        <v>1574</v>
      </c>
      <c r="I309" t="s">
        <v>1061</v>
      </c>
      <c r="J309" t="s">
        <v>24</v>
      </c>
      <c r="K309">
        <v>0.34</v>
      </c>
      <c r="L309">
        <v>0.34</v>
      </c>
      <c r="M309">
        <v>1</v>
      </c>
      <c r="N309" t="b">
        <v>0</v>
      </c>
      <c r="O309" t="s">
        <v>1444</v>
      </c>
      <c r="P309" t="s">
        <v>1444</v>
      </c>
      <c r="Q309" t="s">
        <v>3809</v>
      </c>
      <c r="R309" t="s">
        <v>3810</v>
      </c>
      <c r="S309" t="s">
        <v>3986</v>
      </c>
      <c r="U309">
        <v>0</v>
      </c>
      <c r="V309">
        <v>0</v>
      </c>
      <c r="W309">
        <v>1</v>
      </c>
      <c r="X309">
        <v>0</v>
      </c>
      <c r="Y309">
        <v>1</v>
      </c>
      <c r="Z309" t="e">
        <v>#REF!</v>
      </c>
      <c r="AA309" t="e">
        <v>#REF!</v>
      </c>
      <c r="AB309" t="e">
        <v>#REF!</v>
      </c>
      <c r="AC309" t="s">
        <v>314</v>
      </c>
      <c r="AD309">
        <v>1</v>
      </c>
      <c r="AE309">
        <v>4</v>
      </c>
      <c r="AF309">
        <v>1</v>
      </c>
      <c r="AG309">
        <v>3</v>
      </c>
      <c r="AH309" t="s">
        <v>4009</v>
      </c>
    </row>
    <row r="310" spans="1:34" x14ac:dyDescent="0.25">
      <c r="A310" s="1"/>
      <c r="E310">
        <v>39923</v>
      </c>
      <c r="F310" t="s">
        <v>467</v>
      </c>
      <c r="G310" t="s">
        <v>1575</v>
      </c>
      <c r="H310" t="s">
        <v>1576</v>
      </c>
      <c r="I310" t="s">
        <v>1577</v>
      </c>
      <c r="J310" t="s">
        <v>107</v>
      </c>
      <c r="K310">
        <v>3.08</v>
      </c>
      <c r="L310">
        <v>3.08</v>
      </c>
      <c r="M310">
        <v>2</v>
      </c>
      <c r="N310" t="b">
        <v>0</v>
      </c>
      <c r="O310" t="s">
        <v>3784</v>
      </c>
      <c r="P310" t="s">
        <v>4050</v>
      </c>
      <c r="Q310" t="s">
        <v>3779</v>
      </c>
      <c r="R310" t="s">
        <v>3778</v>
      </c>
      <c r="S310" t="s">
        <v>3986</v>
      </c>
      <c r="U310">
        <v>0</v>
      </c>
      <c r="V310">
        <v>0</v>
      </c>
      <c r="W310">
        <v>1</v>
      </c>
      <c r="X310">
        <v>0</v>
      </c>
      <c r="Y310">
        <v>1</v>
      </c>
      <c r="Z310" t="e">
        <v>#REF!</v>
      </c>
      <c r="AA310" t="e">
        <v>#REF!</v>
      </c>
      <c r="AB310" t="e">
        <v>#REF!</v>
      </c>
      <c r="AC310" t="s">
        <v>3868</v>
      </c>
      <c r="AD310">
        <v>2</v>
      </c>
      <c r="AE310">
        <v>3</v>
      </c>
      <c r="AF310">
        <v>2</v>
      </c>
      <c r="AG310">
        <v>2</v>
      </c>
      <c r="AH310" t="s">
        <v>4005</v>
      </c>
    </row>
    <row r="311" spans="1:34" x14ac:dyDescent="0.25">
      <c r="A311" s="1"/>
      <c r="E311">
        <v>39940</v>
      </c>
      <c r="F311" t="s">
        <v>30</v>
      </c>
      <c r="G311">
        <v>1743</v>
      </c>
      <c r="H311" t="s">
        <v>1582</v>
      </c>
      <c r="I311" t="s">
        <v>1012</v>
      </c>
      <c r="J311" t="s">
        <v>1202</v>
      </c>
      <c r="K311">
        <v>7.12</v>
      </c>
      <c r="L311">
        <v>7.12</v>
      </c>
      <c r="M311">
        <v>2</v>
      </c>
      <c r="N311" t="b">
        <v>0</v>
      </c>
      <c r="O311" t="s">
        <v>30</v>
      </c>
      <c r="P311" t="s">
        <v>30</v>
      </c>
      <c r="Q311" t="s">
        <v>3993</v>
      </c>
      <c r="R311" t="s">
        <v>3854</v>
      </c>
      <c r="S311" t="s">
        <v>3803</v>
      </c>
      <c r="U311">
        <v>0</v>
      </c>
      <c r="V311">
        <v>0</v>
      </c>
      <c r="W311">
        <v>0</v>
      </c>
      <c r="X311">
        <v>0</v>
      </c>
      <c r="Y311">
        <v>1</v>
      </c>
      <c r="Z311" t="e">
        <v>#REF!</v>
      </c>
      <c r="AA311" t="e">
        <v>#REF!</v>
      </c>
      <c r="AB311" t="e">
        <v>#REF!</v>
      </c>
      <c r="AC311" t="s">
        <v>3909</v>
      </c>
      <c r="AD311">
        <v>1</v>
      </c>
      <c r="AE311">
        <v>3</v>
      </c>
      <c r="AF311">
        <v>1</v>
      </c>
      <c r="AG311">
        <v>2</v>
      </c>
      <c r="AH311" t="s">
        <v>4023</v>
      </c>
    </row>
    <row r="312" spans="1:34" x14ac:dyDescent="0.25">
      <c r="A312" s="1"/>
      <c r="E312">
        <v>39944</v>
      </c>
      <c r="F312" t="s">
        <v>792</v>
      </c>
      <c r="H312" t="s">
        <v>1583</v>
      </c>
      <c r="I312" t="s">
        <v>23</v>
      </c>
      <c r="J312" t="s">
        <v>24</v>
      </c>
      <c r="K312">
        <v>119.82</v>
      </c>
      <c r="L312">
        <v>119.82</v>
      </c>
      <c r="M312">
        <v>3</v>
      </c>
      <c r="N312" t="b">
        <v>0</v>
      </c>
      <c r="O312" t="s">
        <v>1651</v>
      </c>
      <c r="P312" t="s">
        <v>3798</v>
      </c>
      <c r="Q312" t="s">
        <v>3777</v>
      </c>
      <c r="R312" t="s">
        <v>3776</v>
      </c>
      <c r="S312" t="s">
        <v>3803</v>
      </c>
      <c r="U312">
        <v>0</v>
      </c>
      <c r="V312">
        <v>0</v>
      </c>
      <c r="W312">
        <v>0</v>
      </c>
      <c r="X312">
        <v>0</v>
      </c>
      <c r="Y312">
        <v>1</v>
      </c>
      <c r="Z312" t="e">
        <v>#REF!</v>
      </c>
      <c r="AA312" t="e">
        <v>#REF!</v>
      </c>
      <c r="AB312" t="e">
        <v>#REF!</v>
      </c>
      <c r="AC312" t="s">
        <v>3798</v>
      </c>
      <c r="AD312">
        <v>100</v>
      </c>
      <c r="AE312">
        <v>2</v>
      </c>
      <c r="AF312">
        <v>3</v>
      </c>
      <c r="AG312">
        <v>1</v>
      </c>
      <c r="AH312" t="s">
        <v>3999</v>
      </c>
    </row>
    <row r="313" spans="1:34" x14ac:dyDescent="0.25">
      <c r="A313" s="1"/>
      <c r="E313">
        <v>39947</v>
      </c>
      <c r="F313" t="s">
        <v>1128</v>
      </c>
      <c r="G313" t="s">
        <v>1584</v>
      </c>
      <c r="H313" t="s">
        <v>1585</v>
      </c>
      <c r="I313" t="s">
        <v>200</v>
      </c>
      <c r="J313" t="s">
        <v>603</v>
      </c>
      <c r="K313">
        <v>5.32</v>
      </c>
      <c r="L313">
        <v>5.32</v>
      </c>
      <c r="M313">
        <v>2</v>
      </c>
      <c r="N313" t="b">
        <v>0</v>
      </c>
      <c r="O313" t="s">
        <v>1128</v>
      </c>
      <c r="P313" t="s">
        <v>197</v>
      </c>
      <c r="Q313" t="s">
        <v>3773</v>
      </c>
      <c r="R313" t="s">
        <v>3774</v>
      </c>
      <c r="S313" t="s">
        <v>3981</v>
      </c>
      <c r="U313">
        <v>0</v>
      </c>
      <c r="V313">
        <v>0</v>
      </c>
      <c r="W313">
        <v>1</v>
      </c>
      <c r="X313">
        <v>0</v>
      </c>
      <c r="Y313">
        <v>1</v>
      </c>
      <c r="Z313" t="e">
        <v>#REF!</v>
      </c>
      <c r="AA313" t="e">
        <v>#REF!</v>
      </c>
      <c r="AB313" t="e">
        <v>#REF!</v>
      </c>
      <c r="AC313" t="s">
        <v>3795</v>
      </c>
      <c r="AD313">
        <v>5</v>
      </c>
      <c r="AE313">
        <v>2</v>
      </c>
      <c r="AF313">
        <v>3</v>
      </c>
      <c r="AG313">
        <v>1</v>
      </c>
      <c r="AH313" t="s">
        <v>3996</v>
      </c>
    </row>
    <row r="314" spans="1:34" x14ac:dyDescent="0.25">
      <c r="A314" s="1"/>
      <c r="E314">
        <v>39949</v>
      </c>
      <c r="F314" t="s">
        <v>904</v>
      </c>
      <c r="G314" t="s">
        <v>1586</v>
      </c>
      <c r="H314" t="s">
        <v>1587</v>
      </c>
      <c r="I314" t="s">
        <v>97</v>
      </c>
      <c r="J314" t="s">
        <v>107</v>
      </c>
      <c r="K314">
        <v>4</v>
      </c>
      <c r="L314">
        <v>4</v>
      </c>
      <c r="M314">
        <v>2</v>
      </c>
      <c r="N314" t="b">
        <v>0</v>
      </c>
      <c r="O314" t="s">
        <v>3847</v>
      </c>
      <c r="P314" t="s">
        <v>3847</v>
      </c>
      <c r="Q314" t="s">
        <v>3850</v>
      </c>
      <c r="R314" t="s">
        <v>3851</v>
      </c>
      <c r="S314" t="s">
        <v>3803</v>
      </c>
      <c r="U314">
        <v>0</v>
      </c>
      <c r="V314">
        <v>0</v>
      </c>
      <c r="W314">
        <v>0</v>
      </c>
      <c r="X314">
        <v>0</v>
      </c>
      <c r="Y314">
        <v>1</v>
      </c>
      <c r="Z314" t="e">
        <v>#REF!</v>
      </c>
      <c r="AA314" t="e">
        <v>#REF!</v>
      </c>
      <c r="AB314" t="e">
        <v>#REF!</v>
      </c>
      <c r="AC314" t="s">
        <v>3895</v>
      </c>
      <c r="AD314">
        <v>5</v>
      </c>
      <c r="AE314">
        <v>4</v>
      </c>
      <c r="AF314">
        <v>3</v>
      </c>
      <c r="AG314">
        <v>3</v>
      </c>
      <c r="AH314" t="s">
        <v>3994</v>
      </c>
    </row>
    <row r="315" spans="1:34" x14ac:dyDescent="0.25">
      <c r="A315" s="1"/>
      <c r="E315">
        <v>39952</v>
      </c>
      <c r="F315" t="s">
        <v>1166</v>
      </c>
      <c r="G315">
        <v>8</v>
      </c>
      <c r="H315" t="s">
        <v>1588</v>
      </c>
      <c r="I315" t="s">
        <v>1266</v>
      </c>
      <c r="J315" t="s">
        <v>24</v>
      </c>
      <c r="K315">
        <v>0.4</v>
      </c>
      <c r="L315">
        <v>0.4</v>
      </c>
      <c r="M315">
        <v>1</v>
      </c>
      <c r="N315" t="b">
        <v>0</v>
      </c>
      <c r="O315" t="s">
        <v>1166</v>
      </c>
      <c r="P315" t="s">
        <v>1166</v>
      </c>
      <c r="Q315" t="s">
        <v>3772</v>
      </c>
      <c r="R315" t="s">
        <v>3776</v>
      </c>
      <c r="S315" t="s">
        <v>4053</v>
      </c>
      <c r="U315">
        <v>0</v>
      </c>
      <c r="V315">
        <v>0</v>
      </c>
      <c r="W315">
        <v>1</v>
      </c>
      <c r="X315">
        <v>0</v>
      </c>
      <c r="Y315">
        <v>1</v>
      </c>
      <c r="Z315" t="e">
        <v>#REF!</v>
      </c>
      <c r="AA315" t="e">
        <v>#REF!</v>
      </c>
      <c r="AB315" t="e">
        <v>#REF!</v>
      </c>
      <c r="AC315" t="s">
        <v>433</v>
      </c>
      <c r="AD315">
        <v>2</v>
      </c>
      <c r="AE315">
        <v>4</v>
      </c>
      <c r="AF315">
        <v>2</v>
      </c>
      <c r="AG315">
        <v>3</v>
      </c>
      <c r="AH315" t="s">
        <v>3995</v>
      </c>
    </row>
    <row r="316" spans="1:34" x14ac:dyDescent="0.25">
      <c r="A316" s="1"/>
      <c r="E316">
        <v>39960</v>
      </c>
      <c r="F316" t="s">
        <v>982</v>
      </c>
      <c r="G316">
        <v>1745</v>
      </c>
      <c r="H316" t="s">
        <v>1591</v>
      </c>
      <c r="I316" t="s">
        <v>891</v>
      </c>
      <c r="J316" t="s">
        <v>1202</v>
      </c>
      <c r="K316">
        <v>7.25</v>
      </c>
      <c r="L316">
        <v>7.25</v>
      </c>
      <c r="M316">
        <v>2</v>
      </c>
      <c r="N316" t="b">
        <v>0</v>
      </c>
      <c r="O316" t="s">
        <v>668</v>
      </c>
      <c r="P316" t="s">
        <v>668</v>
      </c>
      <c r="Q316" t="s">
        <v>3993</v>
      </c>
      <c r="R316" t="s">
        <v>3854</v>
      </c>
      <c r="S316" t="s">
        <v>3803</v>
      </c>
      <c r="U316">
        <v>0</v>
      </c>
      <c r="V316">
        <v>0</v>
      </c>
      <c r="W316">
        <v>0</v>
      </c>
      <c r="X316">
        <v>0</v>
      </c>
      <c r="Y316">
        <v>1</v>
      </c>
      <c r="Z316" t="e">
        <v>#REF!</v>
      </c>
      <c r="AA316" t="e">
        <v>#REF!</v>
      </c>
      <c r="AB316" t="e">
        <v>#REF!</v>
      </c>
      <c r="AC316" t="s">
        <v>3909</v>
      </c>
      <c r="AD316">
        <v>1</v>
      </c>
      <c r="AE316">
        <v>3</v>
      </c>
      <c r="AF316">
        <v>1</v>
      </c>
      <c r="AG316">
        <v>2</v>
      </c>
      <c r="AH316" t="s">
        <v>4023</v>
      </c>
    </row>
    <row r="317" spans="1:34" x14ac:dyDescent="0.25">
      <c r="A317" s="1"/>
      <c r="E317">
        <v>39982</v>
      </c>
      <c r="F317" t="s">
        <v>1093</v>
      </c>
      <c r="G317" t="s">
        <v>1592</v>
      </c>
      <c r="H317" t="s">
        <v>1593</v>
      </c>
      <c r="I317" t="s">
        <v>163</v>
      </c>
      <c r="J317" t="s">
        <v>603</v>
      </c>
      <c r="K317">
        <v>2.81</v>
      </c>
      <c r="L317">
        <v>2.81</v>
      </c>
      <c r="M317">
        <v>2</v>
      </c>
      <c r="N317" t="b">
        <v>0</v>
      </c>
      <c r="O317" t="s">
        <v>1093</v>
      </c>
      <c r="P317" t="s">
        <v>2066</v>
      </c>
      <c r="Q317" t="s">
        <v>3771</v>
      </c>
      <c r="R317" t="s">
        <v>3776</v>
      </c>
      <c r="S317" t="s">
        <v>4053</v>
      </c>
      <c r="U317">
        <v>0</v>
      </c>
      <c r="V317">
        <v>0</v>
      </c>
      <c r="W317">
        <v>1</v>
      </c>
      <c r="X317">
        <v>0</v>
      </c>
      <c r="Y317">
        <v>1</v>
      </c>
      <c r="Z317" t="e">
        <v>#REF!</v>
      </c>
      <c r="AA317" t="e">
        <v>#REF!</v>
      </c>
      <c r="AB317" t="e">
        <v>#REF!</v>
      </c>
      <c r="AC317" t="s">
        <v>3797</v>
      </c>
      <c r="AD317">
        <v>3</v>
      </c>
      <c r="AE317">
        <v>2</v>
      </c>
      <c r="AF317">
        <v>2</v>
      </c>
      <c r="AG317">
        <v>1</v>
      </c>
      <c r="AH317" t="s">
        <v>3998</v>
      </c>
    </row>
    <row r="318" spans="1:34" x14ac:dyDescent="0.25">
      <c r="A318" s="1"/>
      <c r="E318">
        <v>39985</v>
      </c>
      <c r="F318" t="s">
        <v>1447</v>
      </c>
      <c r="G318" t="s">
        <v>1594</v>
      </c>
      <c r="H318" t="s">
        <v>1595</v>
      </c>
      <c r="I318" t="s">
        <v>340</v>
      </c>
      <c r="J318" t="s">
        <v>107</v>
      </c>
      <c r="K318">
        <v>2.37</v>
      </c>
      <c r="L318">
        <v>2.37</v>
      </c>
      <c r="M318">
        <v>1</v>
      </c>
      <c r="N318" t="b">
        <v>0</v>
      </c>
      <c r="O318" t="s">
        <v>3783</v>
      </c>
      <c r="P318" t="s">
        <v>4050</v>
      </c>
      <c r="Q318" t="s">
        <v>3779</v>
      </c>
      <c r="R318" t="s">
        <v>3778</v>
      </c>
      <c r="S318" t="s">
        <v>3803</v>
      </c>
      <c r="U318">
        <v>0</v>
      </c>
      <c r="V318">
        <v>0</v>
      </c>
      <c r="W318">
        <v>1</v>
      </c>
      <c r="X318">
        <v>0</v>
      </c>
      <c r="Y318">
        <v>1</v>
      </c>
      <c r="Z318" t="e">
        <v>#REF!</v>
      </c>
      <c r="AA318" t="e">
        <v>#REF!</v>
      </c>
      <c r="AB318" t="e">
        <v>#REF!</v>
      </c>
      <c r="AC318" t="s">
        <v>3868</v>
      </c>
      <c r="AD318">
        <v>2</v>
      </c>
      <c r="AE318">
        <v>3</v>
      </c>
      <c r="AF318">
        <v>2</v>
      </c>
      <c r="AG318">
        <v>2</v>
      </c>
      <c r="AH318" t="s">
        <v>4005</v>
      </c>
    </row>
    <row r="319" spans="1:34" x14ac:dyDescent="0.25">
      <c r="A319" s="1"/>
      <c r="E319">
        <v>39991</v>
      </c>
      <c r="F319" t="s">
        <v>1179</v>
      </c>
      <c r="G319" t="s">
        <v>1596</v>
      </c>
      <c r="H319" t="s">
        <v>1597</v>
      </c>
      <c r="I319" t="s">
        <v>1182</v>
      </c>
      <c r="J319" t="s">
        <v>107</v>
      </c>
      <c r="K319">
        <v>3.21</v>
      </c>
      <c r="L319">
        <v>3.21</v>
      </c>
      <c r="M319">
        <v>2</v>
      </c>
      <c r="N319" t="b">
        <v>0</v>
      </c>
      <c r="O319" t="s">
        <v>3831</v>
      </c>
      <c r="P319" t="s">
        <v>3827</v>
      </c>
      <c r="Q319" t="s">
        <v>3840</v>
      </c>
      <c r="R319" t="s">
        <v>3776</v>
      </c>
      <c r="S319" t="s">
        <v>4053</v>
      </c>
      <c r="U319">
        <v>0</v>
      </c>
      <c r="V319">
        <v>0</v>
      </c>
      <c r="W319">
        <v>1</v>
      </c>
      <c r="X319">
        <v>0</v>
      </c>
      <c r="Y319">
        <v>1</v>
      </c>
      <c r="Z319" t="e">
        <v>#REF!</v>
      </c>
      <c r="AA319" t="e">
        <v>#REF!</v>
      </c>
      <c r="AB319" t="e">
        <v>#REF!</v>
      </c>
      <c r="AC319" t="s">
        <v>3826</v>
      </c>
      <c r="AD319">
        <v>9</v>
      </c>
      <c r="AE319">
        <v>2</v>
      </c>
      <c r="AF319">
        <v>3</v>
      </c>
      <c r="AG319">
        <v>1</v>
      </c>
      <c r="AH319" t="s">
        <v>4004</v>
      </c>
    </row>
    <row r="320" spans="1:34" x14ac:dyDescent="0.25">
      <c r="A320" s="1"/>
      <c r="E320">
        <v>39994</v>
      </c>
      <c r="F320" t="s">
        <v>904</v>
      </c>
      <c r="G320" t="s">
        <v>1598</v>
      </c>
      <c r="H320" t="s">
        <v>1599</v>
      </c>
      <c r="I320" t="s">
        <v>97</v>
      </c>
      <c r="J320" t="s">
        <v>107</v>
      </c>
      <c r="K320">
        <v>5.82</v>
      </c>
      <c r="L320">
        <v>5.82</v>
      </c>
      <c r="M320">
        <v>2</v>
      </c>
      <c r="N320" t="b">
        <v>0</v>
      </c>
      <c r="O320" t="s">
        <v>3847</v>
      </c>
      <c r="P320" t="s">
        <v>3847</v>
      </c>
      <c r="Q320" t="s">
        <v>3850</v>
      </c>
      <c r="R320" t="s">
        <v>3851</v>
      </c>
      <c r="S320" t="s">
        <v>3803</v>
      </c>
      <c r="U320">
        <v>0</v>
      </c>
      <c r="V320">
        <v>0</v>
      </c>
      <c r="W320">
        <v>0</v>
      </c>
      <c r="X320">
        <v>0</v>
      </c>
      <c r="Y320">
        <v>1</v>
      </c>
      <c r="Z320" t="e">
        <v>#REF!</v>
      </c>
      <c r="AA320" t="e">
        <v>#REF!</v>
      </c>
      <c r="AB320" t="e">
        <v>#REF!</v>
      </c>
      <c r="AC320" t="s">
        <v>3895</v>
      </c>
      <c r="AD320">
        <v>5</v>
      </c>
      <c r="AE320">
        <v>4</v>
      </c>
      <c r="AF320">
        <v>3</v>
      </c>
      <c r="AG320">
        <v>3</v>
      </c>
      <c r="AH320" t="s">
        <v>3994</v>
      </c>
    </row>
    <row r="321" spans="1:34" x14ac:dyDescent="0.25">
      <c r="A321" s="1"/>
      <c r="E321">
        <v>39995</v>
      </c>
      <c r="F321" t="s">
        <v>1128</v>
      </c>
      <c r="G321" t="s">
        <v>1600</v>
      </c>
      <c r="H321" t="s">
        <v>1601</v>
      </c>
      <c r="I321" t="s">
        <v>200</v>
      </c>
      <c r="J321" t="s">
        <v>201</v>
      </c>
      <c r="K321">
        <v>6.91</v>
      </c>
      <c r="L321">
        <v>6.91</v>
      </c>
      <c r="M321">
        <v>2</v>
      </c>
      <c r="N321" t="b">
        <v>0</v>
      </c>
      <c r="O321" t="s">
        <v>1128</v>
      </c>
      <c r="P321" t="s">
        <v>197</v>
      </c>
      <c r="Q321" t="s">
        <v>3773</v>
      </c>
      <c r="R321" t="s">
        <v>3774</v>
      </c>
      <c r="S321" t="s">
        <v>3981</v>
      </c>
      <c r="U321">
        <v>0</v>
      </c>
      <c r="V321">
        <v>0</v>
      </c>
      <c r="W321">
        <v>1</v>
      </c>
      <c r="X321">
        <v>0</v>
      </c>
      <c r="Y321">
        <v>1</v>
      </c>
      <c r="Z321" t="e">
        <v>#REF!</v>
      </c>
      <c r="AA321" t="e">
        <v>#REF!</v>
      </c>
      <c r="AB321" t="e">
        <v>#REF!</v>
      </c>
      <c r="AC321" t="s">
        <v>3795</v>
      </c>
      <c r="AD321">
        <v>5</v>
      </c>
      <c r="AE321">
        <v>2</v>
      </c>
      <c r="AF321">
        <v>3</v>
      </c>
      <c r="AG321">
        <v>1</v>
      </c>
      <c r="AH321" t="s">
        <v>3996</v>
      </c>
    </row>
    <row r="322" spans="1:34" x14ac:dyDescent="0.25">
      <c r="A322" s="1"/>
      <c r="E322">
        <v>40000</v>
      </c>
      <c r="F322" t="s">
        <v>493</v>
      </c>
      <c r="H322" t="s">
        <v>1602</v>
      </c>
      <c r="I322" t="s">
        <v>1455</v>
      </c>
      <c r="J322" t="s">
        <v>24</v>
      </c>
      <c r="K322">
        <v>0.67500000000000004</v>
      </c>
      <c r="L322">
        <v>0.67500000000000004</v>
      </c>
      <c r="M322">
        <v>1</v>
      </c>
      <c r="N322" t="b">
        <v>0</v>
      </c>
      <c r="O322" t="s">
        <v>3897</v>
      </c>
      <c r="P322" t="s">
        <v>3897</v>
      </c>
      <c r="Q322" t="s">
        <v>3850</v>
      </c>
      <c r="R322" t="s">
        <v>3854</v>
      </c>
      <c r="S322" t="s">
        <v>3877</v>
      </c>
      <c r="U322">
        <v>0</v>
      </c>
      <c r="V322">
        <v>0</v>
      </c>
      <c r="W322">
        <v>1</v>
      </c>
      <c r="X322">
        <v>0</v>
      </c>
      <c r="Y322">
        <v>1</v>
      </c>
      <c r="Z322" t="e">
        <v>#REF!</v>
      </c>
      <c r="AA322" t="e">
        <v>#REF!</v>
      </c>
      <c r="AB322" t="e">
        <v>#REF!</v>
      </c>
      <c r="AC322" t="s">
        <v>3898</v>
      </c>
      <c r="AD322">
        <v>2</v>
      </c>
      <c r="AE322">
        <v>3</v>
      </c>
      <c r="AF322">
        <v>2</v>
      </c>
      <c r="AG322">
        <v>2</v>
      </c>
      <c r="AH322" t="s">
        <v>3994</v>
      </c>
    </row>
    <row r="323" spans="1:34" x14ac:dyDescent="0.25">
      <c r="A323" s="1"/>
      <c r="E323">
        <v>40009</v>
      </c>
      <c r="F323" t="s">
        <v>20</v>
      </c>
      <c r="H323" t="s">
        <v>1605</v>
      </c>
      <c r="I323" t="s">
        <v>23</v>
      </c>
      <c r="J323" t="s">
        <v>1202</v>
      </c>
      <c r="K323">
        <v>120</v>
      </c>
      <c r="L323">
        <v>120</v>
      </c>
      <c r="M323">
        <v>3</v>
      </c>
      <c r="N323" t="b">
        <v>0</v>
      </c>
      <c r="O323" t="s">
        <v>1351</v>
      </c>
      <c r="P323" t="s">
        <v>3798</v>
      </c>
      <c r="Q323" t="s">
        <v>3777</v>
      </c>
      <c r="R323" t="s">
        <v>3776</v>
      </c>
      <c r="S323" t="s">
        <v>3803</v>
      </c>
      <c r="U323">
        <v>0</v>
      </c>
      <c r="V323">
        <v>0</v>
      </c>
      <c r="W323">
        <v>0</v>
      </c>
      <c r="X323">
        <v>0</v>
      </c>
      <c r="Y323">
        <v>1</v>
      </c>
      <c r="Z323" t="e">
        <v>#REF!</v>
      </c>
      <c r="AA323" t="e">
        <v>#REF!</v>
      </c>
      <c r="AB323" t="e">
        <v>#REF!</v>
      </c>
      <c r="AC323" t="s">
        <v>3798</v>
      </c>
      <c r="AD323">
        <v>100</v>
      </c>
      <c r="AE323">
        <v>2</v>
      </c>
      <c r="AF323">
        <v>3</v>
      </c>
      <c r="AG323">
        <v>1</v>
      </c>
      <c r="AH323" t="s">
        <v>3999</v>
      </c>
    </row>
    <row r="324" spans="1:34" x14ac:dyDescent="0.25">
      <c r="A324" s="1"/>
      <c r="E324">
        <v>40015</v>
      </c>
      <c r="F324" t="s">
        <v>514</v>
      </c>
      <c r="H324" t="s">
        <v>1606</v>
      </c>
      <c r="I324" t="s">
        <v>350</v>
      </c>
      <c r="J324" t="s">
        <v>24</v>
      </c>
      <c r="K324">
        <v>0.98</v>
      </c>
      <c r="L324">
        <v>0.98</v>
      </c>
      <c r="M324">
        <v>1</v>
      </c>
      <c r="N324" t="b">
        <v>0</v>
      </c>
      <c r="O324" t="s">
        <v>514</v>
      </c>
      <c r="P324" t="s">
        <v>514</v>
      </c>
      <c r="Q324" t="s">
        <v>3801</v>
      </c>
      <c r="R324" t="s">
        <v>3802</v>
      </c>
      <c r="S324" t="s">
        <v>3877</v>
      </c>
      <c r="U324">
        <v>0</v>
      </c>
      <c r="V324">
        <v>0</v>
      </c>
      <c r="W324">
        <v>0</v>
      </c>
      <c r="X324">
        <v>0</v>
      </c>
      <c r="Y324">
        <v>1</v>
      </c>
      <c r="Z324" t="e">
        <v>#REF!</v>
      </c>
      <c r="AA324" t="e">
        <v>#REF!</v>
      </c>
      <c r="AB324" t="e">
        <v>#REF!</v>
      </c>
      <c r="AC324" t="s">
        <v>3800</v>
      </c>
      <c r="AD324">
        <v>2</v>
      </c>
      <c r="AE324">
        <v>2</v>
      </c>
      <c r="AF324">
        <v>2</v>
      </c>
      <c r="AG324">
        <v>1</v>
      </c>
      <c r="AH324" t="s">
        <v>4001</v>
      </c>
    </row>
    <row r="325" spans="1:34" x14ac:dyDescent="0.25">
      <c r="A325" s="1"/>
      <c r="E325">
        <v>40018</v>
      </c>
      <c r="F325" t="s">
        <v>1132</v>
      </c>
      <c r="G325">
        <v>1746</v>
      </c>
      <c r="H325" t="s">
        <v>7177</v>
      </c>
      <c r="I325" t="s">
        <v>891</v>
      </c>
      <c r="J325" t="s">
        <v>1202</v>
      </c>
      <c r="K325">
        <v>7.2850000000000001</v>
      </c>
      <c r="L325">
        <v>7.2850000000000001</v>
      </c>
      <c r="M325">
        <v>2</v>
      </c>
      <c r="N325" t="b">
        <v>0</v>
      </c>
      <c r="O325" t="s">
        <v>30</v>
      </c>
      <c r="P325" t="s">
        <v>30</v>
      </c>
      <c r="Q325" t="s">
        <v>3993</v>
      </c>
      <c r="R325" t="s">
        <v>3854</v>
      </c>
      <c r="S325" t="s">
        <v>3803</v>
      </c>
      <c r="U325">
        <v>0</v>
      </c>
      <c r="V325">
        <v>0</v>
      </c>
      <c r="W325">
        <v>0</v>
      </c>
      <c r="X325">
        <v>0</v>
      </c>
      <c r="Y325">
        <v>1</v>
      </c>
      <c r="Z325" t="e">
        <v>#REF!</v>
      </c>
      <c r="AA325" t="e">
        <v>#REF!</v>
      </c>
      <c r="AB325" t="e">
        <v>#REF!</v>
      </c>
      <c r="AC325" t="s">
        <v>3909</v>
      </c>
      <c r="AD325">
        <v>1</v>
      </c>
      <c r="AE325">
        <v>3</v>
      </c>
      <c r="AF325">
        <v>1</v>
      </c>
      <c r="AG325">
        <v>2</v>
      </c>
      <c r="AH325" t="s">
        <v>4023</v>
      </c>
    </row>
    <row r="326" spans="1:34" x14ac:dyDescent="0.25">
      <c r="A326" s="1"/>
      <c r="E326">
        <v>40023</v>
      </c>
      <c r="F326" t="s">
        <v>283</v>
      </c>
      <c r="G326">
        <v>13</v>
      </c>
      <c r="H326" t="s">
        <v>7178</v>
      </c>
      <c r="I326" t="s">
        <v>1487</v>
      </c>
      <c r="J326" t="s">
        <v>73</v>
      </c>
      <c r="K326">
        <v>0.42299999999999999</v>
      </c>
      <c r="L326">
        <v>0.42299999999999999</v>
      </c>
      <c r="M326">
        <v>1</v>
      </c>
      <c r="N326" t="b">
        <v>0</v>
      </c>
      <c r="O326" t="s">
        <v>561</v>
      </c>
      <c r="P326" t="s">
        <v>561</v>
      </c>
      <c r="Q326" t="s">
        <v>3779</v>
      </c>
      <c r="R326" t="s">
        <v>3841</v>
      </c>
      <c r="S326" t="s">
        <v>3803</v>
      </c>
      <c r="U326">
        <v>0</v>
      </c>
      <c r="V326">
        <v>0</v>
      </c>
      <c r="W326">
        <v>1</v>
      </c>
      <c r="X326">
        <v>0</v>
      </c>
      <c r="Y326">
        <v>1</v>
      </c>
      <c r="Z326" t="e">
        <v>#REF!</v>
      </c>
      <c r="AA326" t="e">
        <v>#REF!</v>
      </c>
      <c r="AB326" t="e">
        <v>#REF!</v>
      </c>
      <c r="AC326" t="s">
        <v>283</v>
      </c>
      <c r="AD326">
        <v>1</v>
      </c>
      <c r="AE326">
        <v>3</v>
      </c>
      <c r="AF326">
        <v>1</v>
      </c>
      <c r="AG326">
        <v>2</v>
      </c>
      <c r="AH326" t="s">
        <v>4005</v>
      </c>
    </row>
    <row r="327" spans="1:34" x14ac:dyDescent="0.25">
      <c r="A327" s="1"/>
      <c r="E327">
        <v>40036</v>
      </c>
      <c r="F327" t="s">
        <v>904</v>
      </c>
      <c r="G327" t="s">
        <v>1607</v>
      </c>
      <c r="H327" t="s">
        <v>1608</v>
      </c>
      <c r="I327" t="s">
        <v>97</v>
      </c>
      <c r="J327" t="s">
        <v>107</v>
      </c>
      <c r="K327">
        <v>3.76</v>
      </c>
      <c r="L327">
        <v>3.76</v>
      </c>
      <c r="M327">
        <v>2</v>
      </c>
      <c r="N327" t="b">
        <v>0</v>
      </c>
      <c r="O327" t="s">
        <v>3847</v>
      </c>
      <c r="P327" t="s">
        <v>3847</v>
      </c>
      <c r="Q327" t="s">
        <v>3850</v>
      </c>
      <c r="R327" t="s">
        <v>3851</v>
      </c>
      <c r="S327" t="s">
        <v>3803</v>
      </c>
      <c r="U327">
        <v>0</v>
      </c>
      <c r="V327">
        <v>0</v>
      </c>
      <c r="W327">
        <v>0</v>
      </c>
      <c r="X327">
        <v>0</v>
      </c>
      <c r="Y327">
        <v>1</v>
      </c>
      <c r="Z327" t="e">
        <v>#REF!</v>
      </c>
      <c r="AA327" t="e">
        <v>#REF!</v>
      </c>
      <c r="AB327" t="e">
        <v>#REF!</v>
      </c>
      <c r="AC327" t="s">
        <v>3895</v>
      </c>
      <c r="AD327">
        <v>5</v>
      </c>
      <c r="AE327">
        <v>4</v>
      </c>
      <c r="AF327">
        <v>3</v>
      </c>
      <c r="AG327">
        <v>3</v>
      </c>
      <c r="AH327" t="s">
        <v>3994</v>
      </c>
    </row>
    <row r="328" spans="1:34" x14ac:dyDescent="0.25">
      <c r="A328" s="1"/>
      <c r="E328">
        <v>40042</v>
      </c>
      <c r="F328" t="s">
        <v>489</v>
      </c>
      <c r="G328" t="s">
        <v>1609</v>
      </c>
      <c r="H328" t="s">
        <v>1610</v>
      </c>
      <c r="I328" t="s">
        <v>44</v>
      </c>
      <c r="J328" t="s">
        <v>492</v>
      </c>
      <c r="K328">
        <v>2.0590000000000002</v>
      </c>
      <c r="L328">
        <v>2.0590000000000002</v>
      </c>
      <c r="M328">
        <v>1</v>
      </c>
      <c r="N328" t="b">
        <v>0</v>
      </c>
      <c r="O328" t="s">
        <v>489</v>
      </c>
      <c r="P328" t="s">
        <v>2366</v>
      </c>
      <c r="Q328" t="s">
        <v>3825</v>
      </c>
      <c r="R328" t="s">
        <v>3776</v>
      </c>
      <c r="S328" t="s">
        <v>4053</v>
      </c>
      <c r="U328">
        <v>0</v>
      </c>
      <c r="V328">
        <v>0</v>
      </c>
      <c r="W328">
        <v>0</v>
      </c>
      <c r="X328">
        <v>0</v>
      </c>
      <c r="Y328">
        <v>1</v>
      </c>
      <c r="Z328" t="e">
        <v>#REF!</v>
      </c>
      <c r="AA328" t="e">
        <v>#REF!</v>
      </c>
      <c r="AB328" t="e">
        <v>#REF!</v>
      </c>
      <c r="AC328" t="s">
        <v>3826</v>
      </c>
      <c r="AD328">
        <v>7</v>
      </c>
      <c r="AE328">
        <v>3</v>
      </c>
      <c r="AF328">
        <v>3</v>
      </c>
      <c r="AG328">
        <v>2</v>
      </c>
      <c r="AH328" t="s">
        <v>4003</v>
      </c>
    </row>
    <row r="329" spans="1:34" x14ac:dyDescent="0.25">
      <c r="A329" s="1"/>
      <c r="E329">
        <v>40046</v>
      </c>
      <c r="F329" t="s">
        <v>1128</v>
      </c>
      <c r="G329" t="s">
        <v>1611</v>
      </c>
      <c r="H329" t="s">
        <v>1612</v>
      </c>
      <c r="I329" t="s">
        <v>200</v>
      </c>
      <c r="J329" t="s">
        <v>201</v>
      </c>
      <c r="K329">
        <v>4.5</v>
      </c>
      <c r="L329">
        <v>4.5</v>
      </c>
      <c r="M329">
        <v>2</v>
      </c>
      <c r="N329" t="b">
        <v>0</v>
      </c>
      <c r="O329" t="s">
        <v>1128</v>
      </c>
      <c r="P329" t="s">
        <v>197</v>
      </c>
      <c r="Q329" t="s">
        <v>3773</v>
      </c>
      <c r="R329" t="s">
        <v>3774</v>
      </c>
      <c r="S329" t="s">
        <v>3981</v>
      </c>
      <c r="U329">
        <v>0</v>
      </c>
      <c r="V329">
        <v>0</v>
      </c>
      <c r="W329">
        <v>1</v>
      </c>
      <c r="X329">
        <v>0</v>
      </c>
      <c r="Y329">
        <v>1</v>
      </c>
      <c r="Z329" t="e">
        <v>#REF!</v>
      </c>
      <c r="AA329" t="e">
        <v>#REF!</v>
      </c>
      <c r="AB329" t="e">
        <v>#REF!</v>
      </c>
      <c r="AC329" t="s">
        <v>3795</v>
      </c>
      <c r="AD329">
        <v>5</v>
      </c>
      <c r="AE329">
        <v>2</v>
      </c>
      <c r="AF329">
        <v>3</v>
      </c>
      <c r="AG329">
        <v>1</v>
      </c>
      <c r="AH329" t="s">
        <v>3996</v>
      </c>
    </row>
    <row r="330" spans="1:34" x14ac:dyDescent="0.25">
      <c r="A330" s="1"/>
      <c r="E330">
        <v>40050</v>
      </c>
      <c r="F330" t="s">
        <v>1613</v>
      </c>
      <c r="G330" t="s">
        <v>1614</v>
      </c>
      <c r="H330" t="s">
        <v>1615</v>
      </c>
      <c r="I330" t="s">
        <v>1616</v>
      </c>
      <c r="J330" t="s">
        <v>1617</v>
      </c>
      <c r="K330">
        <v>0.1</v>
      </c>
      <c r="L330">
        <v>0.1</v>
      </c>
      <c r="M330">
        <v>1</v>
      </c>
      <c r="N330" t="b">
        <v>1</v>
      </c>
      <c r="O330" t="s">
        <v>3818</v>
      </c>
      <c r="P330" t="s">
        <v>3818</v>
      </c>
      <c r="Q330" t="s">
        <v>3885</v>
      </c>
      <c r="R330" t="s">
        <v>3886</v>
      </c>
      <c r="S330" t="s">
        <v>3859</v>
      </c>
      <c r="U330">
        <v>0</v>
      </c>
      <c r="V330">
        <v>0</v>
      </c>
      <c r="W330">
        <v>0</v>
      </c>
      <c r="X330">
        <v>1</v>
      </c>
      <c r="Y330">
        <v>0</v>
      </c>
      <c r="Z330" t="e">
        <v>#REF!</v>
      </c>
      <c r="AA330" t="e">
        <v>#REF!</v>
      </c>
      <c r="AB330" t="e">
        <v>#REF!</v>
      </c>
      <c r="AC330" t="s">
        <v>3818</v>
      </c>
      <c r="AD330">
        <v>1</v>
      </c>
      <c r="AE330">
        <v>2</v>
      </c>
      <c r="AF330">
        <v>1</v>
      </c>
      <c r="AG330">
        <v>1</v>
      </c>
      <c r="AH330" t="s">
        <v>4011</v>
      </c>
    </row>
    <row r="331" spans="1:34" x14ac:dyDescent="0.25">
      <c r="A331" s="1"/>
      <c r="E331">
        <v>40054</v>
      </c>
      <c r="F331" t="s">
        <v>124</v>
      </c>
      <c r="H331" t="s">
        <v>1618</v>
      </c>
      <c r="I331" t="s">
        <v>23</v>
      </c>
      <c r="J331" t="s">
        <v>1202</v>
      </c>
      <c r="K331">
        <v>121.42</v>
      </c>
      <c r="L331">
        <v>121.42</v>
      </c>
      <c r="M331">
        <v>3</v>
      </c>
      <c r="N331" t="b">
        <v>0</v>
      </c>
      <c r="O331" t="s">
        <v>3793</v>
      </c>
      <c r="P331" t="s">
        <v>3798</v>
      </c>
      <c r="Q331" t="s">
        <v>3777</v>
      </c>
      <c r="R331" t="s">
        <v>3776</v>
      </c>
      <c r="S331" t="s">
        <v>3803</v>
      </c>
      <c r="U331">
        <v>0</v>
      </c>
      <c r="V331">
        <v>0</v>
      </c>
      <c r="W331">
        <v>0</v>
      </c>
      <c r="X331">
        <v>0</v>
      </c>
      <c r="Y331">
        <v>1</v>
      </c>
      <c r="Z331" t="e">
        <v>#REF!</v>
      </c>
      <c r="AA331" t="e">
        <v>#REF!</v>
      </c>
      <c r="AB331" t="e">
        <v>#REF!</v>
      </c>
      <c r="AC331" t="s">
        <v>3798</v>
      </c>
      <c r="AD331">
        <v>100</v>
      </c>
      <c r="AE331">
        <v>2</v>
      </c>
      <c r="AF331">
        <v>3</v>
      </c>
      <c r="AG331">
        <v>1</v>
      </c>
      <c r="AH331" t="s">
        <v>3999</v>
      </c>
    </row>
    <row r="332" spans="1:34" x14ac:dyDescent="0.25">
      <c r="A332" s="1"/>
      <c r="E332">
        <v>40056</v>
      </c>
      <c r="F332" t="s">
        <v>120</v>
      </c>
      <c r="G332" t="s">
        <v>1619</v>
      </c>
      <c r="H332" t="s">
        <v>1620</v>
      </c>
      <c r="I332" t="s">
        <v>123</v>
      </c>
      <c r="J332" t="s">
        <v>1621</v>
      </c>
      <c r="K332">
        <v>4.0999999999999996</v>
      </c>
      <c r="L332">
        <v>4.0999999999999996</v>
      </c>
      <c r="M332">
        <v>2</v>
      </c>
      <c r="N332" t="b">
        <v>0</v>
      </c>
      <c r="O332" t="s">
        <v>120</v>
      </c>
      <c r="P332" t="s">
        <v>511</v>
      </c>
      <c r="Q332" t="s">
        <v>3822</v>
      </c>
      <c r="R332" t="s">
        <v>3816</v>
      </c>
      <c r="S332" t="s">
        <v>3981</v>
      </c>
      <c r="U332">
        <v>0</v>
      </c>
      <c r="V332">
        <v>0</v>
      </c>
      <c r="W332">
        <v>0</v>
      </c>
      <c r="X332">
        <v>0</v>
      </c>
      <c r="Y332">
        <v>1</v>
      </c>
      <c r="Z332" t="e">
        <v>#REF!</v>
      </c>
      <c r="AA332" t="e">
        <v>#REF!</v>
      </c>
      <c r="AB332" t="e">
        <v>#REF!</v>
      </c>
      <c r="AC332" t="s">
        <v>3823</v>
      </c>
      <c r="AD332">
        <v>3</v>
      </c>
      <c r="AE332">
        <v>3</v>
      </c>
      <c r="AF332">
        <v>2</v>
      </c>
      <c r="AG332">
        <v>2</v>
      </c>
      <c r="AH332" t="s">
        <v>4002</v>
      </c>
    </row>
    <row r="333" spans="1:34" x14ac:dyDescent="0.25">
      <c r="A333" s="1"/>
      <c r="E333">
        <v>40066</v>
      </c>
      <c r="F333" t="s">
        <v>1624</v>
      </c>
      <c r="G333" t="s">
        <v>1625</v>
      </c>
      <c r="H333" t="s">
        <v>1626</v>
      </c>
      <c r="I333" t="s">
        <v>1627</v>
      </c>
      <c r="J333" t="s">
        <v>1202</v>
      </c>
      <c r="K333">
        <v>16</v>
      </c>
      <c r="L333">
        <v>16</v>
      </c>
      <c r="M333">
        <v>2</v>
      </c>
      <c r="N333" t="b">
        <v>0</v>
      </c>
      <c r="O333" t="s">
        <v>1624</v>
      </c>
      <c r="P333" t="s">
        <v>51</v>
      </c>
      <c r="Q333" t="s">
        <v>3813</v>
      </c>
      <c r="R333" t="s">
        <v>3803</v>
      </c>
      <c r="S333" t="s">
        <v>3810</v>
      </c>
      <c r="U333">
        <v>0</v>
      </c>
      <c r="V333">
        <v>0</v>
      </c>
      <c r="W333">
        <v>0</v>
      </c>
      <c r="X333">
        <v>0</v>
      </c>
      <c r="Y333">
        <v>1</v>
      </c>
      <c r="Z333" t="e">
        <v>#REF!</v>
      </c>
      <c r="AA333" t="e">
        <v>#REF!</v>
      </c>
      <c r="AB333" t="e">
        <v>#REF!</v>
      </c>
      <c r="AC333" t="s">
        <v>51</v>
      </c>
      <c r="AD333">
        <v>1</v>
      </c>
      <c r="AE333">
        <v>2</v>
      </c>
      <c r="AF333">
        <v>1</v>
      </c>
      <c r="AG333">
        <v>1</v>
      </c>
      <c r="AH333" t="s">
        <v>4010</v>
      </c>
    </row>
    <row r="334" spans="1:34" x14ac:dyDescent="0.25">
      <c r="A334" s="1"/>
      <c r="E334">
        <v>40073</v>
      </c>
      <c r="F334" t="s">
        <v>904</v>
      </c>
      <c r="G334" t="s">
        <v>1630</v>
      </c>
      <c r="H334" t="s">
        <v>1631</v>
      </c>
      <c r="I334" t="s">
        <v>97</v>
      </c>
      <c r="J334" t="s">
        <v>107</v>
      </c>
      <c r="K334">
        <v>4.7450000000000001</v>
      </c>
      <c r="L334">
        <v>4.7450000000000001</v>
      </c>
      <c r="M334">
        <v>2</v>
      </c>
      <c r="N334" t="b">
        <v>0</v>
      </c>
      <c r="O334" t="s">
        <v>3847</v>
      </c>
      <c r="P334" t="s">
        <v>3847</v>
      </c>
      <c r="Q334" t="s">
        <v>3850</v>
      </c>
      <c r="R334" t="s">
        <v>3851</v>
      </c>
      <c r="S334" t="s">
        <v>3803</v>
      </c>
      <c r="U334">
        <v>0</v>
      </c>
      <c r="V334">
        <v>0</v>
      </c>
      <c r="W334">
        <v>0</v>
      </c>
      <c r="X334">
        <v>0</v>
      </c>
      <c r="Y334">
        <v>1</v>
      </c>
      <c r="Z334" t="e">
        <v>#REF!</v>
      </c>
      <c r="AA334" t="e">
        <v>#REF!</v>
      </c>
      <c r="AB334" t="e">
        <v>#REF!</v>
      </c>
      <c r="AC334" t="s">
        <v>3895</v>
      </c>
      <c r="AD334">
        <v>5</v>
      </c>
      <c r="AE334">
        <v>4</v>
      </c>
      <c r="AF334">
        <v>3</v>
      </c>
      <c r="AG334">
        <v>3</v>
      </c>
      <c r="AH334" t="s">
        <v>3994</v>
      </c>
    </row>
    <row r="335" spans="1:34" x14ac:dyDescent="0.25">
      <c r="A335" s="1"/>
      <c r="E335">
        <v>40073</v>
      </c>
      <c r="F335" t="s">
        <v>1628</v>
      </c>
      <c r="G335">
        <v>1747</v>
      </c>
      <c r="H335" t="s">
        <v>1629</v>
      </c>
      <c r="I335" t="s">
        <v>1099</v>
      </c>
      <c r="J335" t="s">
        <v>73</v>
      </c>
      <c r="K335">
        <v>2.7</v>
      </c>
      <c r="L335">
        <v>2.7</v>
      </c>
      <c r="M335">
        <v>2</v>
      </c>
      <c r="N335" t="b">
        <v>0</v>
      </c>
      <c r="O335" t="s">
        <v>3906</v>
      </c>
      <c r="P335" t="s">
        <v>4046</v>
      </c>
      <c r="Q335" t="s">
        <v>3993</v>
      </c>
      <c r="R335" t="s">
        <v>3854</v>
      </c>
      <c r="S335" t="s">
        <v>3803</v>
      </c>
      <c r="U335">
        <v>0</v>
      </c>
      <c r="V335">
        <v>0</v>
      </c>
      <c r="W335">
        <v>1</v>
      </c>
      <c r="X335">
        <v>0</v>
      </c>
      <c r="Y335">
        <v>1</v>
      </c>
      <c r="Z335" t="e">
        <v>#REF!</v>
      </c>
      <c r="AA335" t="e">
        <v>#REF!</v>
      </c>
      <c r="AB335" t="e">
        <v>#REF!</v>
      </c>
      <c r="AC335" t="s">
        <v>3909</v>
      </c>
      <c r="AD335">
        <v>2</v>
      </c>
      <c r="AE335">
        <v>3</v>
      </c>
      <c r="AF335">
        <v>2</v>
      </c>
      <c r="AG335">
        <v>2</v>
      </c>
      <c r="AH335" t="s">
        <v>4023</v>
      </c>
    </row>
    <row r="336" spans="1:34" x14ac:dyDescent="0.25">
      <c r="A336" s="1"/>
      <c r="E336">
        <v>40079</v>
      </c>
      <c r="F336" t="s">
        <v>1444</v>
      </c>
      <c r="G336" t="s">
        <v>1632</v>
      </c>
      <c r="H336" t="s">
        <v>1633</v>
      </c>
      <c r="I336" t="s">
        <v>317</v>
      </c>
      <c r="J336" t="s">
        <v>73</v>
      </c>
      <c r="K336">
        <v>1</v>
      </c>
      <c r="L336">
        <v>1</v>
      </c>
      <c r="M336">
        <v>1</v>
      </c>
      <c r="N336" t="b">
        <v>0</v>
      </c>
      <c r="O336" t="s">
        <v>1444</v>
      </c>
      <c r="P336" t="s">
        <v>1444</v>
      </c>
      <c r="Q336" t="s">
        <v>3809</v>
      </c>
      <c r="R336" t="s">
        <v>3810</v>
      </c>
      <c r="S336" t="s">
        <v>3986</v>
      </c>
      <c r="U336">
        <v>0</v>
      </c>
      <c r="V336">
        <v>0</v>
      </c>
      <c r="W336">
        <v>1</v>
      </c>
      <c r="X336">
        <v>0</v>
      </c>
      <c r="Y336">
        <v>1</v>
      </c>
      <c r="Z336" t="e">
        <v>#REF!</v>
      </c>
      <c r="AA336" t="e">
        <v>#REF!</v>
      </c>
      <c r="AB336" t="e">
        <v>#REF!</v>
      </c>
      <c r="AC336" t="s">
        <v>314</v>
      </c>
      <c r="AD336">
        <v>1</v>
      </c>
      <c r="AE336">
        <v>4</v>
      </c>
      <c r="AF336">
        <v>1</v>
      </c>
      <c r="AG336">
        <v>3</v>
      </c>
      <c r="AH336" t="s">
        <v>4009</v>
      </c>
    </row>
    <row r="337" spans="1:34" x14ac:dyDescent="0.25">
      <c r="A337" s="1"/>
      <c r="E337">
        <v>40081</v>
      </c>
      <c r="F337" t="s">
        <v>918</v>
      </c>
      <c r="G337" t="s">
        <v>1634</v>
      </c>
      <c r="H337" t="s">
        <v>1635</v>
      </c>
      <c r="I337" t="s">
        <v>14</v>
      </c>
      <c r="J337" t="s">
        <v>24</v>
      </c>
      <c r="K337">
        <v>2.2440000000000002</v>
      </c>
      <c r="L337">
        <v>2.2440000000000002</v>
      </c>
      <c r="M337">
        <v>1</v>
      </c>
      <c r="N337" t="b">
        <v>0</v>
      </c>
      <c r="O337" t="s">
        <v>918</v>
      </c>
      <c r="P337" t="s">
        <v>2366</v>
      </c>
      <c r="Q337" t="s">
        <v>3825</v>
      </c>
      <c r="R337" t="s">
        <v>3776</v>
      </c>
      <c r="S337" t="s">
        <v>4053</v>
      </c>
      <c r="U337">
        <v>0</v>
      </c>
      <c r="V337">
        <v>0</v>
      </c>
      <c r="W337">
        <v>0</v>
      </c>
      <c r="X337">
        <v>0</v>
      </c>
      <c r="Y337">
        <v>1</v>
      </c>
      <c r="Z337" t="e">
        <v>#REF!</v>
      </c>
      <c r="AA337" t="e">
        <v>#REF!</v>
      </c>
      <c r="AB337" t="e">
        <v>#REF!</v>
      </c>
      <c r="AC337" t="s">
        <v>3826</v>
      </c>
      <c r="AD337">
        <v>7</v>
      </c>
      <c r="AE337">
        <v>2</v>
      </c>
      <c r="AF337">
        <v>3</v>
      </c>
      <c r="AG337">
        <v>1</v>
      </c>
      <c r="AH337" t="s">
        <v>4003</v>
      </c>
    </row>
    <row r="338" spans="1:34" x14ac:dyDescent="0.25">
      <c r="A338" s="1"/>
      <c r="E338">
        <v>40086</v>
      </c>
      <c r="F338" t="s">
        <v>668</v>
      </c>
      <c r="G338">
        <v>1748</v>
      </c>
      <c r="H338" t="s">
        <v>1636</v>
      </c>
      <c r="I338" t="s">
        <v>891</v>
      </c>
      <c r="J338" t="s">
        <v>1202</v>
      </c>
      <c r="K338">
        <v>7.25</v>
      </c>
      <c r="L338">
        <v>7.25</v>
      </c>
      <c r="M338">
        <v>2</v>
      </c>
      <c r="N338" t="b">
        <v>0</v>
      </c>
      <c r="O338" t="s">
        <v>668</v>
      </c>
      <c r="P338" t="s">
        <v>668</v>
      </c>
      <c r="Q338" t="s">
        <v>3993</v>
      </c>
      <c r="R338" t="s">
        <v>3854</v>
      </c>
      <c r="S338" t="s">
        <v>3803</v>
      </c>
      <c r="U338">
        <v>0</v>
      </c>
      <c r="V338">
        <v>0</v>
      </c>
      <c r="W338">
        <v>0</v>
      </c>
      <c r="X338">
        <v>0</v>
      </c>
      <c r="Y338">
        <v>1</v>
      </c>
      <c r="Z338" t="e">
        <v>#REF!</v>
      </c>
      <c r="AA338" t="e">
        <v>#REF!</v>
      </c>
      <c r="AB338" t="e">
        <v>#REF!</v>
      </c>
      <c r="AC338" t="s">
        <v>3909</v>
      </c>
      <c r="AD338">
        <v>1</v>
      </c>
      <c r="AE338">
        <v>3</v>
      </c>
      <c r="AF338">
        <v>1</v>
      </c>
      <c r="AG338">
        <v>2</v>
      </c>
      <c r="AH338" t="s">
        <v>4023</v>
      </c>
    </row>
    <row r="339" spans="1:34" x14ac:dyDescent="0.25">
      <c r="A339" s="1"/>
      <c r="E339">
        <v>40087</v>
      </c>
      <c r="F339" t="s">
        <v>1128</v>
      </c>
      <c r="G339" t="s">
        <v>1637</v>
      </c>
      <c r="H339" t="s">
        <v>1638</v>
      </c>
      <c r="I339" t="s">
        <v>200</v>
      </c>
      <c r="J339" t="s">
        <v>201</v>
      </c>
      <c r="K339">
        <v>8</v>
      </c>
      <c r="L339">
        <v>8</v>
      </c>
      <c r="M339">
        <v>2</v>
      </c>
      <c r="N339" t="b">
        <v>0</v>
      </c>
      <c r="O339" t="s">
        <v>1128</v>
      </c>
      <c r="P339" t="s">
        <v>197</v>
      </c>
      <c r="Q339" t="s">
        <v>3773</v>
      </c>
      <c r="R339" t="s">
        <v>3774</v>
      </c>
      <c r="S339" t="s">
        <v>3981</v>
      </c>
      <c r="U339">
        <v>0</v>
      </c>
      <c r="V339">
        <v>0</v>
      </c>
      <c r="W339">
        <v>1</v>
      </c>
      <c r="X339">
        <v>0</v>
      </c>
      <c r="Y339">
        <v>1</v>
      </c>
      <c r="Z339" t="e">
        <v>#REF!</v>
      </c>
      <c r="AA339" t="e">
        <v>#REF!</v>
      </c>
      <c r="AB339" t="e">
        <v>#REF!</v>
      </c>
      <c r="AC339" t="s">
        <v>3795</v>
      </c>
      <c r="AD339">
        <v>5</v>
      </c>
      <c r="AE339">
        <v>2</v>
      </c>
      <c r="AF339">
        <v>3</v>
      </c>
      <c r="AG339">
        <v>1</v>
      </c>
      <c r="AH339" t="s">
        <v>3996</v>
      </c>
    </row>
    <row r="340" spans="1:34" x14ac:dyDescent="0.25">
      <c r="A340" s="1"/>
      <c r="E340">
        <v>40094</v>
      </c>
      <c r="F340" t="s">
        <v>918</v>
      </c>
      <c r="G340" t="s">
        <v>1639</v>
      </c>
      <c r="H340" t="s">
        <v>1640</v>
      </c>
      <c r="I340" t="s">
        <v>50</v>
      </c>
      <c r="J340" t="s">
        <v>73</v>
      </c>
      <c r="K340">
        <v>2.6150000000000002</v>
      </c>
      <c r="L340">
        <v>2.6150000000000002</v>
      </c>
      <c r="M340">
        <v>2</v>
      </c>
      <c r="N340" t="b">
        <v>0</v>
      </c>
      <c r="O340" t="s">
        <v>918</v>
      </c>
      <c r="P340" t="s">
        <v>2366</v>
      </c>
      <c r="Q340" t="s">
        <v>3825</v>
      </c>
      <c r="R340" t="s">
        <v>3776</v>
      </c>
      <c r="S340" t="s">
        <v>3981</v>
      </c>
      <c r="U340">
        <v>0</v>
      </c>
      <c r="V340">
        <v>0</v>
      </c>
      <c r="W340">
        <v>0</v>
      </c>
      <c r="X340">
        <v>0</v>
      </c>
      <c r="Y340">
        <v>1</v>
      </c>
      <c r="Z340" t="e">
        <v>#REF!</v>
      </c>
      <c r="AA340" t="e">
        <v>#REF!</v>
      </c>
      <c r="AB340" t="e">
        <v>#REF!</v>
      </c>
      <c r="AC340" t="s">
        <v>3826</v>
      </c>
      <c r="AD340">
        <v>7</v>
      </c>
      <c r="AE340">
        <v>2</v>
      </c>
      <c r="AF340">
        <v>3</v>
      </c>
      <c r="AG340">
        <v>1</v>
      </c>
      <c r="AH340" t="s">
        <v>4003</v>
      </c>
    </row>
    <row r="341" spans="1:34" x14ac:dyDescent="0.25">
      <c r="A341" s="1"/>
      <c r="E341">
        <v>40101</v>
      </c>
      <c r="F341" t="s">
        <v>1132</v>
      </c>
      <c r="G341">
        <v>1749</v>
      </c>
      <c r="H341" t="s">
        <v>1641</v>
      </c>
      <c r="I341" t="s">
        <v>1012</v>
      </c>
      <c r="J341" t="s">
        <v>1202</v>
      </c>
      <c r="K341">
        <v>7.2</v>
      </c>
      <c r="L341">
        <v>7.2</v>
      </c>
      <c r="M341">
        <v>2</v>
      </c>
      <c r="N341" t="b">
        <v>0</v>
      </c>
      <c r="O341" t="s">
        <v>30</v>
      </c>
      <c r="P341" t="s">
        <v>30</v>
      </c>
      <c r="Q341" t="s">
        <v>3993</v>
      </c>
      <c r="R341" t="s">
        <v>3854</v>
      </c>
      <c r="S341" t="s">
        <v>3803</v>
      </c>
      <c r="U341">
        <v>0</v>
      </c>
      <c r="V341">
        <v>0</v>
      </c>
      <c r="W341">
        <v>0</v>
      </c>
      <c r="X341">
        <v>0</v>
      </c>
      <c r="Y341">
        <v>1</v>
      </c>
      <c r="Z341" t="e">
        <v>#REF!</v>
      </c>
      <c r="AA341" t="e">
        <v>#REF!</v>
      </c>
      <c r="AB341" t="e">
        <v>#REF!</v>
      </c>
      <c r="AC341" t="s">
        <v>3909</v>
      </c>
      <c r="AD341">
        <v>1</v>
      </c>
      <c r="AE341">
        <v>3</v>
      </c>
      <c r="AF341">
        <v>1</v>
      </c>
      <c r="AG341">
        <v>2</v>
      </c>
      <c r="AH341" t="s">
        <v>4023</v>
      </c>
    </row>
    <row r="342" spans="1:34" x14ac:dyDescent="0.25">
      <c r="A342" s="1"/>
      <c r="E342">
        <v>40104</v>
      </c>
      <c r="F342" t="s">
        <v>1093</v>
      </c>
      <c r="G342" t="s">
        <v>1642</v>
      </c>
      <c r="H342" t="s">
        <v>1643</v>
      </c>
      <c r="I342" t="s">
        <v>414</v>
      </c>
      <c r="J342" t="s">
        <v>73</v>
      </c>
      <c r="K342">
        <v>1.2</v>
      </c>
      <c r="L342">
        <v>1.2</v>
      </c>
      <c r="M342">
        <v>1</v>
      </c>
      <c r="N342" t="b">
        <v>0</v>
      </c>
      <c r="O342" t="s">
        <v>1093</v>
      </c>
      <c r="P342" t="s">
        <v>2066</v>
      </c>
      <c r="Q342" t="s">
        <v>3771</v>
      </c>
      <c r="R342" t="s">
        <v>3776</v>
      </c>
      <c r="S342" t="s">
        <v>3981</v>
      </c>
      <c r="U342">
        <v>0</v>
      </c>
      <c r="V342">
        <v>0</v>
      </c>
      <c r="W342">
        <v>1</v>
      </c>
      <c r="X342">
        <v>0</v>
      </c>
      <c r="Y342">
        <v>1</v>
      </c>
      <c r="Z342" t="e">
        <v>#REF!</v>
      </c>
      <c r="AA342" t="e">
        <v>#REF!</v>
      </c>
      <c r="AB342" t="e">
        <v>#REF!</v>
      </c>
      <c r="AC342" t="s">
        <v>3797</v>
      </c>
      <c r="AD342">
        <v>3</v>
      </c>
      <c r="AE342">
        <v>2</v>
      </c>
      <c r="AF342">
        <v>2</v>
      </c>
      <c r="AG342">
        <v>1</v>
      </c>
      <c r="AH342" t="s">
        <v>3998</v>
      </c>
    </row>
    <row r="343" spans="1:34" x14ac:dyDescent="0.25">
      <c r="A343" s="1"/>
      <c r="E343">
        <v>40115</v>
      </c>
      <c r="F343" t="s">
        <v>1128</v>
      </c>
      <c r="G343" t="s">
        <v>1644</v>
      </c>
      <c r="H343" t="s">
        <v>1645</v>
      </c>
      <c r="I343" t="s">
        <v>200</v>
      </c>
      <c r="J343" t="s">
        <v>201</v>
      </c>
      <c r="K343">
        <v>8.6750000000000007</v>
      </c>
      <c r="L343">
        <v>8.6750000000000007</v>
      </c>
      <c r="M343">
        <v>2</v>
      </c>
      <c r="N343" t="b">
        <v>0</v>
      </c>
      <c r="O343" t="s">
        <v>1128</v>
      </c>
      <c r="P343" t="s">
        <v>197</v>
      </c>
      <c r="Q343" t="s">
        <v>3773</v>
      </c>
      <c r="R343" t="s">
        <v>3774</v>
      </c>
      <c r="S343" t="s">
        <v>3981</v>
      </c>
      <c r="U343">
        <v>0</v>
      </c>
      <c r="V343">
        <v>0</v>
      </c>
      <c r="W343">
        <v>1</v>
      </c>
      <c r="X343">
        <v>0</v>
      </c>
      <c r="Y343">
        <v>1</v>
      </c>
      <c r="Z343" t="e">
        <v>#REF!</v>
      </c>
      <c r="AA343" t="e">
        <v>#REF!</v>
      </c>
      <c r="AB343" t="e">
        <v>#REF!</v>
      </c>
      <c r="AC343" t="s">
        <v>3795</v>
      </c>
      <c r="AD343">
        <v>5</v>
      </c>
      <c r="AE343">
        <v>2</v>
      </c>
      <c r="AF343">
        <v>3</v>
      </c>
      <c r="AG343">
        <v>1</v>
      </c>
      <c r="AH343" t="s">
        <v>3996</v>
      </c>
    </row>
    <row r="344" spans="1:34" x14ac:dyDescent="0.25">
      <c r="A344" s="1"/>
      <c r="E344">
        <v>40119</v>
      </c>
      <c r="F344" t="s">
        <v>493</v>
      </c>
      <c r="H344" t="s">
        <v>1646</v>
      </c>
      <c r="I344" t="s">
        <v>1455</v>
      </c>
      <c r="J344" t="s">
        <v>73</v>
      </c>
      <c r="K344">
        <v>0.69499999999999995</v>
      </c>
      <c r="L344">
        <v>0.69499999999999995</v>
      </c>
      <c r="M344">
        <v>1</v>
      </c>
      <c r="N344" t="b">
        <v>0</v>
      </c>
      <c r="O344" t="s">
        <v>3897</v>
      </c>
      <c r="P344" t="s">
        <v>3897</v>
      </c>
      <c r="Q344" t="s">
        <v>3850</v>
      </c>
      <c r="R344" t="s">
        <v>3854</v>
      </c>
      <c r="S344" t="s">
        <v>3877</v>
      </c>
      <c r="U344">
        <v>0</v>
      </c>
      <c r="V344">
        <v>0</v>
      </c>
      <c r="W344">
        <v>1</v>
      </c>
      <c r="X344">
        <v>0</v>
      </c>
      <c r="Y344">
        <v>1</v>
      </c>
      <c r="Z344" t="e">
        <v>#REF!</v>
      </c>
      <c r="AA344" t="e">
        <v>#REF!</v>
      </c>
      <c r="AB344" t="e">
        <v>#REF!</v>
      </c>
      <c r="AC344" t="s">
        <v>3898</v>
      </c>
      <c r="AD344">
        <v>2</v>
      </c>
      <c r="AE344">
        <v>3</v>
      </c>
      <c r="AF344">
        <v>2</v>
      </c>
      <c r="AG344">
        <v>2</v>
      </c>
      <c r="AH344" t="s">
        <v>3994</v>
      </c>
    </row>
    <row r="345" spans="1:34" x14ac:dyDescent="0.25">
      <c r="A345" s="1"/>
      <c r="E345">
        <v>40127</v>
      </c>
      <c r="F345" t="s">
        <v>1132</v>
      </c>
      <c r="G345">
        <v>1750</v>
      </c>
      <c r="H345" t="s">
        <v>1647</v>
      </c>
      <c r="I345" t="s">
        <v>891</v>
      </c>
      <c r="J345" t="s">
        <v>1202</v>
      </c>
      <c r="K345">
        <v>7.1</v>
      </c>
      <c r="L345">
        <v>7.1</v>
      </c>
      <c r="M345">
        <v>2</v>
      </c>
      <c r="N345" t="b">
        <v>0</v>
      </c>
      <c r="O345" t="s">
        <v>30</v>
      </c>
      <c r="P345" t="s">
        <v>30</v>
      </c>
      <c r="Q345" t="s">
        <v>3993</v>
      </c>
      <c r="R345" t="s">
        <v>3854</v>
      </c>
      <c r="S345" t="s">
        <v>3803</v>
      </c>
      <c r="U345">
        <v>0</v>
      </c>
      <c r="V345">
        <v>0</v>
      </c>
      <c r="W345">
        <v>0</v>
      </c>
      <c r="X345">
        <v>0</v>
      </c>
      <c r="Y345">
        <v>1</v>
      </c>
      <c r="Z345" t="e">
        <v>#REF!</v>
      </c>
      <c r="AA345" t="e">
        <v>#REF!</v>
      </c>
      <c r="AB345" t="e">
        <v>#REF!</v>
      </c>
      <c r="AC345" t="s">
        <v>3909</v>
      </c>
      <c r="AD345">
        <v>1</v>
      </c>
      <c r="AE345">
        <v>3</v>
      </c>
      <c r="AF345">
        <v>1</v>
      </c>
      <c r="AG345">
        <v>2</v>
      </c>
      <c r="AH345" t="s">
        <v>4023</v>
      </c>
    </row>
    <row r="346" spans="1:34" x14ac:dyDescent="0.25">
      <c r="A346" s="1"/>
      <c r="E346">
        <v>40133</v>
      </c>
      <c r="F346" t="s">
        <v>1651</v>
      </c>
      <c r="H346" t="s">
        <v>1652</v>
      </c>
      <c r="I346" t="s">
        <v>23</v>
      </c>
      <c r="J346" t="s">
        <v>1202</v>
      </c>
      <c r="K346">
        <v>120</v>
      </c>
      <c r="L346">
        <v>120</v>
      </c>
      <c r="M346">
        <v>3</v>
      </c>
      <c r="N346" t="b">
        <v>0</v>
      </c>
      <c r="O346" t="s">
        <v>1651</v>
      </c>
      <c r="P346" t="s">
        <v>3798</v>
      </c>
      <c r="Q346" t="s">
        <v>3777</v>
      </c>
      <c r="R346" t="s">
        <v>3776</v>
      </c>
      <c r="S346" t="s">
        <v>3803</v>
      </c>
      <c r="U346">
        <v>0</v>
      </c>
      <c r="V346">
        <v>0</v>
      </c>
      <c r="W346">
        <v>0</v>
      </c>
      <c r="X346">
        <v>0</v>
      </c>
      <c r="Y346">
        <v>1</v>
      </c>
      <c r="Z346" t="e">
        <v>#REF!</v>
      </c>
      <c r="AA346" t="e">
        <v>#REF!</v>
      </c>
      <c r="AB346" t="e">
        <v>#REF!</v>
      </c>
      <c r="AC346" t="s">
        <v>3798</v>
      </c>
      <c r="AD346">
        <v>100</v>
      </c>
      <c r="AE346">
        <v>2</v>
      </c>
      <c r="AF346">
        <v>3</v>
      </c>
      <c r="AG346">
        <v>1</v>
      </c>
      <c r="AH346" t="s">
        <v>3999</v>
      </c>
    </row>
    <row r="347" spans="1:34" x14ac:dyDescent="0.25">
      <c r="A347" s="1"/>
      <c r="E347">
        <v>40137</v>
      </c>
      <c r="F347" t="s">
        <v>1132</v>
      </c>
      <c r="G347">
        <v>1751</v>
      </c>
      <c r="H347" t="s">
        <v>1653</v>
      </c>
      <c r="I347" t="s">
        <v>103</v>
      </c>
      <c r="J347" t="s">
        <v>24</v>
      </c>
      <c r="K347">
        <v>6.9</v>
      </c>
      <c r="L347">
        <v>6.9</v>
      </c>
      <c r="M347">
        <v>2</v>
      </c>
      <c r="N347" t="b">
        <v>0</v>
      </c>
      <c r="O347" t="s">
        <v>30</v>
      </c>
      <c r="P347" t="s">
        <v>30</v>
      </c>
      <c r="Q347" t="s">
        <v>3993</v>
      </c>
      <c r="R347" t="s">
        <v>3854</v>
      </c>
      <c r="S347" t="s">
        <v>3877</v>
      </c>
      <c r="U347">
        <v>0</v>
      </c>
      <c r="V347">
        <v>0</v>
      </c>
      <c r="W347">
        <v>0</v>
      </c>
      <c r="X347">
        <v>0</v>
      </c>
      <c r="Y347">
        <v>1</v>
      </c>
      <c r="Z347" t="e">
        <v>#REF!</v>
      </c>
      <c r="AA347" t="e">
        <v>#REF!</v>
      </c>
      <c r="AB347" t="e">
        <v>#REF!</v>
      </c>
      <c r="AC347" t="s">
        <v>3909</v>
      </c>
      <c r="AD347">
        <v>1</v>
      </c>
      <c r="AE347">
        <v>3</v>
      </c>
      <c r="AF347">
        <v>1</v>
      </c>
      <c r="AG347">
        <v>2</v>
      </c>
      <c r="AH347" t="s">
        <v>4023</v>
      </c>
    </row>
    <row r="348" spans="1:34" x14ac:dyDescent="0.25">
      <c r="A348" s="1"/>
      <c r="E348">
        <v>40140</v>
      </c>
      <c r="F348" t="s">
        <v>1038</v>
      </c>
      <c r="G348" t="s">
        <v>1654</v>
      </c>
      <c r="H348" t="s">
        <v>1655</v>
      </c>
      <c r="I348" t="s">
        <v>163</v>
      </c>
      <c r="J348" t="s">
        <v>107</v>
      </c>
      <c r="K348">
        <v>5.6139999999999999</v>
      </c>
      <c r="L348">
        <v>5.6139999999999999</v>
      </c>
      <c r="M348">
        <v>2</v>
      </c>
      <c r="N348" t="b">
        <v>0</v>
      </c>
      <c r="O348" t="s">
        <v>1038</v>
      </c>
      <c r="P348" t="s">
        <v>2066</v>
      </c>
      <c r="Q348" t="s">
        <v>3771</v>
      </c>
      <c r="R348" t="s">
        <v>3776</v>
      </c>
      <c r="S348" t="s">
        <v>4053</v>
      </c>
      <c r="U348">
        <v>0</v>
      </c>
      <c r="V348">
        <v>0</v>
      </c>
      <c r="W348">
        <v>1</v>
      </c>
      <c r="X348">
        <v>0</v>
      </c>
      <c r="Y348">
        <v>1</v>
      </c>
      <c r="Z348" t="e">
        <v>#REF!</v>
      </c>
      <c r="AA348" t="e">
        <v>#REF!</v>
      </c>
      <c r="AB348" t="e">
        <v>#REF!</v>
      </c>
      <c r="AC348" t="s">
        <v>3797</v>
      </c>
      <c r="AD348">
        <v>3</v>
      </c>
      <c r="AE348">
        <v>2</v>
      </c>
      <c r="AF348">
        <v>2</v>
      </c>
      <c r="AG348">
        <v>1</v>
      </c>
      <c r="AH348" t="s">
        <v>3998</v>
      </c>
    </row>
    <row r="349" spans="1:34" x14ac:dyDescent="0.25">
      <c r="A349" s="1"/>
      <c r="E349">
        <v>40141</v>
      </c>
      <c r="F349" t="s">
        <v>904</v>
      </c>
      <c r="G349" t="s">
        <v>1656</v>
      </c>
      <c r="H349" t="s">
        <v>1657</v>
      </c>
      <c r="I349" t="s">
        <v>97</v>
      </c>
      <c r="J349" t="s">
        <v>107</v>
      </c>
      <c r="K349">
        <v>5.6269999999999998</v>
      </c>
      <c r="L349">
        <v>5.6269999999999998</v>
      </c>
      <c r="M349">
        <v>2</v>
      </c>
      <c r="N349" t="b">
        <v>0</v>
      </c>
      <c r="O349" t="s">
        <v>3847</v>
      </c>
      <c r="P349" t="s">
        <v>3847</v>
      </c>
      <c r="Q349" t="s">
        <v>3850</v>
      </c>
      <c r="R349" t="s">
        <v>3851</v>
      </c>
      <c r="S349" t="s">
        <v>3803</v>
      </c>
      <c r="U349">
        <v>0</v>
      </c>
      <c r="V349">
        <v>0</v>
      </c>
      <c r="W349">
        <v>0</v>
      </c>
      <c r="X349">
        <v>0</v>
      </c>
      <c r="Y349">
        <v>1</v>
      </c>
      <c r="Z349" t="e">
        <v>#REF!</v>
      </c>
      <c r="AA349" t="e">
        <v>#REF!</v>
      </c>
      <c r="AB349" t="e">
        <v>#REF!</v>
      </c>
      <c r="AC349" t="s">
        <v>3895</v>
      </c>
      <c r="AD349">
        <v>5</v>
      </c>
      <c r="AE349">
        <v>4</v>
      </c>
      <c r="AF349">
        <v>3</v>
      </c>
      <c r="AG349">
        <v>3</v>
      </c>
      <c r="AH349" t="s">
        <v>3994</v>
      </c>
    </row>
    <row r="350" spans="1:34" x14ac:dyDescent="0.25">
      <c r="A350" s="1"/>
      <c r="E350">
        <v>40147</v>
      </c>
      <c r="F350" t="s">
        <v>1447</v>
      </c>
      <c r="G350" t="s">
        <v>1660</v>
      </c>
      <c r="H350" t="s">
        <v>1661</v>
      </c>
      <c r="I350" t="s">
        <v>340</v>
      </c>
      <c r="J350" t="s">
        <v>107</v>
      </c>
      <c r="K350">
        <v>2.484</v>
      </c>
      <c r="L350">
        <v>2.484</v>
      </c>
      <c r="M350">
        <v>1</v>
      </c>
      <c r="N350" t="b">
        <v>0</v>
      </c>
      <c r="O350" t="s">
        <v>3783</v>
      </c>
      <c r="P350" t="s">
        <v>4050</v>
      </c>
      <c r="Q350" t="s">
        <v>3779</v>
      </c>
      <c r="R350" t="s">
        <v>3778</v>
      </c>
      <c r="S350" t="s">
        <v>3803</v>
      </c>
      <c r="U350">
        <v>0</v>
      </c>
      <c r="V350">
        <v>0</v>
      </c>
      <c r="W350">
        <v>1</v>
      </c>
      <c r="X350">
        <v>0</v>
      </c>
      <c r="Y350">
        <v>1</v>
      </c>
      <c r="Z350" t="e">
        <v>#REF!</v>
      </c>
      <c r="AA350" t="e">
        <v>#REF!</v>
      </c>
      <c r="AB350" t="e">
        <v>#REF!</v>
      </c>
      <c r="AC350" t="s">
        <v>3868</v>
      </c>
      <c r="AD350">
        <v>2</v>
      </c>
      <c r="AE350">
        <v>3</v>
      </c>
      <c r="AF350">
        <v>2</v>
      </c>
      <c r="AG350">
        <v>2</v>
      </c>
      <c r="AH350" t="s">
        <v>4005</v>
      </c>
    </row>
    <row r="351" spans="1:34" x14ac:dyDescent="0.25">
      <c r="A351" s="1"/>
      <c r="E351">
        <v>40153</v>
      </c>
      <c r="F351" t="s">
        <v>1662</v>
      </c>
      <c r="G351" t="s">
        <v>1663</v>
      </c>
      <c r="H351" t="s">
        <v>1664</v>
      </c>
      <c r="I351" t="s">
        <v>1182</v>
      </c>
      <c r="J351" t="s">
        <v>107</v>
      </c>
      <c r="K351">
        <v>6</v>
      </c>
      <c r="L351">
        <v>6</v>
      </c>
      <c r="M351">
        <v>2</v>
      </c>
      <c r="N351" t="b">
        <v>0</v>
      </c>
      <c r="O351" t="s">
        <v>3831</v>
      </c>
      <c r="P351" t="s">
        <v>3827</v>
      </c>
      <c r="Q351" t="s">
        <v>3840</v>
      </c>
      <c r="R351" t="s">
        <v>3776</v>
      </c>
      <c r="S351" t="s">
        <v>4053</v>
      </c>
      <c r="U351">
        <v>0</v>
      </c>
      <c r="V351">
        <v>0</v>
      </c>
      <c r="W351">
        <v>1</v>
      </c>
      <c r="X351">
        <v>0</v>
      </c>
      <c r="Y351">
        <v>1</v>
      </c>
      <c r="Z351" t="e">
        <v>#REF!</v>
      </c>
      <c r="AA351" t="e">
        <v>#REF!</v>
      </c>
      <c r="AB351" t="e">
        <v>#REF!</v>
      </c>
      <c r="AC351" t="s">
        <v>3826</v>
      </c>
      <c r="AD351">
        <v>9</v>
      </c>
      <c r="AE351">
        <v>2</v>
      </c>
      <c r="AF351">
        <v>3</v>
      </c>
      <c r="AG351">
        <v>1</v>
      </c>
      <c r="AH351" t="s">
        <v>4004</v>
      </c>
    </row>
    <row r="352" spans="1:34" x14ac:dyDescent="0.25">
      <c r="A352" s="1"/>
      <c r="E352">
        <v>40161</v>
      </c>
      <c r="F352" t="s">
        <v>1409</v>
      </c>
      <c r="G352" t="s">
        <v>1667</v>
      </c>
      <c r="H352" t="s">
        <v>1668</v>
      </c>
      <c r="I352" t="s">
        <v>332</v>
      </c>
      <c r="J352" t="s">
        <v>239</v>
      </c>
      <c r="K352">
        <v>4.25</v>
      </c>
      <c r="L352">
        <v>4.25</v>
      </c>
      <c r="M352">
        <v>2</v>
      </c>
      <c r="N352" t="b">
        <v>0</v>
      </c>
      <c r="O352" t="s">
        <v>909</v>
      </c>
      <c r="P352" t="s">
        <v>909</v>
      </c>
      <c r="Q352" t="s">
        <v>3850</v>
      </c>
      <c r="R352" t="s">
        <v>3851</v>
      </c>
      <c r="S352" t="s">
        <v>3803</v>
      </c>
      <c r="U352">
        <v>0</v>
      </c>
      <c r="V352">
        <v>0</v>
      </c>
      <c r="W352">
        <v>0</v>
      </c>
      <c r="X352">
        <v>0</v>
      </c>
      <c r="Y352">
        <v>1</v>
      </c>
      <c r="Z352" t="e">
        <v>#REF!</v>
      </c>
      <c r="AA352" t="e">
        <v>#REF!</v>
      </c>
      <c r="AB352" t="e">
        <v>#REF!</v>
      </c>
      <c r="AC352" t="s">
        <v>3895</v>
      </c>
      <c r="AD352">
        <v>4</v>
      </c>
      <c r="AE352">
        <v>4</v>
      </c>
      <c r="AF352">
        <v>3</v>
      </c>
      <c r="AG352">
        <v>3</v>
      </c>
      <c r="AH352" t="s">
        <v>3994</v>
      </c>
    </row>
    <row r="353" spans="1:34" x14ac:dyDescent="0.25">
      <c r="A353" s="1"/>
      <c r="E353">
        <v>40161</v>
      </c>
      <c r="F353" t="s">
        <v>598</v>
      </c>
      <c r="G353" t="s">
        <v>1669</v>
      </c>
      <c r="H353" t="s">
        <v>1670</v>
      </c>
      <c r="I353" t="s">
        <v>50</v>
      </c>
      <c r="J353" t="s">
        <v>73</v>
      </c>
      <c r="K353">
        <v>0.67400000000000004</v>
      </c>
      <c r="L353">
        <v>0.67400000000000004</v>
      </c>
      <c r="M353">
        <v>1</v>
      </c>
      <c r="N353" t="b">
        <v>0</v>
      </c>
      <c r="O353" t="s">
        <v>598</v>
      </c>
      <c r="P353" t="s">
        <v>2366</v>
      </c>
      <c r="Q353" t="s">
        <v>3825</v>
      </c>
      <c r="R353" t="s">
        <v>3776</v>
      </c>
      <c r="S353" t="s">
        <v>3981</v>
      </c>
      <c r="U353">
        <v>0</v>
      </c>
      <c r="V353">
        <v>0</v>
      </c>
      <c r="W353">
        <v>0</v>
      </c>
      <c r="X353">
        <v>0</v>
      </c>
      <c r="Y353">
        <v>1</v>
      </c>
      <c r="Z353" t="e">
        <v>#REF!</v>
      </c>
      <c r="AA353" t="e">
        <v>#REF!</v>
      </c>
      <c r="AB353" t="e">
        <v>#REF!</v>
      </c>
      <c r="AC353" t="s">
        <v>3826</v>
      </c>
      <c r="AD353">
        <v>7</v>
      </c>
      <c r="AE353">
        <v>2</v>
      </c>
      <c r="AF353">
        <v>3</v>
      </c>
      <c r="AG353">
        <v>1</v>
      </c>
      <c r="AH353" t="s">
        <v>4003</v>
      </c>
    </row>
    <row r="354" spans="1:34" x14ac:dyDescent="0.25">
      <c r="A354" s="1"/>
      <c r="E354">
        <v>40162</v>
      </c>
      <c r="F354" t="s">
        <v>1392</v>
      </c>
      <c r="G354" t="s">
        <v>1671</v>
      </c>
      <c r="H354" t="s">
        <v>1672</v>
      </c>
      <c r="I354" t="s">
        <v>1512</v>
      </c>
      <c r="J354" t="s">
        <v>73</v>
      </c>
      <c r="K354">
        <v>1.04</v>
      </c>
      <c r="L354">
        <v>1.04</v>
      </c>
      <c r="M354">
        <v>1</v>
      </c>
      <c r="N354" t="b">
        <v>0</v>
      </c>
      <c r="O354" t="s">
        <v>1392</v>
      </c>
      <c r="P354" t="s">
        <v>4045</v>
      </c>
      <c r="Q354" t="s">
        <v>3822</v>
      </c>
      <c r="R354" t="s">
        <v>3816</v>
      </c>
      <c r="S354" t="s">
        <v>3982</v>
      </c>
      <c r="U354">
        <v>0</v>
      </c>
      <c r="V354">
        <v>0</v>
      </c>
      <c r="W354">
        <v>1</v>
      </c>
      <c r="X354">
        <v>0</v>
      </c>
      <c r="Y354">
        <v>1</v>
      </c>
      <c r="Z354" t="e">
        <v>#REF!</v>
      </c>
      <c r="AA354" t="e">
        <v>#REF!</v>
      </c>
      <c r="AB354" t="e">
        <v>#REF!</v>
      </c>
      <c r="AC354" t="s">
        <v>3823</v>
      </c>
      <c r="AD354">
        <v>4</v>
      </c>
      <c r="AE354">
        <v>3</v>
      </c>
      <c r="AF354">
        <v>3</v>
      </c>
      <c r="AG354">
        <v>2</v>
      </c>
      <c r="AH354" t="s">
        <v>4002</v>
      </c>
    </row>
    <row r="355" spans="1:34" x14ac:dyDescent="0.25">
      <c r="A355" s="1"/>
      <c r="E355">
        <v>40165</v>
      </c>
      <c r="F355" t="s">
        <v>1089</v>
      </c>
      <c r="G355" t="s">
        <v>1673</v>
      </c>
      <c r="H355" t="s">
        <v>1674</v>
      </c>
      <c r="I355" t="s">
        <v>200</v>
      </c>
      <c r="J355" t="s">
        <v>73</v>
      </c>
      <c r="K355">
        <v>4.2</v>
      </c>
      <c r="L355">
        <v>4.2</v>
      </c>
      <c r="M355">
        <v>2</v>
      </c>
      <c r="N355" t="b">
        <v>0</v>
      </c>
      <c r="O355" t="s">
        <v>1089</v>
      </c>
      <c r="P355" t="s">
        <v>197</v>
      </c>
      <c r="Q355" t="s">
        <v>3773</v>
      </c>
      <c r="R355" t="s">
        <v>3774</v>
      </c>
      <c r="S355" t="s">
        <v>3981</v>
      </c>
      <c r="U355">
        <v>0</v>
      </c>
      <c r="V355">
        <v>0</v>
      </c>
      <c r="W355">
        <v>1</v>
      </c>
      <c r="X355">
        <v>0</v>
      </c>
      <c r="Y355">
        <v>1</v>
      </c>
      <c r="Z355" t="e">
        <v>#REF!</v>
      </c>
      <c r="AA355" t="e">
        <v>#REF!</v>
      </c>
      <c r="AB355" t="e">
        <v>#REF!</v>
      </c>
      <c r="AC355" t="s">
        <v>3795</v>
      </c>
      <c r="AD355">
        <v>5</v>
      </c>
      <c r="AE355">
        <v>2</v>
      </c>
      <c r="AF355">
        <v>3</v>
      </c>
      <c r="AG355">
        <v>1</v>
      </c>
      <c r="AH355" t="s">
        <v>3996</v>
      </c>
    </row>
    <row r="356" spans="1:34" x14ac:dyDescent="0.25">
      <c r="A356" s="1"/>
      <c r="E356">
        <v>40167</v>
      </c>
      <c r="F356" t="s">
        <v>982</v>
      </c>
      <c r="G356">
        <v>1752</v>
      </c>
      <c r="H356" t="s">
        <v>1675</v>
      </c>
      <c r="I356" t="s">
        <v>891</v>
      </c>
      <c r="J356" t="s">
        <v>1202</v>
      </c>
      <c r="K356">
        <v>7.25</v>
      </c>
      <c r="L356">
        <v>7.25</v>
      </c>
      <c r="M356">
        <v>2</v>
      </c>
      <c r="N356" t="b">
        <v>0</v>
      </c>
      <c r="O356" t="s">
        <v>668</v>
      </c>
      <c r="P356" t="s">
        <v>668</v>
      </c>
      <c r="Q356" t="s">
        <v>3993</v>
      </c>
      <c r="R356" t="s">
        <v>3854</v>
      </c>
      <c r="S356" t="s">
        <v>3803</v>
      </c>
      <c r="U356">
        <v>0</v>
      </c>
      <c r="V356">
        <v>0</v>
      </c>
      <c r="W356">
        <v>0</v>
      </c>
      <c r="X356">
        <v>0</v>
      </c>
      <c r="Y356">
        <v>1</v>
      </c>
      <c r="Z356" t="e">
        <v>#REF!</v>
      </c>
      <c r="AA356" t="e">
        <v>#REF!</v>
      </c>
      <c r="AB356" t="e">
        <v>#REF!</v>
      </c>
      <c r="AC356" t="s">
        <v>3909</v>
      </c>
      <c r="AD356">
        <v>1</v>
      </c>
      <c r="AE356">
        <v>3</v>
      </c>
      <c r="AF356">
        <v>1</v>
      </c>
      <c r="AG356">
        <v>2</v>
      </c>
      <c r="AH356" t="s">
        <v>4023</v>
      </c>
    </row>
    <row r="357" spans="1:34" x14ac:dyDescent="0.25">
      <c r="A357" s="1"/>
      <c r="E357">
        <v>40175</v>
      </c>
      <c r="F357" t="s">
        <v>904</v>
      </c>
      <c r="G357" t="s">
        <v>1676</v>
      </c>
      <c r="H357" t="s">
        <v>1677</v>
      </c>
      <c r="I357" t="s">
        <v>97</v>
      </c>
      <c r="J357" t="s">
        <v>107</v>
      </c>
      <c r="K357">
        <v>5.9</v>
      </c>
      <c r="L357">
        <v>5.9</v>
      </c>
      <c r="M357">
        <v>2</v>
      </c>
      <c r="N357" t="b">
        <v>0</v>
      </c>
      <c r="O357" t="s">
        <v>3847</v>
      </c>
      <c r="P357" t="s">
        <v>3847</v>
      </c>
      <c r="Q357" t="s">
        <v>3850</v>
      </c>
      <c r="R357" t="s">
        <v>3851</v>
      </c>
      <c r="S357" t="s">
        <v>3803</v>
      </c>
      <c r="U357">
        <v>0</v>
      </c>
      <c r="V357">
        <v>0</v>
      </c>
      <c r="W357">
        <v>0</v>
      </c>
      <c r="X357">
        <v>0</v>
      </c>
      <c r="Y357">
        <v>1</v>
      </c>
      <c r="Z357" t="e">
        <v>#REF!</v>
      </c>
      <c r="AA357" t="e">
        <v>#REF!</v>
      </c>
      <c r="AB357" t="e">
        <v>#REF!</v>
      </c>
      <c r="AC357" t="s">
        <v>3895</v>
      </c>
      <c r="AD357">
        <v>5</v>
      </c>
      <c r="AE357">
        <v>4</v>
      </c>
      <c r="AF357">
        <v>3</v>
      </c>
      <c r="AG357">
        <v>3</v>
      </c>
      <c r="AH357" t="s">
        <v>3994</v>
      </c>
    </row>
    <row r="358" spans="1:34" x14ac:dyDescent="0.25">
      <c r="A358" s="1"/>
      <c r="E358">
        <v>40206</v>
      </c>
      <c r="F358" t="s">
        <v>904</v>
      </c>
      <c r="G358" t="s">
        <v>1680</v>
      </c>
      <c r="H358" t="s">
        <v>1681</v>
      </c>
      <c r="I358" t="s">
        <v>332</v>
      </c>
      <c r="J358" t="s">
        <v>15</v>
      </c>
      <c r="K358">
        <v>2.2999999999999998</v>
      </c>
      <c r="L358">
        <v>2.2999999999999998</v>
      </c>
      <c r="M358">
        <v>1</v>
      </c>
      <c r="N358" t="b">
        <v>0</v>
      </c>
      <c r="O358" t="s">
        <v>3847</v>
      </c>
      <c r="P358" t="s">
        <v>3847</v>
      </c>
      <c r="Q358" t="s">
        <v>3850</v>
      </c>
      <c r="R358" t="s">
        <v>3851</v>
      </c>
      <c r="S358" t="s">
        <v>3803</v>
      </c>
      <c r="U358">
        <v>0</v>
      </c>
      <c r="V358">
        <v>0</v>
      </c>
      <c r="W358">
        <v>0</v>
      </c>
      <c r="X358">
        <v>0</v>
      </c>
      <c r="Y358">
        <v>1</v>
      </c>
      <c r="Z358" t="e">
        <v>#REF!</v>
      </c>
      <c r="AA358" t="e">
        <v>#REF!</v>
      </c>
      <c r="AB358" t="e">
        <v>#REF!</v>
      </c>
      <c r="AC358" t="s">
        <v>3895</v>
      </c>
      <c r="AD358">
        <v>5</v>
      </c>
      <c r="AE358">
        <v>4</v>
      </c>
      <c r="AF358">
        <v>3</v>
      </c>
      <c r="AG358">
        <v>3</v>
      </c>
      <c r="AH358" t="s">
        <v>3994</v>
      </c>
    </row>
    <row r="359" spans="1:34" x14ac:dyDescent="0.25">
      <c r="A359" s="1"/>
      <c r="E359">
        <v>40212</v>
      </c>
      <c r="F359" t="s">
        <v>30</v>
      </c>
      <c r="G359">
        <v>1753</v>
      </c>
      <c r="H359" t="s">
        <v>1682</v>
      </c>
      <c r="I359" t="s">
        <v>891</v>
      </c>
      <c r="J359" t="s">
        <v>1202</v>
      </c>
      <c r="K359">
        <v>7.4</v>
      </c>
      <c r="L359">
        <v>7.4</v>
      </c>
      <c r="M359">
        <v>2</v>
      </c>
      <c r="N359" t="b">
        <v>0</v>
      </c>
      <c r="O359" t="s">
        <v>30</v>
      </c>
      <c r="P359" t="s">
        <v>30</v>
      </c>
      <c r="Q359" t="s">
        <v>3993</v>
      </c>
      <c r="R359" t="s">
        <v>3854</v>
      </c>
      <c r="S359" t="s">
        <v>3803</v>
      </c>
      <c r="U359">
        <v>0</v>
      </c>
      <c r="V359">
        <v>0</v>
      </c>
      <c r="W359">
        <v>0</v>
      </c>
      <c r="X359">
        <v>0</v>
      </c>
      <c r="Y359">
        <v>1</v>
      </c>
      <c r="Z359" t="e">
        <v>#REF!</v>
      </c>
      <c r="AA359" t="e">
        <v>#REF!</v>
      </c>
      <c r="AB359" t="e">
        <v>#REF!</v>
      </c>
      <c r="AC359" t="s">
        <v>3909</v>
      </c>
      <c r="AD359">
        <v>1</v>
      </c>
      <c r="AE359">
        <v>3</v>
      </c>
      <c r="AF359">
        <v>1</v>
      </c>
      <c r="AG359">
        <v>2</v>
      </c>
      <c r="AH359" t="s">
        <v>4023</v>
      </c>
    </row>
    <row r="360" spans="1:34" x14ac:dyDescent="0.25">
      <c r="A360" s="1"/>
      <c r="E360">
        <v>40217</v>
      </c>
      <c r="F360" t="s">
        <v>20</v>
      </c>
      <c r="G360" t="s">
        <v>454</v>
      </c>
      <c r="H360" t="s">
        <v>1683</v>
      </c>
      <c r="I360" t="s">
        <v>23</v>
      </c>
      <c r="J360" t="s">
        <v>1202</v>
      </c>
      <c r="K360">
        <v>110</v>
      </c>
      <c r="L360">
        <v>110</v>
      </c>
      <c r="M360">
        <v>3</v>
      </c>
      <c r="N360" t="b">
        <v>0</v>
      </c>
      <c r="O360" t="s">
        <v>1351</v>
      </c>
      <c r="P360" t="s">
        <v>3798</v>
      </c>
      <c r="Q360" t="s">
        <v>3777</v>
      </c>
      <c r="R360" t="s">
        <v>3776</v>
      </c>
      <c r="S360" t="s">
        <v>3803</v>
      </c>
      <c r="U360">
        <v>0</v>
      </c>
      <c r="V360">
        <v>0</v>
      </c>
      <c r="W360">
        <v>0</v>
      </c>
      <c r="X360">
        <v>0</v>
      </c>
      <c r="Y360">
        <v>1</v>
      </c>
      <c r="Z360" t="e">
        <v>#REF!</v>
      </c>
      <c r="AA360" t="e">
        <v>#REF!</v>
      </c>
      <c r="AB360" t="e">
        <v>#REF!</v>
      </c>
      <c r="AC360" t="s">
        <v>3798</v>
      </c>
      <c r="AD360">
        <v>100</v>
      </c>
      <c r="AE360">
        <v>2</v>
      </c>
      <c r="AF360">
        <v>3</v>
      </c>
      <c r="AG360">
        <v>1</v>
      </c>
      <c r="AH360" t="s">
        <v>3999</v>
      </c>
    </row>
    <row r="361" spans="1:34" x14ac:dyDescent="0.25">
      <c r="A361" s="1"/>
      <c r="E361">
        <v>40220</v>
      </c>
      <c r="F361" t="s">
        <v>1093</v>
      </c>
      <c r="G361" t="s">
        <v>1684</v>
      </c>
      <c r="H361" t="s">
        <v>1685</v>
      </c>
      <c r="I361" t="s">
        <v>163</v>
      </c>
      <c r="J361" t="s">
        <v>201</v>
      </c>
      <c r="K361">
        <v>3.1</v>
      </c>
      <c r="L361">
        <v>3.1</v>
      </c>
      <c r="M361">
        <v>2</v>
      </c>
      <c r="N361" t="b">
        <v>0</v>
      </c>
      <c r="O361" t="s">
        <v>1093</v>
      </c>
      <c r="P361" t="s">
        <v>2066</v>
      </c>
      <c r="Q361" t="s">
        <v>3771</v>
      </c>
      <c r="R361" t="s">
        <v>3776</v>
      </c>
      <c r="S361" t="s">
        <v>4053</v>
      </c>
      <c r="U361">
        <v>0</v>
      </c>
      <c r="V361">
        <v>0</v>
      </c>
      <c r="W361">
        <v>1</v>
      </c>
      <c r="X361">
        <v>0</v>
      </c>
      <c r="Y361">
        <v>1</v>
      </c>
      <c r="Z361" t="e">
        <v>#REF!</v>
      </c>
      <c r="AA361" t="e">
        <v>#REF!</v>
      </c>
      <c r="AB361" t="e">
        <v>#REF!</v>
      </c>
      <c r="AC361" t="s">
        <v>3797</v>
      </c>
      <c r="AD361">
        <v>3</v>
      </c>
      <c r="AE361">
        <v>2</v>
      </c>
      <c r="AF361">
        <v>2</v>
      </c>
      <c r="AG361">
        <v>1</v>
      </c>
      <c r="AH361" t="s">
        <v>3998</v>
      </c>
    </row>
    <row r="362" spans="1:34" x14ac:dyDescent="0.25">
      <c r="A362" s="1"/>
      <c r="E362">
        <v>40221</v>
      </c>
      <c r="F362" t="s">
        <v>904</v>
      </c>
      <c r="G362" t="s">
        <v>1686</v>
      </c>
      <c r="H362" t="s">
        <v>1687</v>
      </c>
      <c r="I362" t="s">
        <v>97</v>
      </c>
      <c r="J362" t="s">
        <v>15</v>
      </c>
      <c r="K362">
        <v>2.06</v>
      </c>
      <c r="L362">
        <v>2.06</v>
      </c>
      <c r="M362">
        <v>1</v>
      </c>
      <c r="N362" t="b">
        <v>0</v>
      </c>
      <c r="O362" t="s">
        <v>3847</v>
      </c>
      <c r="P362" t="s">
        <v>3847</v>
      </c>
      <c r="Q362" t="s">
        <v>3850</v>
      </c>
      <c r="R362" t="s">
        <v>3851</v>
      </c>
      <c r="S362" t="s">
        <v>3803</v>
      </c>
      <c r="U362">
        <v>0</v>
      </c>
      <c r="V362">
        <v>0</v>
      </c>
      <c r="W362">
        <v>0</v>
      </c>
      <c r="X362">
        <v>0</v>
      </c>
      <c r="Y362">
        <v>1</v>
      </c>
      <c r="Z362" t="e">
        <v>#REF!</v>
      </c>
      <c r="AA362" t="e">
        <v>#REF!</v>
      </c>
      <c r="AB362" t="e">
        <v>#REF!</v>
      </c>
      <c r="AC362" t="s">
        <v>3895</v>
      </c>
      <c r="AD362">
        <v>5</v>
      </c>
      <c r="AE362">
        <v>4</v>
      </c>
      <c r="AF362">
        <v>3</v>
      </c>
      <c r="AG362">
        <v>3</v>
      </c>
      <c r="AH362" t="s">
        <v>3994</v>
      </c>
    </row>
    <row r="363" spans="1:34" x14ac:dyDescent="0.25">
      <c r="A363" s="1"/>
      <c r="E363">
        <v>40238</v>
      </c>
      <c r="F363" t="s">
        <v>1409</v>
      </c>
      <c r="G363" t="s">
        <v>1688</v>
      </c>
      <c r="H363" t="s">
        <v>1668</v>
      </c>
      <c r="I363" t="s">
        <v>332</v>
      </c>
      <c r="J363" t="s">
        <v>239</v>
      </c>
      <c r="K363">
        <v>4.5</v>
      </c>
      <c r="L363">
        <v>4.5</v>
      </c>
      <c r="M363">
        <v>2</v>
      </c>
      <c r="N363" t="b">
        <v>0</v>
      </c>
      <c r="O363" t="s">
        <v>909</v>
      </c>
      <c r="P363" t="s">
        <v>909</v>
      </c>
      <c r="Q363" t="s">
        <v>3850</v>
      </c>
      <c r="R363" t="s">
        <v>3851</v>
      </c>
      <c r="S363" t="s">
        <v>3803</v>
      </c>
      <c r="U363">
        <v>0</v>
      </c>
      <c r="V363">
        <v>0</v>
      </c>
      <c r="W363">
        <v>0</v>
      </c>
      <c r="X363">
        <v>0</v>
      </c>
      <c r="Y363">
        <v>1</v>
      </c>
      <c r="Z363" t="e">
        <v>#REF!</v>
      </c>
      <c r="AA363" t="e">
        <v>#REF!</v>
      </c>
      <c r="AB363" t="e">
        <v>#REF!</v>
      </c>
      <c r="AC363" t="s">
        <v>3895</v>
      </c>
      <c r="AD363">
        <v>4</v>
      </c>
      <c r="AE363">
        <v>4</v>
      </c>
      <c r="AF363">
        <v>3</v>
      </c>
      <c r="AG363">
        <v>3</v>
      </c>
      <c r="AH363" t="s">
        <v>3994</v>
      </c>
    </row>
    <row r="364" spans="1:34" x14ac:dyDescent="0.25">
      <c r="A364" s="1"/>
      <c r="E364">
        <v>40241</v>
      </c>
      <c r="F364" t="s">
        <v>1179</v>
      </c>
      <c r="G364" t="s">
        <v>1689</v>
      </c>
      <c r="H364" t="s">
        <v>1690</v>
      </c>
      <c r="I364" t="s">
        <v>1691</v>
      </c>
      <c r="J364" t="s">
        <v>107</v>
      </c>
      <c r="K364">
        <v>3.24</v>
      </c>
      <c r="L364">
        <v>3.24</v>
      </c>
      <c r="M364">
        <v>2</v>
      </c>
      <c r="N364" t="b">
        <v>0</v>
      </c>
      <c r="O364" t="s">
        <v>3831</v>
      </c>
      <c r="P364" t="s">
        <v>3827</v>
      </c>
      <c r="Q364" t="s">
        <v>3840</v>
      </c>
      <c r="R364" t="s">
        <v>3776</v>
      </c>
      <c r="S364" t="s">
        <v>4053</v>
      </c>
      <c r="U364">
        <v>0</v>
      </c>
      <c r="V364">
        <v>0</v>
      </c>
      <c r="W364">
        <v>1</v>
      </c>
      <c r="X364">
        <v>0</v>
      </c>
      <c r="Y364">
        <v>1</v>
      </c>
      <c r="Z364" t="e">
        <v>#REF!</v>
      </c>
      <c r="AA364" t="e">
        <v>#REF!</v>
      </c>
      <c r="AB364" t="e">
        <v>#REF!</v>
      </c>
      <c r="AC364" t="s">
        <v>3826</v>
      </c>
      <c r="AD364">
        <v>9</v>
      </c>
      <c r="AE364">
        <v>2</v>
      </c>
      <c r="AF364">
        <v>3</v>
      </c>
      <c r="AG364">
        <v>1</v>
      </c>
      <c r="AH364" t="s">
        <v>4004</v>
      </c>
    </row>
    <row r="365" spans="1:34" x14ac:dyDescent="0.25">
      <c r="A365" s="1"/>
      <c r="E365">
        <v>40242</v>
      </c>
      <c r="F365" t="s">
        <v>1392</v>
      </c>
      <c r="G365" t="s">
        <v>1692</v>
      </c>
      <c r="H365" t="s">
        <v>1693</v>
      </c>
      <c r="I365" t="s">
        <v>1323</v>
      </c>
      <c r="J365" t="s">
        <v>24</v>
      </c>
      <c r="K365">
        <v>2.8</v>
      </c>
      <c r="L365">
        <v>2.8</v>
      </c>
      <c r="M365">
        <v>2</v>
      </c>
      <c r="N365" t="b">
        <v>0</v>
      </c>
      <c r="O365" t="s">
        <v>1392</v>
      </c>
      <c r="P365" t="s">
        <v>4045</v>
      </c>
      <c r="Q365" t="s">
        <v>3822</v>
      </c>
      <c r="R365" t="s">
        <v>3816</v>
      </c>
      <c r="S365" t="s">
        <v>3981</v>
      </c>
      <c r="U365">
        <v>0</v>
      </c>
      <c r="V365">
        <v>0</v>
      </c>
      <c r="W365">
        <v>1</v>
      </c>
      <c r="X365">
        <v>0</v>
      </c>
      <c r="Y365">
        <v>1</v>
      </c>
      <c r="Z365" t="e">
        <v>#REF!</v>
      </c>
      <c r="AA365" t="e">
        <v>#REF!</v>
      </c>
      <c r="AB365" t="e">
        <v>#REF!</v>
      </c>
      <c r="AC365" t="s">
        <v>3823</v>
      </c>
      <c r="AD365">
        <v>4</v>
      </c>
      <c r="AE365">
        <v>3</v>
      </c>
      <c r="AF365">
        <v>3</v>
      </c>
      <c r="AG365">
        <v>2</v>
      </c>
      <c r="AH365" t="s">
        <v>4002</v>
      </c>
    </row>
    <row r="366" spans="1:34" x14ac:dyDescent="0.25">
      <c r="A366" s="1"/>
      <c r="E366">
        <v>40257</v>
      </c>
      <c r="F366" t="s">
        <v>904</v>
      </c>
      <c r="G366" t="s">
        <v>1694</v>
      </c>
      <c r="H366" t="s">
        <v>1695</v>
      </c>
      <c r="I366" t="s">
        <v>97</v>
      </c>
      <c r="J366" t="s">
        <v>201</v>
      </c>
      <c r="K366">
        <v>6.38</v>
      </c>
      <c r="L366">
        <v>6.38</v>
      </c>
      <c r="M366">
        <v>2</v>
      </c>
      <c r="N366" t="b">
        <v>0</v>
      </c>
      <c r="O366" t="s">
        <v>3847</v>
      </c>
      <c r="P366" t="s">
        <v>3847</v>
      </c>
      <c r="Q366" t="s">
        <v>3850</v>
      </c>
      <c r="R366" t="s">
        <v>3851</v>
      </c>
      <c r="S366" t="s">
        <v>3803</v>
      </c>
      <c r="U366">
        <v>0</v>
      </c>
      <c r="V366">
        <v>0</v>
      </c>
      <c r="W366">
        <v>0</v>
      </c>
      <c r="X366">
        <v>0</v>
      </c>
      <c r="Y366">
        <v>1</v>
      </c>
      <c r="Z366" t="e">
        <v>#REF!</v>
      </c>
      <c r="AA366" t="e">
        <v>#REF!</v>
      </c>
      <c r="AB366" t="e">
        <v>#REF!</v>
      </c>
      <c r="AC366" t="s">
        <v>3895</v>
      </c>
      <c r="AD366">
        <v>5</v>
      </c>
      <c r="AE366">
        <v>4</v>
      </c>
      <c r="AF366">
        <v>3</v>
      </c>
      <c r="AG366">
        <v>3</v>
      </c>
      <c r="AH366" t="s">
        <v>3994</v>
      </c>
    </row>
    <row r="367" spans="1:34" x14ac:dyDescent="0.25">
      <c r="A367" s="1"/>
      <c r="E367">
        <v>40270</v>
      </c>
      <c r="F367" t="s">
        <v>668</v>
      </c>
      <c r="G367">
        <v>1754</v>
      </c>
      <c r="H367" t="s">
        <v>1696</v>
      </c>
      <c r="I367" t="s">
        <v>891</v>
      </c>
      <c r="J367" t="s">
        <v>1202</v>
      </c>
      <c r="K367">
        <v>7.2</v>
      </c>
      <c r="L367">
        <v>7.2</v>
      </c>
      <c r="M367">
        <v>2</v>
      </c>
      <c r="N367" t="b">
        <v>0</v>
      </c>
      <c r="O367" t="s">
        <v>668</v>
      </c>
      <c r="P367" t="s">
        <v>668</v>
      </c>
      <c r="Q367" t="s">
        <v>3993</v>
      </c>
      <c r="R367" t="s">
        <v>3854</v>
      </c>
      <c r="S367" t="s">
        <v>3803</v>
      </c>
      <c r="U367">
        <v>0</v>
      </c>
      <c r="V367">
        <v>0</v>
      </c>
      <c r="W367">
        <v>0</v>
      </c>
      <c r="X367">
        <v>0</v>
      </c>
      <c r="Y367">
        <v>1</v>
      </c>
      <c r="Z367" t="e">
        <v>#REF!</v>
      </c>
      <c r="AA367" t="e">
        <v>#REF!</v>
      </c>
      <c r="AB367" t="e">
        <v>#REF!</v>
      </c>
      <c r="AC367" t="s">
        <v>3909</v>
      </c>
      <c r="AD367">
        <v>1</v>
      </c>
      <c r="AE367">
        <v>3</v>
      </c>
      <c r="AF367">
        <v>1</v>
      </c>
      <c r="AG367">
        <v>2</v>
      </c>
      <c r="AH367" t="s">
        <v>4023</v>
      </c>
    </row>
    <row r="368" spans="1:34" x14ac:dyDescent="0.25">
      <c r="A368" s="1"/>
      <c r="E368">
        <v>40273</v>
      </c>
      <c r="F368" t="s">
        <v>124</v>
      </c>
      <c r="G368" t="s">
        <v>575</v>
      </c>
      <c r="H368" t="s">
        <v>1697</v>
      </c>
      <c r="I368" t="s">
        <v>23</v>
      </c>
      <c r="J368" t="s">
        <v>1202</v>
      </c>
      <c r="K368">
        <v>110</v>
      </c>
      <c r="L368">
        <v>110</v>
      </c>
      <c r="M368">
        <v>3</v>
      </c>
      <c r="N368" t="b">
        <v>0</v>
      </c>
      <c r="O368" t="s">
        <v>3793</v>
      </c>
      <c r="P368" t="s">
        <v>3798</v>
      </c>
      <c r="Q368" t="s">
        <v>3777</v>
      </c>
      <c r="R368" t="s">
        <v>3776</v>
      </c>
      <c r="S368" t="s">
        <v>3803</v>
      </c>
      <c r="U368">
        <v>0</v>
      </c>
      <c r="V368">
        <v>0</v>
      </c>
      <c r="W368">
        <v>0</v>
      </c>
      <c r="X368">
        <v>0</v>
      </c>
      <c r="Y368">
        <v>1</v>
      </c>
      <c r="Z368" t="e">
        <v>#REF!</v>
      </c>
      <c r="AA368" t="e">
        <v>#REF!</v>
      </c>
      <c r="AB368" t="e">
        <v>#REF!</v>
      </c>
      <c r="AC368" t="s">
        <v>3798</v>
      </c>
      <c r="AD368">
        <v>100</v>
      </c>
      <c r="AE368">
        <v>2</v>
      </c>
      <c r="AF368">
        <v>3</v>
      </c>
      <c r="AG368">
        <v>1</v>
      </c>
      <c r="AH368" t="s">
        <v>3999</v>
      </c>
    </row>
    <row r="369" spans="1:34" x14ac:dyDescent="0.25">
      <c r="A369" s="1"/>
      <c r="E369">
        <v>40276</v>
      </c>
      <c r="F369" t="s">
        <v>283</v>
      </c>
      <c r="G369" t="s">
        <v>1698</v>
      </c>
      <c r="H369" t="s">
        <v>1699</v>
      </c>
      <c r="I369" t="s">
        <v>1487</v>
      </c>
      <c r="J369" t="s">
        <v>40</v>
      </c>
      <c r="K369">
        <v>0.72</v>
      </c>
      <c r="L369">
        <v>0.72</v>
      </c>
      <c r="M369">
        <v>1</v>
      </c>
      <c r="N369" t="b">
        <v>0</v>
      </c>
      <c r="O369" t="s">
        <v>561</v>
      </c>
      <c r="P369" t="s">
        <v>561</v>
      </c>
      <c r="Q369" t="s">
        <v>3779</v>
      </c>
      <c r="R369" t="s">
        <v>3841</v>
      </c>
      <c r="S369" t="s">
        <v>3803</v>
      </c>
      <c r="U369">
        <v>0</v>
      </c>
      <c r="V369">
        <v>0</v>
      </c>
      <c r="W369">
        <v>1</v>
      </c>
      <c r="X369">
        <v>0</v>
      </c>
      <c r="Y369">
        <v>1</v>
      </c>
      <c r="Z369" t="e">
        <v>#REF!</v>
      </c>
      <c r="AA369" t="e">
        <v>#REF!</v>
      </c>
      <c r="AB369" t="e">
        <v>#REF!</v>
      </c>
      <c r="AC369" t="s">
        <v>283</v>
      </c>
      <c r="AD369">
        <v>1</v>
      </c>
      <c r="AE369">
        <v>3</v>
      </c>
      <c r="AF369">
        <v>1</v>
      </c>
      <c r="AG369">
        <v>2</v>
      </c>
      <c r="AH369" t="s">
        <v>4005</v>
      </c>
    </row>
    <row r="370" spans="1:34" x14ac:dyDescent="0.25">
      <c r="A370" s="1"/>
      <c r="E370">
        <v>40283</v>
      </c>
      <c r="F370" t="s">
        <v>1700</v>
      </c>
      <c r="G370" t="s">
        <v>1701</v>
      </c>
      <c r="H370" t="s">
        <v>1702</v>
      </c>
      <c r="I370" t="s">
        <v>1703</v>
      </c>
      <c r="J370" t="s">
        <v>1704</v>
      </c>
      <c r="K370">
        <v>2.2200000000000002</v>
      </c>
      <c r="L370">
        <v>2.2200000000000002</v>
      </c>
      <c r="M370">
        <v>1</v>
      </c>
      <c r="N370" t="b">
        <v>1</v>
      </c>
      <c r="O370" t="s">
        <v>2742</v>
      </c>
      <c r="P370" t="s">
        <v>2742</v>
      </c>
      <c r="Q370" t="s">
        <v>3809</v>
      </c>
      <c r="R370" t="s">
        <v>3810</v>
      </c>
      <c r="S370" t="s">
        <v>3986</v>
      </c>
      <c r="U370">
        <v>0</v>
      </c>
      <c r="V370">
        <v>0</v>
      </c>
      <c r="W370">
        <v>1</v>
      </c>
      <c r="X370">
        <v>1</v>
      </c>
      <c r="Y370">
        <v>0</v>
      </c>
      <c r="Z370" t="e">
        <v>#REF!</v>
      </c>
      <c r="AA370" t="e">
        <v>#REF!</v>
      </c>
      <c r="AB370" t="e">
        <v>#REF!</v>
      </c>
      <c r="AC370" t="s">
        <v>3811</v>
      </c>
      <c r="AD370">
        <v>2</v>
      </c>
      <c r="AE370">
        <v>3</v>
      </c>
      <c r="AF370">
        <v>2</v>
      </c>
      <c r="AG370">
        <v>2</v>
      </c>
      <c r="AH370" t="s">
        <v>4009</v>
      </c>
    </row>
    <row r="371" spans="1:34" x14ac:dyDescent="0.25">
      <c r="A371" s="1"/>
      <c r="E371">
        <v>40290</v>
      </c>
      <c r="F371" t="s">
        <v>1707</v>
      </c>
      <c r="G371" t="s">
        <v>1708</v>
      </c>
      <c r="H371" t="s">
        <v>1709</v>
      </c>
      <c r="I371" t="s">
        <v>163</v>
      </c>
      <c r="J371" t="s">
        <v>24</v>
      </c>
      <c r="K371">
        <v>4.99</v>
      </c>
      <c r="L371">
        <v>4.99</v>
      </c>
      <c r="M371">
        <v>2</v>
      </c>
      <c r="N371" t="b">
        <v>0</v>
      </c>
      <c r="O371" t="s">
        <v>1707</v>
      </c>
      <c r="P371" t="s">
        <v>2066</v>
      </c>
      <c r="Q371" t="s">
        <v>3771</v>
      </c>
      <c r="R371" t="s">
        <v>3776</v>
      </c>
      <c r="S371" t="s">
        <v>4053</v>
      </c>
      <c r="U371">
        <v>0</v>
      </c>
      <c r="V371">
        <v>0</v>
      </c>
      <c r="W371">
        <v>1</v>
      </c>
      <c r="X371">
        <v>0</v>
      </c>
      <c r="Y371">
        <v>1</v>
      </c>
      <c r="Z371" t="e">
        <v>#REF!</v>
      </c>
      <c r="AA371" t="e">
        <v>#REF!</v>
      </c>
      <c r="AB371" t="e">
        <v>#REF!</v>
      </c>
      <c r="AC371" t="s">
        <v>3797</v>
      </c>
      <c r="AD371">
        <v>3</v>
      </c>
      <c r="AE371">
        <v>2</v>
      </c>
      <c r="AF371">
        <v>2</v>
      </c>
      <c r="AG371">
        <v>1</v>
      </c>
      <c r="AH371" t="s">
        <v>3998</v>
      </c>
    </row>
    <row r="372" spans="1:34" x14ac:dyDescent="0.25">
      <c r="A372" s="1"/>
      <c r="E372">
        <v>40292</v>
      </c>
      <c r="F372" t="s">
        <v>904</v>
      </c>
      <c r="G372" t="s">
        <v>1710</v>
      </c>
      <c r="H372" t="s">
        <v>1711</v>
      </c>
      <c r="I372" t="s">
        <v>97</v>
      </c>
      <c r="J372" t="s">
        <v>15</v>
      </c>
      <c r="K372">
        <v>2.56</v>
      </c>
      <c r="L372">
        <v>2.56</v>
      </c>
      <c r="M372">
        <v>2</v>
      </c>
      <c r="N372" t="b">
        <v>0</v>
      </c>
      <c r="O372" t="s">
        <v>3847</v>
      </c>
      <c r="P372" t="s">
        <v>3847</v>
      </c>
      <c r="Q372" t="s">
        <v>3850</v>
      </c>
      <c r="R372" t="s">
        <v>3851</v>
      </c>
      <c r="S372" t="s">
        <v>3803</v>
      </c>
      <c r="U372">
        <v>0</v>
      </c>
      <c r="V372">
        <v>0</v>
      </c>
      <c r="W372">
        <v>0</v>
      </c>
      <c r="X372">
        <v>0</v>
      </c>
      <c r="Y372">
        <v>1</v>
      </c>
      <c r="Z372" t="e">
        <v>#REF!</v>
      </c>
      <c r="AA372" t="e">
        <v>#REF!</v>
      </c>
      <c r="AB372" t="e">
        <v>#REF!</v>
      </c>
      <c r="AC372" t="s">
        <v>3895</v>
      </c>
      <c r="AD372">
        <v>5</v>
      </c>
      <c r="AE372">
        <v>4</v>
      </c>
      <c r="AF372">
        <v>3</v>
      </c>
      <c r="AG372">
        <v>3</v>
      </c>
      <c r="AH372" t="s">
        <v>3994</v>
      </c>
    </row>
    <row r="373" spans="1:34" x14ac:dyDescent="0.25">
      <c r="A373" s="1"/>
      <c r="E373">
        <v>40296</v>
      </c>
      <c r="F373" t="s">
        <v>1132</v>
      </c>
      <c r="G373">
        <v>1756</v>
      </c>
      <c r="H373" t="s">
        <v>1713</v>
      </c>
      <c r="I373" t="s">
        <v>891</v>
      </c>
      <c r="J373" t="s">
        <v>1202</v>
      </c>
      <c r="K373">
        <v>7.4</v>
      </c>
      <c r="L373">
        <v>7.4</v>
      </c>
      <c r="M373">
        <v>2</v>
      </c>
      <c r="N373" t="b">
        <v>0</v>
      </c>
      <c r="O373" t="s">
        <v>30</v>
      </c>
      <c r="P373" t="s">
        <v>30</v>
      </c>
      <c r="Q373" t="s">
        <v>3993</v>
      </c>
      <c r="R373" t="s">
        <v>3854</v>
      </c>
      <c r="S373" t="s">
        <v>3803</v>
      </c>
      <c r="U373">
        <v>0</v>
      </c>
      <c r="V373">
        <v>0</v>
      </c>
      <c r="W373">
        <v>0</v>
      </c>
      <c r="X373">
        <v>0</v>
      </c>
      <c r="Y373">
        <v>1</v>
      </c>
      <c r="Z373" t="e">
        <v>#REF!</v>
      </c>
      <c r="AA373" t="e">
        <v>#REF!</v>
      </c>
      <c r="AB373" t="e">
        <v>#REF!</v>
      </c>
      <c r="AC373" t="s">
        <v>3909</v>
      </c>
      <c r="AD373">
        <v>1</v>
      </c>
      <c r="AE373">
        <v>3</v>
      </c>
      <c r="AF373">
        <v>1</v>
      </c>
      <c r="AG373">
        <v>2</v>
      </c>
      <c r="AH373" t="s">
        <v>4023</v>
      </c>
    </row>
    <row r="374" spans="1:34" x14ac:dyDescent="0.25">
      <c r="A374" s="1"/>
      <c r="E374">
        <v>40312</v>
      </c>
      <c r="F374" t="s">
        <v>792</v>
      </c>
      <c r="G374" t="s">
        <v>498</v>
      </c>
      <c r="H374" t="s">
        <v>1714</v>
      </c>
      <c r="I374" t="s">
        <v>23</v>
      </c>
      <c r="J374" t="s">
        <v>1202</v>
      </c>
      <c r="K374">
        <v>110</v>
      </c>
      <c r="L374">
        <v>110</v>
      </c>
      <c r="M374">
        <v>3</v>
      </c>
      <c r="N374" t="b">
        <v>0</v>
      </c>
      <c r="O374" t="s">
        <v>1651</v>
      </c>
      <c r="P374" t="s">
        <v>3798</v>
      </c>
      <c r="Q374" t="s">
        <v>3777</v>
      </c>
      <c r="R374" t="s">
        <v>3776</v>
      </c>
      <c r="S374" t="s">
        <v>3803</v>
      </c>
      <c r="U374">
        <v>0</v>
      </c>
      <c r="V374">
        <v>0</v>
      </c>
      <c r="W374">
        <v>0</v>
      </c>
      <c r="X374">
        <v>0</v>
      </c>
      <c r="Y374">
        <v>1</v>
      </c>
      <c r="Z374" t="e">
        <v>#REF!</v>
      </c>
      <c r="AA374" t="e">
        <v>#REF!</v>
      </c>
      <c r="AB374" t="e">
        <v>#REF!</v>
      </c>
      <c r="AC374" t="s">
        <v>3798</v>
      </c>
      <c r="AD374">
        <v>100</v>
      </c>
      <c r="AE374">
        <v>2</v>
      </c>
      <c r="AF374">
        <v>3</v>
      </c>
      <c r="AG374">
        <v>1</v>
      </c>
      <c r="AH374" t="s">
        <v>3999</v>
      </c>
    </row>
    <row r="375" spans="1:34" x14ac:dyDescent="0.25">
      <c r="A375" s="1"/>
      <c r="E375">
        <v>40318</v>
      </c>
      <c r="F375" t="s">
        <v>1224</v>
      </c>
      <c r="G375" t="s">
        <v>1715</v>
      </c>
      <c r="H375" t="s">
        <v>1716</v>
      </c>
      <c r="I375" t="s">
        <v>1293</v>
      </c>
      <c r="J375" t="s">
        <v>1717</v>
      </c>
      <c r="K375">
        <v>0.81</v>
      </c>
      <c r="L375">
        <v>0.81</v>
      </c>
      <c r="M375">
        <v>1</v>
      </c>
      <c r="N375" t="b">
        <v>0</v>
      </c>
      <c r="O375" t="s">
        <v>1224</v>
      </c>
      <c r="P375" t="s">
        <v>51</v>
      </c>
      <c r="Q375" t="s">
        <v>3813</v>
      </c>
      <c r="R375" t="s">
        <v>3803</v>
      </c>
      <c r="S375" t="s">
        <v>3810</v>
      </c>
      <c r="U375">
        <v>0</v>
      </c>
      <c r="V375">
        <v>0</v>
      </c>
      <c r="W375">
        <v>1</v>
      </c>
      <c r="X375">
        <v>0</v>
      </c>
      <c r="Y375">
        <v>1</v>
      </c>
      <c r="Z375" t="e">
        <v>#REF!</v>
      </c>
      <c r="AA375" t="e">
        <v>#REF!</v>
      </c>
      <c r="AB375" t="e">
        <v>#REF!</v>
      </c>
      <c r="AC375" t="s">
        <v>51</v>
      </c>
      <c r="AD375">
        <v>1</v>
      </c>
      <c r="AE375">
        <v>2</v>
      </c>
      <c r="AF375">
        <v>1</v>
      </c>
      <c r="AG375">
        <v>1</v>
      </c>
      <c r="AH375" t="s">
        <v>4010</v>
      </c>
    </row>
    <row r="376" spans="1:34" x14ac:dyDescent="0.25">
      <c r="A376" s="1"/>
      <c r="E376">
        <v>40319</v>
      </c>
      <c r="F376" t="s">
        <v>1128</v>
      </c>
      <c r="G376" t="s">
        <v>1718</v>
      </c>
      <c r="H376" t="s">
        <v>1719</v>
      </c>
      <c r="I376" t="s">
        <v>200</v>
      </c>
      <c r="J376" t="s">
        <v>201</v>
      </c>
      <c r="K376">
        <v>7.97</v>
      </c>
      <c r="L376">
        <v>7.97</v>
      </c>
      <c r="M376">
        <v>2</v>
      </c>
      <c r="N376" t="b">
        <v>0</v>
      </c>
      <c r="O376" t="s">
        <v>1128</v>
      </c>
      <c r="P376" t="s">
        <v>197</v>
      </c>
      <c r="Q376" t="s">
        <v>3773</v>
      </c>
      <c r="R376" t="s">
        <v>3774</v>
      </c>
      <c r="S376" t="s">
        <v>3981</v>
      </c>
      <c r="U376">
        <v>0</v>
      </c>
      <c r="V376">
        <v>0</v>
      </c>
      <c r="W376">
        <v>1</v>
      </c>
      <c r="X376">
        <v>0</v>
      </c>
      <c r="Y376">
        <v>1</v>
      </c>
      <c r="Z376" t="e">
        <v>#REF!</v>
      </c>
      <c r="AA376" t="e">
        <v>#REF!</v>
      </c>
      <c r="AB376" t="e">
        <v>#REF!</v>
      </c>
      <c r="AC376" t="s">
        <v>3795</v>
      </c>
      <c r="AD376">
        <v>5</v>
      </c>
      <c r="AE376">
        <v>2</v>
      </c>
      <c r="AF376">
        <v>3</v>
      </c>
      <c r="AG376">
        <v>1</v>
      </c>
      <c r="AH376" t="s">
        <v>3996</v>
      </c>
    </row>
    <row r="377" spans="1:34" x14ac:dyDescent="0.25">
      <c r="A377" s="1"/>
      <c r="E377">
        <v>40326</v>
      </c>
      <c r="F377" t="s">
        <v>1179</v>
      </c>
      <c r="G377" t="s">
        <v>1720</v>
      </c>
      <c r="H377" t="s">
        <v>1721</v>
      </c>
      <c r="I377" t="s">
        <v>1182</v>
      </c>
      <c r="J377" t="s">
        <v>1722</v>
      </c>
      <c r="K377">
        <v>1.63</v>
      </c>
      <c r="L377">
        <v>1.63</v>
      </c>
      <c r="M377">
        <v>1</v>
      </c>
      <c r="N377" t="b">
        <v>0</v>
      </c>
      <c r="O377" t="s">
        <v>3831</v>
      </c>
      <c r="P377" t="s">
        <v>3827</v>
      </c>
      <c r="Q377" t="s">
        <v>3840</v>
      </c>
      <c r="R377" t="s">
        <v>3776</v>
      </c>
      <c r="S377" t="s">
        <v>4053</v>
      </c>
      <c r="U377">
        <v>0</v>
      </c>
      <c r="V377">
        <v>0</v>
      </c>
      <c r="W377">
        <v>1</v>
      </c>
      <c r="X377">
        <v>0</v>
      </c>
      <c r="Y377">
        <v>1</v>
      </c>
      <c r="Z377" t="e">
        <v>#REF!</v>
      </c>
      <c r="AA377" t="e">
        <v>#REF!</v>
      </c>
      <c r="AB377" t="e">
        <v>#REF!</v>
      </c>
      <c r="AC377" t="s">
        <v>3826</v>
      </c>
      <c r="AD377">
        <v>9</v>
      </c>
      <c r="AE377">
        <v>2</v>
      </c>
      <c r="AF377">
        <v>3</v>
      </c>
      <c r="AG377">
        <v>1</v>
      </c>
      <c r="AH377" t="s">
        <v>4004</v>
      </c>
    </row>
    <row r="378" spans="1:34" x14ac:dyDescent="0.25">
      <c r="A378" s="1"/>
      <c r="E378">
        <v>40331</v>
      </c>
      <c r="F378" t="s">
        <v>493</v>
      </c>
      <c r="H378" t="s">
        <v>1723</v>
      </c>
      <c r="I378" t="s">
        <v>1455</v>
      </c>
      <c r="J378" t="s">
        <v>73</v>
      </c>
      <c r="K378">
        <v>0.9</v>
      </c>
      <c r="L378">
        <v>0.9</v>
      </c>
      <c r="M378">
        <v>1</v>
      </c>
      <c r="N378" t="b">
        <v>0</v>
      </c>
      <c r="O378" t="s">
        <v>3897</v>
      </c>
      <c r="P378" t="s">
        <v>3897</v>
      </c>
      <c r="Q378" t="s">
        <v>3850</v>
      </c>
      <c r="R378" t="s">
        <v>3854</v>
      </c>
      <c r="S378" t="s">
        <v>3877</v>
      </c>
      <c r="U378">
        <v>0</v>
      </c>
      <c r="V378">
        <v>0</v>
      </c>
      <c r="W378">
        <v>1</v>
      </c>
      <c r="X378">
        <v>0</v>
      </c>
      <c r="Y378">
        <v>1</v>
      </c>
      <c r="Z378" t="e">
        <v>#REF!</v>
      </c>
      <c r="AA378" t="e">
        <v>#REF!</v>
      </c>
      <c r="AB378" t="e">
        <v>#REF!</v>
      </c>
      <c r="AC378" t="s">
        <v>3898</v>
      </c>
      <c r="AD378">
        <v>2</v>
      </c>
      <c r="AE378">
        <v>3</v>
      </c>
      <c r="AF378">
        <v>2</v>
      </c>
      <c r="AG378">
        <v>2</v>
      </c>
      <c r="AH378" t="s">
        <v>3994</v>
      </c>
    </row>
    <row r="379" spans="1:34" x14ac:dyDescent="0.25">
      <c r="A379" s="1"/>
      <c r="E379">
        <v>40332</v>
      </c>
      <c r="F379" t="s">
        <v>904</v>
      </c>
      <c r="G379" t="s">
        <v>1726</v>
      </c>
      <c r="H379" t="s">
        <v>1727</v>
      </c>
      <c r="I379" t="s">
        <v>97</v>
      </c>
      <c r="J379" t="s">
        <v>107</v>
      </c>
      <c r="K379">
        <v>5.42</v>
      </c>
      <c r="L379">
        <v>5.42</v>
      </c>
      <c r="M379">
        <v>2</v>
      </c>
      <c r="N379" t="b">
        <v>0</v>
      </c>
      <c r="O379" t="s">
        <v>3847</v>
      </c>
      <c r="P379" t="s">
        <v>3847</v>
      </c>
      <c r="Q379" t="s">
        <v>3850</v>
      </c>
      <c r="R379" t="s">
        <v>3851</v>
      </c>
      <c r="S379" t="s">
        <v>3803</v>
      </c>
      <c r="U379">
        <v>0</v>
      </c>
      <c r="V379">
        <v>0</v>
      </c>
      <c r="W379">
        <v>0</v>
      </c>
      <c r="X379">
        <v>0</v>
      </c>
      <c r="Y379">
        <v>1</v>
      </c>
      <c r="Z379" t="e">
        <v>#REF!</v>
      </c>
      <c r="AA379" t="e">
        <v>#REF!</v>
      </c>
      <c r="AB379" t="e">
        <v>#REF!</v>
      </c>
      <c r="AC379" t="s">
        <v>3895</v>
      </c>
      <c r="AD379">
        <v>5</v>
      </c>
      <c r="AE379">
        <v>4</v>
      </c>
      <c r="AF379">
        <v>3</v>
      </c>
      <c r="AG379">
        <v>3</v>
      </c>
      <c r="AH379" t="s">
        <v>3994</v>
      </c>
    </row>
    <row r="380" spans="1:34" x14ac:dyDescent="0.25">
      <c r="A380" s="1"/>
      <c r="E380">
        <v>40339</v>
      </c>
      <c r="F380" t="s">
        <v>1613</v>
      </c>
      <c r="G380" t="s">
        <v>1159</v>
      </c>
      <c r="H380" t="s">
        <v>1732</v>
      </c>
      <c r="I380" t="s">
        <v>1616</v>
      </c>
      <c r="J380" t="s">
        <v>1733</v>
      </c>
      <c r="K380">
        <v>9.9000000000000005E-2</v>
      </c>
      <c r="L380">
        <v>9.9000000000000005E-2</v>
      </c>
      <c r="M380">
        <v>1</v>
      </c>
      <c r="N380" t="b">
        <v>1</v>
      </c>
      <c r="O380" t="s">
        <v>3818</v>
      </c>
      <c r="P380" t="s">
        <v>3818</v>
      </c>
      <c r="Q380" t="s">
        <v>3885</v>
      </c>
      <c r="R380" t="s">
        <v>3886</v>
      </c>
      <c r="S380" t="s">
        <v>3859</v>
      </c>
      <c r="U380">
        <v>0</v>
      </c>
      <c r="V380">
        <v>0</v>
      </c>
      <c r="W380">
        <v>0</v>
      </c>
      <c r="X380">
        <v>1</v>
      </c>
      <c r="Y380">
        <v>0</v>
      </c>
      <c r="Z380" t="e">
        <v>#REF!</v>
      </c>
      <c r="AA380" t="e">
        <v>#REF!</v>
      </c>
      <c r="AB380" t="e">
        <v>#REF!</v>
      </c>
      <c r="AC380" t="s">
        <v>3818</v>
      </c>
      <c r="AD380">
        <v>1</v>
      </c>
      <c r="AE380">
        <v>2</v>
      </c>
      <c r="AF380">
        <v>1</v>
      </c>
      <c r="AG380">
        <v>1</v>
      </c>
      <c r="AH380" t="s">
        <v>4011</v>
      </c>
    </row>
    <row r="381" spans="1:34" x14ac:dyDescent="0.25">
      <c r="A381" s="1"/>
      <c r="E381">
        <v>40344</v>
      </c>
      <c r="F381" t="s">
        <v>982</v>
      </c>
      <c r="G381">
        <v>1757</v>
      </c>
      <c r="H381" t="s">
        <v>1738</v>
      </c>
      <c r="I381" t="s">
        <v>891</v>
      </c>
      <c r="J381" t="s">
        <v>1202</v>
      </c>
      <c r="K381">
        <v>7.2</v>
      </c>
      <c r="L381">
        <v>7.2</v>
      </c>
      <c r="M381">
        <v>2</v>
      </c>
      <c r="N381" t="b">
        <v>0</v>
      </c>
      <c r="O381" t="s">
        <v>668</v>
      </c>
      <c r="P381" t="s">
        <v>668</v>
      </c>
      <c r="Q381" t="s">
        <v>3993</v>
      </c>
      <c r="R381" t="s">
        <v>3854</v>
      </c>
      <c r="S381" t="s">
        <v>3803</v>
      </c>
      <c r="U381">
        <v>0</v>
      </c>
      <c r="V381">
        <v>0</v>
      </c>
      <c r="W381">
        <v>0</v>
      </c>
      <c r="X381">
        <v>0</v>
      </c>
      <c r="Y381">
        <v>1</v>
      </c>
      <c r="Z381" t="e">
        <v>#REF!</v>
      </c>
      <c r="AA381" t="e">
        <v>#REF!</v>
      </c>
      <c r="AB381" t="e">
        <v>#REF!</v>
      </c>
      <c r="AC381" t="s">
        <v>3909</v>
      </c>
      <c r="AD381">
        <v>1</v>
      </c>
      <c r="AE381">
        <v>3</v>
      </c>
      <c r="AF381">
        <v>1</v>
      </c>
      <c r="AG381">
        <v>2</v>
      </c>
      <c r="AH381" t="s">
        <v>4023</v>
      </c>
    </row>
    <row r="382" spans="1:34" x14ac:dyDescent="0.25">
      <c r="A382" s="1"/>
      <c r="E382">
        <v>40350</v>
      </c>
      <c r="F382" t="s">
        <v>283</v>
      </c>
      <c r="G382" t="s">
        <v>1739</v>
      </c>
      <c r="H382" t="s">
        <v>1740</v>
      </c>
      <c r="I382" t="s">
        <v>1487</v>
      </c>
      <c r="J382" t="s">
        <v>73</v>
      </c>
      <c r="K382">
        <v>1.35</v>
      </c>
      <c r="L382">
        <v>1.35</v>
      </c>
      <c r="M382">
        <v>1</v>
      </c>
      <c r="N382" t="b">
        <v>0</v>
      </c>
      <c r="O382" t="s">
        <v>561</v>
      </c>
      <c r="P382" t="s">
        <v>561</v>
      </c>
      <c r="Q382" t="s">
        <v>3779</v>
      </c>
      <c r="R382" t="s">
        <v>3841</v>
      </c>
      <c r="S382" t="s">
        <v>3803</v>
      </c>
      <c r="U382">
        <v>0</v>
      </c>
      <c r="V382">
        <v>0</v>
      </c>
      <c r="W382">
        <v>1</v>
      </c>
      <c r="X382">
        <v>0</v>
      </c>
      <c r="Y382">
        <v>1</v>
      </c>
      <c r="Z382" t="e">
        <v>#REF!</v>
      </c>
      <c r="AA382" t="e">
        <v>#REF!</v>
      </c>
      <c r="AB382" t="e">
        <v>#REF!</v>
      </c>
      <c r="AC382" t="s">
        <v>283</v>
      </c>
      <c r="AD382">
        <v>1</v>
      </c>
      <c r="AE382">
        <v>3</v>
      </c>
      <c r="AF382">
        <v>1</v>
      </c>
      <c r="AG382">
        <v>2</v>
      </c>
      <c r="AH382" t="s">
        <v>4005</v>
      </c>
    </row>
    <row r="383" spans="1:34" x14ac:dyDescent="0.25">
      <c r="A383" s="1"/>
      <c r="E383">
        <v>40351</v>
      </c>
      <c r="F383" t="s">
        <v>1741</v>
      </c>
      <c r="H383" t="s">
        <v>1742</v>
      </c>
      <c r="I383" t="s">
        <v>18</v>
      </c>
      <c r="J383" t="s">
        <v>24</v>
      </c>
      <c r="K383">
        <v>0.3</v>
      </c>
      <c r="L383">
        <v>0.3</v>
      </c>
      <c r="M383">
        <v>1</v>
      </c>
      <c r="N383" t="b">
        <v>0</v>
      </c>
      <c r="O383" t="s">
        <v>1741</v>
      </c>
      <c r="P383" t="s">
        <v>1741</v>
      </c>
      <c r="Q383" t="s">
        <v>3876</v>
      </c>
      <c r="R383" t="s">
        <v>3877</v>
      </c>
      <c r="S383" t="s">
        <v>3986</v>
      </c>
      <c r="U383">
        <v>0</v>
      </c>
      <c r="V383">
        <v>0</v>
      </c>
      <c r="W383">
        <v>1</v>
      </c>
      <c r="X383">
        <v>0</v>
      </c>
      <c r="Y383">
        <v>1</v>
      </c>
      <c r="Z383" t="e">
        <v>#REF!</v>
      </c>
      <c r="AA383" t="e">
        <v>#REF!</v>
      </c>
      <c r="AB383" t="e">
        <v>#REF!</v>
      </c>
      <c r="AC383" t="s">
        <v>16</v>
      </c>
      <c r="AD383">
        <v>2</v>
      </c>
      <c r="AE383">
        <v>4</v>
      </c>
      <c r="AF383">
        <v>2</v>
      </c>
      <c r="AG383">
        <v>3</v>
      </c>
      <c r="AH383" t="s">
        <v>4022</v>
      </c>
    </row>
    <row r="384" spans="1:34" x14ac:dyDescent="0.25">
      <c r="A384" s="1"/>
      <c r="E384">
        <v>40355</v>
      </c>
      <c r="F384" t="s">
        <v>1128</v>
      </c>
      <c r="G384" t="s">
        <v>1743</v>
      </c>
      <c r="H384" t="s">
        <v>1744</v>
      </c>
      <c r="I384" t="s">
        <v>200</v>
      </c>
      <c r="J384" t="s">
        <v>201</v>
      </c>
      <c r="K384">
        <v>7.4</v>
      </c>
      <c r="L384">
        <v>7.4</v>
      </c>
      <c r="M384">
        <v>2</v>
      </c>
      <c r="N384" t="b">
        <v>0</v>
      </c>
      <c r="O384" t="s">
        <v>1128</v>
      </c>
      <c r="P384" t="s">
        <v>197</v>
      </c>
      <c r="Q384" t="s">
        <v>3773</v>
      </c>
      <c r="R384" t="s">
        <v>3774</v>
      </c>
      <c r="S384" t="s">
        <v>3981</v>
      </c>
      <c r="U384">
        <v>0</v>
      </c>
      <c r="V384">
        <v>0</v>
      </c>
      <c r="W384">
        <v>1</v>
      </c>
      <c r="X384">
        <v>0</v>
      </c>
      <c r="Y384">
        <v>1</v>
      </c>
      <c r="Z384" t="e">
        <v>#REF!</v>
      </c>
      <c r="AA384" t="e">
        <v>#REF!</v>
      </c>
      <c r="AB384" t="e">
        <v>#REF!</v>
      </c>
      <c r="AC384" t="s">
        <v>3795</v>
      </c>
      <c r="AD384">
        <v>5</v>
      </c>
      <c r="AE384">
        <v>2</v>
      </c>
      <c r="AF384">
        <v>3</v>
      </c>
      <c r="AG384">
        <v>1</v>
      </c>
      <c r="AH384" t="s">
        <v>3996</v>
      </c>
    </row>
    <row r="385" spans="1:34" x14ac:dyDescent="0.25">
      <c r="A385" s="1"/>
      <c r="E385">
        <v>40359</v>
      </c>
      <c r="F385" t="s">
        <v>1132</v>
      </c>
      <c r="G385">
        <v>1758</v>
      </c>
      <c r="H385" t="s">
        <v>1745</v>
      </c>
      <c r="I385" t="s">
        <v>891</v>
      </c>
      <c r="J385" t="s">
        <v>1202</v>
      </c>
      <c r="K385">
        <v>7.25</v>
      </c>
      <c r="L385">
        <v>7.25</v>
      </c>
      <c r="M385">
        <v>2</v>
      </c>
      <c r="N385" t="b">
        <v>0</v>
      </c>
      <c r="O385" t="s">
        <v>30</v>
      </c>
      <c r="P385" t="s">
        <v>30</v>
      </c>
      <c r="Q385" t="s">
        <v>3993</v>
      </c>
      <c r="R385" t="s">
        <v>3854</v>
      </c>
      <c r="S385" t="s">
        <v>3803</v>
      </c>
      <c r="U385">
        <v>0</v>
      </c>
      <c r="V385">
        <v>0</v>
      </c>
      <c r="W385">
        <v>0</v>
      </c>
      <c r="X385">
        <v>0</v>
      </c>
      <c r="Y385">
        <v>1</v>
      </c>
      <c r="Z385" t="e">
        <v>#REF!</v>
      </c>
      <c r="AA385" t="e">
        <v>#REF!</v>
      </c>
      <c r="AB385" t="e">
        <v>#REF!</v>
      </c>
      <c r="AC385" t="s">
        <v>3909</v>
      </c>
      <c r="AD385">
        <v>1</v>
      </c>
      <c r="AE385">
        <v>3</v>
      </c>
      <c r="AF385">
        <v>1</v>
      </c>
      <c r="AG385">
        <v>2</v>
      </c>
      <c r="AH385" t="s">
        <v>4023</v>
      </c>
    </row>
    <row r="386" spans="1:34" x14ac:dyDescent="0.25">
      <c r="A386" s="1"/>
      <c r="E386">
        <v>40369</v>
      </c>
      <c r="F386" t="s">
        <v>904</v>
      </c>
      <c r="G386" t="s">
        <v>1746</v>
      </c>
      <c r="H386" t="s">
        <v>1747</v>
      </c>
      <c r="I386" t="s">
        <v>97</v>
      </c>
      <c r="J386" t="s">
        <v>107</v>
      </c>
      <c r="K386">
        <v>5.52</v>
      </c>
      <c r="L386">
        <v>5.52</v>
      </c>
      <c r="M386">
        <v>2</v>
      </c>
      <c r="N386" t="b">
        <v>0</v>
      </c>
      <c r="O386" t="s">
        <v>3847</v>
      </c>
      <c r="P386" t="s">
        <v>3847</v>
      </c>
      <c r="Q386" t="s">
        <v>3850</v>
      </c>
      <c r="R386" t="s">
        <v>3851</v>
      </c>
      <c r="S386" t="s">
        <v>3803</v>
      </c>
      <c r="U386">
        <v>0</v>
      </c>
      <c r="V386">
        <v>0</v>
      </c>
      <c r="W386">
        <v>0</v>
      </c>
      <c r="X386">
        <v>0</v>
      </c>
      <c r="Y386">
        <v>1</v>
      </c>
      <c r="Z386" t="e">
        <v>#REF!</v>
      </c>
      <c r="AA386" t="e">
        <v>#REF!</v>
      </c>
      <c r="AB386" t="e">
        <v>#REF!</v>
      </c>
      <c r="AC386" t="s">
        <v>3895</v>
      </c>
      <c r="AD386">
        <v>5</v>
      </c>
      <c r="AE386">
        <v>4</v>
      </c>
      <c r="AF386">
        <v>3</v>
      </c>
      <c r="AG386">
        <v>3</v>
      </c>
      <c r="AH386" t="s">
        <v>3994</v>
      </c>
    </row>
    <row r="387" spans="1:34" x14ac:dyDescent="0.25">
      <c r="A387" s="1"/>
      <c r="E387">
        <v>40371</v>
      </c>
      <c r="F387" t="s">
        <v>1444</v>
      </c>
      <c r="G387" t="s">
        <v>1748</v>
      </c>
      <c r="H387" t="s">
        <v>1749</v>
      </c>
      <c r="I387" t="s">
        <v>1279</v>
      </c>
      <c r="J387" t="s">
        <v>73</v>
      </c>
      <c r="K387">
        <v>0.82</v>
      </c>
      <c r="L387">
        <v>0.82</v>
      </c>
      <c r="M387">
        <v>1</v>
      </c>
      <c r="N387" t="b">
        <v>0</v>
      </c>
      <c r="O387" t="s">
        <v>1444</v>
      </c>
      <c r="P387" t="s">
        <v>1444</v>
      </c>
      <c r="Q387" t="s">
        <v>3809</v>
      </c>
      <c r="R387" t="s">
        <v>3810</v>
      </c>
      <c r="S387" t="s">
        <v>3986</v>
      </c>
      <c r="U387">
        <v>0</v>
      </c>
      <c r="V387">
        <v>0</v>
      </c>
      <c r="W387">
        <v>1</v>
      </c>
      <c r="X387">
        <v>0</v>
      </c>
      <c r="Y387">
        <v>1</v>
      </c>
      <c r="Z387" t="e">
        <v>#REF!</v>
      </c>
      <c r="AA387" t="e">
        <v>#REF!</v>
      </c>
      <c r="AB387" t="e">
        <v>#REF!</v>
      </c>
      <c r="AC387" t="s">
        <v>314</v>
      </c>
      <c r="AD387">
        <v>1</v>
      </c>
      <c r="AE387">
        <v>4</v>
      </c>
      <c r="AF387">
        <v>1</v>
      </c>
      <c r="AG387">
        <v>3</v>
      </c>
      <c r="AH387" t="s">
        <v>4009</v>
      </c>
    </row>
    <row r="388" spans="1:34" x14ac:dyDescent="0.25">
      <c r="A388" s="1"/>
      <c r="E388">
        <v>40394</v>
      </c>
      <c r="F388" t="s">
        <v>1128</v>
      </c>
      <c r="G388" t="s">
        <v>1753</v>
      </c>
      <c r="H388" t="s">
        <v>1754</v>
      </c>
      <c r="I388" t="s">
        <v>200</v>
      </c>
      <c r="J388" t="s">
        <v>201</v>
      </c>
      <c r="K388">
        <v>6.25</v>
      </c>
      <c r="L388">
        <v>6.25</v>
      </c>
      <c r="M388">
        <v>2</v>
      </c>
      <c r="N388" t="b">
        <v>0</v>
      </c>
      <c r="O388" t="s">
        <v>1128</v>
      </c>
      <c r="P388" t="s">
        <v>197</v>
      </c>
      <c r="Q388" t="s">
        <v>3773</v>
      </c>
      <c r="R388" t="s">
        <v>3774</v>
      </c>
      <c r="S388" t="s">
        <v>3981</v>
      </c>
      <c r="U388">
        <v>0</v>
      </c>
      <c r="V388">
        <v>0</v>
      </c>
      <c r="W388">
        <v>1</v>
      </c>
      <c r="X388">
        <v>0</v>
      </c>
      <c r="Y388">
        <v>1</v>
      </c>
      <c r="Z388" t="e">
        <v>#REF!</v>
      </c>
      <c r="AA388" t="e">
        <v>#REF!</v>
      </c>
      <c r="AB388" t="e">
        <v>#REF!</v>
      </c>
      <c r="AC388" t="s">
        <v>3795</v>
      </c>
      <c r="AD388">
        <v>5</v>
      </c>
      <c r="AE388">
        <v>2</v>
      </c>
      <c r="AF388">
        <v>3</v>
      </c>
      <c r="AG388">
        <v>1</v>
      </c>
      <c r="AH388" t="s">
        <v>3996</v>
      </c>
    </row>
    <row r="389" spans="1:34" x14ac:dyDescent="0.25">
      <c r="A389" s="1"/>
      <c r="E389">
        <v>40399</v>
      </c>
      <c r="F389" t="s">
        <v>1392</v>
      </c>
      <c r="G389" t="s">
        <v>1755</v>
      </c>
      <c r="H389" t="s">
        <v>1756</v>
      </c>
      <c r="I389" t="s">
        <v>1512</v>
      </c>
      <c r="J389" t="s">
        <v>73</v>
      </c>
      <c r="K389">
        <v>2.7</v>
      </c>
      <c r="L389">
        <v>2.7</v>
      </c>
      <c r="M389">
        <v>2</v>
      </c>
      <c r="N389" t="b">
        <v>0</v>
      </c>
      <c r="O389" t="s">
        <v>1392</v>
      </c>
      <c r="P389" t="s">
        <v>4045</v>
      </c>
      <c r="Q389" t="s">
        <v>3822</v>
      </c>
      <c r="R389" t="s">
        <v>3816</v>
      </c>
      <c r="S389" t="s">
        <v>3982</v>
      </c>
      <c r="U389">
        <v>0</v>
      </c>
      <c r="V389">
        <v>0</v>
      </c>
      <c r="W389">
        <v>1</v>
      </c>
      <c r="X389">
        <v>0</v>
      </c>
      <c r="Y389">
        <v>1</v>
      </c>
      <c r="Z389" t="e">
        <v>#REF!</v>
      </c>
      <c r="AA389" t="e">
        <v>#REF!</v>
      </c>
      <c r="AB389" t="e">
        <v>#REF!</v>
      </c>
      <c r="AC389" t="s">
        <v>3823</v>
      </c>
      <c r="AD389">
        <v>4</v>
      </c>
      <c r="AE389">
        <v>3</v>
      </c>
      <c r="AF389">
        <v>3</v>
      </c>
      <c r="AG389">
        <v>2</v>
      </c>
      <c r="AH389" t="s">
        <v>4002</v>
      </c>
    </row>
    <row r="390" spans="1:34" x14ac:dyDescent="0.25">
      <c r="A390" s="1"/>
      <c r="E390">
        <v>40404</v>
      </c>
      <c r="F390" t="s">
        <v>1757</v>
      </c>
      <c r="G390" t="s">
        <v>1758</v>
      </c>
      <c r="H390" t="s">
        <v>1759</v>
      </c>
      <c r="I390" t="s">
        <v>163</v>
      </c>
      <c r="J390" t="s">
        <v>107</v>
      </c>
      <c r="K390">
        <v>6.17</v>
      </c>
      <c r="L390">
        <v>6.17</v>
      </c>
      <c r="M390">
        <v>2</v>
      </c>
      <c r="N390" t="b">
        <v>0</v>
      </c>
      <c r="O390" t="s">
        <v>1757</v>
      </c>
      <c r="P390" t="s">
        <v>2066</v>
      </c>
      <c r="Q390" t="s">
        <v>3771</v>
      </c>
      <c r="R390" t="s">
        <v>3776</v>
      </c>
      <c r="S390" t="s">
        <v>4053</v>
      </c>
      <c r="U390">
        <v>0</v>
      </c>
      <c r="V390">
        <v>0</v>
      </c>
      <c r="W390">
        <v>1</v>
      </c>
      <c r="X390">
        <v>0</v>
      </c>
      <c r="Y390">
        <v>1</v>
      </c>
      <c r="Z390" t="e">
        <v>#REF!</v>
      </c>
      <c r="AA390" t="e">
        <v>#REF!</v>
      </c>
      <c r="AB390" t="e">
        <v>#REF!</v>
      </c>
      <c r="AC390" t="s">
        <v>3797</v>
      </c>
      <c r="AD390">
        <v>3</v>
      </c>
      <c r="AE390">
        <v>2</v>
      </c>
      <c r="AF390">
        <v>2</v>
      </c>
      <c r="AG390">
        <v>1</v>
      </c>
      <c r="AH390" t="s">
        <v>3998</v>
      </c>
    </row>
    <row r="391" spans="1:34" x14ac:dyDescent="0.25">
      <c r="A391" s="1"/>
      <c r="E391">
        <v>40423</v>
      </c>
      <c r="F391" t="s">
        <v>1409</v>
      </c>
      <c r="G391" t="s">
        <v>1762</v>
      </c>
      <c r="H391" t="s">
        <v>1410</v>
      </c>
      <c r="I391" t="s">
        <v>332</v>
      </c>
      <c r="J391" t="s">
        <v>239</v>
      </c>
      <c r="K391">
        <v>4.25</v>
      </c>
      <c r="L391">
        <v>4.25</v>
      </c>
      <c r="M391">
        <v>2</v>
      </c>
      <c r="N391" t="b">
        <v>0</v>
      </c>
      <c r="O391" t="s">
        <v>909</v>
      </c>
      <c r="P391" t="s">
        <v>909</v>
      </c>
      <c r="Q391" t="s">
        <v>3850</v>
      </c>
      <c r="R391" t="s">
        <v>3851</v>
      </c>
      <c r="S391" t="s">
        <v>3803</v>
      </c>
      <c r="U391">
        <v>0</v>
      </c>
      <c r="V391">
        <v>0</v>
      </c>
      <c r="W391">
        <v>0</v>
      </c>
      <c r="X391">
        <v>0</v>
      </c>
      <c r="Y391">
        <v>1</v>
      </c>
      <c r="Z391" t="e">
        <v>#REF!</v>
      </c>
      <c r="AA391" t="e">
        <v>#REF!</v>
      </c>
      <c r="AB391" t="e">
        <v>#REF!</v>
      </c>
      <c r="AC391" t="s">
        <v>3895</v>
      </c>
      <c r="AD391">
        <v>4</v>
      </c>
      <c r="AE391">
        <v>4</v>
      </c>
      <c r="AF391">
        <v>3</v>
      </c>
      <c r="AG391">
        <v>3</v>
      </c>
      <c r="AH391" t="s">
        <v>3994</v>
      </c>
    </row>
    <row r="392" spans="1:34" x14ac:dyDescent="0.25">
      <c r="A392" s="1"/>
      <c r="E392">
        <v>40425</v>
      </c>
      <c r="F392" t="s">
        <v>120</v>
      </c>
      <c r="G392" t="s">
        <v>1763</v>
      </c>
      <c r="H392" t="s">
        <v>1764</v>
      </c>
      <c r="I392" t="s">
        <v>123</v>
      </c>
      <c r="J392" t="s">
        <v>107</v>
      </c>
      <c r="K392">
        <v>5</v>
      </c>
      <c r="L392">
        <v>5</v>
      </c>
      <c r="M392">
        <v>2</v>
      </c>
      <c r="N392" t="b">
        <v>0</v>
      </c>
      <c r="O392" t="s">
        <v>120</v>
      </c>
      <c r="P392" t="s">
        <v>511</v>
      </c>
      <c r="Q392" t="s">
        <v>3822</v>
      </c>
      <c r="R392" t="s">
        <v>3816</v>
      </c>
      <c r="S392" t="s">
        <v>3981</v>
      </c>
      <c r="U392">
        <v>0</v>
      </c>
      <c r="V392">
        <v>0</v>
      </c>
      <c r="W392">
        <v>0</v>
      </c>
      <c r="X392">
        <v>0</v>
      </c>
      <c r="Y392">
        <v>1</v>
      </c>
      <c r="Z392" t="e">
        <v>#REF!</v>
      </c>
      <c r="AA392" t="e">
        <v>#REF!</v>
      </c>
      <c r="AB392" t="e">
        <v>#REF!</v>
      </c>
      <c r="AC392" t="s">
        <v>3823</v>
      </c>
      <c r="AD392">
        <v>3</v>
      </c>
      <c r="AE392">
        <v>3</v>
      </c>
      <c r="AF392">
        <v>2</v>
      </c>
      <c r="AG392">
        <v>2</v>
      </c>
      <c r="AH392" t="s">
        <v>4002</v>
      </c>
    </row>
    <row r="393" spans="1:34" x14ac:dyDescent="0.25">
      <c r="A393" s="1"/>
      <c r="E393">
        <v>40429</v>
      </c>
      <c r="F393" t="s">
        <v>493</v>
      </c>
      <c r="H393" t="s">
        <v>1765</v>
      </c>
      <c r="I393" t="s">
        <v>1455</v>
      </c>
      <c r="J393" t="s">
        <v>24</v>
      </c>
      <c r="K393">
        <v>0.84</v>
      </c>
      <c r="L393">
        <v>0.84</v>
      </c>
      <c r="M393">
        <v>1</v>
      </c>
      <c r="N393" t="b">
        <v>0</v>
      </c>
      <c r="O393" t="s">
        <v>3897</v>
      </c>
      <c r="P393" t="s">
        <v>3897</v>
      </c>
      <c r="Q393" t="s">
        <v>3850</v>
      </c>
      <c r="R393" t="s">
        <v>3854</v>
      </c>
      <c r="S393" t="s">
        <v>3877</v>
      </c>
      <c r="U393">
        <v>0</v>
      </c>
      <c r="V393">
        <v>0</v>
      </c>
      <c r="W393">
        <v>1</v>
      </c>
      <c r="X393">
        <v>0</v>
      </c>
      <c r="Y393">
        <v>1</v>
      </c>
      <c r="Z393" t="e">
        <v>#REF!</v>
      </c>
      <c r="AA393" t="e">
        <v>#REF!</v>
      </c>
      <c r="AB393" t="e">
        <v>#REF!</v>
      </c>
      <c r="AC393" t="s">
        <v>3898</v>
      </c>
      <c r="AD393">
        <v>2</v>
      </c>
      <c r="AE393">
        <v>3</v>
      </c>
      <c r="AF393">
        <v>2</v>
      </c>
      <c r="AG393">
        <v>2</v>
      </c>
      <c r="AH393" t="s">
        <v>3994</v>
      </c>
    </row>
    <row r="394" spans="1:34" x14ac:dyDescent="0.25">
      <c r="A394" s="1"/>
      <c r="E394">
        <v>40431</v>
      </c>
      <c r="F394" t="s">
        <v>1132</v>
      </c>
      <c r="G394">
        <v>1759</v>
      </c>
      <c r="H394" t="s">
        <v>1766</v>
      </c>
      <c r="I394" t="s">
        <v>1099</v>
      </c>
      <c r="J394" t="s">
        <v>1202</v>
      </c>
      <c r="K394">
        <v>7.16</v>
      </c>
      <c r="L394">
        <v>7.16</v>
      </c>
      <c r="M394">
        <v>2</v>
      </c>
      <c r="N394" t="b">
        <v>0</v>
      </c>
      <c r="O394" t="s">
        <v>30</v>
      </c>
      <c r="P394" t="s">
        <v>30</v>
      </c>
      <c r="Q394" t="s">
        <v>3993</v>
      </c>
      <c r="R394" t="s">
        <v>3854</v>
      </c>
      <c r="S394" t="s">
        <v>3803</v>
      </c>
      <c r="U394">
        <v>0</v>
      </c>
      <c r="V394">
        <v>0</v>
      </c>
      <c r="W394">
        <v>0</v>
      </c>
      <c r="X394">
        <v>0</v>
      </c>
      <c r="Y394">
        <v>1</v>
      </c>
      <c r="Z394" t="e">
        <v>#REF!</v>
      </c>
      <c r="AA394" t="e">
        <v>#REF!</v>
      </c>
      <c r="AB394" t="e">
        <v>#REF!</v>
      </c>
      <c r="AC394" t="s">
        <v>3909</v>
      </c>
      <c r="AD394">
        <v>1</v>
      </c>
      <c r="AE394">
        <v>3</v>
      </c>
      <c r="AF394">
        <v>1</v>
      </c>
      <c r="AG394">
        <v>2</v>
      </c>
      <c r="AH394" t="s">
        <v>4023</v>
      </c>
    </row>
    <row r="395" spans="1:34" x14ac:dyDescent="0.25">
      <c r="A395" s="1"/>
      <c r="E395">
        <v>40432</v>
      </c>
      <c r="F395" t="s">
        <v>1767</v>
      </c>
      <c r="G395" t="s">
        <v>1768</v>
      </c>
      <c r="H395" t="s">
        <v>1769</v>
      </c>
      <c r="I395" t="s">
        <v>1293</v>
      </c>
      <c r="J395" t="s">
        <v>1752</v>
      </c>
      <c r="K395">
        <v>4</v>
      </c>
      <c r="L395">
        <v>4</v>
      </c>
      <c r="M395">
        <v>2</v>
      </c>
      <c r="N395" t="b">
        <v>0</v>
      </c>
      <c r="O395" t="s">
        <v>1224</v>
      </c>
      <c r="P395" t="s">
        <v>51</v>
      </c>
      <c r="Q395" t="s">
        <v>3813</v>
      </c>
      <c r="R395" t="s">
        <v>3803</v>
      </c>
      <c r="S395" t="s">
        <v>3810</v>
      </c>
      <c r="U395">
        <v>0</v>
      </c>
      <c r="V395">
        <v>0</v>
      </c>
      <c r="W395">
        <v>1</v>
      </c>
      <c r="X395">
        <v>0</v>
      </c>
      <c r="Y395">
        <v>1</v>
      </c>
      <c r="Z395" t="e">
        <v>#REF!</v>
      </c>
      <c r="AA395" t="e">
        <v>#REF!</v>
      </c>
      <c r="AB395" t="e">
        <v>#REF!</v>
      </c>
      <c r="AC395" t="s">
        <v>51</v>
      </c>
      <c r="AD395">
        <v>1</v>
      </c>
      <c r="AE395">
        <v>2</v>
      </c>
      <c r="AF395">
        <v>1</v>
      </c>
      <c r="AG395">
        <v>1</v>
      </c>
      <c r="AH395" t="s">
        <v>4010</v>
      </c>
    </row>
    <row r="396" spans="1:34" x14ac:dyDescent="0.25">
      <c r="A396" s="1"/>
      <c r="E396">
        <v>40447</v>
      </c>
      <c r="F396" t="s">
        <v>1774</v>
      </c>
      <c r="G396" t="s">
        <v>1775</v>
      </c>
      <c r="H396" t="s">
        <v>1776</v>
      </c>
      <c r="I396" t="s">
        <v>1046</v>
      </c>
      <c r="J396" t="s">
        <v>1777</v>
      </c>
      <c r="K396">
        <v>1.03</v>
      </c>
      <c r="L396">
        <v>1.03</v>
      </c>
      <c r="M396">
        <v>1</v>
      </c>
      <c r="N396" t="b">
        <v>0</v>
      </c>
      <c r="O396" t="s">
        <v>1774</v>
      </c>
      <c r="P396" t="s">
        <v>1774</v>
      </c>
      <c r="Q396" t="s">
        <v>3772</v>
      </c>
      <c r="R396" t="s">
        <v>3776</v>
      </c>
      <c r="S396" t="s">
        <v>3981</v>
      </c>
      <c r="U396">
        <v>0</v>
      </c>
      <c r="V396">
        <v>0</v>
      </c>
      <c r="W396">
        <v>1</v>
      </c>
      <c r="X396">
        <v>0</v>
      </c>
      <c r="Y396">
        <v>1</v>
      </c>
      <c r="Z396" t="e">
        <v>#REF!</v>
      </c>
      <c r="AA396" t="e">
        <v>#REF!</v>
      </c>
      <c r="AB396" t="e">
        <v>#REF!</v>
      </c>
      <c r="AC396" t="s">
        <v>433</v>
      </c>
      <c r="AD396">
        <v>3</v>
      </c>
      <c r="AE396">
        <v>4</v>
      </c>
      <c r="AF396">
        <v>2</v>
      </c>
      <c r="AG396">
        <v>3</v>
      </c>
      <c r="AH396" t="s">
        <v>3995</v>
      </c>
    </row>
    <row r="397" spans="1:34" x14ac:dyDescent="0.25">
      <c r="A397" s="1"/>
      <c r="E397">
        <v>40451</v>
      </c>
      <c r="F397" t="s">
        <v>334</v>
      </c>
      <c r="G397">
        <v>1760</v>
      </c>
      <c r="H397" t="s">
        <v>1778</v>
      </c>
      <c r="I397" t="s">
        <v>103</v>
      </c>
      <c r="J397" t="s">
        <v>1779</v>
      </c>
      <c r="K397">
        <v>2.4</v>
      </c>
      <c r="L397">
        <v>2.4</v>
      </c>
      <c r="M397">
        <v>1</v>
      </c>
      <c r="N397" t="b">
        <v>0</v>
      </c>
      <c r="O397" t="s">
        <v>101</v>
      </c>
      <c r="P397" t="s">
        <v>101</v>
      </c>
      <c r="Q397" t="s">
        <v>3843</v>
      </c>
      <c r="R397" t="s">
        <v>3802</v>
      </c>
      <c r="S397" t="s">
        <v>3877</v>
      </c>
      <c r="U397">
        <v>0</v>
      </c>
      <c r="V397">
        <v>0</v>
      </c>
      <c r="W397">
        <v>0</v>
      </c>
      <c r="X397">
        <v>0</v>
      </c>
      <c r="Y397">
        <v>1</v>
      </c>
      <c r="Z397" t="e">
        <v>#REF!</v>
      </c>
      <c r="AA397" t="e">
        <v>#REF!</v>
      </c>
      <c r="AB397" t="e">
        <v>#REF!</v>
      </c>
      <c r="AC397" t="s">
        <v>3844</v>
      </c>
      <c r="AD397">
        <v>2</v>
      </c>
      <c r="AE397">
        <v>4</v>
      </c>
      <c r="AF397">
        <v>2</v>
      </c>
      <c r="AG397">
        <v>3</v>
      </c>
      <c r="AH397" t="s">
        <v>4017</v>
      </c>
    </row>
    <row r="398" spans="1:34" x14ac:dyDescent="0.25">
      <c r="A398" s="1"/>
      <c r="E398">
        <v>40452</v>
      </c>
      <c r="F398" t="s">
        <v>1440</v>
      </c>
      <c r="G398" t="s">
        <v>1780</v>
      </c>
      <c r="H398" t="s">
        <v>1781</v>
      </c>
      <c r="I398" t="s">
        <v>123</v>
      </c>
      <c r="J398" t="s">
        <v>1782</v>
      </c>
      <c r="K398">
        <v>2.5</v>
      </c>
      <c r="L398">
        <v>2.5</v>
      </c>
      <c r="M398">
        <v>1</v>
      </c>
      <c r="N398" t="b">
        <v>0</v>
      </c>
      <c r="O398" t="s">
        <v>1440</v>
      </c>
      <c r="P398" t="s">
        <v>511</v>
      </c>
      <c r="Q398" t="s">
        <v>3822</v>
      </c>
      <c r="R398" t="s">
        <v>3816</v>
      </c>
      <c r="S398" t="s">
        <v>3981</v>
      </c>
      <c r="U398">
        <v>0</v>
      </c>
      <c r="V398">
        <v>0</v>
      </c>
      <c r="W398">
        <v>1</v>
      </c>
      <c r="X398">
        <v>0</v>
      </c>
      <c r="Y398">
        <v>1</v>
      </c>
      <c r="Z398" t="e">
        <v>#REF!</v>
      </c>
      <c r="AA398" t="e">
        <v>#REF!</v>
      </c>
      <c r="AB398" t="e">
        <v>#REF!</v>
      </c>
      <c r="AC398" t="s">
        <v>3823</v>
      </c>
      <c r="AD398">
        <v>3</v>
      </c>
      <c r="AE398">
        <v>3</v>
      </c>
      <c r="AF398">
        <v>2</v>
      </c>
      <c r="AG398">
        <v>2</v>
      </c>
      <c r="AH398" t="s">
        <v>4002</v>
      </c>
    </row>
    <row r="399" spans="1:34" x14ac:dyDescent="0.25">
      <c r="A399" s="1"/>
      <c r="E399">
        <v>40457</v>
      </c>
      <c r="F399" t="s">
        <v>302</v>
      </c>
      <c r="G399" t="s">
        <v>1783</v>
      </c>
      <c r="H399" t="s">
        <v>1784</v>
      </c>
      <c r="I399" t="s">
        <v>1512</v>
      </c>
      <c r="J399" t="s">
        <v>73</v>
      </c>
      <c r="K399">
        <v>2</v>
      </c>
      <c r="L399">
        <v>2</v>
      </c>
      <c r="M399">
        <v>1</v>
      </c>
      <c r="N399" t="b">
        <v>0</v>
      </c>
      <c r="O399" t="s">
        <v>302</v>
      </c>
      <c r="P399" t="s">
        <v>4045</v>
      </c>
      <c r="Q399" t="s">
        <v>3822</v>
      </c>
      <c r="R399" t="s">
        <v>3816</v>
      </c>
      <c r="S399" t="s">
        <v>3982</v>
      </c>
      <c r="U399">
        <v>0</v>
      </c>
      <c r="V399">
        <v>0</v>
      </c>
      <c r="W399">
        <v>1</v>
      </c>
      <c r="X399">
        <v>0</v>
      </c>
      <c r="Y399">
        <v>1</v>
      </c>
      <c r="Z399" t="e">
        <v>#REF!</v>
      </c>
      <c r="AA399" t="e">
        <v>#REF!</v>
      </c>
      <c r="AB399" t="e">
        <v>#REF!</v>
      </c>
      <c r="AC399" t="s">
        <v>3823</v>
      </c>
      <c r="AD399">
        <v>4</v>
      </c>
      <c r="AE399">
        <v>3</v>
      </c>
      <c r="AF399">
        <v>3</v>
      </c>
      <c r="AG399">
        <v>2</v>
      </c>
      <c r="AH399" t="s">
        <v>4002</v>
      </c>
    </row>
    <row r="400" spans="1:34" x14ac:dyDescent="0.25">
      <c r="A400" s="1"/>
      <c r="E400">
        <v>40458</v>
      </c>
      <c r="F400" t="s">
        <v>982</v>
      </c>
      <c r="G400">
        <v>1761</v>
      </c>
      <c r="H400" t="s">
        <v>1785</v>
      </c>
      <c r="I400" t="s">
        <v>891</v>
      </c>
      <c r="J400" t="s">
        <v>1202</v>
      </c>
      <c r="K400">
        <v>7.2</v>
      </c>
      <c r="L400">
        <v>7.2</v>
      </c>
      <c r="M400">
        <v>2</v>
      </c>
      <c r="N400" t="b">
        <v>0</v>
      </c>
      <c r="O400" t="s">
        <v>668</v>
      </c>
      <c r="P400" t="s">
        <v>668</v>
      </c>
      <c r="Q400" t="s">
        <v>3993</v>
      </c>
      <c r="R400" t="s">
        <v>3854</v>
      </c>
      <c r="S400" t="s">
        <v>3803</v>
      </c>
      <c r="U400">
        <v>0</v>
      </c>
      <c r="V400">
        <v>0</v>
      </c>
      <c r="W400">
        <v>0</v>
      </c>
      <c r="X400">
        <v>0</v>
      </c>
      <c r="Y400">
        <v>1</v>
      </c>
      <c r="Z400" t="e">
        <v>#REF!</v>
      </c>
      <c r="AA400" t="e">
        <v>#REF!</v>
      </c>
      <c r="AB400" t="e">
        <v>#REF!</v>
      </c>
      <c r="AC400" t="s">
        <v>3909</v>
      </c>
      <c r="AD400">
        <v>1</v>
      </c>
      <c r="AE400">
        <v>3</v>
      </c>
      <c r="AF400">
        <v>1</v>
      </c>
      <c r="AG400">
        <v>2</v>
      </c>
      <c r="AH400" t="s">
        <v>4023</v>
      </c>
    </row>
    <row r="401" spans="1:34" x14ac:dyDescent="0.25">
      <c r="A401" s="1"/>
      <c r="E401">
        <v>40465</v>
      </c>
      <c r="F401" t="s">
        <v>904</v>
      </c>
      <c r="G401" t="s">
        <v>1786</v>
      </c>
      <c r="H401" t="s">
        <v>1787</v>
      </c>
      <c r="I401" t="s">
        <v>332</v>
      </c>
      <c r="J401" t="s">
        <v>107</v>
      </c>
      <c r="K401">
        <v>5.98</v>
      </c>
      <c r="L401">
        <v>5.98</v>
      </c>
      <c r="M401">
        <v>2</v>
      </c>
      <c r="N401" t="b">
        <v>0</v>
      </c>
      <c r="O401" t="s">
        <v>3847</v>
      </c>
      <c r="P401" t="s">
        <v>3847</v>
      </c>
      <c r="Q401" t="s">
        <v>3850</v>
      </c>
      <c r="R401" t="s">
        <v>3851</v>
      </c>
      <c r="S401" t="s">
        <v>3803</v>
      </c>
      <c r="U401">
        <v>0</v>
      </c>
      <c r="V401">
        <v>0</v>
      </c>
      <c r="W401">
        <v>0</v>
      </c>
      <c r="X401">
        <v>0</v>
      </c>
      <c r="Y401">
        <v>1</v>
      </c>
      <c r="Z401" t="e">
        <v>#REF!</v>
      </c>
      <c r="AA401" t="e">
        <v>#REF!</v>
      </c>
      <c r="AB401" t="e">
        <v>#REF!</v>
      </c>
      <c r="AC401" t="s">
        <v>3895</v>
      </c>
      <c r="AD401">
        <v>5</v>
      </c>
      <c r="AE401">
        <v>4</v>
      </c>
      <c r="AF401">
        <v>3</v>
      </c>
      <c r="AG401">
        <v>3</v>
      </c>
      <c r="AH401" t="s">
        <v>3994</v>
      </c>
    </row>
    <row r="402" spans="1:34" x14ac:dyDescent="0.25">
      <c r="A402" s="1"/>
      <c r="E402">
        <v>40470</v>
      </c>
      <c r="F402" t="s">
        <v>1238</v>
      </c>
      <c r="G402">
        <v>1762</v>
      </c>
      <c r="H402" t="s">
        <v>1788</v>
      </c>
      <c r="I402" t="s">
        <v>1099</v>
      </c>
      <c r="J402" t="s">
        <v>24</v>
      </c>
      <c r="K402">
        <v>4.2</v>
      </c>
      <c r="L402">
        <v>4.2</v>
      </c>
      <c r="M402">
        <v>2</v>
      </c>
      <c r="N402" t="b">
        <v>0</v>
      </c>
      <c r="O402" t="s">
        <v>3908</v>
      </c>
      <c r="P402" t="s">
        <v>4046</v>
      </c>
      <c r="Q402" t="s">
        <v>3993</v>
      </c>
      <c r="R402" t="s">
        <v>3854</v>
      </c>
      <c r="S402" t="s">
        <v>3803</v>
      </c>
      <c r="U402">
        <v>0</v>
      </c>
      <c r="V402">
        <v>0</v>
      </c>
      <c r="W402">
        <v>1</v>
      </c>
      <c r="X402">
        <v>0</v>
      </c>
      <c r="Y402">
        <v>1</v>
      </c>
      <c r="Z402" t="e">
        <v>#REF!</v>
      </c>
      <c r="AA402" t="e">
        <v>#REF!</v>
      </c>
      <c r="AB402" t="e">
        <v>#REF!</v>
      </c>
      <c r="AC402" t="s">
        <v>3909</v>
      </c>
      <c r="AD402">
        <v>2</v>
      </c>
      <c r="AE402">
        <v>3</v>
      </c>
      <c r="AF402">
        <v>2</v>
      </c>
      <c r="AG402">
        <v>2</v>
      </c>
      <c r="AH402" t="s">
        <v>4023</v>
      </c>
    </row>
    <row r="403" spans="1:34" x14ac:dyDescent="0.25">
      <c r="A403" s="1"/>
      <c r="E403">
        <v>40478</v>
      </c>
      <c r="F403" t="s">
        <v>1132</v>
      </c>
      <c r="G403">
        <v>1763</v>
      </c>
      <c r="H403" t="s">
        <v>1789</v>
      </c>
      <c r="I403" t="s">
        <v>891</v>
      </c>
      <c r="J403" t="s">
        <v>1202</v>
      </c>
      <c r="K403">
        <v>7.29</v>
      </c>
      <c r="L403">
        <v>7.29</v>
      </c>
      <c r="M403">
        <v>2</v>
      </c>
      <c r="N403" t="b">
        <v>0</v>
      </c>
      <c r="O403" t="s">
        <v>30</v>
      </c>
      <c r="P403" t="s">
        <v>30</v>
      </c>
      <c r="Q403" t="s">
        <v>3993</v>
      </c>
      <c r="R403" t="s">
        <v>3854</v>
      </c>
      <c r="S403" t="s">
        <v>3803</v>
      </c>
      <c r="U403">
        <v>0</v>
      </c>
      <c r="V403">
        <v>0</v>
      </c>
      <c r="W403">
        <v>0</v>
      </c>
      <c r="X403">
        <v>0</v>
      </c>
      <c r="Y403">
        <v>1</v>
      </c>
      <c r="Z403" t="e">
        <v>#REF!</v>
      </c>
      <c r="AA403" t="e">
        <v>#REF!</v>
      </c>
      <c r="AB403" t="e">
        <v>#REF!</v>
      </c>
      <c r="AC403" t="s">
        <v>3909</v>
      </c>
      <c r="AD403">
        <v>1</v>
      </c>
      <c r="AE403">
        <v>3</v>
      </c>
      <c r="AF403">
        <v>1</v>
      </c>
      <c r="AG403">
        <v>2</v>
      </c>
      <c r="AH403" t="s">
        <v>4023</v>
      </c>
    </row>
    <row r="404" spans="1:34" x14ac:dyDescent="0.25">
      <c r="A404" s="1"/>
      <c r="E404">
        <v>40479</v>
      </c>
      <c r="F404" t="s">
        <v>871</v>
      </c>
      <c r="G404" t="s">
        <v>1790</v>
      </c>
      <c r="H404" t="s">
        <v>1791</v>
      </c>
      <c r="I404" t="s">
        <v>200</v>
      </c>
      <c r="J404" t="s">
        <v>201</v>
      </c>
      <c r="K404">
        <v>7.43</v>
      </c>
      <c r="L404">
        <v>7.43</v>
      </c>
      <c r="M404">
        <v>2</v>
      </c>
      <c r="N404" t="b">
        <v>0</v>
      </c>
      <c r="O404" t="s">
        <v>1128</v>
      </c>
      <c r="P404" t="s">
        <v>197</v>
      </c>
      <c r="Q404" t="s">
        <v>3773</v>
      </c>
      <c r="R404" t="s">
        <v>3774</v>
      </c>
      <c r="S404" t="s">
        <v>3981</v>
      </c>
      <c r="U404">
        <v>0</v>
      </c>
      <c r="V404">
        <v>0</v>
      </c>
      <c r="W404">
        <v>1</v>
      </c>
      <c r="X404">
        <v>0</v>
      </c>
      <c r="Y404">
        <v>1</v>
      </c>
      <c r="Z404" t="e">
        <v>#REF!</v>
      </c>
      <c r="AA404" t="e">
        <v>#REF!</v>
      </c>
      <c r="AB404" t="e">
        <v>#REF!</v>
      </c>
      <c r="AC404" t="s">
        <v>3795</v>
      </c>
      <c r="AD404">
        <v>5</v>
      </c>
      <c r="AE404">
        <v>2</v>
      </c>
      <c r="AF404">
        <v>3</v>
      </c>
      <c r="AG404">
        <v>1</v>
      </c>
      <c r="AH404" t="s">
        <v>3996</v>
      </c>
    </row>
    <row r="405" spans="1:34" x14ac:dyDescent="0.25">
      <c r="A405" s="1"/>
      <c r="E405">
        <v>40484</v>
      </c>
      <c r="F405" t="s">
        <v>1238</v>
      </c>
      <c r="G405">
        <v>1764</v>
      </c>
      <c r="H405" t="s">
        <v>1794</v>
      </c>
      <c r="I405" t="s">
        <v>356</v>
      </c>
      <c r="J405" t="s">
        <v>424</v>
      </c>
      <c r="K405">
        <v>2</v>
      </c>
      <c r="L405">
        <v>2</v>
      </c>
      <c r="M405">
        <v>1</v>
      </c>
      <c r="N405" t="b">
        <v>0</v>
      </c>
      <c r="O405" t="s">
        <v>3908</v>
      </c>
      <c r="P405" t="s">
        <v>4046</v>
      </c>
      <c r="Q405" t="s">
        <v>3993</v>
      </c>
      <c r="R405" t="s">
        <v>3854</v>
      </c>
      <c r="S405" t="s">
        <v>3877</v>
      </c>
      <c r="U405">
        <v>0</v>
      </c>
      <c r="V405">
        <v>0</v>
      </c>
      <c r="W405">
        <v>1</v>
      </c>
      <c r="X405">
        <v>0</v>
      </c>
      <c r="Y405">
        <v>1</v>
      </c>
      <c r="Z405" t="e">
        <v>#REF!</v>
      </c>
      <c r="AA405" t="e">
        <v>#REF!</v>
      </c>
      <c r="AB405" t="e">
        <v>#REF!</v>
      </c>
      <c r="AC405" t="s">
        <v>3909</v>
      </c>
      <c r="AD405">
        <v>2</v>
      </c>
      <c r="AE405">
        <v>3</v>
      </c>
      <c r="AF405">
        <v>2</v>
      </c>
      <c r="AG405">
        <v>2</v>
      </c>
      <c r="AH405" t="s">
        <v>4023</v>
      </c>
    </row>
    <row r="406" spans="1:34" x14ac:dyDescent="0.25">
      <c r="A406" s="1"/>
      <c r="E406">
        <v>40486</v>
      </c>
      <c r="F406" t="s">
        <v>1392</v>
      </c>
      <c r="G406" t="s">
        <v>1795</v>
      </c>
      <c r="H406" t="s">
        <v>1796</v>
      </c>
      <c r="I406" t="s">
        <v>1512</v>
      </c>
      <c r="J406" t="s">
        <v>73</v>
      </c>
      <c r="K406">
        <v>2.2999999999999998</v>
      </c>
      <c r="L406">
        <v>2.2999999999999998</v>
      </c>
      <c r="M406">
        <v>1</v>
      </c>
      <c r="N406" t="b">
        <v>0</v>
      </c>
      <c r="O406" t="s">
        <v>1392</v>
      </c>
      <c r="P406" t="s">
        <v>4045</v>
      </c>
      <c r="Q406" t="s">
        <v>3822</v>
      </c>
      <c r="R406" t="s">
        <v>3816</v>
      </c>
      <c r="S406" t="s">
        <v>3982</v>
      </c>
      <c r="U406">
        <v>0</v>
      </c>
      <c r="V406">
        <v>0</v>
      </c>
      <c r="W406">
        <v>1</v>
      </c>
      <c r="X406">
        <v>0</v>
      </c>
      <c r="Y406">
        <v>1</v>
      </c>
      <c r="Z406" t="e">
        <v>#REF!</v>
      </c>
      <c r="AA406" t="e">
        <v>#REF!</v>
      </c>
      <c r="AB406" t="e">
        <v>#REF!</v>
      </c>
      <c r="AC406" t="s">
        <v>3823</v>
      </c>
      <c r="AD406">
        <v>4</v>
      </c>
      <c r="AE406">
        <v>3</v>
      </c>
      <c r="AF406">
        <v>3</v>
      </c>
      <c r="AG406">
        <v>2</v>
      </c>
      <c r="AH406" t="s">
        <v>4002</v>
      </c>
    </row>
    <row r="407" spans="1:34" x14ac:dyDescent="0.25">
      <c r="A407" s="1"/>
      <c r="E407">
        <v>40488</v>
      </c>
      <c r="F407" t="s">
        <v>1329</v>
      </c>
      <c r="G407" t="s">
        <v>1797</v>
      </c>
      <c r="H407" t="s">
        <v>1798</v>
      </c>
      <c r="I407" t="s">
        <v>50</v>
      </c>
      <c r="J407" t="s">
        <v>73</v>
      </c>
      <c r="K407">
        <v>1.9</v>
      </c>
      <c r="L407">
        <v>1.9</v>
      </c>
      <c r="M407">
        <v>1</v>
      </c>
      <c r="N407" t="b">
        <v>0</v>
      </c>
      <c r="O407" t="s">
        <v>1329</v>
      </c>
      <c r="P407" t="s">
        <v>2366</v>
      </c>
      <c r="Q407" t="s">
        <v>3825</v>
      </c>
      <c r="R407" t="s">
        <v>3776</v>
      </c>
      <c r="S407" t="s">
        <v>3981</v>
      </c>
      <c r="U407">
        <v>0</v>
      </c>
      <c r="V407">
        <v>0</v>
      </c>
      <c r="W407">
        <v>0</v>
      </c>
      <c r="X407">
        <v>0</v>
      </c>
      <c r="Y407">
        <v>1</v>
      </c>
      <c r="Z407" t="e">
        <v>#REF!</v>
      </c>
      <c r="AA407" t="e">
        <v>#REF!</v>
      </c>
      <c r="AB407" t="e">
        <v>#REF!</v>
      </c>
      <c r="AC407" t="s">
        <v>3826</v>
      </c>
      <c r="AD407">
        <v>7</v>
      </c>
      <c r="AE407">
        <v>2</v>
      </c>
      <c r="AF407">
        <v>3</v>
      </c>
      <c r="AG407">
        <v>1</v>
      </c>
      <c r="AH407" t="s">
        <v>4003</v>
      </c>
    </row>
    <row r="408" spans="1:34" x14ac:dyDescent="0.25">
      <c r="A408" s="1"/>
      <c r="E408">
        <v>40496</v>
      </c>
      <c r="F408" t="s">
        <v>904</v>
      </c>
      <c r="G408" t="s">
        <v>1799</v>
      </c>
      <c r="H408" t="s">
        <v>1800</v>
      </c>
      <c r="I408" t="s">
        <v>97</v>
      </c>
      <c r="J408" t="s">
        <v>107</v>
      </c>
      <c r="K408">
        <v>5.36</v>
      </c>
      <c r="L408">
        <v>5.36</v>
      </c>
      <c r="M408">
        <v>2</v>
      </c>
      <c r="N408" t="b">
        <v>0</v>
      </c>
      <c r="O408" t="s">
        <v>3847</v>
      </c>
      <c r="P408" t="s">
        <v>3847</v>
      </c>
      <c r="Q408" t="s">
        <v>3850</v>
      </c>
      <c r="R408" t="s">
        <v>3851</v>
      </c>
      <c r="S408" t="s">
        <v>3803</v>
      </c>
      <c r="U408">
        <v>0</v>
      </c>
      <c r="V408">
        <v>0</v>
      </c>
      <c r="W408">
        <v>0</v>
      </c>
      <c r="X408">
        <v>0</v>
      </c>
      <c r="Y408">
        <v>1</v>
      </c>
      <c r="Z408" t="e">
        <v>#REF!</v>
      </c>
      <c r="AA408" t="e">
        <v>#REF!</v>
      </c>
      <c r="AB408" t="e">
        <v>#REF!</v>
      </c>
      <c r="AC408" t="s">
        <v>3895</v>
      </c>
      <c r="AD408">
        <v>5</v>
      </c>
      <c r="AE408">
        <v>4</v>
      </c>
      <c r="AF408">
        <v>3</v>
      </c>
      <c r="AG408">
        <v>3</v>
      </c>
      <c r="AH408" t="s">
        <v>3994</v>
      </c>
    </row>
    <row r="409" spans="1:34" x14ac:dyDescent="0.25">
      <c r="A409" s="1"/>
      <c r="E409">
        <v>40502</v>
      </c>
      <c r="F409" t="s">
        <v>1774</v>
      </c>
      <c r="G409" t="s">
        <v>1801</v>
      </c>
      <c r="H409" t="s">
        <v>1802</v>
      </c>
      <c r="I409" t="s">
        <v>1803</v>
      </c>
      <c r="J409" t="s">
        <v>73</v>
      </c>
      <c r="K409">
        <v>0.59</v>
      </c>
      <c r="L409">
        <v>0.59</v>
      </c>
      <c r="M409">
        <v>1</v>
      </c>
      <c r="N409" t="b">
        <v>0</v>
      </c>
      <c r="O409" t="s">
        <v>1774</v>
      </c>
      <c r="P409" t="s">
        <v>1774</v>
      </c>
      <c r="Q409" t="s">
        <v>3772</v>
      </c>
      <c r="R409" t="s">
        <v>3776</v>
      </c>
      <c r="S409" t="s">
        <v>3981</v>
      </c>
      <c r="U409">
        <v>0</v>
      </c>
      <c r="V409">
        <v>0</v>
      </c>
      <c r="W409">
        <v>1</v>
      </c>
      <c r="X409">
        <v>0</v>
      </c>
      <c r="Y409">
        <v>1</v>
      </c>
      <c r="Z409" t="e">
        <v>#REF!</v>
      </c>
      <c r="AA409" t="e">
        <v>#REF!</v>
      </c>
      <c r="AB409" t="e">
        <v>#REF!</v>
      </c>
      <c r="AC409" t="s">
        <v>433</v>
      </c>
      <c r="AD409">
        <v>3</v>
      </c>
      <c r="AE409">
        <v>4</v>
      </c>
      <c r="AF409">
        <v>2</v>
      </c>
      <c r="AG409">
        <v>3</v>
      </c>
      <c r="AH409" t="s">
        <v>3995</v>
      </c>
    </row>
    <row r="410" spans="1:34" x14ac:dyDescent="0.25">
      <c r="A410" s="1"/>
      <c r="E410">
        <v>40508</v>
      </c>
      <c r="F410" t="s">
        <v>1128</v>
      </c>
      <c r="G410" t="s">
        <v>1809</v>
      </c>
      <c r="H410" t="s">
        <v>1810</v>
      </c>
      <c r="I410" t="s">
        <v>200</v>
      </c>
      <c r="J410" t="s">
        <v>201</v>
      </c>
      <c r="K410">
        <v>8.08</v>
      </c>
      <c r="L410">
        <v>8.08</v>
      </c>
      <c r="M410">
        <v>2</v>
      </c>
      <c r="N410" t="b">
        <v>0</v>
      </c>
      <c r="O410" t="s">
        <v>1128</v>
      </c>
      <c r="P410" t="s">
        <v>197</v>
      </c>
      <c r="Q410" t="s">
        <v>3773</v>
      </c>
      <c r="R410" t="s">
        <v>3774</v>
      </c>
      <c r="S410" t="s">
        <v>3981</v>
      </c>
      <c r="U410">
        <v>0</v>
      </c>
      <c r="V410">
        <v>0</v>
      </c>
      <c r="W410">
        <v>1</v>
      </c>
      <c r="X410">
        <v>0</v>
      </c>
      <c r="Y410">
        <v>1</v>
      </c>
      <c r="Z410" t="e">
        <v>#REF!</v>
      </c>
      <c r="AA410" t="e">
        <v>#REF!</v>
      </c>
      <c r="AB410" t="e">
        <v>#REF!</v>
      </c>
      <c r="AC410" t="s">
        <v>3795</v>
      </c>
      <c r="AD410">
        <v>5</v>
      </c>
      <c r="AE410">
        <v>2</v>
      </c>
      <c r="AF410">
        <v>3</v>
      </c>
      <c r="AG410">
        <v>1</v>
      </c>
      <c r="AH410" t="s">
        <v>3996</v>
      </c>
    </row>
    <row r="411" spans="1:34" x14ac:dyDescent="0.25">
      <c r="A411" s="1"/>
      <c r="E411">
        <v>40517</v>
      </c>
      <c r="F411" t="s">
        <v>1811</v>
      </c>
      <c r="G411" t="s">
        <v>1812</v>
      </c>
      <c r="H411" t="s">
        <v>1668</v>
      </c>
      <c r="I411" t="s">
        <v>332</v>
      </c>
      <c r="J411" t="s">
        <v>1813</v>
      </c>
      <c r="K411">
        <v>4.2450000000000001</v>
      </c>
      <c r="L411">
        <v>4.2450000000000001</v>
      </c>
      <c r="M411">
        <v>2</v>
      </c>
      <c r="N411" t="b">
        <v>1</v>
      </c>
      <c r="O411" t="s">
        <v>3848</v>
      </c>
      <c r="P411" t="s">
        <v>3848</v>
      </c>
      <c r="Q411" t="s">
        <v>3850</v>
      </c>
      <c r="R411" t="s">
        <v>3851</v>
      </c>
      <c r="S411" t="s">
        <v>3803</v>
      </c>
      <c r="U411">
        <v>0</v>
      </c>
      <c r="V411">
        <v>0</v>
      </c>
      <c r="W411">
        <v>0</v>
      </c>
      <c r="X411">
        <v>1</v>
      </c>
      <c r="Y411">
        <v>0</v>
      </c>
      <c r="Z411" t="e">
        <v>#REF!</v>
      </c>
      <c r="AA411" t="e">
        <v>#REF!</v>
      </c>
      <c r="AB411" t="e">
        <v>#REF!</v>
      </c>
      <c r="AC411" t="s">
        <v>3895</v>
      </c>
      <c r="AD411">
        <v>4</v>
      </c>
      <c r="AE411">
        <v>4</v>
      </c>
      <c r="AF411">
        <v>3</v>
      </c>
      <c r="AG411">
        <v>3</v>
      </c>
      <c r="AH411" t="s">
        <v>3994</v>
      </c>
    </row>
    <row r="412" spans="1:34" x14ac:dyDescent="0.25">
      <c r="A412" s="1"/>
      <c r="E412">
        <v>40527</v>
      </c>
      <c r="F412" t="s">
        <v>982</v>
      </c>
      <c r="G412">
        <v>1765</v>
      </c>
      <c r="H412" t="s">
        <v>1816</v>
      </c>
      <c r="I412" t="s">
        <v>891</v>
      </c>
      <c r="J412" t="s">
        <v>1202</v>
      </c>
      <c r="K412">
        <v>7.2</v>
      </c>
      <c r="L412">
        <v>7.2</v>
      </c>
      <c r="M412">
        <v>2</v>
      </c>
      <c r="N412" t="b">
        <v>0</v>
      </c>
      <c r="O412" t="s">
        <v>668</v>
      </c>
      <c r="P412" t="s">
        <v>668</v>
      </c>
      <c r="Q412" t="s">
        <v>3993</v>
      </c>
      <c r="R412" t="s">
        <v>3854</v>
      </c>
      <c r="S412" t="s">
        <v>3803</v>
      </c>
      <c r="U412">
        <v>0</v>
      </c>
      <c r="V412">
        <v>0</v>
      </c>
      <c r="W412">
        <v>0</v>
      </c>
      <c r="X412">
        <v>0</v>
      </c>
      <c r="Y412">
        <v>1</v>
      </c>
      <c r="Z412" t="e">
        <v>#REF!</v>
      </c>
      <c r="AA412" t="e">
        <v>#REF!</v>
      </c>
      <c r="AB412" t="e">
        <v>#REF!</v>
      </c>
      <c r="AC412" t="s">
        <v>3909</v>
      </c>
      <c r="AD412">
        <v>1</v>
      </c>
      <c r="AE412">
        <v>3</v>
      </c>
      <c r="AF412">
        <v>1</v>
      </c>
      <c r="AG412">
        <v>2</v>
      </c>
      <c r="AH412" t="s">
        <v>4023</v>
      </c>
    </row>
    <row r="413" spans="1:34" x14ac:dyDescent="0.25">
      <c r="A413" s="1"/>
      <c r="E413">
        <v>40537</v>
      </c>
      <c r="F413" t="s">
        <v>1819</v>
      </c>
      <c r="G413" t="s">
        <v>1820</v>
      </c>
      <c r="H413" t="s">
        <v>1821</v>
      </c>
      <c r="I413" t="s">
        <v>1703</v>
      </c>
      <c r="J413" t="s">
        <v>1822</v>
      </c>
      <c r="K413">
        <v>2.31</v>
      </c>
      <c r="L413">
        <v>2.31</v>
      </c>
      <c r="M413">
        <v>1</v>
      </c>
      <c r="N413" t="b">
        <v>1</v>
      </c>
      <c r="O413" t="s">
        <v>3177</v>
      </c>
      <c r="P413" t="s">
        <v>3177</v>
      </c>
      <c r="Q413" t="s">
        <v>3809</v>
      </c>
      <c r="R413" t="s">
        <v>3810</v>
      </c>
      <c r="S413" t="s">
        <v>3986</v>
      </c>
      <c r="U413">
        <v>0</v>
      </c>
      <c r="V413">
        <v>0</v>
      </c>
      <c r="W413">
        <v>1</v>
      </c>
      <c r="X413">
        <v>1</v>
      </c>
      <c r="Y413">
        <v>0</v>
      </c>
      <c r="Z413" t="e">
        <v>#REF!</v>
      </c>
      <c r="AA413" t="e">
        <v>#REF!</v>
      </c>
      <c r="AB413" t="e">
        <v>#REF!</v>
      </c>
      <c r="AC413" t="s">
        <v>3811</v>
      </c>
      <c r="AD413">
        <v>3</v>
      </c>
      <c r="AE413">
        <v>3</v>
      </c>
      <c r="AF413">
        <v>2</v>
      </c>
      <c r="AG413">
        <v>2</v>
      </c>
      <c r="AH413" t="s">
        <v>4009</v>
      </c>
    </row>
    <row r="414" spans="1:34" x14ac:dyDescent="0.25">
      <c r="A414" s="1"/>
      <c r="E414">
        <v>40538</v>
      </c>
      <c r="F414" t="s">
        <v>904</v>
      </c>
      <c r="G414" t="s">
        <v>1823</v>
      </c>
      <c r="H414" t="s">
        <v>1824</v>
      </c>
      <c r="I414" t="s">
        <v>97</v>
      </c>
      <c r="J414" t="s">
        <v>107</v>
      </c>
      <c r="K414">
        <v>6.15</v>
      </c>
      <c r="L414">
        <v>6.15</v>
      </c>
      <c r="M414">
        <v>2</v>
      </c>
      <c r="N414" t="b">
        <v>0</v>
      </c>
      <c r="O414" t="s">
        <v>3847</v>
      </c>
      <c r="P414" t="s">
        <v>3847</v>
      </c>
      <c r="Q414" t="s">
        <v>3850</v>
      </c>
      <c r="R414" t="s">
        <v>3851</v>
      </c>
      <c r="S414" t="s">
        <v>3803</v>
      </c>
      <c r="U414">
        <v>0</v>
      </c>
      <c r="V414">
        <v>0</v>
      </c>
      <c r="W414">
        <v>0</v>
      </c>
      <c r="X414">
        <v>0</v>
      </c>
      <c r="Y414">
        <v>1</v>
      </c>
      <c r="Z414" t="e">
        <v>#REF!</v>
      </c>
      <c r="AA414" t="e">
        <v>#REF!</v>
      </c>
      <c r="AB414" t="e">
        <v>#REF!</v>
      </c>
      <c r="AC414" t="s">
        <v>3895</v>
      </c>
      <c r="AD414">
        <v>5</v>
      </c>
      <c r="AE414">
        <v>4</v>
      </c>
      <c r="AF414">
        <v>3</v>
      </c>
      <c r="AG414">
        <v>3</v>
      </c>
      <c r="AH414" t="s">
        <v>3994</v>
      </c>
    </row>
    <row r="415" spans="1:34" x14ac:dyDescent="0.25">
      <c r="A415" s="1"/>
      <c r="E415">
        <v>40541</v>
      </c>
      <c r="F415" t="s">
        <v>1128</v>
      </c>
      <c r="G415" t="s">
        <v>1825</v>
      </c>
      <c r="H415" t="s">
        <v>7179</v>
      </c>
      <c r="I415" t="s">
        <v>200</v>
      </c>
      <c r="J415" t="s">
        <v>201</v>
      </c>
      <c r="K415">
        <v>8.17</v>
      </c>
      <c r="L415">
        <v>8.17</v>
      </c>
      <c r="M415">
        <v>2</v>
      </c>
      <c r="N415" t="b">
        <v>0</v>
      </c>
      <c r="O415" t="s">
        <v>1128</v>
      </c>
      <c r="P415" t="s">
        <v>197</v>
      </c>
      <c r="Q415" t="s">
        <v>3773</v>
      </c>
      <c r="R415" t="s">
        <v>3774</v>
      </c>
      <c r="S415" t="s">
        <v>3981</v>
      </c>
      <c r="U415">
        <v>0</v>
      </c>
      <c r="V415">
        <v>0</v>
      </c>
      <c r="W415">
        <v>1</v>
      </c>
      <c r="X415">
        <v>0</v>
      </c>
      <c r="Y415">
        <v>1</v>
      </c>
      <c r="Z415" t="e">
        <v>#REF!</v>
      </c>
      <c r="AA415" t="e">
        <v>#REF!</v>
      </c>
      <c r="AB415" t="e">
        <v>#REF!</v>
      </c>
      <c r="AC415" t="s">
        <v>3795</v>
      </c>
      <c r="AD415">
        <v>5</v>
      </c>
      <c r="AE415">
        <v>2</v>
      </c>
      <c r="AF415">
        <v>3</v>
      </c>
      <c r="AG415">
        <v>1</v>
      </c>
      <c r="AH415" t="s">
        <v>3996</v>
      </c>
    </row>
    <row r="416" spans="1:34" x14ac:dyDescent="0.25">
      <c r="A416" s="1"/>
      <c r="E416">
        <v>40563</v>
      </c>
      <c r="F416" t="s">
        <v>1006</v>
      </c>
      <c r="G416" t="s">
        <v>1829</v>
      </c>
      <c r="H416" t="s">
        <v>1830</v>
      </c>
      <c r="I416" t="s">
        <v>289</v>
      </c>
      <c r="J416" t="s">
        <v>73</v>
      </c>
      <c r="K416">
        <v>15</v>
      </c>
      <c r="L416">
        <v>15</v>
      </c>
      <c r="M416">
        <v>2</v>
      </c>
      <c r="N416" t="b">
        <v>0</v>
      </c>
      <c r="O416" t="s">
        <v>3830</v>
      </c>
      <c r="P416" t="s">
        <v>3827</v>
      </c>
      <c r="Q416" t="s">
        <v>3840</v>
      </c>
      <c r="R416" t="s">
        <v>3776</v>
      </c>
      <c r="S416" t="s">
        <v>3981</v>
      </c>
      <c r="U416">
        <v>0</v>
      </c>
      <c r="V416">
        <v>0</v>
      </c>
      <c r="W416">
        <v>1</v>
      </c>
      <c r="X416">
        <v>0</v>
      </c>
      <c r="Y416">
        <v>1</v>
      </c>
      <c r="Z416" t="e">
        <v>#REF!</v>
      </c>
      <c r="AA416" t="e">
        <v>#REF!</v>
      </c>
      <c r="AB416" t="e">
        <v>#REF!</v>
      </c>
      <c r="AC416" t="s">
        <v>3826</v>
      </c>
      <c r="AD416">
        <v>9</v>
      </c>
      <c r="AE416">
        <v>2</v>
      </c>
      <c r="AF416">
        <v>3</v>
      </c>
      <c r="AG416">
        <v>1</v>
      </c>
      <c r="AH416" t="s">
        <v>4004</v>
      </c>
    </row>
    <row r="417" spans="1:34" x14ac:dyDescent="0.25">
      <c r="A417" s="1"/>
      <c r="E417">
        <v>40563</v>
      </c>
      <c r="F417" t="s">
        <v>1826</v>
      </c>
      <c r="G417" t="s">
        <v>1827</v>
      </c>
      <c r="H417" t="s">
        <v>1828</v>
      </c>
      <c r="I417" t="s">
        <v>340</v>
      </c>
      <c r="J417" t="s">
        <v>15</v>
      </c>
      <c r="K417">
        <v>1.74</v>
      </c>
      <c r="L417">
        <v>1.74</v>
      </c>
      <c r="M417">
        <v>1</v>
      </c>
      <c r="N417" t="b">
        <v>0</v>
      </c>
      <c r="O417" t="s">
        <v>3785</v>
      </c>
      <c r="P417" t="s">
        <v>4050</v>
      </c>
      <c r="Q417" t="s">
        <v>3779</v>
      </c>
      <c r="R417" t="s">
        <v>3778</v>
      </c>
      <c r="S417" t="s">
        <v>3803</v>
      </c>
      <c r="U417">
        <v>0</v>
      </c>
      <c r="V417">
        <v>0</v>
      </c>
      <c r="W417">
        <v>1</v>
      </c>
      <c r="X417">
        <v>0</v>
      </c>
      <c r="Y417">
        <v>1</v>
      </c>
      <c r="Z417" t="e">
        <v>#REF!</v>
      </c>
      <c r="AA417" t="e">
        <v>#REF!</v>
      </c>
      <c r="AB417" t="e">
        <v>#REF!</v>
      </c>
      <c r="AC417" t="s">
        <v>3868</v>
      </c>
      <c r="AD417">
        <v>2</v>
      </c>
      <c r="AE417">
        <v>3</v>
      </c>
      <c r="AF417">
        <v>2</v>
      </c>
      <c r="AG417">
        <v>2</v>
      </c>
      <c r="AH417" t="s">
        <v>4005</v>
      </c>
    </row>
    <row r="418" spans="1:34" x14ac:dyDescent="0.25">
      <c r="A418" s="1"/>
      <c r="E418">
        <v>40565</v>
      </c>
      <c r="F418" t="s">
        <v>1624</v>
      </c>
      <c r="G418" t="s">
        <v>1206</v>
      </c>
      <c r="H418" t="s">
        <v>1831</v>
      </c>
      <c r="I418" t="s">
        <v>1832</v>
      </c>
      <c r="J418" t="s">
        <v>1202</v>
      </c>
      <c r="K418">
        <v>16</v>
      </c>
      <c r="L418">
        <v>16</v>
      </c>
      <c r="M418">
        <v>2</v>
      </c>
      <c r="N418" t="b">
        <v>0</v>
      </c>
      <c r="O418" t="s">
        <v>1624</v>
      </c>
      <c r="P418" t="s">
        <v>51</v>
      </c>
      <c r="Q418" t="s">
        <v>3813</v>
      </c>
      <c r="R418" t="s">
        <v>3803</v>
      </c>
      <c r="S418" t="s">
        <v>3810</v>
      </c>
      <c r="U418">
        <v>0</v>
      </c>
      <c r="V418">
        <v>0</v>
      </c>
      <c r="W418">
        <v>0</v>
      </c>
      <c r="X418">
        <v>0</v>
      </c>
      <c r="Y418">
        <v>1</v>
      </c>
      <c r="Z418" t="e">
        <v>#REF!</v>
      </c>
      <c r="AA418" t="e">
        <v>#REF!</v>
      </c>
      <c r="AB418" t="e">
        <v>#REF!</v>
      </c>
      <c r="AC418" t="s">
        <v>51</v>
      </c>
      <c r="AD418">
        <v>1</v>
      </c>
      <c r="AE418">
        <v>2</v>
      </c>
      <c r="AF418">
        <v>1</v>
      </c>
      <c r="AG418">
        <v>1</v>
      </c>
      <c r="AH418" t="s">
        <v>4010</v>
      </c>
    </row>
    <row r="419" spans="1:34" x14ac:dyDescent="0.25">
      <c r="A419" s="1"/>
      <c r="E419">
        <v>40571</v>
      </c>
      <c r="F419" t="s">
        <v>30</v>
      </c>
      <c r="G419">
        <v>1766</v>
      </c>
      <c r="H419" t="s">
        <v>1833</v>
      </c>
      <c r="I419" t="s">
        <v>891</v>
      </c>
      <c r="J419" t="s">
        <v>1202</v>
      </c>
      <c r="K419">
        <v>7.3</v>
      </c>
      <c r="L419">
        <v>7.3</v>
      </c>
      <c r="M419">
        <v>2</v>
      </c>
      <c r="N419" t="b">
        <v>0</v>
      </c>
      <c r="O419" t="s">
        <v>30</v>
      </c>
      <c r="P419" t="s">
        <v>30</v>
      </c>
      <c r="Q419" t="s">
        <v>3993</v>
      </c>
      <c r="R419" t="s">
        <v>3854</v>
      </c>
      <c r="S419" t="s">
        <v>3803</v>
      </c>
      <c r="U419">
        <v>0</v>
      </c>
      <c r="V419">
        <v>0</v>
      </c>
      <c r="W419">
        <v>0</v>
      </c>
      <c r="X419">
        <v>0</v>
      </c>
      <c r="Y419">
        <v>1</v>
      </c>
      <c r="Z419" t="e">
        <v>#REF!</v>
      </c>
      <c r="AA419" t="e">
        <v>#REF!</v>
      </c>
      <c r="AB419" t="e">
        <v>#REF!</v>
      </c>
      <c r="AC419" t="s">
        <v>3909</v>
      </c>
      <c r="AD419">
        <v>1</v>
      </c>
      <c r="AE419">
        <v>3</v>
      </c>
      <c r="AF419">
        <v>1</v>
      </c>
      <c r="AG419">
        <v>2</v>
      </c>
      <c r="AH419" t="s">
        <v>4023</v>
      </c>
    </row>
    <row r="420" spans="1:34" x14ac:dyDescent="0.25">
      <c r="A420" s="1"/>
      <c r="E420">
        <v>40580</v>
      </c>
      <c r="F420" t="s">
        <v>1166</v>
      </c>
      <c r="G420" t="s">
        <v>1836</v>
      </c>
      <c r="H420" t="s">
        <v>1837</v>
      </c>
      <c r="I420" t="s">
        <v>1046</v>
      </c>
      <c r="J420" t="s">
        <v>1838</v>
      </c>
      <c r="K420">
        <v>0.3</v>
      </c>
      <c r="L420">
        <v>0.3</v>
      </c>
      <c r="M420">
        <v>1</v>
      </c>
      <c r="N420" t="b">
        <v>0</v>
      </c>
      <c r="O420" t="s">
        <v>1166</v>
      </c>
      <c r="P420" t="s">
        <v>1166</v>
      </c>
      <c r="Q420" t="s">
        <v>3772</v>
      </c>
      <c r="R420" t="s">
        <v>3776</v>
      </c>
      <c r="S420" t="s">
        <v>3981</v>
      </c>
      <c r="U420">
        <v>0</v>
      </c>
      <c r="V420">
        <v>0</v>
      </c>
      <c r="W420">
        <v>1</v>
      </c>
      <c r="X420">
        <v>0</v>
      </c>
      <c r="Y420">
        <v>1</v>
      </c>
      <c r="Z420" t="e">
        <v>#REF!</v>
      </c>
      <c r="AA420" t="e">
        <v>#REF!</v>
      </c>
      <c r="AB420" t="e">
        <v>#REF!</v>
      </c>
      <c r="AC420" t="s">
        <v>433</v>
      </c>
      <c r="AD420">
        <v>2</v>
      </c>
      <c r="AE420">
        <v>4</v>
      </c>
      <c r="AF420">
        <v>2</v>
      </c>
      <c r="AG420">
        <v>3</v>
      </c>
      <c r="AH420" t="s">
        <v>3995</v>
      </c>
    </row>
    <row r="421" spans="1:34" x14ac:dyDescent="0.25">
      <c r="A421" s="1"/>
      <c r="E421">
        <v>40590</v>
      </c>
      <c r="F421" t="s">
        <v>1839</v>
      </c>
      <c r="G421" t="s">
        <v>1840</v>
      </c>
      <c r="H421" t="s">
        <v>1841</v>
      </c>
      <c r="I421" t="s">
        <v>200</v>
      </c>
      <c r="J421" t="s">
        <v>1202</v>
      </c>
      <c r="K421">
        <v>19.7</v>
      </c>
      <c r="L421">
        <v>19.7</v>
      </c>
      <c r="M421">
        <v>2</v>
      </c>
      <c r="N421" t="b">
        <v>0</v>
      </c>
      <c r="O421" t="s">
        <v>2015</v>
      </c>
      <c r="P421" t="s">
        <v>197</v>
      </c>
      <c r="Q421" t="s">
        <v>3773</v>
      </c>
      <c r="R421" t="s">
        <v>3774</v>
      </c>
      <c r="S421" t="s">
        <v>3981</v>
      </c>
      <c r="U421">
        <v>0</v>
      </c>
      <c r="V421">
        <v>0</v>
      </c>
      <c r="W421">
        <v>1</v>
      </c>
      <c r="X421">
        <v>0</v>
      </c>
      <c r="Y421">
        <v>1</v>
      </c>
      <c r="Z421" t="e">
        <v>#REF!</v>
      </c>
      <c r="AA421" t="e">
        <v>#REF!</v>
      </c>
      <c r="AB421" t="e">
        <v>#REF!</v>
      </c>
      <c r="AC421" t="s">
        <v>3795</v>
      </c>
      <c r="AD421">
        <v>5</v>
      </c>
      <c r="AE421">
        <v>2</v>
      </c>
      <c r="AF421">
        <v>3</v>
      </c>
      <c r="AG421">
        <v>1</v>
      </c>
      <c r="AH421" t="s">
        <v>3996</v>
      </c>
    </row>
    <row r="422" spans="1:34" x14ac:dyDescent="0.25">
      <c r="A422" s="1"/>
      <c r="E422">
        <v>40598</v>
      </c>
      <c r="F422" t="s">
        <v>124</v>
      </c>
      <c r="G422" t="s">
        <v>1842</v>
      </c>
      <c r="H422" t="s">
        <v>1843</v>
      </c>
      <c r="I422" t="s">
        <v>23</v>
      </c>
      <c r="J422" t="s">
        <v>1202</v>
      </c>
      <c r="K422">
        <v>100</v>
      </c>
      <c r="L422">
        <v>100</v>
      </c>
      <c r="M422">
        <v>3</v>
      </c>
      <c r="N422" t="b">
        <v>0</v>
      </c>
      <c r="O422" t="s">
        <v>3793</v>
      </c>
      <c r="P422" t="s">
        <v>3798</v>
      </c>
      <c r="Q422" t="s">
        <v>3777</v>
      </c>
      <c r="R422" t="s">
        <v>3776</v>
      </c>
      <c r="S422" t="s">
        <v>3803</v>
      </c>
      <c r="U422">
        <v>0</v>
      </c>
      <c r="V422">
        <v>0</v>
      </c>
      <c r="W422">
        <v>0</v>
      </c>
      <c r="X422">
        <v>0</v>
      </c>
      <c r="Y422">
        <v>1</v>
      </c>
      <c r="Z422" t="e">
        <v>#REF!</v>
      </c>
      <c r="AA422" t="e">
        <v>#REF!</v>
      </c>
      <c r="AB422" t="e">
        <v>#REF!</v>
      </c>
      <c r="AC422" t="s">
        <v>3798</v>
      </c>
      <c r="AD422">
        <v>100</v>
      </c>
      <c r="AE422">
        <v>2</v>
      </c>
      <c r="AF422">
        <v>3</v>
      </c>
      <c r="AG422">
        <v>1</v>
      </c>
      <c r="AH422" t="s">
        <v>3999</v>
      </c>
    </row>
    <row r="423" spans="1:34" x14ac:dyDescent="0.25">
      <c r="A423" s="1"/>
      <c r="E423">
        <v>40600</v>
      </c>
      <c r="F423" t="s">
        <v>1628</v>
      </c>
      <c r="G423">
        <v>1767</v>
      </c>
      <c r="H423" t="s">
        <v>1844</v>
      </c>
      <c r="I423" t="s">
        <v>356</v>
      </c>
      <c r="J423" t="s">
        <v>239</v>
      </c>
      <c r="K423">
        <v>0.94</v>
      </c>
      <c r="L423">
        <v>0.94</v>
      </c>
      <c r="M423">
        <v>1</v>
      </c>
      <c r="N423" t="b">
        <v>0</v>
      </c>
      <c r="O423" t="s">
        <v>3906</v>
      </c>
      <c r="P423" t="s">
        <v>4046</v>
      </c>
      <c r="Q423" t="s">
        <v>3993</v>
      </c>
      <c r="R423" t="s">
        <v>3854</v>
      </c>
      <c r="S423" t="s">
        <v>3877</v>
      </c>
      <c r="U423">
        <v>0</v>
      </c>
      <c r="V423">
        <v>0</v>
      </c>
      <c r="W423">
        <v>1</v>
      </c>
      <c r="X423">
        <v>0</v>
      </c>
      <c r="Y423">
        <v>1</v>
      </c>
      <c r="Z423" t="e">
        <v>#REF!</v>
      </c>
      <c r="AA423" t="e">
        <v>#REF!</v>
      </c>
      <c r="AB423" t="e">
        <v>#REF!</v>
      </c>
      <c r="AC423" t="s">
        <v>3909</v>
      </c>
      <c r="AD423">
        <v>2</v>
      </c>
      <c r="AE423">
        <v>3</v>
      </c>
      <c r="AF423">
        <v>2</v>
      </c>
      <c r="AG423">
        <v>2</v>
      </c>
      <c r="AH423" t="s">
        <v>4023</v>
      </c>
    </row>
    <row r="424" spans="1:34" x14ac:dyDescent="0.25">
      <c r="A424" s="1"/>
      <c r="E424">
        <v>40606</v>
      </c>
      <c r="F424" t="s">
        <v>1845</v>
      </c>
      <c r="G424" t="s">
        <v>1846</v>
      </c>
      <c r="H424" t="s">
        <v>1847</v>
      </c>
      <c r="I424" t="s">
        <v>39</v>
      </c>
      <c r="J424" t="s">
        <v>1848</v>
      </c>
      <c r="K424">
        <v>0.54</v>
      </c>
      <c r="L424">
        <v>0.54</v>
      </c>
      <c r="M424">
        <v>1</v>
      </c>
      <c r="N424" t="b">
        <v>1</v>
      </c>
      <c r="O424" t="s">
        <v>3860</v>
      </c>
      <c r="P424" t="s">
        <v>4048</v>
      </c>
      <c r="Q424" t="s">
        <v>3862</v>
      </c>
      <c r="R424" t="s">
        <v>3776</v>
      </c>
      <c r="S424" t="s">
        <v>3981</v>
      </c>
      <c r="U424">
        <v>0</v>
      </c>
      <c r="V424">
        <v>0</v>
      </c>
      <c r="W424">
        <v>1</v>
      </c>
      <c r="X424">
        <v>1</v>
      </c>
      <c r="Y424">
        <v>0</v>
      </c>
      <c r="Z424" t="e">
        <v>#REF!</v>
      </c>
      <c r="AA424" t="e">
        <v>#REF!</v>
      </c>
      <c r="AB424" t="e">
        <v>#REF!</v>
      </c>
      <c r="AC424" t="s">
        <v>3863</v>
      </c>
      <c r="AD424">
        <v>1</v>
      </c>
      <c r="AE424">
        <v>4</v>
      </c>
      <c r="AF424">
        <v>1</v>
      </c>
      <c r="AG424">
        <v>3</v>
      </c>
      <c r="AH424" t="s">
        <v>4029</v>
      </c>
    </row>
    <row r="425" spans="1:34" x14ac:dyDescent="0.25">
      <c r="A425" s="1"/>
      <c r="E425">
        <v>40607</v>
      </c>
      <c r="F425" t="s">
        <v>1707</v>
      </c>
      <c r="G425" t="s">
        <v>1849</v>
      </c>
      <c r="H425" t="s">
        <v>1850</v>
      </c>
      <c r="I425" t="s">
        <v>163</v>
      </c>
      <c r="J425" t="s">
        <v>24</v>
      </c>
      <c r="K425">
        <v>5.3</v>
      </c>
      <c r="L425">
        <v>5.3</v>
      </c>
      <c r="M425">
        <v>2</v>
      </c>
      <c r="N425" t="b">
        <v>0</v>
      </c>
      <c r="O425" t="s">
        <v>1707</v>
      </c>
      <c r="P425" t="s">
        <v>2066</v>
      </c>
      <c r="Q425" t="s">
        <v>3771</v>
      </c>
      <c r="R425" t="s">
        <v>3776</v>
      </c>
      <c r="S425" t="s">
        <v>4053</v>
      </c>
      <c r="U425">
        <v>0</v>
      </c>
      <c r="V425">
        <v>0</v>
      </c>
      <c r="W425">
        <v>1</v>
      </c>
      <c r="X425">
        <v>0</v>
      </c>
      <c r="Y425">
        <v>1</v>
      </c>
      <c r="Z425" t="e">
        <v>#REF!</v>
      </c>
      <c r="AA425" t="e">
        <v>#REF!</v>
      </c>
      <c r="AB425" t="e">
        <v>#REF!</v>
      </c>
      <c r="AC425" t="s">
        <v>3797</v>
      </c>
      <c r="AD425">
        <v>3</v>
      </c>
      <c r="AE425">
        <v>2</v>
      </c>
      <c r="AF425">
        <v>2</v>
      </c>
      <c r="AG425">
        <v>1</v>
      </c>
      <c r="AH425" t="s">
        <v>3998</v>
      </c>
    </row>
    <row r="426" spans="1:34" x14ac:dyDescent="0.25">
      <c r="A426" s="1"/>
      <c r="E426">
        <v>40637</v>
      </c>
      <c r="F426" t="s">
        <v>668</v>
      </c>
      <c r="G426">
        <v>1768</v>
      </c>
      <c r="H426" t="s">
        <v>1853</v>
      </c>
      <c r="I426" t="s">
        <v>891</v>
      </c>
      <c r="J426" t="s">
        <v>1202</v>
      </c>
      <c r="K426">
        <v>7.3</v>
      </c>
      <c r="L426">
        <v>7.3</v>
      </c>
      <c r="M426">
        <v>2</v>
      </c>
      <c r="N426" t="b">
        <v>0</v>
      </c>
      <c r="O426" t="s">
        <v>668</v>
      </c>
      <c r="P426" t="s">
        <v>668</v>
      </c>
      <c r="Q426" t="s">
        <v>3993</v>
      </c>
      <c r="R426" t="s">
        <v>3854</v>
      </c>
      <c r="S426" t="s">
        <v>3803</v>
      </c>
      <c r="U426">
        <v>0</v>
      </c>
      <c r="V426">
        <v>0</v>
      </c>
      <c r="W426">
        <v>0</v>
      </c>
      <c r="X426">
        <v>0</v>
      </c>
      <c r="Y426">
        <v>1</v>
      </c>
      <c r="Z426" t="e">
        <v>#REF!</v>
      </c>
      <c r="AA426" t="e">
        <v>#REF!</v>
      </c>
      <c r="AB426" t="e">
        <v>#REF!</v>
      </c>
      <c r="AC426" t="s">
        <v>3909</v>
      </c>
      <c r="AD426">
        <v>1</v>
      </c>
      <c r="AE426">
        <v>3</v>
      </c>
      <c r="AF426">
        <v>1</v>
      </c>
      <c r="AG426">
        <v>2</v>
      </c>
      <c r="AH426" t="s">
        <v>4023</v>
      </c>
    </row>
    <row r="427" spans="1:34" x14ac:dyDescent="0.25">
      <c r="A427" s="1"/>
      <c r="E427">
        <v>40653</v>
      </c>
      <c r="F427" t="s">
        <v>314</v>
      </c>
      <c r="G427" t="s">
        <v>1858</v>
      </c>
      <c r="H427" t="s">
        <v>1859</v>
      </c>
      <c r="I427" t="s">
        <v>317</v>
      </c>
      <c r="J427" t="s">
        <v>73</v>
      </c>
      <c r="K427">
        <v>1.4</v>
      </c>
      <c r="L427">
        <v>1.4</v>
      </c>
      <c r="M427">
        <v>1</v>
      </c>
      <c r="N427" t="b">
        <v>0</v>
      </c>
      <c r="O427" t="s">
        <v>314</v>
      </c>
      <c r="P427" t="s">
        <v>314</v>
      </c>
      <c r="Q427" t="s">
        <v>3809</v>
      </c>
      <c r="R427" t="s">
        <v>3810</v>
      </c>
      <c r="S427" t="s">
        <v>3986</v>
      </c>
      <c r="U427">
        <v>0</v>
      </c>
      <c r="V427">
        <v>0</v>
      </c>
      <c r="W427">
        <v>1</v>
      </c>
      <c r="X427">
        <v>0</v>
      </c>
      <c r="Y427">
        <v>1</v>
      </c>
      <c r="Z427" t="e">
        <v>#REF!</v>
      </c>
      <c r="AA427" t="e">
        <v>#REF!</v>
      </c>
      <c r="AB427" t="e">
        <v>#REF!</v>
      </c>
      <c r="AC427" t="s">
        <v>314</v>
      </c>
      <c r="AD427">
        <v>1</v>
      </c>
      <c r="AE427">
        <v>4</v>
      </c>
      <c r="AF427">
        <v>1</v>
      </c>
      <c r="AG427">
        <v>3</v>
      </c>
      <c r="AH427" t="s">
        <v>4009</v>
      </c>
    </row>
    <row r="428" spans="1:34" x14ac:dyDescent="0.25">
      <c r="A428" s="1"/>
      <c r="E428">
        <v>40655</v>
      </c>
      <c r="F428" t="s">
        <v>1128</v>
      </c>
      <c r="G428" t="s">
        <v>1860</v>
      </c>
      <c r="H428" t="s">
        <v>7180</v>
      </c>
      <c r="I428" t="s">
        <v>200</v>
      </c>
      <c r="J428" t="s">
        <v>201</v>
      </c>
      <c r="K428">
        <v>8.9700000000000006</v>
      </c>
      <c r="L428">
        <v>8.9700000000000006</v>
      </c>
      <c r="M428">
        <v>2</v>
      </c>
      <c r="N428" t="b">
        <v>0</v>
      </c>
      <c r="O428" t="s">
        <v>1128</v>
      </c>
      <c r="P428" t="s">
        <v>197</v>
      </c>
      <c r="Q428" t="s">
        <v>3773</v>
      </c>
      <c r="R428" t="s">
        <v>3774</v>
      </c>
      <c r="S428" t="s">
        <v>3981</v>
      </c>
      <c r="U428">
        <v>0</v>
      </c>
      <c r="V428">
        <v>0</v>
      </c>
      <c r="W428">
        <v>1</v>
      </c>
      <c r="X428">
        <v>0</v>
      </c>
      <c r="Y428">
        <v>1</v>
      </c>
      <c r="Z428" t="e">
        <v>#REF!</v>
      </c>
      <c r="AA428" t="e">
        <v>#REF!</v>
      </c>
      <c r="AB428" t="e">
        <v>#REF!</v>
      </c>
      <c r="AC428" t="s">
        <v>3795</v>
      </c>
      <c r="AD428">
        <v>5</v>
      </c>
      <c r="AE428">
        <v>2</v>
      </c>
      <c r="AF428">
        <v>3</v>
      </c>
      <c r="AG428">
        <v>1</v>
      </c>
      <c r="AH428" t="s">
        <v>3996</v>
      </c>
    </row>
    <row r="429" spans="1:34" x14ac:dyDescent="0.25">
      <c r="A429" s="1"/>
      <c r="E429">
        <v>40660</v>
      </c>
      <c r="F429" t="s">
        <v>30</v>
      </c>
      <c r="G429">
        <v>1769</v>
      </c>
      <c r="H429" t="s">
        <v>1861</v>
      </c>
      <c r="I429" t="s">
        <v>891</v>
      </c>
      <c r="J429" t="s">
        <v>1202</v>
      </c>
      <c r="K429">
        <v>7.3</v>
      </c>
      <c r="L429">
        <v>7.3</v>
      </c>
      <c r="M429">
        <v>2</v>
      </c>
      <c r="N429" t="b">
        <v>0</v>
      </c>
      <c r="O429" t="s">
        <v>30</v>
      </c>
      <c r="P429" t="s">
        <v>30</v>
      </c>
      <c r="Q429" t="s">
        <v>3993</v>
      </c>
      <c r="R429" t="s">
        <v>3854</v>
      </c>
      <c r="S429" t="s">
        <v>3803</v>
      </c>
      <c r="U429">
        <v>0</v>
      </c>
      <c r="V429">
        <v>0</v>
      </c>
      <c r="W429">
        <v>0</v>
      </c>
      <c r="X429">
        <v>0</v>
      </c>
      <c r="Y429">
        <v>1</v>
      </c>
      <c r="Z429" t="e">
        <v>#REF!</v>
      </c>
      <c r="AA429" t="e">
        <v>#REF!</v>
      </c>
      <c r="AB429" t="e">
        <v>#REF!</v>
      </c>
      <c r="AC429" t="s">
        <v>3909</v>
      </c>
      <c r="AD429">
        <v>1</v>
      </c>
      <c r="AE429">
        <v>3</v>
      </c>
      <c r="AF429">
        <v>1</v>
      </c>
      <c r="AG429">
        <v>2</v>
      </c>
      <c r="AH429" t="s">
        <v>4023</v>
      </c>
    </row>
    <row r="430" spans="1:34" x14ac:dyDescent="0.25">
      <c r="A430" s="1"/>
      <c r="E430">
        <v>40670</v>
      </c>
      <c r="F430" t="s">
        <v>1093</v>
      </c>
      <c r="G430" t="s">
        <v>1864</v>
      </c>
      <c r="H430" t="s">
        <v>1865</v>
      </c>
      <c r="I430" t="s">
        <v>163</v>
      </c>
      <c r="J430" t="s">
        <v>201</v>
      </c>
      <c r="K430">
        <v>4.83</v>
      </c>
      <c r="L430">
        <v>4.83</v>
      </c>
      <c r="M430">
        <v>2</v>
      </c>
      <c r="N430" t="b">
        <v>0</v>
      </c>
      <c r="O430" t="s">
        <v>1093</v>
      </c>
      <c r="P430" t="s">
        <v>2066</v>
      </c>
      <c r="Q430" t="s">
        <v>3771</v>
      </c>
      <c r="R430" t="s">
        <v>3776</v>
      </c>
      <c r="S430" t="s">
        <v>4053</v>
      </c>
      <c r="U430">
        <v>0</v>
      </c>
      <c r="V430">
        <v>0</v>
      </c>
      <c r="W430">
        <v>1</v>
      </c>
      <c r="X430">
        <v>0</v>
      </c>
      <c r="Y430">
        <v>1</v>
      </c>
      <c r="Z430" t="e">
        <v>#REF!</v>
      </c>
      <c r="AA430" t="e">
        <v>#REF!</v>
      </c>
      <c r="AB430" t="e">
        <v>#REF!</v>
      </c>
      <c r="AC430" t="s">
        <v>3797</v>
      </c>
      <c r="AD430">
        <v>3</v>
      </c>
      <c r="AE430">
        <v>2</v>
      </c>
      <c r="AF430">
        <v>2</v>
      </c>
      <c r="AG430">
        <v>1</v>
      </c>
      <c r="AH430" t="s">
        <v>3998</v>
      </c>
    </row>
    <row r="431" spans="1:34" x14ac:dyDescent="0.25">
      <c r="A431" s="1"/>
      <c r="E431">
        <v>40679</v>
      </c>
      <c r="F431" t="s">
        <v>20</v>
      </c>
      <c r="G431" t="s">
        <v>1866</v>
      </c>
      <c r="H431" t="s">
        <v>1867</v>
      </c>
      <c r="I431" t="s">
        <v>23</v>
      </c>
      <c r="J431" t="s">
        <v>1202</v>
      </c>
      <c r="K431">
        <v>100</v>
      </c>
      <c r="L431">
        <v>100</v>
      </c>
      <c r="M431">
        <v>3</v>
      </c>
      <c r="N431" t="b">
        <v>0</v>
      </c>
      <c r="O431" t="s">
        <v>1351</v>
      </c>
      <c r="P431" t="s">
        <v>3798</v>
      </c>
      <c r="Q431" t="s">
        <v>3777</v>
      </c>
      <c r="R431" t="s">
        <v>3776</v>
      </c>
      <c r="S431" t="s">
        <v>3803</v>
      </c>
      <c r="U431">
        <v>0</v>
      </c>
      <c r="V431">
        <v>0</v>
      </c>
      <c r="W431">
        <v>0</v>
      </c>
      <c r="X431">
        <v>0</v>
      </c>
      <c r="Y431">
        <v>1</v>
      </c>
      <c r="Z431" t="e">
        <v>#REF!</v>
      </c>
      <c r="AA431" t="e">
        <v>#REF!</v>
      </c>
      <c r="AB431" t="e">
        <v>#REF!</v>
      </c>
      <c r="AC431" t="s">
        <v>3798</v>
      </c>
      <c r="AD431">
        <v>100</v>
      </c>
      <c r="AE431">
        <v>2</v>
      </c>
      <c r="AF431">
        <v>3</v>
      </c>
      <c r="AG431">
        <v>1</v>
      </c>
      <c r="AH431" t="s">
        <v>3999</v>
      </c>
    </row>
    <row r="432" spans="1:34" x14ac:dyDescent="0.25">
      <c r="A432" s="1"/>
      <c r="E432">
        <v>40683</v>
      </c>
      <c r="F432" t="s">
        <v>1128</v>
      </c>
      <c r="G432" t="s">
        <v>1870</v>
      </c>
      <c r="H432" t="s">
        <v>1871</v>
      </c>
      <c r="I432" t="s">
        <v>200</v>
      </c>
      <c r="J432" t="s">
        <v>201</v>
      </c>
      <c r="K432">
        <v>8.19</v>
      </c>
      <c r="L432">
        <v>8.19</v>
      </c>
      <c r="M432">
        <v>2</v>
      </c>
      <c r="N432" t="b">
        <v>0</v>
      </c>
      <c r="O432" t="s">
        <v>1128</v>
      </c>
      <c r="P432" t="s">
        <v>197</v>
      </c>
      <c r="Q432" t="s">
        <v>3773</v>
      </c>
      <c r="R432" t="s">
        <v>3774</v>
      </c>
      <c r="S432" t="s">
        <v>3981</v>
      </c>
      <c r="U432">
        <v>0</v>
      </c>
      <c r="V432">
        <v>0</v>
      </c>
      <c r="W432">
        <v>1</v>
      </c>
      <c r="X432">
        <v>0</v>
      </c>
      <c r="Y432">
        <v>1</v>
      </c>
      <c r="Z432" t="e">
        <v>#REF!</v>
      </c>
      <c r="AA432" t="e">
        <v>#REF!</v>
      </c>
      <c r="AB432" t="e">
        <v>#REF!</v>
      </c>
      <c r="AC432" t="s">
        <v>3795</v>
      </c>
      <c r="AD432">
        <v>5</v>
      </c>
      <c r="AE432">
        <v>2</v>
      </c>
      <c r="AF432">
        <v>3</v>
      </c>
      <c r="AG432">
        <v>1</v>
      </c>
      <c r="AH432" t="s">
        <v>3996</v>
      </c>
    </row>
    <row r="433" spans="1:34" x14ac:dyDescent="0.25">
      <c r="A433" s="1"/>
      <c r="E433">
        <v>40683</v>
      </c>
      <c r="F433" t="s">
        <v>904</v>
      </c>
      <c r="G433" t="s">
        <v>1868</v>
      </c>
      <c r="H433" t="s">
        <v>1869</v>
      </c>
      <c r="I433" t="s">
        <v>97</v>
      </c>
      <c r="J433" t="s">
        <v>107</v>
      </c>
      <c r="K433">
        <v>5</v>
      </c>
      <c r="L433">
        <v>5</v>
      </c>
      <c r="M433">
        <v>2</v>
      </c>
      <c r="N433" t="b">
        <v>0</v>
      </c>
      <c r="O433" t="s">
        <v>3847</v>
      </c>
      <c r="P433" t="s">
        <v>3847</v>
      </c>
      <c r="Q433" t="s">
        <v>3850</v>
      </c>
      <c r="R433" t="s">
        <v>3851</v>
      </c>
      <c r="S433" t="s">
        <v>3803</v>
      </c>
      <c r="U433">
        <v>0</v>
      </c>
      <c r="V433">
        <v>0</v>
      </c>
      <c r="W433">
        <v>0</v>
      </c>
      <c r="X433">
        <v>0</v>
      </c>
      <c r="Y433">
        <v>1</v>
      </c>
      <c r="Z433" t="e">
        <v>#REF!</v>
      </c>
      <c r="AA433" t="e">
        <v>#REF!</v>
      </c>
      <c r="AB433" t="e">
        <v>#REF!</v>
      </c>
      <c r="AC433" t="s">
        <v>3895</v>
      </c>
      <c r="AD433">
        <v>5</v>
      </c>
      <c r="AE433">
        <v>4</v>
      </c>
      <c r="AF433">
        <v>3</v>
      </c>
      <c r="AG433">
        <v>3</v>
      </c>
      <c r="AH433" t="s">
        <v>3994</v>
      </c>
    </row>
    <row r="434" spans="1:34" x14ac:dyDescent="0.25">
      <c r="A434" s="1"/>
      <c r="E434">
        <v>40701</v>
      </c>
      <c r="F434" t="s">
        <v>982</v>
      </c>
      <c r="G434">
        <v>1771</v>
      </c>
      <c r="H434" t="s">
        <v>1872</v>
      </c>
      <c r="I434" t="s">
        <v>891</v>
      </c>
      <c r="J434" t="s">
        <v>1202</v>
      </c>
      <c r="K434">
        <v>7.2</v>
      </c>
      <c r="L434">
        <v>7.2</v>
      </c>
      <c r="M434">
        <v>2</v>
      </c>
      <c r="N434" t="b">
        <v>0</v>
      </c>
      <c r="O434" t="s">
        <v>668</v>
      </c>
      <c r="P434" t="s">
        <v>668</v>
      </c>
      <c r="Q434" t="s">
        <v>3993</v>
      </c>
      <c r="R434" t="s">
        <v>3854</v>
      </c>
      <c r="S434" t="s">
        <v>3803</v>
      </c>
      <c r="U434">
        <v>0</v>
      </c>
      <c r="V434">
        <v>0</v>
      </c>
      <c r="W434">
        <v>0</v>
      </c>
      <c r="X434">
        <v>0</v>
      </c>
      <c r="Y434">
        <v>1</v>
      </c>
      <c r="Z434" t="e">
        <v>#REF!</v>
      </c>
      <c r="AA434" t="e">
        <v>#REF!</v>
      </c>
      <c r="AB434" t="e">
        <v>#REF!</v>
      </c>
      <c r="AC434" t="s">
        <v>3909</v>
      </c>
      <c r="AD434">
        <v>1</v>
      </c>
      <c r="AE434">
        <v>3</v>
      </c>
      <c r="AF434">
        <v>1</v>
      </c>
      <c r="AG434">
        <v>2</v>
      </c>
      <c r="AH434" t="s">
        <v>4023</v>
      </c>
    </row>
    <row r="435" spans="1:34" x14ac:dyDescent="0.25">
      <c r="A435" s="1"/>
      <c r="E435">
        <v>40704</v>
      </c>
      <c r="F435" t="s">
        <v>598</v>
      </c>
      <c r="G435" t="s">
        <v>1873</v>
      </c>
      <c r="H435" t="s">
        <v>1874</v>
      </c>
      <c r="I435" t="s">
        <v>50</v>
      </c>
      <c r="J435" t="s">
        <v>73</v>
      </c>
      <c r="K435">
        <v>1.35</v>
      </c>
      <c r="L435">
        <v>1.35</v>
      </c>
      <c r="M435">
        <v>1</v>
      </c>
      <c r="N435" t="b">
        <v>0</v>
      </c>
      <c r="O435" t="s">
        <v>598</v>
      </c>
      <c r="P435" t="s">
        <v>2366</v>
      </c>
      <c r="Q435" t="s">
        <v>3825</v>
      </c>
      <c r="R435" t="s">
        <v>3776</v>
      </c>
      <c r="S435" t="s">
        <v>3981</v>
      </c>
      <c r="U435">
        <v>0</v>
      </c>
      <c r="V435">
        <v>0</v>
      </c>
      <c r="W435">
        <v>0</v>
      </c>
      <c r="X435">
        <v>0</v>
      </c>
      <c r="Y435">
        <v>1</v>
      </c>
      <c r="Z435" t="e">
        <v>#REF!</v>
      </c>
      <c r="AA435" t="e">
        <v>#REF!</v>
      </c>
      <c r="AB435" t="e">
        <v>#REF!</v>
      </c>
      <c r="AC435" t="s">
        <v>3826</v>
      </c>
      <c r="AD435">
        <v>7</v>
      </c>
      <c r="AE435">
        <v>2</v>
      </c>
      <c r="AF435">
        <v>3</v>
      </c>
      <c r="AG435">
        <v>1</v>
      </c>
      <c r="AH435" t="s">
        <v>4003</v>
      </c>
    </row>
    <row r="436" spans="1:34" x14ac:dyDescent="0.25">
      <c r="A436" s="1"/>
      <c r="E436">
        <v>40709</v>
      </c>
      <c r="F436" t="s">
        <v>1539</v>
      </c>
      <c r="G436">
        <v>3</v>
      </c>
      <c r="H436" t="s">
        <v>1875</v>
      </c>
      <c r="I436" t="s">
        <v>1483</v>
      </c>
      <c r="J436" t="s">
        <v>24</v>
      </c>
      <c r="K436">
        <v>1.4999999999999999E-2</v>
      </c>
      <c r="L436">
        <v>1.4999999999999999E-2</v>
      </c>
      <c r="M436">
        <v>1</v>
      </c>
      <c r="N436" t="b">
        <v>0</v>
      </c>
      <c r="O436" t="s">
        <v>3880</v>
      </c>
      <c r="P436" t="s">
        <v>3880</v>
      </c>
      <c r="Q436" t="s">
        <v>3879</v>
      </c>
      <c r="R436" t="s">
        <v>3878</v>
      </c>
      <c r="S436" t="s">
        <v>3986</v>
      </c>
      <c r="U436">
        <v>0</v>
      </c>
      <c r="V436">
        <v>0</v>
      </c>
      <c r="W436">
        <v>0</v>
      </c>
      <c r="X436">
        <v>0</v>
      </c>
      <c r="Y436">
        <v>1</v>
      </c>
      <c r="Z436" t="e">
        <v>#REF!</v>
      </c>
      <c r="AA436" t="e">
        <v>#REF!</v>
      </c>
      <c r="AB436" t="e">
        <v>#REF!</v>
      </c>
      <c r="AC436" t="s">
        <v>1539</v>
      </c>
      <c r="AD436">
        <v>1</v>
      </c>
      <c r="AE436">
        <v>2</v>
      </c>
      <c r="AF436">
        <v>1</v>
      </c>
      <c r="AG436">
        <v>1</v>
      </c>
      <c r="AH436" t="s">
        <v>4021</v>
      </c>
    </row>
    <row r="437" spans="1:34" x14ac:dyDescent="0.25">
      <c r="A437" s="1"/>
      <c r="E437">
        <v>40714</v>
      </c>
      <c r="F437" t="s">
        <v>120</v>
      </c>
      <c r="G437" t="s">
        <v>1876</v>
      </c>
      <c r="H437" t="s">
        <v>1877</v>
      </c>
      <c r="I437" t="s">
        <v>123</v>
      </c>
      <c r="J437" t="s">
        <v>107</v>
      </c>
      <c r="K437">
        <v>5.0999999999999996</v>
      </c>
      <c r="L437">
        <v>5.0999999999999996</v>
      </c>
      <c r="M437">
        <v>2</v>
      </c>
      <c r="N437" t="b">
        <v>0</v>
      </c>
      <c r="O437" t="s">
        <v>120</v>
      </c>
      <c r="P437" t="s">
        <v>511</v>
      </c>
      <c r="Q437" t="s">
        <v>3822</v>
      </c>
      <c r="R437" t="s">
        <v>3816</v>
      </c>
      <c r="S437" t="s">
        <v>3981</v>
      </c>
      <c r="U437">
        <v>0</v>
      </c>
      <c r="V437">
        <v>0</v>
      </c>
      <c r="W437">
        <v>0</v>
      </c>
      <c r="X437">
        <v>0</v>
      </c>
      <c r="Y437">
        <v>1</v>
      </c>
      <c r="Z437" t="e">
        <v>#REF!</v>
      </c>
      <c r="AA437" t="e">
        <v>#REF!</v>
      </c>
      <c r="AB437" t="e">
        <v>#REF!</v>
      </c>
      <c r="AC437" t="s">
        <v>3823</v>
      </c>
      <c r="AD437">
        <v>3</v>
      </c>
      <c r="AE437">
        <v>3</v>
      </c>
      <c r="AF437">
        <v>2</v>
      </c>
      <c r="AG437">
        <v>2</v>
      </c>
      <c r="AH437" t="s">
        <v>4002</v>
      </c>
    </row>
    <row r="438" spans="1:34" x14ac:dyDescent="0.25">
      <c r="A438" s="1"/>
      <c r="E438">
        <v>40715</v>
      </c>
      <c r="F438" t="s">
        <v>30</v>
      </c>
      <c r="G438">
        <v>1772</v>
      </c>
      <c r="H438" t="s">
        <v>1878</v>
      </c>
      <c r="I438" t="s">
        <v>891</v>
      </c>
      <c r="J438" t="s">
        <v>1202</v>
      </c>
      <c r="K438">
        <v>7.3</v>
      </c>
      <c r="L438">
        <v>7.3</v>
      </c>
      <c r="M438">
        <v>2</v>
      </c>
      <c r="N438" t="b">
        <v>0</v>
      </c>
      <c r="O438" t="s">
        <v>30</v>
      </c>
      <c r="P438" t="s">
        <v>30</v>
      </c>
      <c r="Q438" t="s">
        <v>3993</v>
      </c>
      <c r="R438" t="s">
        <v>3854</v>
      </c>
      <c r="S438" t="s">
        <v>3803</v>
      </c>
      <c r="U438">
        <v>0</v>
      </c>
      <c r="V438">
        <v>0</v>
      </c>
      <c r="W438">
        <v>0</v>
      </c>
      <c r="X438">
        <v>0</v>
      </c>
      <c r="Y438">
        <v>1</v>
      </c>
      <c r="Z438" t="e">
        <v>#REF!</v>
      </c>
      <c r="AA438" t="e">
        <v>#REF!</v>
      </c>
      <c r="AB438" t="e">
        <v>#REF!</v>
      </c>
      <c r="AC438" t="s">
        <v>3909</v>
      </c>
      <c r="AD438">
        <v>1</v>
      </c>
      <c r="AE438">
        <v>3</v>
      </c>
      <c r="AF438">
        <v>1</v>
      </c>
      <c r="AG438">
        <v>2</v>
      </c>
      <c r="AH438" t="s">
        <v>4023</v>
      </c>
    </row>
    <row r="439" spans="1:34" x14ac:dyDescent="0.25">
      <c r="A439" s="1"/>
      <c r="E439">
        <v>40724</v>
      </c>
      <c r="F439" t="s">
        <v>1166</v>
      </c>
      <c r="G439" t="s">
        <v>1880</v>
      </c>
      <c r="H439" t="s">
        <v>1881</v>
      </c>
      <c r="I439" t="s">
        <v>1882</v>
      </c>
      <c r="J439" t="s">
        <v>24</v>
      </c>
      <c r="K439">
        <v>0.434</v>
      </c>
      <c r="L439">
        <v>0.434</v>
      </c>
      <c r="M439">
        <v>1</v>
      </c>
      <c r="N439" t="b">
        <v>0</v>
      </c>
      <c r="O439" t="s">
        <v>1166</v>
      </c>
      <c r="P439" t="s">
        <v>1166</v>
      </c>
      <c r="Q439" t="s">
        <v>3772</v>
      </c>
      <c r="R439" t="s">
        <v>3776</v>
      </c>
      <c r="S439" t="s">
        <v>3981</v>
      </c>
      <c r="U439">
        <v>0</v>
      </c>
      <c r="V439">
        <v>0</v>
      </c>
      <c r="W439">
        <v>1</v>
      </c>
      <c r="X439">
        <v>0</v>
      </c>
      <c r="Y439">
        <v>1</v>
      </c>
      <c r="Z439" t="e">
        <v>#REF!</v>
      </c>
      <c r="AA439" t="e">
        <v>#REF!</v>
      </c>
      <c r="AB439" t="e">
        <v>#REF!</v>
      </c>
      <c r="AC439" t="s">
        <v>433</v>
      </c>
      <c r="AD439">
        <v>2</v>
      </c>
      <c r="AE439">
        <v>4</v>
      </c>
      <c r="AF439">
        <v>2</v>
      </c>
      <c r="AG439">
        <v>3</v>
      </c>
      <c r="AH439" t="s">
        <v>3995</v>
      </c>
    </row>
    <row r="440" spans="1:34" x14ac:dyDescent="0.25">
      <c r="A440" s="1"/>
      <c r="E440">
        <v>40732</v>
      </c>
      <c r="F440" t="s">
        <v>792</v>
      </c>
      <c r="G440" t="s">
        <v>498</v>
      </c>
      <c r="H440" t="s">
        <v>1885</v>
      </c>
      <c r="I440" t="s">
        <v>23</v>
      </c>
      <c r="J440" t="s">
        <v>1202</v>
      </c>
      <c r="K440">
        <v>100</v>
      </c>
      <c r="L440">
        <v>100</v>
      </c>
      <c r="M440">
        <v>3</v>
      </c>
      <c r="N440" t="b">
        <v>0</v>
      </c>
      <c r="O440" t="s">
        <v>1651</v>
      </c>
      <c r="P440" t="s">
        <v>3798</v>
      </c>
      <c r="Q440" t="s">
        <v>3777</v>
      </c>
      <c r="R440" t="s">
        <v>3776</v>
      </c>
      <c r="S440" t="s">
        <v>3803</v>
      </c>
      <c r="U440">
        <v>0</v>
      </c>
      <c r="V440">
        <v>0</v>
      </c>
      <c r="W440">
        <v>0</v>
      </c>
      <c r="X440">
        <v>0</v>
      </c>
      <c r="Y440">
        <v>1</v>
      </c>
      <c r="Z440" t="e">
        <v>#REF!</v>
      </c>
      <c r="AA440" t="e">
        <v>#REF!</v>
      </c>
      <c r="AB440" t="e">
        <v>#REF!</v>
      </c>
      <c r="AC440" t="s">
        <v>3798</v>
      </c>
      <c r="AD440">
        <v>100</v>
      </c>
      <c r="AE440">
        <v>2</v>
      </c>
      <c r="AF440">
        <v>3</v>
      </c>
      <c r="AG440">
        <v>1</v>
      </c>
      <c r="AH440" t="s">
        <v>3999</v>
      </c>
    </row>
    <row r="441" spans="1:34" x14ac:dyDescent="0.25">
      <c r="A441" s="1"/>
      <c r="E441">
        <v>40737</v>
      </c>
      <c r="F441" t="s">
        <v>1238</v>
      </c>
      <c r="G441" t="s">
        <v>1889</v>
      </c>
      <c r="H441" t="s">
        <v>1890</v>
      </c>
      <c r="I441" t="s">
        <v>1099</v>
      </c>
      <c r="J441" t="s">
        <v>24</v>
      </c>
      <c r="K441">
        <v>3.9</v>
      </c>
      <c r="L441">
        <v>3.9</v>
      </c>
      <c r="M441">
        <v>2</v>
      </c>
      <c r="N441" t="b">
        <v>0</v>
      </c>
      <c r="O441" t="s">
        <v>3908</v>
      </c>
      <c r="P441" t="s">
        <v>4046</v>
      </c>
      <c r="Q441" t="s">
        <v>3993</v>
      </c>
      <c r="R441" t="s">
        <v>3854</v>
      </c>
      <c r="S441" t="s">
        <v>3803</v>
      </c>
      <c r="U441">
        <v>0</v>
      </c>
      <c r="V441">
        <v>0</v>
      </c>
      <c r="W441">
        <v>1</v>
      </c>
      <c r="X441">
        <v>0</v>
      </c>
      <c r="Y441">
        <v>1</v>
      </c>
      <c r="Z441" t="e">
        <v>#REF!</v>
      </c>
      <c r="AA441" t="e">
        <v>#REF!</v>
      </c>
      <c r="AB441" t="e">
        <v>#REF!</v>
      </c>
      <c r="AC441" t="s">
        <v>3909</v>
      </c>
      <c r="AD441">
        <v>2</v>
      </c>
      <c r="AE441">
        <v>3</v>
      </c>
      <c r="AF441">
        <v>2</v>
      </c>
      <c r="AG441">
        <v>2</v>
      </c>
      <c r="AH441" t="s">
        <v>4023</v>
      </c>
    </row>
    <row r="442" spans="1:34" x14ac:dyDescent="0.25">
      <c r="A442" s="1"/>
      <c r="E442">
        <v>40739</v>
      </c>
      <c r="F442" t="s">
        <v>1506</v>
      </c>
      <c r="G442" t="s">
        <v>1891</v>
      </c>
      <c r="H442" t="s">
        <v>1892</v>
      </c>
      <c r="I442" t="s">
        <v>1061</v>
      </c>
      <c r="J442" t="s">
        <v>396</v>
      </c>
      <c r="K442">
        <v>1.41</v>
      </c>
      <c r="L442">
        <v>1.41</v>
      </c>
      <c r="M442">
        <v>1</v>
      </c>
      <c r="N442" t="b">
        <v>0</v>
      </c>
      <c r="O442" t="s">
        <v>1506</v>
      </c>
      <c r="P442" t="s">
        <v>1506</v>
      </c>
      <c r="Q442" t="s">
        <v>3809</v>
      </c>
      <c r="R442" t="s">
        <v>3810</v>
      </c>
      <c r="S442" t="s">
        <v>3986</v>
      </c>
      <c r="U442">
        <v>0</v>
      </c>
      <c r="V442">
        <v>0</v>
      </c>
      <c r="W442">
        <v>1</v>
      </c>
      <c r="X442">
        <v>0</v>
      </c>
      <c r="Y442">
        <v>1</v>
      </c>
      <c r="Z442" t="e">
        <v>#REF!</v>
      </c>
      <c r="AA442" t="e">
        <v>#REF!</v>
      </c>
      <c r="AB442" t="e">
        <v>#REF!</v>
      </c>
      <c r="AC442" t="s">
        <v>314</v>
      </c>
      <c r="AD442">
        <v>2</v>
      </c>
      <c r="AE442">
        <v>4</v>
      </c>
      <c r="AF442">
        <v>2</v>
      </c>
      <c r="AG442">
        <v>3</v>
      </c>
      <c r="AH442" t="s">
        <v>4009</v>
      </c>
    </row>
    <row r="443" spans="1:34" x14ac:dyDescent="0.25">
      <c r="A443" s="1"/>
      <c r="E443">
        <v>40739</v>
      </c>
      <c r="F443" t="s">
        <v>904</v>
      </c>
      <c r="G443" t="s">
        <v>1893</v>
      </c>
      <c r="H443" t="s">
        <v>1894</v>
      </c>
      <c r="I443" t="s">
        <v>97</v>
      </c>
      <c r="J443" t="s">
        <v>1895</v>
      </c>
      <c r="K443">
        <v>4.3819999999999997</v>
      </c>
      <c r="L443">
        <v>4.3819999999999997</v>
      </c>
      <c r="M443">
        <v>2</v>
      </c>
      <c r="N443" t="b">
        <v>0</v>
      </c>
      <c r="O443" t="s">
        <v>3847</v>
      </c>
      <c r="P443" t="s">
        <v>3847</v>
      </c>
      <c r="Q443" t="s">
        <v>3850</v>
      </c>
      <c r="R443" t="s">
        <v>3851</v>
      </c>
      <c r="S443" t="s">
        <v>3803</v>
      </c>
      <c r="U443">
        <v>0</v>
      </c>
      <c r="V443">
        <v>0</v>
      </c>
      <c r="W443">
        <v>0</v>
      </c>
      <c r="X443">
        <v>0</v>
      </c>
      <c r="Y443">
        <v>1</v>
      </c>
      <c r="Z443" t="e">
        <v>#REF!</v>
      </c>
      <c r="AA443" t="e">
        <v>#REF!</v>
      </c>
      <c r="AB443" t="e">
        <v>#REF!</v>
      </c>
      <c r="AC443" t="s">
        <v>3895</v>
      </c>
      <c r="AD443">
        <v>5</v>
      </c>
      <c r="AE443">
        <v>4</v>
      </c>
      <c r="AF443">
        <v>3</v>
      </c>
      <c r="AG443">
        <v>3</v>
      </c>
      <c r="AH443" t="s">
        <v>3994</v>
      </c>
    </row>
    <row r="444" spans="1:34" x14ac:dyDescent="0.25">
      <c r="A444" s="1"/>
      <c r="E444">
        <v>40740</v>
      </c>
      <c r="F444" t="s">
        <v>1179</v>
      </c>
      <c r="G444" t="s">
        <v>1896</v>
      </c>
      <c r="H444" t="s">
        <v>1897</v>
      </c>
      <c r="I444" t="s">
        <v>1182</v>
      </c>
      <c r="J444" t="s">
        <v>239</v>
      </c>
      <c r="K444">
        <v>1.542</v>
      </c>
      <c r="L444">
        <v>1.542</v>
      </c>
      <c r="M444">
        <v>1</v>
      </c>
      <c r="N444" t="b">
        <v>0</v>
      </c>
      <c r="O444" t="s">
        <v>3831</v>
      </c>
      <c r="P444" t="s">
        <v>3827</v>
      </c>
      <c r="Q444" t="s">
        <v>3840</v>
      </c>
      <c r="R444" t="s">
        <v>3776</v>
      </c>
      <c r="S444" t="s">
        <v>4053</v>
      </c>
      <c r="U444">
        <v>0</v>
      </c>
      <c r="V444">
        <v>0</v>
      </c>
      <c r="W444">
        <v>1</v>
      </c>
      <c r="X444">
        <v>0</v>
      </c>
      <c r="Y444">
        <v>1</v>
      </c>
      <c r="Z444" t="e">
        <v>#REF!</v>
      </c>
      <c r="AA444" t="e">
        <v>#REF!</v>
      </c>
      <c r="AB444" t="e">
        <v>#REF!</v>
      </c>
      <c r="AC444" t="s">
        <v>3826</v>
      </c>
      <c r="AD444">
        <v>9</v>
      </c>
      <c r="AE444">
        <v>2</v>
      </c>
      <c r="AF444">
        <v>3</v>
      </c>
      <c r="AG444">
        <v>1</v>
      </c>
      <c r="AH444" t="s">
        <v>4004</v>
      </c>
    </row>
    <row r="445" spans="1:34" x14ac:dyDescent="0.25">
      <c r="A445" s="1"/>
      <c r="E445">
        <v>40742</v>
      </c>
      <c r="F445" t="s">
        <v>1826</v>
      </c>
      <c r="G445" t="s">
        <v>1898</v>
      </c>
      <c r="H445" t="s">
        <v>1899</v>
      </c>
      <c r="I445" t="s">
        <v>340</v>
      </c>
      <c r="J445" t="s">
        <v>29</v>
      </c>
      <c r="K445">
        <v>3.66</v>
      </c>
      <c r="L445">
        <v>3.66</v>
      </c>
      <c r="M445">
        <v>2</v>
      </c>
      <c r="N445" t="b">
        <v>0</v>
      </c>
      <c r="O445" t="s">
        <v>3785</v>
      </c>
      <c r="P445" t="s">
        <v>4050</v>
      </c>
      <c r="Q445" t="s">
        <v>3779</v>
      </c>
      <c r="R445" t="s">
        <v>3778</v>
      </c>
      <c r="S445" t="s">
        <v>3803</v>
      </c>
      <c r="U445">
        <v>0</v>
      </c>
      <c r="V445">
        <v>0</v>
      </c>
      <c r="W445">
        <v>1</v>
      </c>
      <c r="X445">
        <v>0</v>
      </c>
      <c r="Y445">
        <v>1</v>
      </c>
      <c r="Z445" t="e">
        <v>#REF!</v>
      </c>
      <c r="AA445" t="e">
        <v>#REF!</v>
      </c>
      <c r="AB445" t="e">
        <v>#REF!</v>
      </c>
      <c r="AC445" t="s">
        <v>3868</v>
      </c>
      <c r="AD445">
        <v>2</v>
      </c>
      <c r="AE445">
        <v>3</v>
      </c>
      <c r="AF445">
        <v>2</v>
      </c>
      <c r="AG445">
        <v>2</v>
      </c>
      <c r="AH445" t="s">
        <v>4005</v>
      </c>
    </row>
    <row r="446" spans="1:34" x14ac:dyDescent="0.25">
      <c r="A446" s="1"/>
      <c r="E446">
        <v>40760</v>
      </c>
      <c r="F446" t="s">
        <v>1141</v>
      </c>
      <c r="G446" t="s">
        <v>1904</v>
      </c>
      <c r="H446" t="s">
        <v>1905</v>
      </c>
      <c r="I446" t="s">
        <v>163</v>
      </c>
      <c r="J446" t="s">
        <v>1906</v>
      </c>
      <c r="K446">
        <v>3.625</v>
      </c>
      <c r="L446">
        <v>3.625</v>
      </c>
      <c r="M446">
        <v>2</v>
      </c>
      <c r="N446" t="b">
        <v>0</v>
      </c>
      <c r="O446" t="s">
        <v>1141</v>
      </c>
      <c r="P446" t="s">
        <v>2066</v>
      </c>
      <c r="Q446" t="s">
        <v>3771</v>
      </c>
      <c r="R446" t="s">
        <v>3776</v>
      </c>
      <c r="S446" t="s">
        <v>4053</v>
      </c>
      <c r="U446">
        <v>0</v>
      </c>
      <c r="V446">
        <v>0</v>
      </c>
      <c r="W446">
        <v>1</v>
      </c>
      <c r="X446">
        <v>0</v>
      </c>
      <c r="Y446">
        <v>1</v>
      </c>
      <c r="Z446" t="e">
        <v>#REF!</v>
      </c>
      <c r="AA446" t="e">
        <v>#REF!</v>
      </c>
      <c r="AB446" t="e">
        <v>#REF!</v>
      </c>
      <c r="AC446" t="s">
        <v>3797</v>
      </c>
      <c r="AD446">
        <v>3</v>
      </c>
      <c r="AE446">
        <v>2</v>
      </c>
      <c r="AF446">
        <v>2</v>
      </c>
      <c r="AG446">
        <v>1</v>
      </c>
      <c r="AH446" t="s">
        <v>3998</v>
      </c>
    </row>
    <row r="447" spans="1:34" x14ac:dyDescent="0.25">
      <c r="A447" s="1"/>
      <c r="E447">
        <v>40761</v>
      </c>
      <c r="F447" t="s">
        <v>1128</v>
      </c>
      <c r="G447" t="s">
        <v>1907</v>
      </c>
      <c r="H447" t="s">
        <v>1908</v>
      </c>
      <c r="I447" t="s">
        <v>200</v>
      </c>
      <c r="J447" t="s">
        <v>201</v>
      </c>
      <c r="K447">
        <v>8.26</v>
      </c>
      <c r="L447">
        <v>8.26</v>
      </c>
      <c r="M447">
        <v>2</v>
      </c>
      <c r="N447" t="b">
        <v>0</v>
      </c>
      <c r="O447" t="s">
        <v>1128</v>
      </c>
      <c r="P447" t="s">
        <v>197</v>
      </c>
      <c r="Q447" t="s">
        <v>3773</v>
      </c>
      <c r="R447" t="s">
        <v>3774</v>
      </c>
      <c r="S447" t="s">
        <v>3981</v>
      </c>
      <c r="U447">
        <v>0</v>
      </c>
      <c r="V447">
        <v>0</v>
      </c>
      <c r="W447">
        <v>1</v>
      </c>
      <c r="X447">
        <v>0</v>
      </c>
      <c r="Y447">
        <v>1</v>
      </c>
      <c r="Z447" t="e">
        <v>#REF!</v>
      </c>
      <c r="AA447" t="e">
        <v>#REF!</v>
      </c>
      <c r="AB447" t="e">
        <v>#REF!</v>
      </c>
      <c r="AC447" t="s">
        <v>3795</v>
      </c>
      <c r="AD447">
        <v>5</v>
      </c>
      <c r="AE447">
        <v>2</v>
      </c>
      <c r="AF447">
        <v>3</v>
      </c>
      <c r="AG447">
        <v>1</v>
      </c>
      <c r="AH447" t="s">
        <v>3996</v>
      </c>
    </row>
    <row r="448" spans="1:34" x14ac:dyDescent="0.25">
      <c r="A448" s="1"/>
      <c r="E448">
        <v>40766</v>
      </c>
      <c r="F448" t="s">
        <v>120</v>
      </c>
      <c r="G448" t="s">
        <v>1909</v>
      </c>
      <c r="H448" t="s">
        <v>1910</v>
      </c>
      <c r="I448" t="s">
        <v>123</v>
      </c>
      <c r="J448" t="s">
        <v>107</v>
      </c>
      <c r="K448">
        <v>4.99</v>
      </c>
      <c r="L448">
        <v>4.99</v>
      </c>
      <c r="M448">
        <v>2</v>
      </c>
      <c r="N448" t="b">
        <v>0</v>
      </c>
      <c r="O448" t="s">
        <v>120</v>
      </c>
      <c r="P448" t="s">
        <v>511</v>
      </c>
      <c r="Q448" t="s">
        <v>3822</v>
      </c>
      <c r="R448" t="s">
        <v>3816</v>
      </c>
      <c r="S448" t="s">
        <v>3981</v>
      </c>
      <c r="U448">
        <v>0</v>
      </c>
      <c r="V448">
        <v>0</v>
      </c>
      <c r="W448">
        <v>0</v>
      </c>
      <c r="X448">
        <v>0</v>
      </c>
      <c r="Y448">
        <v>1</v>
      </c>
      <c r="Z448" t="e">
        <v>#REF!</v>
      </c>
      <c r="AA448" t="e">
        <v>#REF!</v>
      </c>
      <c r="AB448" t="e">
        <v>#REF!</v>
      </c>
      <c r="AC448" t="s">
        <v>3823</v>
      </c>
      <c r="AD448">
        <v>3</v>
      </c>
      <c r="AE448">
        <v>3</v>
      </c>
      <c r="AF448">
        <v>2</v>
      </c>
      <c r="AG448">
        <v>2</v>
      </c>
      <c r="AH448" t="s">
        <v>4002</v>
      </c>
    </row>
    <row r="449" spans="1:34" x14ac:dyDescent="0.25">
      <c r="A449" s="1"/>
      <c r="E449">
        <v>40772</v>
      </c>
      <c r="F449" t="s">
        <v>904</v>
      </c>
      <c r="G449" t="s">
        <v>1914</v>
      </c>
      <c r="H449" t="s">
        <v>1915</v>
      </c>
      <c r="I449" t="s">
        <v>97</v>
      </c>
      <c r="J449" t="s">
        <v>1916</v>
      </c>
      <c r="K449">
        <v>5.7750000000000004</v>
      </c>
      <c r="L449">
        <v>5.7750000000000004</v>
      </c>
      <c r="M449">
        <v>2</v>
      </c>
      <c r="N449" t="b">
        <v>0</v>
      </c>
      <c r="O449" t="s">
        <v>3847</v>
      </c>
      <c r="P449" t="s">
        <v>3847</v>
      </c>
      <c r="Q449" t="s">
        <v>3850</v>
      </c>
      <c r="R449" t="s">
        <v>3851</v>
      </c>
      <c r="S449" t="s">
        <v>3803</v>
      </c>
      <c r="U449">
        <v>0</v>
      </c>
      <c r="V449">
        <v>0</v>
      </c>
      <c r="W449">
        <v>0</v>
      </c>
      <c r="X449">
        <v>0</v>
      </c>
      <c r="Y449">
        <v>1</v>
      </c>
      <c r="Z449" t="e">
        <v>#REF!</v>
      </c>
      <c r="AA449" t="e">
        <v>#REF!</v>
      </c>
      <c r="AB449" t="e">
        <v>#REF!</v>
      </c>
      <c r="AC449" t="s">
        <v>3895</v>
      </c>
      <c r="AD449">
        <v>5</v>
      </c>
      <c r="AE449">
        <v>4</v>
      </c>
      <c r="AF449">
        <v>3</v>
      </c>
      <c r="AG449">
        <v>3</v>
      </c>
      <c r="AH449" t="s">
        <v>3994</v>
      </c>
    </row>
    <row r="450" spans="1:34" x14ac:dyDescent="0.25">
      <c r="A450" s="1"/>
      <c r="E450">
        <v>40779</v>
      </c>
      <c r="F450" t="s">
        <v>1132</v>
      </c>
      <c r="G450">
        <v>1775</v>
      </c>
      <c r="H450" t="s">
        <v>1920</v>
      </c>
      <c r="I450" t="s">
        <v>891</v>
      </c>
      <c r="J450" t="s">
        <v>1921</v>
      </c>
      <c r="K450">
        <v>7.3</v>
      </c>
      <c r="L450">
        <v>7.3</v>
      </c>
      <c r="M450">
        <v>2</v>
      </c>
      <c r="N450" t="b">
        <v>1</v>
      </c>
      <c r="O450" t="s">
        <v>30</v>
      </c>
      <c r="P450" t="s">
        <v>30</v>
      </c>
      <c r="Q450" t="s">
        <v>3993</v>
      </c>
      <c r="R450" t="s">
        <v>3854</v>
      </c>
      <c r="S450" t="s">
        <v>3803</v>
      </c>
      <c r="U450">
        <v>0</v>
      </c>
      <c r="V450">
        <v>0</v>
      </c>
      <c r="W450">
        <v>0</v>
      </c>
      <c r="X450">
        <v>1</v>
      </c>
      <c r="Y450">
        <v>0</v>
      </c>
      <c r="Z450" t="e">
        <v>#REF!</v>
      </c>
      <c r="AA450" t="e">
        <v>#REF!</v>
      </c>
      <c r="AB450" t="e">
        <v>#REF!</v>
      </c>
      <c r="AC450" t="s">
        <v>3909</v>
      </c>
      <c r="AD450">
        <v>1</v>
      </c>
      <c r="AE450">
        <v>3</v>
      </c>
      <c r="AF450">
        <v>1</v>
      </c>
      <c r="AG450">
        <v>2</v>
      </c>
      <c r="AH450" t="s">
        <v>4023</v>
      </c>
    </row>
    <row r="451" spans="1:34" x14ac:dyDescent="0.25">
      <c r="A451" s="1"/>
      <c r="E451">
        <v>40796</v>
      </c>
      <c r="F451" t="s">
        <v>1461</v>
      </c>
      <c r="G451" t="s">
        <v>1922</v>
      </c>
      <c r="H451" t="s">
        <v>1923</v>
      </c>
      <c r="I451" t="s">
        <v>14</v>
      </c>
      <c r="J451" t="s">
        <v>1924</v>
      </c>
      <c r="K451">
        <v>0.61399999999999999</v>
      </c>
      <c r="L451">
        <v>0.61399999999999999</v>
      </c>
      <c r="M451">
        <v>1</v>
      </c>
      <c r="N451" t="b">
        <v>0</v>
      </c>
      <c r="O451" t="s">
        <v>1461</v>
      </c>
      <c r="P451" t="s">
        <v>2366</v>
      </c>
      <c r="Q451" t="s">
        <v>3825</v>
      </c>
      <c r="R451" t="s">
        <v>3776</v>
      </c>
      <c r="S451" t="s">
        <v>4053</v>
      </c>
      <c r="U451">
        <v>0</v>
      </c>
      <c r="V451">
        <v>0</v>
      </c>
      <c r="W451">
        <v>0</v>
      </c>
      <c r="X451">
        <v>0</v>
      </c>
      <c r="Y451">
        <v>1</v>
      </c>
      <c r="Z451" t="e">
        <v>#REF!</v>
      </c>
      <c r="AA451" t="e">
        <v>#REF!</v>
      </c>
      <c r="AB451" t="e">
        <v>#REF!</v>
      </c>
      <c r="AC451" t="s">
        <v>3826</v>
      </c>
      <c r="AD451">
        <v>7</v>
      </c>
      <c r="AE451">
        <v>2</v>
      </c>
      <c r="AF451">
        <v>3</v>
      </c>
      <c r="AG451">
        <v>1</v>
      </c>
      <c r="AH451" t="s">
        <v>4003</v>
      </c>
    </row>
    <row r="452" spans="1:34" x14ac:dyDescent="0.25">
      <c r="A452" s="1"/>
      <c r="E452">
        <v>40804</v>
      </c>
      <c r="F452" t="s">
        <v>120</v>
      </c>
      <c r="G452" t="s">
        <v>1925</v>
      </c>
      <c r="H452" t="s">
        <v>1926</v>
      </c>
      <c r="I452" t="s">
        <v>123</v>
      </c>
      <c r="J452" t="s">
        <v>201</v>
      </c>
      <c r="K452">
        <v>5.2</v>
      </c>
      <c r="L452">
        <v>5.2</v>
      </c>
      <c r="M452">
        <v>2</v>
      </c>
      <c r="N452" t="b">
        <v>0</v>
      </c>
      <c r="O452" t="s">
        <v>120</v>
      </c>
      <c r="P452" t="s">
        <v>511</v>
      </c>
      <c r="Q452" t="s">
        <v>3822</v>
      </c>
      <c r="R452" t="s">
        <v>3816</v>
      </c>
      <c r="S452" t="s">
        <v>3981</v>
      </c>
      <c r="U452">
        <v>0</v>
      </c>
      <c r="V452">
        <v>0</v>
      </c>
      <c r="W452">
        <v>0</v>
      </c>
      <c r="X452">
        <v>0</v>
      </c>
      <c r="Y452">
        <v>1</v>
      </c>
      <c r="Z452" t="e">
        <v>#REF!</v>
      </c>
      <c r="AA452" t="e">
        <v>#REF!</v>
      </c>
      <c r="AB452" t="e">
        <v>#REF!</v>
      </c>
      <c r="AC452" t="s">
        <v>3823</v>
      </c>
      <c r="AD452">
        <v>3</v>
      </c>
      <c r="AE452">
        <v>3</v>
      </c>
      <c r="AF452">
        <v>2</v>
      </c>
      <c r="AG452">
        <v>2</v>
      </c>
      <c r="AH452" t="s">
        <v>4002</v>
      </c>
    </row>
    <row r="453" spans="1:34" x14ac:dyDescent="0.25">
      <c r="A453" s="1"/>
      <c r="E453">
        <v>40807</v>
      </c>
      <c r="F453" t="s">
        <v>1128</v>
      </c>
      <c r="G453" t="s">
        <v>1929</v>
      </c>
      <c r="H453" t="s">
        <v>1930</v>
      </c>
      <c r="I453" t="s">
        <v>200</v>
      </c>
      <c r="J453" t="s">
        <v>201</v>
      </c>
      <c r="K453">
        <v>7.85</v>
      </c>
      <c r="L453">
        <v>7.85</v>
      </c>
      <c r="M453">
        <v>2</v>
      </c>
      <c r="N453" t="b">
        <v>0</v>
      </c>
      <c r="O453" t="s">
        <v>1128</v>
      </c>
      <c r="P453" t="s">
        <v>197</v>
      </c>
      <c r="Q453" t="s">
        <v>3773</v>
      </c>
      <c r="R453" t="s">
        <v>3774</v>
      </c>
      <c r="S453" t="s">
        <v>3981</v>
      </c>
      <c r="U453">
        <v>0</v>
      </c>
      <c r="V453">
        <v>0</v>
      </c>
      <c r="W453">
        <v>1</v>
      </c>
      <c r="X453">
        <v>0</v>
      </c>
      <c r="Y453">
        <v>1</v>
      </c>
      <c r="Z453" t="e">
        <v>#REF!</v>
      </c>
      <c r="AA453" t="e">
        <v>#REF!</v>
      </c>
      <c r="AB453" t="e">
        <v>#REF!</v>
      </c>
      <c r="AC453" t="s">
        <v>3795</v>
      </c>
      <c r="AD453">
        <v>5</v>
      </c>
      <c r="AE453">
        <v>2</v>
      </c>
      <c r="AF453">
        <v>3</v>
      </c>
      <c r="AG453">
        <v>1</v>
      </c>
      <c r="AH453" t="s">
        <v>3996</v>
      </c>
    </row>
    <row r="454" spans="1:34" x14ac:dyDescent="0.25">
      <c r="A454" s="1"/>
      <c r="E454">
        <v>40810</v>
      </c>
      <c r="F454" t="s">
        <v>1933</v>
      </c>
      <c r="G454" t="s">
        <v>1934</v>
      </c>
      <c r="H454" t="s">
        <v>1935</v>
      </c>
      <c r="I454" t="s">
        <v>270</v>
      </c>
      <c r="J454" t="s">
        <v>107</v>
      </c>
      <c r="K454">
        <v>4.5999999999999996</v>
      </c>
      <c r="L454">
        <v>4.5999999999999996</v>
      </c>
      <c r="M454">
        <v>2</v>
      </c>
      <c r="N454" t="b">
        <v>0</v>
      </c>
      <c r="O454" t="s">
        <v>3784</v>
      </c>
      <c r="P454" t="s">
        <v>4050</v>
      </c>
      <c r="Q454" t="s">
        <v>3779</v>
      </c>
      <c r="R454" t="s">
        <v>3778</v>
      </c>
      <c r="S454" t="s">
        <v>3854</v>
      </c>
      <c r="U454">
        <v>0</v>
      </c>
      <c r="V454">
        <v>0</v>
      </c>
      <c r="W454">
        <v>1</v>
      </c>
      <c r="X454">
        <v>0</v>
      </c>
      <c r="Y454">
        <v>1</v>
      </c>
      <c r="Z454" t="e">
        <v>#REF!</v>
      </c>
      <c r="AA454" t="e">
        <v>#REF!</v>
      </c>
      <c r="AB454" t="e">
        <v>#REF!</v>
      </c>
      <c r="AC454" t="s">
        <v>3868</v>
      </c>
      <c r="AD454">
        <v>2</v>
      </c>
      <c r="AE454">
        <v>3</v>
      </c>
      <c r="AF454">
        <v>2</v>
      </c>
      <c r="AG454">
        <v>2</v>
      </c>
      <c r="AH454" t="s">
        <v>4005</v>
      </c>
    </row>
    <row r="455" spans="1:34" x14ac:dyDescent="0.25">
      <c r="A455" s="1"/>
      <c r="E455">
        <v>40813</v>
      </c>
      <c r="F455" t="s">
        <v>1936</v>
      </c>
      <c r="G455" t="s">
        <v>1937</v>
      </c>
      <c r="H455" t="s">
        <v>1938</v>
      </c>
      <c r="I455" t="s">
        <v>1939</v>
      </c>
      <c r="J455" t="s">
        <v>1940</v>
      </c>
      <c r="K455">
        <v>0.45</v>
      </c>
      <c r="L455">
        <v>0.45</v>
      </c>
      <c r="M455">
        <v>1</v>
      </c>
      <c r="N455" t="b">
        <v>0</v>
      </c>
      <c r="O455" t="s">
        <v>1936</v>
      </c>
      <c r="P455" t="s">
        <v>1774</v>
      </c>
      <c r="Q455" t="s">
        <v>3772</v>
      </c>
      <c r="R455" t="s">
        <v>3776</v>
      </c>
      <c r="S455" t="s">
        <v>3981</v>
      </c>
      <c r="U455">
        <v>0</v>
      </c>
      <c r="V455">
        <v>0</v>
      </c>
      <c r="W455">
        <v>1</v>
      </c>
      <c r="X455">
        <v>0</v>
      </c>
      <c r="Y455">
        <v>1</v>
      </c>
      <c r="Z455" t="e">
        <v>#REF!</v>
      </c>
      <c r="AA455" t="e">
        <v>#REF!</v>
      </c>
      <c r="AB455" t="e">
        <v>#REF!</v>
      </c>
      <c r="AC455" t="s">
        <v>433</v>
      </c>
      <c r="AD455">
        <v>3</v>
      </c>
      <c r="AE455">
        <v>4</v>
      </c>
      <c r="AF455">
        <v>2</v>
      </c>
      <c r="AG455">
        <v>3</v>
      </c>
      <c r="AH455" t="s">
        <v>3995</v>
      </c>
    </row>
    <row r="456" spans="1:34" x14ac:dyDescent="0.25">
      <c r="A456" s="1"/>
      <c r="E456">
        <v>40815</v>
      </c>
      <c r="F456" t="s">
        <v>1941</v>
      </c>
      <c r="G456" t="s">
        <v>1942</v>
      </c>
      <c r="H456" t="s">
        <v>1943</v>
      </c>
      <c r="I456" t="s">
        <v>1944</v>
      </c>
      <c r="J456" t="s">
        <v>24</v>
      </c>
      <c r="K456">
        <v>8.5</v>
      </c>
      <c r="L456">
        <v>8.5</v>
      </c>
      <c r="M456">
        <v>2</v>
      </c>
      <c r="N456" t="b">
        <v>0</v>
      </c>
      <c r="O456" t="s">
        <v>2748</v>
      </c>
      <c r="P456" t="s">
        <v>4043</v>
      </c>
      <c r="Q456" t="s">
        <v>3822</v>
      </c>
      <c r="R456" t="s">
        <v>3816</v>
      </c>
      <c r="S456" t="s">
        <v>3981</v>
      </c>
      <c r="U456">
        <v>0</v>
      </c>
      <c r="V456">
        <v>0</v>
      </c>
      <c r="W456">
        <v>1</v>
      </c>
      <c r="X456">
        <v>0</v>
      </c>
      <c r="Y456">
        <v>1</v>
      </c>
      <c r="Z456" t="e">
        <v>#REF!</v>
      </c>
      <c r="AA456" t="e">
        <v>#REF!</v>
      </c>
      <c r="AB456" t="e">
        <v>#REF!</v>
      </c>
      <c r="AC456" t="s">
        <v>3823</v>
      </c>
      <c r="AD456">
        <v>2</v>
      </c>
      <c r="AE456">
        <v>2</v>
      </c>
      <c r="AF456">
        <v>2</v>
      </c>
      <c r="AG456">
        <v>1</v>
      </c>
      <c r="AH456" t="s">
        <v>4002</v>
      </c>
    </row>
    <row r="457" spans="1:34" x14ac:dyDescent="0.25">
      <c r="A457" s="1"/>
      <c r="E457">
        <v>40815</v>
      </c>
      <c r="F457" t="s">
        <v>904</v>
      </c>
      <c r="G457" t="s">
        <v>1945</v>
      </c>
      <c r="H457" t="s">
        <v>1946</v>
      </c>
      <c r="I457" t="s">
        <v>97</v>
      </c>
      <c r="J457" t="s">
        <v>201</v>
      </c>
      <c r="K457">
        <v>5.5140000000000002</v>
      </c>
      <c r="L457">
        <v>5.5140000000000002</v>
      </c>
      <c r="M457">
        <v>2</v>
      </c>
      <c r="N457" t="b">
        <v>0</v>
      </c>
      <c r="O457" t="s">
        <v>3847</v>
      </c>
      <c r="P457" t="s">
        <v>3847</v>
      </c>
      <c r="Q457" t="s">
        <v>3850</v>
      </c>
      <c r="R457" t="s">
        <v>3851</v>
      </c>
      <c r="S457" t="s">
        <v>3803</v>
      </c>
      <c r="U457">
        <v>0</v>
      </c>
      <c r="V457">
        <v>0</v>
      </c>
      <c r="W457">
        <v>0</v>
      </c>
      <c r="X457">
        <v>0</v>
      </c>
      <c r="Y457">
        <v>1</v>
      </c>
      <c r="Z457" t="e">
        <v>#REF!</v>
      </c>
      <c r="AA457" t="e">
        <v>#REF!</v>
      </c>
      <c r="AB457" t="e">
        <v>#REF!</v>
      </c>
      <c r="AC457" t="s">
        <v>3895</v>
      </c>
      <c r="AD457">
        <v>5</v>
      </c>
      <c r="AE457">
        <v>4</v>
      </c>
      <c r="AF457">
        <v>3</v>
      </c>
      <c r="AG457">
        <v>3</v>
      </c>
      <c r="AH457" t="s">
        <v>3994</v>
      </c>
    </row>
    <row r="458" spans="1:34" x14ac:dyDescent="0.25">
      <c r="A458" s="1"/>
      <c r="E458">
        <v>40818</v>
      </c>
      <c r="F458" t="s">
        <v>1628</v>
      </c>
      <c r="G458">
        <v>1776</v>
      </c>
      <c r="H458" t="s">
        <v>1947</v>
      </c>
      <c r="I458" t="s">
        <v>356</v>
      </c>
      <c r="J458" t="s">
        <v>239</v>
      </c>
      <c r="K458">
        <v>1.4139999999999999</v>
      </c>
      <c r="L458">
        <v>1.4139999999999999</v>
      </c>
      <c r="M458">
        <v>1</v>
      </c>
      <c r="N458" t="b">
        <v>0</v>
      </c>
      <c r="O458" t="s">
        <v>3906</v>
      </c>
      <c r="P458" t="s">
        <v>4046</v>
      </c>
      <c r="Q458" t="s">
        <v>3993</v>
      </c>
      <c r="R458" t="s">
        <v>3854</v>
      </c>
      <c r="S458" t="s">
        <v>3877</v>
      </c>
      <c r="U458">
        <v>0</v>
      </c>
      <c r="V458">
        <v>0</v>
      </c>
      <c r="W458">
        <v>1</v>
      </c>
      <c r="X458">
        <v>0</v>
      </c>
      <c r="Y458">
        <v>1</v>
      </c>
      <c r="Z458" t="e">
        <v>#REF!</v>
      </c>
      <c r="AA458" t="e">
        <v>#REF!</v>
      </c>
      <c r="AB458" t="e">
        <v>#REF!</v>
      </c>
      <c r="AC458" t="s">
        <v>3909</v>
      </c>
      <c r="AD458">
        <v>2</v>
      </c>
      <c r="AE458">
        <v>3</v>
      </c>
      <c r="AF458">
        <v>2</v>
      </c>
      <c r="AG458">
        <v>2</v>
      </c>
      <c r="AH458" t="s">
        <v>4023</v>
      </c>
    </row>
    <row r="459" spans="1:34" x14ac:dyDescent="0.25">
      <c r="A459" s="1"/>
      <c r="E459">
        <v>40821</v>
      </c>
      <c r="F459" t="s">
        <v>1447</v>
      </c>
      <c r="G459" t="s">
        <v>1948</v>
      </c>
      <c r="H459" t="s">
        <v>1949</v>
      </c>
      <c r="I459" t="s">
        <v>340</v>
      </c>
      <c r="J459" t="s">
        <v>107</v>
      </c>
      <c r="K459">
        <v>3.2</v>
      </c>
      <c r="L459">
        <v>3.2</v>
      </c>
      <c r="M459">
        <v>2</v>
      </c>
      <c r="N459" t="b">
        <v>0</v>
      </c>
      <c r="O459" t="s">
        <v>3783</v>
      </c>
      <c r="P459" t="s">
        <v>4050</v>
      </c>
      <c r="Q459" t="s">
        <v>3779</v>
      </c>
      <c r="R459" t="s">
        <v>3778</v>
      </c>
      <c r="S459" t="s">
        <v>3803</v>
      </c>
      <c r="U459">
        <v>0</v>
      </c>
      <c r="V459">
        <v>0</v>
      </c>
      <c r="W459">
        <v>1</v>
      </c>
      <c r="X459">
        <v>0</v>
      </c>
      <c r="Y459">
        <v>1</v>
      </c>
      <c r="Z459" t="e">
        <v>#REF!</v>
      </c>
      <c r="AA459" t="e">
        <v>#REF!</v>
      </c>
      <c r="AB459" t="e">
        <v>#REF!</v>
      </c>
      <c r="AC459" t="s">
        <v>3868</v>
      </c>
      <c r="AD459">
        <v>2</v>
      </c>
      <c r="AE459">
        <v>3</v>
      </c>
      <c r="AF459">
        <v>2</v>
      </c>
      <c r="AG459">
        <v>2</v>
      </c>
      <c r="AH459" t="s">
        <v>4005</v>
      </c>
    </row>
    <row r="460" spans="1:34" x14ac:dyDescent="0.25">
      <c r="A460" s="1"/>
      <c r="E460">
        <v>40823</v>
      </c>
      <c r="F460" t="s">
        <v>120</v>
      </c>
      <c r="G460" t="s">
        <v>1950</v>
      </c>
      <c r="H460" t="s">
        <v>1951</v>
      </c>
      <c r="I460" t="s">
        <v>123</v>
      </c>
      <c r="J460" t="s">
        <v>201</v>
      </c>
      <c r="K460">
        <v>5.4</v>
      </c>
      <c r="L460">
        <v>5.4</v>
      </c>
      <c r="M460">
        <v>2</v>
      </c>
      <c r="N460" t="b">
        <v>0</v>
      </c>
      <c r="O460" t="s">
        <v>120</v>
      </c>
      <c r="P460" t="s">
        <v>511</v>
      </c>
      <c r="Q460" t="s">
        <v>3822</v>
      </c>
      <c r="R460" t="s">
        <v>3816</v>
      </c>
      <c r="S460" t="s">
        <v>3981</v>
      </c>
      <c r="U460">
        <v>0</v>
      </c>
      <c r="V460">
        <v>0</v>
      </c>
      <c r="W460">
        <v>0</v>
      </c>
      <c r="X460">
        <v>0</v>
      </c>
      <c r="Y460">
        <v>1</v>
      </c>
      <c r="Z460" t="e">
        <v>#REF!</v>
      </c>
      <c r="AA460" t="e">
        <v>#REF!</v>
      </c>
      <c r="AB460" t="e">
        <v>#REF!</v>
      </c>
      <c r="AC460" t="s">
        <v>3823</v>
      </c>
      <c r="AD460">
        <v>3</v>
      </c>
      <c r="AE460">
        <v>3</v>
      </c>
      <c r="AF460">
        <v>2</v>
      </c>
      <c r="AG460">
        <v>2</v>
      </c>
      <c r="AH460" t="s">
        <v>4002</v>
      </c>
    </row>
    <row r="461" spans="1:34" x14ac:dyDescent="0.25">
      <c r="A461" s="1"/>
      <c r="E461">
        <v>40828</v>
      </c>
      <c r="F461" t="s">
        <v>1444</v>
      </c>
      <c r="G461" t="s">
        <v>1952</v>
      </c>
      <c r="H461" t="s">
        <v>1953</v>
      </c>
      <c r="I461" t="s">
        <v>317</v>
      </c>
      <c r="J461" t="s">
        <v>24</v>
      </c>
      <c r="K461">
        <v>1.0469999999999999</v>
      </c>
      <c r="L461">
        <v>1.0469999999999999</v>
      </c>
      <c r="M461">
        <v>1</v>
      </c>
      <c r="N461" t="b">
        <v>0</v>
      </c>
      <c r="O461" t="s">
        <v>1444</v>
      </c>
      <c r="P461" t="s">
        <v>1444</v>
      </c>
      <c r="Q461" t="s">
        <v>3809</v>
      </c>
      <c r="R461" t="s">
        <v>3810</v>
      </c>
      <c r="S461" t="s">
        <v>3986</v>
      </c>
      <c r="U461">
        <v>0</v>
      </c>
      <c r="V461">
        <v>0</v>
      </c>
      <c r="W461">
        <v>1</v>
      </c>
      <c r="X461">
        <v>0</v>
      </c>
      <c r="Y461">
        <v>1</v>
      </c>
      <c r="Z461" t="e">
        <v>#REF!</v>
      </c>
      <c r="AA461" t="e">
        <v>#REF!</v>
      </c>
      <c r="AB461" t="e">
        <v>#REF!</v>
      </c>
      <c r="AC461" t="s">
        <v>314</v>
      </c>
      <c r="AD461">
        <v>1</v>
      </c>
      <c r="AE461">
        <v>4</v>
      </c>
      <c r="AF461">
        <v>1</v>
      </c>
      <c r="AG461">
        <v>3</v>
      </c>
      <c r="AH461" t="s">
        <v>4009</v>
      </c>
    </row>
    <row r="462" spans="1:34" x14ac:dyDescent="0.25">
      <c r="A462" s="1"/>
      <c r="E462">
        <v>40835</v>
      </c>
      <c r="F462" t="s">
        <v>904</v>
      </c>
      <c r="G462" t="s">
        <v>1954</v>
      </c>
      <c r="H462" t="s">
        <v>1955</v>
      </c>
      <c r="I462" t="s">
        <v>97</v>
      </c>
      <c r="J462" t="s">
        <v>201</v>
      </c>
      <c r="K462">
        <v>6.74</v>
      </c>
      <c r="L462">
        <v>6.74</v>
      </c>
      <c r="M462">
        <v>2</v>
      </c>
      <c r="N462" t="b">
        <v>0</v>
      </c>
      <c r="O462" t="s">
        <v>3847</v>
      </c>
      <c r="P462" t="s">
        <v>3847</v>
      </c>
      <c r="Q462" t="s">
        <v>3850</v>
      </c>
      <c r="R462" t="s">
        <v>3851</v>
      </c>
      <c r="S462" t="s">
        <v>3803</v>
      </c>
      <c r="U462">
        <v>0</v>
      </c>
      <c r="V462">
        <v>0</v>
      </c>
      <c r="W462">
        <v>0</v>
      </c>
      <c r="X462">
        <v>0</v>
      </c>
      <c r="Y462">
        <v>1</v>
      </c>
      <c r="Z462" t="e">
        <v>#REF!</v>
      </c>
      <c r="AA462" t="e">
        <v>#REF!</v>
      </c>
      <c r="AB462" t="e">
        <v>#REF!</v>
      </c>
      <c r="AC462" t="s">
        <v>3895</v>
      </c>
      <c r="AD462">
        <v>5</v>
      </c>
      <c r="AE462">
        <v>4</v>
      </c>
      <c r="AF462">
        <v>3</v>
      </c>
      <c r="AG462">
        <v>3</v>
      </c>
      <c r="AH462" t="s">
        <v>3994</v>
      </c>
    </row>
    <row r="463" spans="1:34" x14ac:dyDescent="0.25">
      <c r="A463" s="1"/>
      <c r="E463">
        <v>40837</v>
      </c>
      <c r="F463" t="s">
        <v>1628</v>
      </c>
      <c r="G463">
        <v>1777</v>
      </c>
      <c r="H463" t="s">
        <v>1956</v>
      </c>
      <c r="I463" t="s">
        <v>1957</v>
      </c>
      <c r="J463" t="s">
        <v>239</v>
      </c>
      <c r="K463">
        <v>1.4</v>
      </c>
      <c r="L463">
        <v>1.4</v>
      </c>
      <c r="M463">
        <v>1</v>
      </c>
      <c r="N463" t="b">
        <v>0</v>
      </c>
      <c r="O463" t="s">
        <v>3906</v>
      </c>
      <c r="P463" t="s">
        <v>4046</v>
      </c>
      <c r="Q463" t="s">
        <v>3993</v>
      </c>
      <c r="R463" t="s">
        <v>3854</v>
      </c>
      <c r="S463" t="s">
        <v>3981</v>
      </c>
      <c r="U463">
        <v>0</v>
      </c>
      <c r="V463">
        <v>0</v>
      </c>
      <c r="W463">
        <v>1</v>
      </c>
      <c r="X463">
        <v>0</v>
      </c>
      <c r="Y463">
        <v>1</v>
      </c>
      <c r="Z463" t="e">
        <v>#REF!</v>
      </c>
      <c r="AA463" t="e">
        <v>#REF!</v>
      </c>
      <c r="AB463" t="e">
        <v>#REF!</v>
      </c>
      <c r="AC463" t="s">
        <v>3909</v>
      </c>
      <c r="AD463">
        <v>2</v>
      </c>
      <c r="AE463">
        <v>3</v>
      </c>
      <c r="AF463">
        <v>2</v>
      </c>
      <c r="AG463">
        <v>2</v>
      </c>
      <c r="AH463" t="s">
        <v>4023</v>
      </c>
    </row>
    <row r="464" spans="1:34" x14ac:dyDescent="0.25">
      <c r="A464" s="1"/>
      <c r="E464">
        <v>40844</v>
      </c>
      <c r="F464" t="s">
        <v>1366</v>
      </c>
      <c r="G464" t="s">
        <v>1958</v>
      </c>
      <c r="H464" t="s">
        <v>1959</v>
      </c>
      <c r="I464" t="s">
        <v>477</v>
      </c>
      <c r="J464" t="s">
        <v>73</v>
      </c>
      <c r="K464">
        <v>1.97</v>
      </c>
      <c r="L464">
        <v>1.97</v>
      </c>
      <c r="M464">
        <v>1</v>
      </c>
      <c r="N464" t="b">
        <v>0</v>
      </c>
      <c r="O464" t="s">
        <v>1366</v>
      </c>
      <c r="P464" t="s">
        <v>2366</v>
      </c>
      <c r="Q464" t="s">
        <v>3825</v>
      </c>
      <c r="R464" t="s">
        <v>3776</v>
      </c>
      <c r="S464" t="s">
        <v>3981</v>
      </c>
      <c r="U464">
        <v>0</v>
      </c>
      <c r="V464">
        <v>0</v>
      </c>
      <c r="W464">
        <v>0</v>
      </c>
      <c r="X464">
        <v>0</v>
      </c>
      <c r="Y464">
        <v>1</v>
      </c>
      <c r="Z464" t="e">
        <v>#REF!</v>
      </c>
      <c r="AA464" t="e">
        <v>#REF!</v>
      </c>
      <c r="AB464" t="e">
        <v>#REF!</v>
      </c>
      <c r="AC464" t="s">
        <v>3826</v>
      </c>
      <c r="AD464">
        <v>7</v>
      </c>
      <c r="AE464">
        <v>2</v>
      </c>
      <c r="AF464">
        <v>3</v>
      </c>
      <c r="AG464">
        <v>1</v>
      </c>
      <c r="AH464" t="s">
        <v>4003</v>
      </c>
    </row>
    <row r="465" spans="1:34" x14ac:dyDescent="0.25">
      <c r="A465" s="1"/>
      <c r="E465">
        <v>40846</v>
      </c>
      <c r="F465" t="s">
        <v>1132</v>
      </c>
      <c r="G465">
        <v>1778</v>
      </c>
      <c r="H465" t="s">
        <v>1960</v>
      </c>
      <c r="I465" t="s">
        <v>891</v>
      </c>
      <c r="J465" t="s">
        <v>1202</v>
      </c>
      <c r="K465">
        <v>7.3</v>
      </c>
      <c r="L465">
        <v>7.3</v>
      </c>
      <c r="M465">
        <v>2</v>
      </c>
      <c r="N465" t="b">
        <v>0</v>
      </c>
      <c r="O465" t="s">
        <v>30</v>
      </c>
      <c r="P465" t="s">
        <v>30</v>
      </c>
      <c r="Q465" t="s">
        <v>3993</v>
      </c>
      <c r="R465" t="s">
        <v>3854</v>
      </c>
      <c r="S465" t="s">
        <v>3803</v>
      </c>
      <c r="U465">
        <v>0</v>
      </c>
      <c r="V465">
        <v>0</v>
      </c>
      <c r="W465">
        <v>0</v>
      </c>
      <c r="X465">
        <v>0</v>
      </c>
      <c r="Y465">
        <v>1</v>
      </c>
      <c r="Z465" t="e">
        <v>#REF!</v>
      </c>
      <c r="AA465" t="e">
        <v>#REF!</v>
      </c>
      <c r="AB465" t="e">
        <v>#REF!</v>
      </c>
      <c r="AC465" t="s">
        <v>3909</v>
      </c>
      <c r="AD465">
        <v>1</v>
      </c>
      <c r="AE465">
        <v>3</v>
      </c>
      <c r="AF465">
        <v>1</v>
      </c>
      <c r="AG465">
        <v>2</v>
      </c>
      <c r="AH465" t="s">
        <v>4023</v>
      </c>
    </row>
    <row r="466" spans="1:34" x14ac:dyDescent="0.25">
      <c r="A466" s="1"/>
      <c r="E466">
        <v>40847</v>
      </c>
      <c r="F466" t="s">
        <v>388</v>
      </c>
      <c r="G466" t="s">
        <v>1961</v>
      </c>
      <c r="H466" t="s">
        <v>1962</v>
      </c>
      <c r="I466" t="s">
        <v>1944</v>
      </c>
      <c r="J466" t="s">
        <v>24</v>
      </c>
      <c r="K466">
        <v>8.08</v>
      </c>
      <c r="L466">
        <v>8.08</v>
      </c>
      <c r="M466">
        <v>2</v>
      </c>
      <c r="N466" t="b">
        <v>0</v>
      </c>
      <c r="O466" t="s">
        <v>388</v>
      </c>
      <c r="P466" t="s">
        <v>4043</v>
      </c>
      <c r="Q466" t="s">
        <v>3822</v>
      </c>
      <c r="R466" t="s">
        <v>3816</v>
      </c>
      <c r="S466" t="s">
        <v>3981</v>
      </c>
      <c r="U466">
        <v>0</v>
      </c>
      <c r="V466">
        <v>0</v>
      </c>
      <c r="W466">
        <v>1</v>
      </c>
      <c r="X466">
        <v>0</v>
      </c>
      <c r="Y466">
        <v>1</v>
      </c>
      <c r="Z466" t="e">
        <v>#REF!</v>
      </c>
      <c r="AA466" t="e">
        <v>#REF!</v>
      </c>
      <c r="AB466" t="e">
        <v>#REF!</v>
      </c>
      <c r="AC466" t="s">
        <v>3823</v>
      </c>
      <c r="AD466">
        <v>2</v>
      </c>
      <c r="AE466">
        <v>2</v>
      </c>
      <c r="AF466">
        <v>2</v>
      </c>
      <c r="AG466">
        <v>1</v>
      </c>
      <c r="AH466" t="s">
        <v>4002</v>
      </c>
    </row>
    <row r="467" spans="1:34" x14ac:dyDescent="0.25">
      <c r="A467" s="1"/>
      <c r="E467">
        <v>40851</v>
      </c>
      <c r="F467" t="s">
        <v>904</v>
      </c>
      <c r="G467" t="s">
        <v>1963</v>
      </c>
      <c r="H467" t="s">
        <v>1410</v>
      </c>
      <c r="I467" t="s">
        <v>332</v>
      </c>
      <c r="J467" t="s">
        <v>239</v>
      </c>
      <c r="K467">
        <v>4.2450000000000001</v>
      </c>
      <c r="L467">
        <v>4.2450000000000001</v>
      </c>
      <c r="M467">
        <v>2</v>
      </c>
      <c r="N467" t="b">
        <v>0</v>
      </c>
      <c r="O467" t="s">
        <v>3847</v>
      </c>
      <c r="P467" t="s">
        <v>3847</v>
      </c>
      <c r="Q467" t="s">
        <v>3850</v>
      </c>
      <c r="R467" t="s">
        <v>3851</v>
      </c>
      <c r="S467" t="s">
        <v>3803</v>
      </c>
      <c r="U467">
        <v>0</v>
      </c>
      <c r="V467">
        <v>0</v>
      </c>
      <c r="W467">
        <v>0</v>
      </c>
      <c r="X467">
        <v>0</v>
      </c>
      <c r="Y467">
        <v>1</v>
      </c>
      <c r="Z467" t="e">
        <v>#REF!</v>
      </c>
      <c r="AA467" t="e">
        <v>#REF!</v>
      </c>
      <c r="AB467" t="e">
        <v>#REF!</v>
      </c>
      <c r="AC467" t="s">
        <v>3895</v>
      </c>
      <c r="AD467">
        <v>5</v>
      </c>
      <c r="AE467">
        <v>4</v>
      </c>
      <c r="AF467">
        <v>3</v>
      </c>
      <c r="AG467">
        <v>3</v>
      </c>
      <c r="AH467" t="s">
        <v>3994</v>
      </c>
    </row>
    <row r="468" spans="1:34" x14ac:dyDescent="0.25">
      <c r="A468" s="1"/>
      <c r="E468">
        <v>40855</v>
      </c>
      <c r="F468" t="s">
        <v>1964</v>
      </c>
      <c r="H468" t="s">
        <v>1965</v>
      </c>
      <c r="I468" t="s">
        <v>340</v>
      </c>
      <c r="J468" t="s">
        <v>222</v>
      </c>
      <c r="K468">
        <v>13.15</v>
      </c>
      <c r="L468">
        <v>13.15</v>
      </c>
      <c r="M468">
        <v>2</v>
      </c>
      <c r="N468" t="b">
        <v>0</v>
      </c>
      <c r="O468" t="s">
        <v>3782</v>
      </c>
      <c r="P468" t="s">
        <v>151</v>
      </c>
      <c r="Q468" t="s">
        <v>3779</v>
      </c>
      <c r="R468" t="s">
        <v>3778</v>
      </c>
      <c r="S468" t="s">
        <v>3803</v>
      </c>
      <c r="U468">
        <v>0</v>
      </c>
      <c r="V468">
        <v>0</v>
      </c>
      <c r="W468">
        <v>0</v>
      </c>
      <c r="X468">
        <v>0</v>
      </c>
      <c r="Y468">
        <v>1</v>
      </c>
      <c r="Z468" t="e">
        <v>#REF!</v>
      </c>
      <c r="AA468" t="e">
        <v>#REF!</v>
      </c>
      <c r="AB468" t="e">
        <v>#REF!</v>
      </c>
      <c r="AC468" t="s">
        <v>3868</v>
      </c>
      <c r="AD468">
        <v>1</v>
      </c>
      <c r="AE468">
        <v>2</v>
      </c>
      <c r="AF468">
        <v>1</v>
      </c>
      <c r="AG468">
        <v>1</v>
      </c>
      <c r="AH468" t="s">
        <v>4005</v>
      </c>
    </row>
    <row r="469" spans="1:34" x14ac:dyDescent="0.25">
      <c r="A469" s="1"/>
      <c r="E469">
        <v>40861</v>
      </c>
      <c r="F469" t="s">
        <v>982</v>
      </c>
      <c r="G469">
        <v>1779</v>
      </c>
      <c r="H469" t="s">
        <v>1968</v>
      </c>
      <c r="I469" t="s">
        <v>891</v>
      </c>
      <c r="J469" t="s">
        <v>1202</v>
      </c>
      <c r="K469">
        <v>7.2</v>
      </c>
      <c r="L469">
        <v>7.2</v>
      </c>
      <c r="M469">
        <v>2</v>
      </c>
      <c r="N469" t="b">
        <v>0</v>
      </c>
      <c r="O469" t="s">
        <v>668</v>
      </c>
      <c r="P469" t="s">
        <v>668</v>
      </c>
      <c r="Q469" t="s">
        <v>3993</v>
      </c>
      <c r="R469" t="s">
        <v>3854</v>
      </c>
      <c r="S469" t="s">
        <v>3803</v>
      </c>
      <c r="U469">
        <v>0</v>
      </c>
      <c r="V469">
        <v>0</v>
      </c>
      <c r="W469">
        <v>0</v>
      </c>
      <c r="X469">
        <v>0</v>
      </c>
      <c r="Y469">
        <v>1</v>
      </c>
      <c r="Z469" t="e">
        <v>#REF!</v>
      </c>
      <c r="AA469" t="e">
        <v>#REF!</v>
      </c>
      <c r="AB469" t="e">
        <v>#REF!</v>
      </c>
      <c r="AC469" t="s">
        <v>3909</v>
      </c>
      <c r="AD469">
        <v>1</v>
      </c>
      <c r="AE469">
        <v>3</v>
      </c>
      <c r="AF469">
        <v>1</v>
      </c>
      <c r="AG469">
        <v>2</v>
      </c>
      <c r="AH469" t="s">
        <v>4023</v>
      </c>
    </row>
    <row r="470" spans="1:34" x14ac:dyDescent="0.25">
      <c r="A470" s="1"/>
      <c r="E470">
        <v>40867</v>
      </c>
      <c r="F470" t="s">
        <v>979</v>
      </c>
      <c r="G470" t="s">
        <v>1969</v>
      </c>
      <c r="H470" t="s">
        <v>1970</v>
      </c>
      <c r="I470" t="s">
        <v>1971</v>
      </c>
      <c r="J470" t="s">
        <v>73</v>
      </c>
      <c r="K470">
        <v>4</v>
      </c>
      <c r="L470">
        <v>4</v>
      </c>
      <c r="M470">
        <v>2</v>
      </c>
      <c r="N470" t="b">
        <v>0</v>
      </c>
      <c r="O470" t="s">
        <v>979</v>
      </c>
      <c r="P470" t="s">
        <v>4043</v>
      </c>
      <c r="Q470" t="s">
        <v>3822</v>
      </c>
      <c r="R470" t="s">
        <v>3816</v>
      </c>
      <c r="S470" t="s">
        <v>3981</v>
      </c>
      <c r="U470">
        <v>0</v>
      </c>
      <c r="V470">
        <v>0</v>
      </c>
      <c r="W470">
        <v>1</v>
      </c>
      <c r="X470">
        <v>0</v>
      </c>
      <c r="Y470">
        <v>1</v>
      </c>
      <c r="Z470" t="e">
        <v>#REF!</v>
      </c>
      <c r="AA470" t="e">
        <v>#REF!</v>
      </c>
      <c r="AB470" t="e">
        <v>#REF!</v>
      </c>
      <c r="AC470" t="s">
        <v>3823</v>
      </c>
      <c r="AD470">
        <v>2</v>
      </c>
      <c r="AE470">
        <v>2</v>
      </c>
      <c r="AF470">
        <v>2</v>
      </c>
      <c r="AG470">
        <v>1</v>
      </c>
      <c r="AH470" t="s">
        <v>4002</v>
      </c>
    </row>
    <row r="471" spans="1:34" x14ac:dyDescent="0.25">
      <c r="A471" s="1"/>
      <c r="E471">
        <v>40872</v>
      </c>
      <c r="F471" t="s">
        <v>904</v>
      </c>
      <c r="G471" t="s">
        <v>1972</v>
      </c>
      <c r="H471" t="s">
        <v>1973</v>
      </c>
      <c r="I471" t="s">
        <v>97</v>
      </c>
      <c r="J471" t="s">
        <v>107</v>
      </c>
      <c r="K471">
        <v>3.8130000000000002</v>
      </c>
      <c r="L471">
        <v>3.8130000000000002</v>
      </c>
      <c r="M471">
        <v>2</v>
      </c>
      <c r="N471" t="b">
        <v>0</v>
      </c>
      <c r="O471" t="s">
        <v>3847</v>
      </c>
      <c r="P471" t="s">
        <v>3847</v>
      </c>
      <c r="Q471" t="s">
        <v>3850</v>
      </c>
      <c r="R471" t="s">
        <v>3851</v>
      </c>
      <c r="S471" t="s">
        <v>3803</v>
      </c>
      <c r="U471">
        <v>0</v>
      </c>
      <c r="V471">
        <v>0</v>
      </c>
      <c r="W471">
        <v>0</v>
      </c>
      <c r="X471">
        <v>0</v>
      </c>
      <c r="Y471">
        <v>1</v>
      </c>
      <c r="Z471" t="e">
        <v>#REF!</v>
      </c>
      <c r="AA471" t="e">
        <v>#REF!</v>
      </c>
      <c r="AB471" t="e">
        <v>#REF!</v>
      </c>
      <c r="AC471" t="s">
        <v>3895</v>
      </c>
      <c r="AD471">
        <v>5</v>
      </c>
      <c r="AE471">
        <v>4</v>
      </c>
      <c r="AF471">
        <v>3</v>
      </c>
      <c r="AG471">
        <v>3</v>
      </c>
      <c r="AH471" t="s">
        <v>3994</v>
      </c>
    </row>
    <row r="472" spans="1:34" x14ac:dyDescent="0.25">
      <c r="A472" s="1"/>
      <c r="E472">
        <v>40873</v>
      </c>
      <c r="F472" t="s">
        <v>1974</v>
      </c>
      <c r="G472" t="s">
        <v>1975</v>
      </c>
      <c r="H472" t="s">
        <v>1976</v>
      </c>
      <c r="I472" t="s">
        <v>163</v>
      </c>
      <c r="J472" t="s">
        <v>1977</v>
      </c>
      <c r="K472">
        <v>3.839</v>
      </c>
      <c r="L472">
        <v>3.839</v>
      </c>
      <c r="M472">
        <v>2</v>
      </c>
      <c r="N472" t="b">
        <v>0</v>
      </c>
      <c r="O472" t="s">
        <v>1974</v>
      </c>
      <c r="P472" t="s">
        <v>2066</v>
      </c>
      <c r="Q472" t="s">
        <v>3771</v>
      </c>
      <c r="R472" t="s">
        <v>3776</v>
      </c>
      <c r="S472" t="s">
        <v>4053</v>
      </c>
      <c r="U472">
        <v>0</v>
      </c>
      <c r="V472">
        <v>0</v>
      </c>
      <c r="W472">
        <v>1</v>
      </c>
      <c r="X472">
        <v>0</v>
      </c>
      <c r="Y472">
        <v>1</v>
      </c>
      <c r="Z472" t="e">
        <v>#REF!</v>
      </c>
      <c r="AA472" t="e">
        <v>#REF!</v>
      </c>
      <c r="AB472" t="e">
        <v>#REF!</v>
      </c>
      <c r="AC472" t="s">
        <v>3797</v>
      </c>
      <c r="AD472">
        <v>3</v>
      </c>
      <c r="AE472">
        <v>2</v>
      </c>
      <c r="AF472">
        <v>2</v>
      </c>
      <c r="AG472">
        <v>1</v>
      </c>
      <c r="AH472" t="s">
        <v>3998</v>
      </c>
    </row>
    <row r="473" spans="1:34" x14ac:dyDescent="0.25">
      <c r="A473" s="1"/>
      <c r="E473">
        <v>40874</v>
      </c>
      <c r="F473" t="s">
        <v>1978</v>
      </c>
      <c r="G473">
        <v>1780</v>
      </c>
      <c r="H473" t="s">
        <v>1979</v>
      </c>
      <c r="I473" t="s">
        <v>356</v>
      </c>
      <c r="J473" t="s">
        <v>239</v>
      </c>
      <c r="K473">
        <v>1.4139999999999999</v>
      </c>
      <c r="L473">
        <v>1.4139999999999999</v>
      </c>
      <c r="M473">
        <v>1</v>
      </c>
      <c r="N473" t="b">
        <v>0</v>
      </c>
      <c r="O473" t="s">
        <v>3906</v>
      </c>
      <c r="P473" t="s">
        <v>4046</v>
      </c>
      <c r="Q473" t="s">
        <v>3993</v>
      </c>
      <c r="R473" t="s">
        <v>3854</v>
      </c>
      <c r="S473" t="s">
        <v>3877</v>
      </c>
      <c r="U473">
        <v>0</v>
      </c>
      <c r="V473">
        <v>0</v>
      </c>
      <c r="W473">
        <v>1</v>
      </c>
      <c r="X473">
        <v>0</v>
      </c>
      <c r="Y473">
        <v>1</v>
      </c>
      <c r="Z473" t="e">
        <v>#REF!</v>
      </c>
      <c r="AA473" t="e">
        <v>#REF!</v>
      </c>
      <c r="AB473" t="e">
        <v>#REF!</v>
      </c>
      <c r="AC473" t="s">
        <v>3909</v>
      </c>
      <c r="AD473">
        <v>2</v>
      </c>
      <c r="AE473">
        <v>3</v>
      </c>
      <c r="AF473">
        <v>2</v>
      </c>
      <c r="AG473">
        <v>2</v>
      </c>
      <c r="AH473" t="s">
        <v>4023</v>
      </c>
    </row>
    <row r="474" spans="1:34" x14ac:dyDescent="0.25">
      <c r="A474" s="1"/>
      <c r="E474">
        <v>40888</v>
      </c>
      <c r="F474" t="s">
        <v>904</v>
      </c>
      <c r="G474" t="s">
        <v>1984</v>
      </c>
      <c r="H474" t="s">
        <v>1985</v>
      </c>
      <c r="I474" t="s">
        <v>332</v>
      </c>
      <c r="J474" t="s">
        <v>107</v>
      </c>
      <c r="K474">
        <v>2.73</v>
      </c>
      <c r="L474">
        <v>2.73</v>
      </c>
      <c r="M474">
        <v>2</v>
      </c>
      <c r="N474" t="b">
        <v>0</v>
      </c>
      <c r="O474" t="s">
        <v>3847</v>
      </c>
      <c r="P474" t="s">
        <v>3847</v>
      </c>
      <c r="Q474" t="s">
        <v>3850</v>
      </c>
      <c r="R474" t="s">
        <v>3851</v>
      </c>
      <c r="S474" t="s">
        <v>3803</v>
      </c>
      <c r="U474">
        <v>0</v>
      </c>
      <c r="V474">
        <v>0</v>
      </c>
      <c r="W474">
        <v>0</v>
      </c>
      <c r="X474">
        <v>0</v>
      </c>
      <c r="Y474">
        <v>1</v>
      </c>
      <c r="Z474" t="e">
        <v>#REF!</v>
      </c>
      <c r="AA474" t="e">
        <v>#REF!</v>
      </c>
      <c r="AB474" t="e">
        <v>#REF!</v>
      </c>
      <c r="AC474" t="s">
        <v>3895</v>
      </c>
      <c r="AD474">
        <v>5</v>
      </c>
      <c r="AE474">
        <v>4</v>
      </c>
      <c r="AF474">
        <v>3</v>
      </c>
      <c r="AG474">
        <v>3</v>
      </c>
      <c r="AH474" t="s">
        <v>3994</v>
      </c>
    </row>
    <row r="475" spans="1:34" x14ac:dyDescent="0.25">
      <c r="A475" s="1"/>
      <c r="E475">
        <v>40894</v>
      </c>
      <c r="F475" t="s">
        <v>120</v>
      </c>
      <c r="G475" t="s">
        <v>1989</v>
      </c>
      <c r="H475" t="s">
        <v>1990</v>
      </c>
      <c r="I475" t="s">
        <v>123</v>
      </c>
      <c r="J475" t="s">
        <v>201</v>
      </c>
      <c r="K475">
        <v>5.15</v>
      </c>
      <c r="L475">
        <v>5.15</v>
      </c>
      <c r="M475">
        <v>2</v>
      </c>
      <c r="N475" t="b">
        <v>0</v>
      </c>
      <c r="O475" t="s">
        <v>120</v>
      </c>
      <c r="P475" t="s">
        <v>511</v>
      </c>
      <c r="Q475" t="s">
        <v>3822</v>
      </c>
      <c r="R475" t="s">
        <v>3816</v>
      </c>
      <c r="S475" t="s">
        <v>3981</v>
      </c>
      <c r="U475">
        <v>0</v>
      </c>
      <c r="V475">
        <v>0</v>
      </c>
      <c r="W475">
        <v>0</v>
      </c>
      <c r="X475">
        <v>0</v>
      </c>
      <c r="Y475">
        <v>1</v>
      </c>
      <c r="Z475" t="e">
        <v>#REF!</v>
      </c>
      <c r="AA475" t="e">
        <v>#REF!</v>
      </c>
      <c r="AB475" t="e">
        <v>#REF!</v>
      </c>
      <c r="AC475" t="s">
        <v>3823</v>
      </c>
      <c r="AD475">
        <v>3</v>
      </c>
      <c r="AE475">
        <v>3</v>
      </c>
      <c r="AF475">
        <v>2</v>
      </c>
      <c r="AG475">
        <v>2</v>
      </c>
      <c r="AH475" t="s">
        <v>4002</v>
      </c>
    </row>
    <row r="476" spans="1:34" x14ac:dyDescent="0.25">
      <c r="A476" s="1"/>
      <c r="E476">
        <v>40894</v>
      </c>
      <c r="F476" t="s">
        <v>1238</v>
      </c>
      <c r="G476">
        <v>1781</v>
      </c>
      <c r="H476" t="s">
        <v>1988</v>
      </c>
      <c r="I476" t="s">
        <v>1957</v>
      </c>
      <c r="J476" t="s">
        <v>73</v>
      </c>
      <c r="K476">
        <v>2.1</v>
      </c>
      <c r="L476">
        <v>2.1</v>
      </c>
      <c r="M476">
        <v>1</v>
      </c>
      <c r="N476" t="b">
        <v>0</v>
      </c>
      <c r="O476" t="s">
        <v>3908</v>
      </c>
      <c r="P476" t="s">
        <v>4046</v>
      </c>
      <c r="Q476" t="s">
        <v>3993</v>
      </c>
      <c r="R476" t="s">
        <v>3854</v>
      </c>
      <c r="S476" t="s">
        <v>3981</v>
      </c>
      <c r="U476">
        <v>0</v>
      </c>
      <c r="V476">
        <v>0</v>
      </c>
      <c r="W476">
        <v>1</v>
      </c>
      <c r="X476">
        <v>0</v>
      </c>
      <c r="Y476">
        <v>1</v>
      </c>
      <c r="Z476" t="e">
        <v>#REF!</v>
      </c>
      <c r="AA476" t="e">
        <v>#REF!</v>
      </c>
      <c r="AB476" t="e">
        <v>#REF!</v>
      </c>
      <c r="AC476" t="s">
        <v>3909</v>
      </c>
      <c r="AD476">
        <v>2</v>
      </c>
      <c r="AE476">
        <v>3</v>
      </c>
      <c r="AF476">
        <v>2</v>
      </c>
      <c r="AG476">
        <v>2</v>
      </c>
      <c r="AH476" t="s">
        <v>4023</v>
      </c>
    </row>
    <row r="477" spans="1:34" x14ac:dyDescent="0.25">
      <c r="A477" s="1"/>
      <c r="E477">
        <v>40898</v>
      </c>
      <c r="F477" t="s">
        <v>982</v>
      </c>
      <c r="G477">
        <v>1782</v>
      </c>
      <c r="H477" t="s">
        <v>1991</v>
      </c>
      <c r="I477" t="s">
        <v>891</v>
      </c>
      <c r="J477" t="s">
        <v>1202</v>
      </c>
      <c r="K477">
        <v>7.2</v>
      </c>
      <c r="L477">
        <v>7.2</v>
      </c>
      <c r="M477">
        <v>2</v>
      </c>
      <c r="N477" t="b">
        <v>0</v>
      </c>
      <c r="O477" t="s">
        <v>668</v>
      </c>
      <c r="P477" t="s">
        <v>668</v>
      </c>
      <c r="Q477" t="s">
        <v>3993</v>
      </c>
      <c r="R477" t="s">
        <v>3854</v>
      </c>
      <c r="S477" t="s">
        <v>3803</v>
      </c>
      <c r="U477">
        <v>0</v>
      </c>
      <c r="V477">
        <v>0</v>
      </c>
      <c r="W477">
        <v>0</v>
      </c>
      <c r="X477">
        <v>0</v>
      </c>
      <c r="Y477">
        <v>1</v>
      </c>
      <c r="Z477" t="e">
        <v>#REF!</v>
      </c>
      <c r="AA477" t="e">
        <v>#REF!</v>
      </c>
      <c r="AB477" t="e">
        <v>#REF!</v>
      </c>
      <c r="AC477" t="s">
        <v>3909</v>
      </c>
      <c r="AD477">
        <v>1</v>
      </c>
      <c r="AE477">
        <v>3</v>
      </c>
      <c r="AF477">
        <v>1</v>
      </c>
      <c r="AG477">
        <v>2</v>
      </c>
      <c r="AH477" t="s">
        <v>4023</v>
      </c>
    </row>
    <row r="478" spans="1:34" x14ac:dyDescent="0.25">
      <c r="A478" s="1"/>
      <c r="E478">
        <v>40899</v>
      </c>
      <c r="F478" t="s">
        <v>302</v>
      </c>
      <c r="G478" t="s">
        <v>1992</v>
      </c>
      <c r="H478" t="s">
        <v>1993</v>
      </c>
      <c r="I478" t="s">
        <v>1512</v>
      </c>
      <c r="J478" t="s">
        <v>73</v>
      </c>
      <c r="K478">
        <v>2.1</v>
      </c>
      <c r="L478">
        <v>2.1</v>
      </c>
      <c r="M478">
        <v>1</v>
      </c>
      <c r="N478" t="b">
        <v>0</v>
      </c>
      <c r="O478" t="s">
        <v>302</v>
      </c>
      <c r="P478" t="s">
        <v>4045</v>
      </c>
      <c r="Q478" t="s">
        <v>3822</v>
      </c>
      <c r="R478" t="s">
        <v>3816</v>
      </c>
      <c r="S478" t="s">
        <v>3982</v>
      </c>
      <c r="U478">
        <v>0</v>
      </c>
      <c r="V478">
        <v>0</v>
      </c>
      <c r="W478">
        <v>1</v>
      </c>
      <c r="X478">
        <v>0</v>
      </c>
      <c r="Y478">
        <v>1</v>
      </c>
      <c r="Z478" t="e">
        <v>#REF!</v>
      </c>
      <c r="AA478" t="e">
        <v>#REF!</v>
      </c>
      <c r="AB478" t="e">
        <v>#REF!</v>
      </c>
      <c r="AC478" t="s">
        <v>3823</v>
      </c>
      <c r="AD478">
        <v>4</v>
      </c>
      <c r="AE478">
        <v>3</v>
      </c>
      <c r="AF478">
        <v>3</v>
      </c>
      <c r="AG478">
        <v>2</v>
      </c>
      <c r="AH478" t="s">
        <v>4002</v>
      </c>
    </row>
    <row r="479" spans="1:34" x14ac:dyDescent="0.25">
      <c r="A479" s="1"/>
      <c r="E479">
        <v>40905</v>
      </c>
      <c r="F479" t="s">
        <v>1238</v>
      </c>
      <c r="G479">
        <v>1784</v>
      </c>
      <c r="H479" t="s">
        <v>1995</v>
      </c>
      <c r="I479" t="s">
        <v>1099</v>
      </c>
      <c r="J479" t="s">
        <v>24</v>
      </c>
      <c r="K479">
        <v>4.2</v>
      </c>
      <c r="L479">
        <v>4.2</v>
      </c>
      <c r="M479">
        <v>2</v>
      </c>
      <c r="N479" t="b">
        <v>0</v>
      </c>
      <c r="O479" t="s">
        <v>3908</v>
      </c>
      <c r="P479" t="s">
        <v>4046</v>
      </c>
      <c r="Q479" t="s">
        <v>3993</v>
      </c>
      <c r="R479" t="s">
        <v>3854</v>
      </c>
      <c r="S479" t="s">
        <v>3803</v>
      </c>
      <c r="U479">
        <v>0</v>
      </c>
      <c r="V479">
        <v>0</v>
      </c>
      <c r="W479">
        <v>1</v>
      </c>
      <c r="X479">
        <v>0</v>
      </c>
      <c r="Y479">
        <v>1</v>
      </c>
      <c r="Z479" t="e">
        <v>#REF!</v>
      </c>
      <c r="AA479" t="e">
        <v>#REF!</v>
      </c>
      <c r="AB479" t="e">
        <v>#REF!</v>
      </c>
      <c r="AC479" t="s">
        <v>3909</v>
      </c>
      <c r="AD479">
        <v>2</v>
      </c>
      <c r="AE479">
        <v>3</v>
      </c>
      <c r="AF479">
        <v>2</v>
      </c>
      <c r="AG479">
        <v>2</v>
      </c>
      <c r="AH479" t="s">
        <v>4023</v>
      </c>
    </row>
    <row r="480" spans="1:34" x14ac:dyDescent="0.25">
      <c r="A480" s="1"/>
      <c r="E480">
        <v>40917</v>
      </c>
      <c r="F480" t="s">
        <v>302</v>
      </c>
      <c r="G480" t="s">
        <v>1996</v>
      </c>
      <c r="H480" t="s">
        <v>1997</v>
      </c>
      <c r="I480" t="s">
        <v>1512</v>
      </c>
      <c r="J480" t="s">
        <v>73</v>
      </c>
      <c r="K480">
        <v>2.65</v>
      </c>
      <c r="L480">
        <v>2.65</v>
      </c>
      <c r="M480">
        <v>2</v>
      </c>
      <c r="N480" t="b">
        <v>0</v>
      </c>
      <c r="O480" t="s">
        <v>302</v>
      </c>
      <c r="P480" t="s">
        <v>4045</v>
      </c>
      <c r="Q480" t="s">
        <v>3822</v>
      </c>
      <c r="R480" t="s">
        <v>3816</v>
      </c>
      <c r="S480" t="s">
        <v>3982</v>
      </c>
      <c r="U480">
        <v>0</v>
      </c>
      <c r="V480">
        <v>0</v>
      </c>
      <c r="W480">
        <v>1</v>
      </c>
      <c r="X480">
        <v>0</v>
      </c>
      <c r="Y480">
        <v>1</v>
      </c>
      <c r="Z480" t="e">
        <v>#REF!</v>
      </c>
      <c r="AA480" t="e">
        <v>#REF!</v>
      </c>
      <c r="AB480" t="e">
        <v>#REF!</v>
      </c>
      <c r="AC480" t="s">
        <v>3823</v>
      </c>
      <c r="AD480">
        <v>4</v>
      </c>
      <c r="AE480">
        <v>3</v>
      </c>
      <c r="AF480">
        <v>3</v>
      </c>
      <c r="AG480">
        <v>2</v>
      </c>
      <c r="AH480" t="s">
        <v>4002</v>
      </c>
    </row>
    <row r="481" spans="1:34" x14ac:dyDescent="0.25">
      <c r="A481" s="1"/>
      <c r="E481">
        <v>40928</v>
      </c>
      <c r="F481" t="s">
        <v>1662</v>
      </c>
      <c r="G481" t="s">
        <v>2000</v>
      </c>
      <c r="H481" t="s">
        <v>2001</v>
      </c>
      <c r="I481" t="s">
        <v>1182</v>
      </c>
      <c r="J481" t="s">
        <v>107</v>
      </c>
      <c r="K481">
        <v>5.9880000000000004</v>
      </c>
      <c r="L481">
        <v>5.9880000000000004</v>
      </c>
      <c r="M481">
        <v>2</v>
      </c>
      <c r="N481" t="b">
        <v>0</v>
      </c>
      <c r="O481" t="s">
        <v>3831</v>
      </c>
      <c r="P481" t="s">
        <v>3827</v>
      </c>
      <c r="Q481" t="s">
        <v>3840</v>
      </c>
      <c r="R481" t="s">
        <v>3776</v>
      </c>
      <c r="S481" t="s">
        <v>4053</v>
      </c>
      <c r="U481">
        <v>0</v>
      </c>
      <c r="V481">
        <v>0</v>
      </c>
      <c r="W481">
        <v>1</v>
      </c>
      <c r="X481">
        <v>0</v>
      </c>
      <c r="Y481">
        <v>1</v>
      </c>
      <c r="Z481" t="e">
        <v>#REF!</v>
      </c>
      <c r="AA481" t="e">
        <v>#REF!</v>
      </c>
      <c r="AB481" t="e">
        <v>#REF!</v>
      </c>
      <c r="AC481" t="s">
        <v>3826</v>
      </c>
      <c r="AD481">
        <v>9</v>
      </c>
      <c r="AE481">
        <v>2</v>
      </c>
      <c r="AF481">
        <v>3</v>
      </c>
      <c r="AG481">
        <v>1</v>
      </c>
      <c r="AH481" t="s">
        <v>4004</v>
      </c>
    </row>
    <row r="482" spans="1:34" x14ac:dyDescent="0.25">
      <c r="A482" s="1"/>
      <c r="E482">
        <v>40933</v>
      </c>
      <c r="F482" t="s">
        <v>1132</v>
      </c>
      <c r="G482">
        <v>1785</v>
      </c>
      <c r="H482" t="s">
        <v>2002</v>
      </c>
      <c r="I482" t="s">
        <v>891</v>
      </c>
      <c r="J482" t="s">
        <v>1202</v>
      </c>
      <c r="K482">
        <v>7.2</v>
      </c>
      <c r="L482">
        <v>7.2</v>
      </c>
      <c r="M482">
        <v>2</v>
      </c>
      <c r="N482" t="b">
        <v>0</v>
      </c>
      <c r="O482" t="s">
        <v>30</v>
      </c>
      <c r="P482" t="s">
        <v>30</v>
      </c>
      <c r="Q482" t="s">
        <v>3993</v>
      </c>
      <c r="R482" t="s">
        <v>3854</v>
      </c>
      <c r="S482" t="s">
        <v>3803</v>
      </c>
      <c r="U482">
        <v>0</v>
      </c>
      <c r="V482">
        <v>0</v>
      </c>
      <c r="W482">
        <v>0</v>
      </c>
      <c r="X482">
        <v>0</v>
      </c>
      <c r="Y482">
        <v>1</v>
      </c>
      <c r="Z482" t="e">
        <v>#REF!</v>
      </c>
      <c r="AA482" t="e">
        <v>#REF!</v>
      </c>
      <c r="AB482" t="e">
        <v>#REF!</v>
      </c>
      <c r="AC482" t="s">
        <v>3909</v>
      </c>
      <c r="AD482">
        <v>1</v>
      </c>
      <c r="AE482">
        <v>3</v>
      </c>
      <c r="AF482">
        <v>1</v>
      </c>
      <c r="AG482">
        <v>2</v>
      </c>
      <c r="AH482" t="s">
        <v>4023</v>
      </c>
    </row>
    <row r="483" spans="1:34" x14ac:dyDescent="0.25">
      <c r="A483" s="1"/>
      <c r="E483">
        <v>40942</v>
      </c>
      <c r="F483" t="s">
        <v>1539</v>
      </c>
      <c r="G483" t="s">
        <v>2003</v>
      </c>
      <c r="H483" t="s">
        <v>2004</v>
      </c>
      <c r="I483" t="s">
        <v>1483</v>
      </c>
      <c r="J483" t="s">
        <v>24</v>
      </c>
      <c r="K483">
        <v>0.05</v>
      </c>
      <c r="L483">
        <v>0.05</v>
      </c>
      <c r="M483">
        <v>1</v>
      </c>
      <c r="N483" t="b">
        <v>0</v>
      </c>
      <c r="O483" t="s">
        <v>3880</v>
      </c>
      <c r="P483" t="s">
        <v>3880</v>
      </c>
      <c r="Q483" t="s">
        <v>3879</v>
      </c>
      <c r="R483" t="s">
        <v>3878</v>
      </c>
      <c r="S483" t="s">
        <v>3986</v>
      </c>
      <c r="U483">
        <v>0</v>
      </c>
      <c r="V483">
        <v>0</v>
      </c>
      <c r="W483">
        <v>0</v>
      </c>
      <c r="X483">
        <v>0</v>
      </c>
      <c r="Y483">
        <v>1</v>
      </c>
      <c r="Z483" t="e">
        <v>#REF!</v>
      </c>
      <c r="AA483" t="e">
        <v>#REF!</v>
      </c>
      <c r="AB483" t="e">
        <v>#REF!</v>
      </c>
      <c r="AC483" t="s">
        <v>1539</v>
      </c>
      <c r="AD483">
        <v>1</v>
      </c>
      <c r="AE483">
        <v>2</v>
      </c>
      <c r="AF483">
        <v>1</v>
      </c>
      <c r="AG483">
        <v>1</v>
      </c>
      <c r="AH483" t="s">
        <v>4021</v>
      </c>
    </row>
    <row r="484" spans="1:34" x14ac:dyDescent="0.25">
      <c r="A484" s="1"/>
      <c r="E484">
        <v>40952</v>
      </c>
      <c r="F484" t="s">
        <v>2005</v>
      </c>
      <c r="G484" t="s">
        <v>2006</v>
      </c>
      <c r="H484" t="s">
        <v>2007</v>
      </c>
      <c r="I484" t="s">
        <v>2008</v>
      </c>
      <c r="J484" t="s">
        <v>24</v>
      </c>
      <c r="K484">
        <v>0.42</v>
      </c>
      <c r="L484">
        <v>0.42</v>
      </c>
      <c r="M484">
        <v>1</v>
      </c>
      <c r="N484" t="b">
        <v>0</v>
      </c>
      <c r="O484" t="s">
        <v>2005</v>
      </c>
      <c r="P484" t="s">
        <v>2005</v>
      </c>
      <c r="Q484" t="s">
        <v>3870</v>
      </c>
      <c r="R484" t="s">
        <v>3871</v>
      </c>
      <c r="S484" t="s">
        <v>3981</v>
      </c>
      <c r="U484">
        <v>0</v>
      </c>
      <c r="V484">
        <v>0</v>
      </c>
      <c r="W484">
        <v>1</v>
      </c>
      <c r="X484">
        <v>0</v>
      </c>
      <c r="Y484">
        <v>1</v>
      </c>
      <c r="Z484" t="e">
        <v>#REF!</v>
      </c>
      <c r="AA484" t="e">
        <v>#REF!</v>
      </c>
      <c r="AB484" t="e">
        <v>#REF!</v>
      </c>
      <c r="AC484" t="s">
        <v>2005</v>
      </c>
      <c r="AD484">
        <v>1</v>
      </c>
      <c r="AE484">
        <v>4</v>
      </c>
      <c r="AF484">
        <v>1</v>
      </c>
      <c r="AG484">
        <v>3</v>
      </c>
      <c r="AH484" t="s">
        <v>4032</v>
      </c>
    </row>
    <row r="485" spans="1:34" x14ac:dyDescent="0.25">
      <c r="A485" s="1"/>
      <c r="E485">
        <v>40953</v>
      </c>
      <c r="F485" t="s">
        <v>904</v>
      </c>
      <c r="G485" t="s">
        <v>2009</v>
      </c>
      <c r="H485" t="s">
        <v>2010</v>
      </c>
      <c r="I485" t="s">
        <v>97</v>
      </c>
      <c r="J485" t="s">
        <v>201</v>
      </c>
      <c r="K485">
        <v>6.18</v>
      </c>
      <c r="L485">
        <v>6.18</v>
      </c>
      <c r="M485">
        <v>2</v>
      </c>
      <c r="N485" t="b">
        <v>0</v>
      </c>
      <c r="O485" t="s">
        <v>3847</v>
      </c>
      <c r="P485" t="s">
        <v>3847</v>
      </c>
      <c r="Q485" t="s">
        <v>3850</v>
      </c>
      <c r="R485" t="s">
        <v>3851</v>
      </c>
      <c r="S485" t="s">
        <v>3803</v>
      </c>
      <c r="U485">
        <v>0</v>
      </c>
      <c r="V485">
        <v>0</v>
      </c>
      <c r="W485">
        <v>0</v>
      </c>
      <c r="X485">
        <v>0</v>
      </c>
      <c r="Y485">
        <v>1</v>
      </c>
      <c r="Z485" t="e">
        <v>#REF!</v>
      </c>
      <c r="AA485" t="e">
        <v>#REF!</v>
      </c>
      <c r="AB485" t="e">
        <v>#REF!</v>
      </c>
      <c r="AC485" t="s">
        <v>3895</v>
      </c>
      <c r="AD485">
        <v>5</v>
      </c>
      <c r="AE485">
        <v>4</v>
      </c>
      <c r="AF485">
        <v>3</v>
      </c>
      <c r="AG485">
        <v>3</v>
      </c>
      <c r="AH485" t="s">
        <v>3994</v>
      </c>
    </row>
    <row r="486" spans="1:34" x14ac:dyDescent="0.25">
      <c r="A486" s="1"/>
      <c r="E486">
        <v>40963</v>
      </c>
      <c r="F486" t="s">
        <v>1440</v>
      </c>
      <c r="G486" t="s">
        <v>2011</v>
      </c>
      <c r="H486" t="s">
        <v>2012</v>
      </c>
      <c r="I486" t="s">
        <v>123</v>
      </c>
      <c r="J486" t="s">
        <v>201</v>
      </c>
      <c r="K486">
        <v>3.8</v>
      </c>
      <c r="L486">
        <v>3.8</v>
      </c>
      <c r="M486">
        <v>2</v>
      </c>
      <c r="N486" t="b">
        <v>0</v>
      </c>
      <c r="O486" t="s">
        <v>1440</v>
      </c>
      <c r="P486" t="s">
        <v>511</v>
      </c>
      <c r="Q486" t="s">
        <v>3822</v>
      </c>
      <c r="R486" t="s">
        <v>3816</v>
      </c>
      <c r="S486" t="s">
        <v>3981</v>
      </c>
      <c r="U486">
        <v>0</v>
      </c>
      <c r="V486">
        <v>0</v>
      </c>
      <c r="W486">
        <v>1</v>
      </c>
      <c r="X486">
        <v>0</v>
      </c>
      <c r="Y486">
        <v>1</v>
      </c>
      <c r="Z486" t="e">
        <v>#REF!</v>
      </c>
      <c r="AA486" t="e">
        <v>#REF!</v>
      </c>
      <c r="AB486" t="e">
        <v>#REF!</v>
      </c>
      <c r="AC486" t="s">
        <v>3823</v>
      </c>
      <c r="AD486">
        <v>3</v>
      </c>
      <c r="AE486">
        <v>3</v>
      </c>
      <c r="AF486">
        <v>2</v>
      </c>
      <c r="AG486">
        <v>2</v>
      </c>
      <c r="AH486" t="s">
        <v>4002</v>
      </c>
    </row>
    <row r="487" spans="1:34" x14ac:dyDescent="0.25">
      <c r="A487" s="1"/>
      <c r="E487">
        <v>40963</v>
      </c>
      <c r="F487" t="s">
        <v>1141</v>
      </c>
      <c r="G487" t="s">
        <v>2013</v>
      </c>
      <c r="H487" t="s">
        <v>2014</v>
      </c>
      <c r="I487" t="s">
        <v>163</v>
      </c>
      <c r="J487" t="s">
        <v>201</v>
      </c>
      <c r="K487">
        <v>6.8</v>
      </c>
      <c r="L487">
        <v>6.8</v>
      </c>
      <c r="M487">
        <v>2</v>
      </c>
      <c r="N487" t="b">
        <v>0</v>
      </c>
      <c r="O487" t="s">
        <v>1141</v>
      </c>
      <c r="P487" t="s">
        <v>2066</v>
      </c>
      <c r="Q487" t="s">
        <v>3771</v>
      </c>
      <c r="R487" t="s">
        <v>3776</v>
      </c>
      <c r="S487" t="s">
        <v>4053</v>
      </c>
      <c r="U487">
        <v>0</v>
      </c>
      <c r="V487">
        <v>0</v>
      </c>
      <c r="W487">
        <v>1</v>
      </c>
      <c r="X487">
        <v>0</v>
      </c>
      <c r="Y487">
        <v>1</v>
      </c>
      <c r="Z487" t="e">
        <v>#REF!</v>
      </c>
      <c r="AA487" t="e">
        <v>#REF!</v>
      </c>
      <c r="AB487" t="e">
        <v>#REF!</v>
      </c>
      <c r="AC487" t="s">
        <v>3797</v>
      </c>
      <c r="AD487">
        <v>3</v>
      </c>
      <c r="AE487">
        <v>2</v>
      </c>
      <c r="AF487">
        <v>2</v>
      </c>
      <c r="AG487">
        <v>1</v>
      </c>
      <c r="AH487" t="s">
        <v>3998</v>
      </c>
    </row>
    <row r="488" spans="1:34" x14ac:dyDescent="0.25">
      <c r="A488" s="1"/>
      <c r="E488">
        <v>40991</v>
      </c>
      <c r="F488" t="s">
        <v>2015</v>
      </c>
      <c r="G488" t="s">
        <v>2016</v>
      </c>
      <c r="H488" t="s">
        <v>2017</v>
      </c>
      <c r="I488" t="s">
        <v>200</v>
      </c>
      <c r="J488" t="s">
        <v>1202</v>
      </c>
      <c r="K488">
        <v>19.713999999999999</v>
      </c>
      <c r="L488">
        <v>19.713999999999999</v>
      </c>
      <c r="M488">
        <v>2</v>
      </c>
      <c r="N488" t="b">
        <v>0</v>
      </c>
      <c r="O488" t="s">
        <v>2015</v>
      </c>
      <c r="P488" t="s">
        <v>197</v>
      </c>
      <c r="Q488" t="s">
        <v>3773</v>
      </c>
      <c r="R488" t="s">
        <v>3774</v>
      </c>
      <c r="S488" t="s">
        <v>3981</v>
      </c>
      <c r="U488">
        <v>0</v>
      </c>
      <c r="V488">
        <v>0</v>
      </c>
      <c r="W488">
        <v>1</v>
      </c>
      <c r="X488">
        <v>0</v>
      </c>
      <c r="Y488">
        <v>1</v>
      </c>
      <c r="Z488" t="e">
        <v>#REF!</v>
      </c>
      <c r="AA488" t="e">
        <v>#REF!</v>
      </c>
      <c r="AB488" t="e">
        <v>#REF!</v>
      </c>
      <c r="AC488" t="s">
        <v>3795</v>
      </c>
      <c r="AD488">
        <v>5</v>
      </c>
      <c r="AE488">
        <v>2</v>
      </c>
      <c r="AF488">
        <v>3</v>
      </c>
      <c r="AG488">
        <v>1</v>
      </c>
      <c r="AH488" t="s">
        <v>3996</v>
      </c>
    </row>
    <row r="489" spans="1:34" x14ac:dyDescent="0.25">
      <c r="A489" s="1"/>
      <c r="E489">
        <v>40993</v>
      </c>
      <c r="F489" t="s">
        <v>904</v>
      </c>
      <c r="G489" t="s">
        <v>2018</v>
      </c>
      <c r="H489" t="s">
        <v>2019</v>
      </c>
      <c r="I489" t="s">
        <v>97</v>
      </c>
      <c r="J489" t="s">
        <v>107</v>
      </c>
      <c r="K489">
        <v>6.1989999999999998</v>
      </c>
      <c r="L489">
        <v>6.1989999999999998</v>
      </c>
      <c r="M489">
        <v>2</v>
      </c>
      <c r="N489" t="b">
        <v>0</v>
      </c>
      <c r="O489" t="s">
        <v>3847</v>
      </c>
      <c r="P489" t="s">
        <v>3847</v>
      </c>
      <c r="Q489" t="s">
        <v>3850</v>
      </c>
      <c r="R489" t="s">
        <v>3851</v>
      </c>
      <c r="S489" t="s">
        <v>3803</v>
      </c>
      <c r="U489">
        <v>0</v>
      </c>
      <c r="V489">
        <v>0</v>
      </c>
      <c r="W489">
        <v>0</v>
      </c>
      <c r="X489">
        <v>0</v>
      </c>
      <c r="Y489">
        <v>1</v>
      </c>
      <c r="Z489" t="e">
        <v>#REF!</v>
      </c>
      <c r="AA489" t="e">
        <v>#REF!</v>
      </c>
      <c r="AB489" t="e">
        <v>#REF!</v>
      </c>
      <c r="AC489" t="s">
        <v>3895</v>
      </c>
      <c r="AD489">
        <v>5</v>
      </c>
      <c r="AE489">
        <v>4</v>
      </c>
      <c r="AF489">
        <v>3</v>
      </c>
      <c r="AG489">
        <v>3</v>
      </c>
      <c r="AH489" t="s">
        <v>3994</v>
      </c>
    </row>
    <row r="490" spans="1:34" x14ac:dyDescent="0.25">
      <c r="A490" s="1"/>
      <c r="E490">
        <v>40998</v>
      </c>
      <c r="F490" t="s">
        <v>909</v>
      </c>
      <c r="G490" t="s">
        <v>2020</v>
      </c>
      <c r="H490" t="s">
        <v>2021</v>
      </c>
      <c r="I490" t="s">
        <v>332</v>
      </c>
      <c r="J490" t="s">
        <v>15</v>
      </c>
      <c r="K490">
        <v>2.6</v>
      </c>
      <c r="L490">
        <v>2.6</v>
      </c>
      <c r="M490">
        <v>2</v>
      </c>
      <c r="N490" t="b">
        <v>0</v>
      </c>
      <c r="O490" t="s">
        <v>909</v>
      </c>
      <c r="P490" t="s">
        <v>909</v>
      </c>
      <c r="Q490" t="s">
        <v>3850</v>
      </c>
      <c r="R490" t="s">
        <v>3851</v>
      </c>
      <c r="S490" t="s">
        <v>3803</v>
      </c>
      <c r="U490">
        <v>0</v>
      </c>
      <c r="V490">
        <v>0</v>
      </c>
      <c r="W490">
        <v>0</v>
      </c>
      <c r="X490">
        <v>0</v>
      </c>
      <c r="Y490">
        <v>1</v>
      </c>
      <c r="Z490" t="e">
        <v>#REF!</v>
      </c>
      <c r="AA490" t="e">
        <v>#REF!</v>
      </c>
      <c r="AB490" t="e">
        <v>#REF!</v>
      </c>
      <c r="AC490" t="s">
        <v>3895</v>
      </c>
      <c r="AD490">
        <v>4</v>
      </c>
      <c r="AE490">
        <v>4</v>
      </c>
      <c r="AF490">
        <v>3</v>
      </c>
      <c r="AG490">
        <v>3</v>
      </c>
      <c r="AH490" t="s">
        <v>3994</v>
      </c>
    </row>
    <row r="491" spans="1:34" x14ac:dyDescent="0.25">
      <c r="A491" s="1"/>
      <c r="E491">
        <v>40999</v>
      </c>
      <c r="F491" t="s">
        <v>2022</v>
      </c>
      <c r="G491" t="s">
        <v>2023</v>
      </c>
      <c r="H491" t="s">
        <v>2024</v>
      </c>
      <c r="I491" t="s">
        <v>123</v>
      </c>
      <c r="J491" t="s">
        <v>201</v>
      </c>
      <c r="K491">
        <v>5.0540000000000003</v>
      </c>
      <c r="L491">
        <v>5.0540000000000003</v>
      </c>
      <c r="M491">
        <v>2</v>
      </c>
      <c r="N491" t="b">
        <v>0</v>
      </c>
      <c r="O491" t="s">
        <v>120</v>
      </c>
      <c r="P491" t="s">
        <v>511</v>
      </c>
      <c r="Q491" t="s">
        <v>3822</v>
      </c>
      <c r="R491" t="s">
        <v>3816</v>
      </c>
      <c r="S491" t="s">
        <v>3981</v>
      </c>
      <c r="U491">
        <v>0</v>
      </c>
      <c r="V491">
        <v>0</v>
      </c>
      <c r="W491">
        <v>0</v>
      </c>
      <c r="X491">
        <v>0</v>
      </c>
      <c r="Y491">
        <v>1</v>
      </c>
      <c r="Z491" t="e">
        <v>#REF!</v>
      </c>
      <c r="AA491" t="e">
        <v>#REF!</v>
      </c>
      <c r="AB491" t="e">
        <v>#REF!</v>
      </c>
      <c r="AC491" t="s">
        <v>3823</v>
      </c>
      <c r="AD491">
        <v>3</v>
      </c>
      <c r="AE491">
        <v>3</v>
      </c>
      <c r="AF491">
        <v>2</v>
      </c>
      <c r="AG491">
        <v>2</v>
      </c>
      <c r="AH491" t="s">
        <v>4002</v>
      </c>
    </row>
    <row r="492" spans="1:34" x14ac:dyDescent="0.25">
      <c r="A492" s="1"/>
      <c r="E492">
        <v>41011</v>
      </c>
      <c r="F492" t="s">
        <v>2029</v>
      </c>
      <c r="G492" t="s">
        <v>2030</v>
      </c>
      <c r="H492" t="s">
        <v>2031</v>
      </c>
      <c r="I492" t="s">
        <v>653</v>
      </c>
      <c r="J492" t="s">
        <v>1704</v>
      </c>
      <c r="K492">
        <v>0.1</v>
      </c>
      <c r="L492">
        <v>0.1</v>
      </c>
      <c r="M492">
        <v>1</v>
      </c>
      <c r="N492" t="b">
        <v>1</v>
      </c>
      <c r="O492" t="s">
        <v>3787</v>
      </c>
      <c r="P492" t="s">
        <v>3787</v>
      </c>
      <c r="Q492" t="s">
        <v>3867</v>
      </c>
      <c r="R492" t="s">
        <v>3859</v>
      </c>
      <c r="S492" t="s">
        <v>3986</v>
      </c>
      <c r="U492">
        <v>0</v>
      </c>
      <c r="V492">
        <v>0</v>
      </c>
      <c r="W492">
        <v>1</v>
      </c>
      <c r="X492">
        <v>1</v>
      </c>
      <c r="Y492">
        <v>0</v>
      </c>
      <c r="Z492" t="e">
        <v>#REF!</v>
      </c>
      <c r="AA492" t="e">
        <v>#REF!</v>
      </c>
      <c r="AB492" t="e">
        <v>#REF!</v>
      </c>
      <c r="AC492" t="s">
        <v>3866</v>
      </c>
      <c r="AD492">
        <v>1</v>
      </c>
      <c r="AE492">
        <v>3</v>
      </c>
      <c r="AF492">
        <v>1</v>
      </c>
      <c r="AG492">
        <v>2</v>
      </c>
      <c r="AH492" t="s">
        <v>4031</v>
      </c>
    </row>
    <row r="493" spans="1:34" x14ac:dyDescent="0.25">
      <c r="A493" s="1"/>
      <c r="E493">
        <v>41019</v>
      </c>
      <c r="F493" t="s">
        <v>1132</v>
      </c>
      <c r="G493">
        <v>1786</v>
      </c>
      <c r="H493" t="s">
        <v>2032</v>
      </c>
      <c r="I493" t="s">
        <v>1099</v>
      </c>
      <c r="J493" t="s">
        <v>1202</v>
      </c>
      <c r="K493">
        <v>7.2</v>
      </c>
      <c r="L493">
        <v>7.2</v>
      </c>
      <c r="M493">
        <v>2</v>
      </c>
      <c r="N493" t="b">
        <v>0</v>
      </c>
      <c r="O493" t="s">
        <v>30</v>
      </c>
      <c r="P493" t="s">
        <v>30</v>
      </c>
      <c r="Q493" t="s">
        <v>3993</v>
      </c>
      <c r="R493" t="s">
        <v>3854</v>
      </c>
      <c r="S493" t="s">
        <v>3803</v>
      </c>
      <c r="U493">
        <v>0</v>
      </c>
      <c r="V493">
        <v>0</v>
      </c>
      <c r="W493">
        <v>0</v>
      </c>
      <c r="X493">
        <v>0</v>
      </c>
      <c r="Y493">
        <v>1</v>
      </c>
      <c r="Z493" t="e">
        <v>#REF!</v>
      </c>
      <c r="AA493" t="e">
        <v>#REF!</v>
      </c>
      <c r="AB493" t="e">
        <v>#REF!</v>
      </c>
      <c r="AC493" t="s">
        <v>3909</v>
      </c>
      <c r="AD493">
        <v>1</v>
      </c>
      <c r="AE493">
        <v>3</v>
      </c>
      <c r="AF493">
        <v>1</v>
      </c>
      <c r="AG493">
        <v>2</v>
      </c>
      <c r="AH493" t="s">
        <v>4023</v>
      </c>
    </row>
    <row r="494" spans="1:34" x14ac:dyDescent="0.25">
      <c r="A494" s="1"/>
      <c r="E494">
        <v>41022</v>
      </c>
      <c r="F494" t="s">
        <v>904</v>
      </c>
      <c r="G494" t="s">
        <v>2033</v>
      </c>
      <c r="H494" t="s">
        <v>2034</v>
      </c>
      <c r="I494" t="s">
        <v>97</v>
      </c>
      <c r="J494" t="s">
        <v>107</v>
      </c>
      <c r="K494">
        <v>6.05</v>
      </c>
      <c r="L494">
        <v>6.05</v>
      </c>
      <c r="M494">
        <v>2</v>
      </c>
      <c r="N494" t="b">
        <v>0</v>
      </c>
      <c r="O494" t="s">
        <v>3847</v>
      </c>
      <c r="P494" t="s">
        <v>3847</v>
      </c>
      <c r="Q494" t="s">
        <v>3850</v>
      </c>
      <c r="R494" t="s">
        <v>3851</v>
      </c>
      <c r="S494" t="s">
        <v>3803</v>
      </c>
      <c r="U494">
        <v>0</v>
      </c>
      <c r="V494">
        <v>0</v>
      </c>
      <c r="W494">
        <v>0</v>
      </c>
      <c r="X494">
        <v>0</v>
      </c>
      <c r="Y494">
        <v>1</v>
      </c>
      <c r="Z494" t="e">
        <v>#REF!</v>
      </c>
      <c r="AA494" t="e">
        <v>#REF!</v>
      </c>
      <c r="AB494" t="e">
        <v>#REF!</v>
      </c>
      <c r="AC494" t="s">
        <v>3895</v>
      </c>
      <c r="AD494">
        <v>5</v>
      </c>
      <c r="AE494">
        <v>4</v>
      </c>
      <c r="AF494">
        <v>3</v>
      </c>
      <c r="AG494">
        <v>3</v>
      </c>
      <c r="AH494" t="s">
        <v>3994</v>
      </c>
    </row>
    <row r="495" spans="1:34" x14ac:dyDescent="0.25">
      <c r="A495" s="1"/>
      <c r="E495">
        <v>41025</v>
      </c>
      <c r="F495" t="s">
        <v>1506</v>
      </c>
      <c r="G495" t="s">
        <v>2035</v>
      </c>
      <c r="H495" t="s">
        <v>2036</v>
      </c>
      <c r="I495" t="s">
        <v>317</v>
      </c>
      <c r="J495" t="s">
        <v>73</v>
      </c>
      <c r="K495">
        <v>1.8580000000000001</v>
      </c>
      <c r="L495">
        <v>1.8580000000000001</v>
      </c>
      <c r="M495">
        <v>1</v>
      </c>
      <c r="N495" t="b">
        <v>0</v>
      </c>
      <c r="O495" t="s">
        <v>1506</v>
      </c>
      <c r="P495" t="s">
        <v>1506</v>
      </c>
      <c r="Q495" t="s">
        <v>3809</v>
      </c>
      <c r="R495" t="s">
        <v>3810</v>
      </c>
      <c r="S495" t="s">
        <v>3986</v>
      </c>
      <c r="U495">
        <v>0</v>
      </c>
      <c r="V495">
        <v>0</v>
      </c>
      <c r="W495">
        <v>1</v>
      </c>
      <c r="X495">
        <v>0</v>
      </c>
      <c r="Y495">
        <v>1</v>
      </c>
      <c r="Z495" t="e">
        <v>#REF!</v>
      </c>
      <c r="AA495" t="e">
        <v>#REF!</v>
      </c>
      <c r="AB495" t="e">
        <v>#REF!</v>
      </c>
      <c r="AC495" t="s">
        <v>314</v>
      </c>
      <c r="AD495">
        <v>2</v>
      </c>
      <c r="AE495">
        <v>4</v>
      </c>
      <c r="AF495">
        <v>2</v>
      </c>
      <c r="AG495">
        <v>3</v>
      </c>
      <c r="AH495" t="s">
        <v>4009</v>
      </c>
    </row>
    <row r="496" spans="1:34" x14ac:dyDescent="0.25">
      <c r="A496" s="1"/>
      <c r="E496">
        <v>41029</v>
      </c>
      <c r="F496" t="s">
        <v>120</v>
      </c>
      <c r="G496" t="s">
        <v>2037</v>
      </c>
      <c r="H496" t="s">
        <v>2038</v>
      </c>
      <c r="I496" t="s">
        <v>123</v>
      </c>
      <c r="J496" t="s">
        <v>492</v>
      </c>
      <c r="K496">
        <v>4</v>
      </c>
      <c r="L496">
        <v>4</v>
      </c>
      <c r="M496">
        <v>2</v>
      </c>
      <c r="N496" t="b">
        <v>0</v>
      </c>
      <c r="O496" t="s">
        <v>120</v>
      </c>
      <c r="P496" t="s">
        <v>511</v>
      </c>
      <c r="Q496" t="s">
        <v>3822</v>
      </c>
      <c r="R496" t="s">
        <v>3816</v>
      </c>
      <c r="S496" t="s">
        <v>3981</v>
      </c>
      <c r="U496">
        <v>0</v>
      </c>
      <c r="V496">
        <v>0</v>
      </c>
      <c r="W496">
        <v>0</v>
      </c>
      <c r="X496">
        <v>0</v>
      </c>
      <c r="Y496">
        <v>1</v>
      </c>
      <c r="Z496" t="e">
        <v>#REF!</v>
      </c>
      <c r="AA496" t="e">
        <v>#REF!</v>
      </c>
      <c r="AB496" t="e">
        <v>#REF!</v>
      </c>
      <c r="AC496" t="s">
        <v>3823</v>
      </c>
      <c r="AD496">
        <v>3</v>
      </c>
      <c r="AE496">
        <v>3</v>
      </c>
      <c r="AF496">
        <v>2</v>
      </c>
      <c r="AG496">
        <v>2</v>
      </c>
      <c r="AH496" t="s">
        <v>4002</v>
      </c>
    </row>
    <row r="497" spans="1:34" x14ac:dyDescent="0.25">
      <c r="A497" s="1"/>
      <c r="E497">
        <v>41033</v>
      </c>
      <c r="F497" t="s">
        <v>1757</v>
      </c>
      <c r="G497" t="s">
        <v>2039</v>
      </c>
      <c r="H497" t="s">
        <v>2040</v>
      </c>
      <c r="I497" t="s">
        <v>163</v>
      </c>
      <c r="J497" t="s">
        <v>107</v>
      </c>
      <c r="K497">
        <v>6.17</v>
      </c>
      <c r="L497">
        <v>6.17</v>
      </c>
      <c r="M497">
        <v>2</v>
      </c>
      <c r="N497" t="b">
        <v>0</v>
      </c>
      <c r="O497" t="s">
        <v>1757</v>
      </c>
      <c r="P497" t="s">
        <v>2066</v>
      </c>
      <c r="Q497" t="s">
        <v>3771</v>
      </c>
      <c r="R497" t="s">
        <v>3776</v>
      </c>
      <c r="S497" t="s">
        <v>4053</v>
      </c>
      <c r="U497">
        <v>0</v>
      </c>
      <c r="V497">
        <v>0</v>
      </c>
      <c r="W497">
        <v>1</v>
      </c>
      <c r="X497">
        <v>0</v>
      </c>
      <c r="Y497">
        <v>1</v>
      </c>
      <c r="Z497" t="e">
        <v>#REF!</v>
      </c>
      <c r="AA497" t="e">
        <v>#REF!</v>
      </c>
      <c r="AB497" t="e">
        <v>#REF!</v>
      </c>
      <c r="AC497" t="s">
        <v>3797</v>
      </c>
      <c r="AD497">
        <v>3</v>
      </c>
      <c r="AE497">
        <v>2</v>
      </c>
      <c r="AF497">
        <v>2</v>
      </c>
      <c r="AG497">
        <v>1</v>
      </c>
      <c r="AH497" t="s">
        <v>3998</v>
      </c>
    </row>
    <row r="498" spans="1:34" x14ac:dyDescent="0.25">
      <c r="A498" s="1"/>
      <c r="E498">
        <v>41044</v>
      </c>
      <c r="F498" t="s">
        <v>1128</v>
      </c>
      <c r="G498" t="s">
        <v>2045</v>
      </c>
      <c r="H498" t="s">
        <v>2046</v>
      </c>
      <c r="I498" t="s">
        <v>200</v>
      </c>
      <c r="J498" t="s">
        <v>201</v>
      </c>
      <c r="K498">
        <v>7.5</v>
      </c>
      <c r="L498">
        <v>7.5</v>
      </c>
      <c r="M498">
        <v>2</v>
      </c>
      <c r="N498" t="b">
        <v>0</v>
      </c>
      <c r="O498" t="s">
        <v>1128</v>
      </c>
      <c r="P498" t="s">
        <v>197</v>
      </c>
      <c r="Q498" t="s">
        <v>3773</v>
      </c>
      <c r="R498" t="s">
        <v>3774</v>
      </c>
      <c r="S498" t="s">
        <v>3981</v>
      </c>
      <c r="U498">
        <v>0</v>
      </c>
      <c r="V498">
        <v>0</v>
      </c>
      <c r="W498">
        <v>1</v>
      </c>
      <c r="X498">
        <v>0</v>
      </c>
      <c r="Y498">
        <v>1</v>
      </c>
      <c r="Z498" t="e">
        <v>#REF!</v>
      </c>
      <c r="AA498" t="e">
        <v>#REF!</v>
      </c>
      <c r="AB498" t="e">
        <v>#REF!</v>
      </c>
      <c r="AC498" t="s">
        <v>3795</v>
      </c>
      <c r="AD498">
        <v>5</v>
      </c>
      <c r="AE498">
        <v>2</v>
      </c>
      <c r="AF498">
        <v>3</v>
      </c>
      <c r="AG498">
        <v>1</v>
      </c>
      <c r="AH498" t="s">
        <v>3996</v>
      </c>
    </row>
    <row r="499" spans="1:34" x14ac:dyDescent="0.25">
      <c r="A499" s="1"/>
      <c r="E499">
        <v>41044</v>
      </c>
      <c r="F499" t="s">
        <v>982</v>
      </c>
      <c r="G499">
        <v>1787</v>
      </c>
      <c r="H499" t="s">
        <v>2044</v>
      </c>
      <c r="I499" t="s">
        <v>891</v>
      </c>
      <c r="J499" t="s">
        <v>1202</v>
      </c>
      <c r="K499">
        <v>7.2</v>
      </c>
      <c r="L499">
        <v>7.2</v>
      </c>
      <c r="M499">
        <v>2</v>
      </c>
      <c r="N499" t="b">
        <v>0</v>
      </c>
      <c r="O499" t="s">
        <v>668</v>
      </c>
      <c r="P499" t="s">
        <v>668</v>
      </c>
      <c r="Q499" t="s">
        <v>3993</v>
      </c>
      <c r="R499" t="s">
        <v>3854</v>
      </c>
      <c r="S499" t="s">
        <v>3803</v>
      </c>
      <c r="U499">
        <v>0</v>
      </c>
      <c r="V499">
        <v>0</v>
      </c>
      <c r="W499">
        <v>0</v>
      </c>
      <c r="X499">
        <v>0</v>
      </c>
      <c r="Y499">
        <v>1</v>
      </c>
      <c r="Z499" t="e">
        <v>#REF!</v>
      </c>
      <c r="AA499" t="e">
        <v>#REF!</v>
      </c>
      <c r="AB499" t="e">
        <v>#REF!</v>
      </c>
      <c r="AC499" t="s">
        <v>3909</v>
      </c>
      <c r="AD499">
        <v>1</v>
      </c>
      <c r="AE499">
        <v>3</v>
      </c>
      <c r="AF499">
        <v>1</v>
      </c>
      <c r="AG499">
        <v>2</v>
      </c>
      <c r="AH499" t="s">
        <v>4023</v>
      </c>
    </row>
    <row r="500" spans="1:34" x14ac:dyDescent="0.25">
      <c r="A500" s="1"/>
      <c r="E500">
        <v>41046</v>
      </c>
      <c r="F500" t="s">
        <v>904</v>
      </c>
      <c r="G500" t="s">
        <v>2050</v>
      </c>
      <c r="H500" t="s">
        <v>2051</v>
      </c>
      <c r="I500" t="s">
        <v>332</v>
      </c>
      <c r="J500" t="s">
        <v>15</v>
      </c>
      <c r="K500">
        <v>4.5</v>
      </c>
      <c r="L500">
        <v>4.5</v>
      </c>
      <c r="M500">
        <v>2</v>
      </c>
      <c r="N500" t="b">
        <v>0</v>
      </c>
      <c r="O500" t="s">
        <v>3847</v>
      </c>
      <c r="P500" t="s">
        <v>3847</v>
      </c>
      <c r="Q500" t="s">
        <v>3850</v>
      </c>
      <c r="R500" t="s">
        <v>3851</v>
      </c>
      <c r="S500" t="s">
        <v>3803</v>
      </c>
      <c r="U500">
        <v>0</v>
      </c>
      <c r="V500">
        <v>0</v>
      </c>
      <c r="W500">
        <v>0</v>
      </c>
      <c r="X500">
        <v>0</v>
      </c>
      <c r="Y500">
        <v>1</v>
      </c>
      <c r="Z500" t="e">
        <v>#REF!</v>
      </c>
      <c r="AA500" t="e">
        <v>#REF!</v>
      </c>
      <c r="AB500" t="e">
        <v>#REF!</v>
      </c>
      <c r="AC500" t="s">
        <v>3895</v>
      </c>
      <c r="AD500">
        <v>5</v>
      </c>
      <c r="AE500">
        <v>4</v>
      </c>
      <c r="AF500">
        <v>3</v>
      </c>
      <c r="AG500">
        <v>3</v>
      </c>
      <c r="AH500" t="s">
        <v>3994</v>
      </c>
    </row>
    <row r="501" spans="1:34" x14ac:dyDescent="0.25">
      <c r="A501" s="1"/>
      <c r="E501">
        <v>41046</v>
      </c>
      <c r="F501" t="s">
        <v>1132</v>
      </c>
      <c r="G501">
        <v>1788</v>
      </c>
      <c r="H501" t="s">
        <v>2047</v>
      </c>
      <c r="I501" t="s">
        <v>103</v>
      </c>
      <c r="J501" t="s">
        <v>24</v>
      </c>
      <c r="K501">
        <v>6.7</v>
      </c>
      <c r="L501">
        <v>6.7</v>
      </c>
      <c r="M501">
        <v>2</v>
      </c>
      <c r="N501" t="b">
        <v>0</v>
      </c>
      <c r="O501" t="s">
        <v>30</v>
      </c>
      <c r="P501" t="s">
        <v>30</v>
      </c>
      <c r="Q501" t="s">
        <v>3993</v>
      </c>
      <c r="R501" t="s">
        <v>3854</v>
      </c>
      <c r="S501" t="s">
        <v>3877</v>
      </c>
      <c r="U501">
        <v>0</v>
      </c>
      <c r="V501">
        <v>0</v>
      </c>
      <c r="W501">
        <v>0</v>
      </c>
      <c r="X501">
        <v>0</v>
      </c>
      <c r="Y501">
        <v>1</v>
      </c>
      <c r="Z501" t="e">
        <v>#REF!</v>
      </c>
      <c r="AA501" t="e">
        <v>#REF!</v>
      </c>
      <c r="AB501" t="e">
        <v>#REF!</v>
      </c>
      <c r="AC501" t="s">
        <v>3909</v>
      </c>
      <c r="AD501">
        <v>1</v>
      </c>
      <c r="AE501">
        <v>3</v>
      </c>
      <c r="AF501">
        <v>1</v>
      </c>
      <c r="AG501">
        <v>2</v>
      </c>
      <c r="AH501" t="s">
        <v>4023</v>
      </c>
    </row>
    <row r="502" spans="1:34" x14ac:dyDescent="0.25">
      <c r="A502" s="1"/>
      <c r="E502">
        <v>41052</v>
      </c>
      <c r="F502" t="s">
        <v>1539</v>
      </c>
      <c r="H502" t="s">
        <v>2054</v>
      </c>
      <c r="I502" t="s">
        <v>1483</v>
      </c>
      <c r="J502" t="s">
        <v>1921</v>
      </c>
      <c r="K502">
        <v>0.1</v>
      </c>
      <c r="L502">
        <v>0.1</v>
      </c>
      <c r="M502">
        <v>1</v>
      </c>
      <c r="N502" t="b">
        <v>1</v>
      </c>
      <c r="O502" t="s">
        <v>3880</v>
      </c>
      <c r="P502" t="s">
        <v>3880</v>
      </c>
      <c r="Q502" t="s">
        <v>3879</v>
      </c>
      <c r="R502" t="s">
        <v>3878</v>
      </c>
      <c r="S502" t="s">
        <v>3986</v>
      </c>
      <c r="U502">
        <v>0</v>
      </c>
      <c r="V502">
        <v>0</v>
      </c>
      <c r="W502">
        <v>0</v>
      </c>
      <c r="X502">
        <v>1</v>
      </c>
      <c r="Y502">
        <v>0</v>
      </c>
      <c r="Z502" t="e">
        <v>#REF!</v>
      </c>
      <c r="AA502" t="e">
        <v>#REF!</v>
      </c>
      <c r="AB502" t="e">
        <v>#REF!</v>
      </c>
      <c r="AC502" t="s">
        <v>1539</v>
      </c>
      <c r="AD502">
        <v>1</v>
      </c>
      <c r="AE502">
        <v>2</v>
      </c>
      <c r="AF502">
        <v>1</v>
      </c>
      <c r="AG502">
        <v>1</v>
      </c>
      <c r="AH502" t="s">
        <v>4021</v>
      </c>
    </row>
    <row r="503" spans="1:34" x14ac:dyDescent="0.25">
      <c r="A503" s="1"/>
      <c r="E503">
        <v>41055</v>
      </c>
      <c r="F503" t="s">
        <v>2022</v>
      </c>
      <c r="G503" t="s">
        <v>2055</v>
      </c>
      <c r="H503" t="s">
        <v>2056</v>
      </c>
      <c r="I503" t="s">
        <v>123</v>
      </c>
      <c r="J503" t="s">
        <v>201</v>
      </c>
      <c r="K503">
        <v>5.4</v>
      </c>
      <c r="L503">
        <v>5.4</v>
      </c>
      <c r="M503">
        <v>2</v>
      </c>
      <c r="N503" t="b">
        <v>0</v>
      </c>
      <c r="O503" t="s">
        <v>120</v>
      </c>
      <c r="P503" t="s">
        <v>511</v>
      </c>
      <c r="Q503" t="s">
        <v>3822</v>
      </c>
      <c r="R503" t="s">
        <v>3816</v>
      </c>
      <c r="S503" t="s">
        <v>3981</v>
      </c>
      <c r="U503">
        <v>0</v>
      </c>
      <c r="V503">
        <v>0</v>
      </c>
      <c r="W503">
        <v>0</v>
      </c>
      <c r="X503">
        <v>0</v>
      </c>
      <c r="Y503">
        <v>1</v>
      </c>
      <c r="Z503" t="e">
        <v>#REF!</v>
      </c>
      <c r="AA503" t="e">
        <v>#REF!</v>
      </c>
      <c r="AB503" t="e">
        <v>#REF!</v>
      </c>
      <c r="AC503" t="s">
        <v>3823</v>
      </c>
      <c r="AD503">
        <v>3</v>
      </c>
      <c r="AE503">
        <v>3</v>
      </c>
      <c r="AF503">
        <v>2</v>
      </c>
      <c r="AG503">
        <v>2</v>
      </c>
      <c r="AH503" t="s">
        <v>4002</v>
      </c>
    </row>
    <row r="504" spans="1:34" x14ac:dyDescent="0.25">
      <c r="A504" s="1"/>
      <c r="E504">
        <v>41058</v>
      </c>
      <c r="F504" t="s">
        <v>1392</v>
      </c>
      <c r="G504" t="s">
        <v>1795</v>
      </c>
      <c r="H504" t="s">
        <v>2057</v>
      </c>
      <c r="I504" t="s">
        <v>1512</v>
      </c>
      <c r="J504" t="s">
        <v>73</v>
      </c>
      <c r="K504">
        <v>2.8</v>
      </c>
      <c r="L504">
        <v>2.8</v>
      </c>
      <c r="M504">
        <v>2</v>
      </c>
      <c r="N504" t="b">
        <v>0</v>
      </c>
      <c r="O504" t="s">
        <v>1392</v>
      </c>
      <c r="P504" t="s">
        <v>4045</v>
      </c>
      <c r="Q504" t="s">
        <v>3822</v>
      </c>
      <c r="R504" t="s">
        <v>3816</v>
      </c>
      <c r="S504" t="s">
        <v>3982</v>
      </c>
      <c r="U504">
        <v>0</v>
      </c>
      <c r="V504">
        <v>0</v>
      </c>
      <c r="W504">
        <v>1</v>
      </c>
      <c r="X504">
        <v>0</v>
      </c>
      <c r="Y504">
        <v>1</v>
      </c>
      <c r="Z504" t="e">
        <v>#REF!</v>
      </c>
      <c r="AA504" t="e">
        <v>#REF!</v>
      </c>
      <c r="AB504" t="e">
        <v>#REF!</v>
      </c>
      <c r="AC504" t="s">
        <v>3823</v>
      </c>
      <c r="AD504">
        <v>4</v>
      </c>
      <c r="AE504">
        <v>3</v>
      </c>
      <c r="AF504">
        <v>3</v>
      </c>
      <c r="AG504">
        <v>2</v>
      </c>
      <c r="AH504" t="s">
        <v>4002</v>
      </c>
    </row>
    <row r="505" spans="1:34" x14ac:dyDescent="0.25">
      <c r="A505" s="1"/>
      <c r="E505">
        <v>41061</v>
      </c>
      <c r="F505" t="s">
        <v>467</v>
      </c>
      <c r="G505" t="s">
        <v>2058</v>
      </c>
      <c r="H505" t="s">
        <v>2059</v>
      </c>
      <c r="I505" t="s">
        <v>270</v>
      </c>
      <c r="J505" t="s">
        <v>201</v>
      </c>
      <c r="K505">
        <v>5.6</v>
      </c>
      <c r="L505">
        <v>5.6</v>
      </c>
      <c r="M505">
        <v>2</v>
      </c>
      <c r="N505" t="b">
        <v>0</v>
      </c>
      <c r="O505" t="s">
        <v>3784</v>
      </c>
      <c r="P505" t="s">
        <v>4050</v>
      </c>
      <c r="Q505" t="s">
        <v>3779</v>
      </c>
      <c r="R505" t="s">
        <v>3778</v>
      </c>
      <c r="S505" t="s">
        <v>3854</v>
      </c>
      <c r="U505">
        <v>0</v>
      </c>
      <c r="V505">
        <v>0</v>
      </c>
      <c r="W505">
        <v>1</v>
      </c>
      <c r="X505">
        <v>0</v>
      </c>
      <c r="Y505">
        <v>1</v>
      </c>
      <c r="Z505" t="e">
        <v>#REF!</v>
      </c>
      <c r="AA505" t="e">
        <v>#REF!</v>
      </c>
      <c r="AB505" t="e">
        <v>#REF!</v>
      </c>
      <c r="AC505" t="s">
        <v>3868</v>
      </c>
      <c r="AD505">
        <v>2</v>
      </c>
      <c r="AE505">
        <v>3</v>
      </c>
      <c r="AF505">
        <v>2</v>
      </c>
      <c r="AG505">
        <v>2</v>
      </c>
      <c r="AH505" t="s">
        <v>4005</v>
      </c>
    </row>
    <row r="506" spans="1:34" x14ac:dyDescent="0.25">
      <c r="A506" s="1"/>
      <c r="E506">
        <v>41073</v>
      </c>
      <c r="F506" t="s">
        <v>506</v>
      </c>
      <c r="G506" t="s">
        <v>2060</v>
      </c>
      <c r="H506" t="s">
        <v>2061</v>
      </c>
      <c r="I506" t="s">
        <v>1161</v>
      </c>
      <c r="J506" t="s">
        <v>24</v>
      </c>
      <c r="K506">
        <v>0.35</v>
      </c>
      <c r="L506">
        <v>0.35</v>
      </c>
      <c r="M506">
        <v>1</v>
      </c>
      <c r="N506" t="b">
        <v>0</v>
      </c>
      <c r="O506" t="s">
        <v>506</v>
      </c>
      <c r="P506" t="s">
        <v>506</v>
      </c>
      <c r="Q506" t="s">
        <v>3772</v>
      </c>
      <c r="R506" t="s">
        <v>3776</v>
      </c>
      <c r="S506" t="s">
        <v>4054</v>
      </c>
      <c r="U506">
        <v>0</v>
      </c>
      <c r="V506" t="s">
        <v>7161</v>
      </c>
      <c r="W506">
        <v>1</v>
      </c>
      <c r="X506">
        <v>0</v>
      </c>
      <c r="Y506">
        <v>1</v>
      </c>
      <c r="Z506" t="e">
        <v>#REF!</v>
      </c>
      <c r="AA506" t="e">
        <v>#REF!</v>
      </c>
      <c r="AB506" t="e">
        <v>#REF!</v>
      </c>
      <c r="AC506" t="s">
        <v>3845</v>
      </c>
      <c r="AD506">
        <v>1</v>
      </c>
      <c r="AE506">
        <v>3</v>
      </c>
      <c r="AF506">
        <v>1</v>
      </c>
      <c r="AG506">
        <v>2</v>
      </c>
      <c r="AH506" t="s">
        <v>3995</v>
      </c>
    </row>
    <row r="507" spans="1:34" x14ac:dyDescent="0.25">
      <c r="A507" s="1"/>
      <c r="E507">
        <v>41076</v>
      </c>
      <c r="F507" t="s">
        <v>2062</v>
      </c>
      <c r="G507" t="s">
        <v>2063</v>
      </c>
      <c r="H507" t="s">
        <v>2064</v>
      </c>
      <c r="I507" t="s">
        <v>2065</v>
      </c>
      <c r="J507" t="s">
        <v>24</v>
      </c>
      <c r="K507">
        <v>7.7</v>
      </c>
      <c r="L507">
        <v>7.7</v>
      </c>
      <c r="M507">
        <v>2</v>
      </c>
      <c r="N507" t="b">
        <v>0</v>
      </c>
      <c r="O507" t="s">
        <v>3824</v>
      </c>
      <c r="P507" t="s">
        <v>4043</v>
      </c>
      <c r="Q507" t="s">
        <v>3822</v>
      </c>
      <c r="R507" t="s">
        <v>3816</v>
      </c>
      <c r="S507" t="s">
        <v>3981</v>
      </c>
      <c r="U507">
        <v>0</v>
      </c>
      <c r="V507">
        <v>0</v>
      </c>
      <c r="W507">
        <v>1</v>
      </c>
      <c r="X507">
        <v>0</v>
      </c>
      <c r="Y507">
        <v>1</v>
      </c>
      <c r="Z507" t="e">
        <v>#REF!</v>
      </c>
      <c r="AA507" t="e">
        <v>#REF!</v>
      </c>
      <c r="AB507" t="e">
        <v>#REF!</v>
      </c>
      <c r="AC507" t="s">
        <v>3823</v>
      </c>
      <c r="AD507">
        <v>2</v>
      </c>
      <c r="AE507">
        <v>2</v>
      </c>
      <c r="AF507">
        <v>2</v>
      </c>
      <c r="AG507">
        <v>1</v>
      </c>
      <c r="AH507" t="s">
        <v>4002</v>
      </c>
    </row>
    <row r="508" spans="1:34" x14ac:dyDescent="0.25">
      <c r="A508" s="1"/>
      <c r="E508">
        <v>41096</v>
      </c>
      <c r="F508" t="s">
        <v>1128</v>
      </c>
      <c r="G508" t="s">
        <v>2072</v>
      </c>
      <c r="H508" t="s">
        <v>2073</v>
      </c>
      <c r="I508" t="s">
        <v>200</v>
      </c>
      <c r="J508" t="s">
        <v>201</v>
      </c>
      <c r="K508">
        <v>8.1300000000000008</v>
      </c>
      <c r="L508">
        <v>8.1300000000000008</v>
      </c>
      <c r="M508">
        <v>2</v>
      </c>
      <c r="N508" t="b">
        <v>0</v>
      </c>
      <c r="O508" t="s">
        <v>1128</v>
      </c>
      <c r="P508" t="s">
        <v>197</v>
      </c>
      <c r="Q508" t="s">
        <v>3773</v>
      </c>
      <c r="R508" t="s">
        <v>3774</v>
      </c>
      <c r="S508" t="s">
        <v>3981</v>
      </c>
      <c r="U508">
        <v>0</v>
      </c>
      <c r="V508">
        <v>0</v>
      </c>
      <c r="W508">
        <v>1</v>
      </c>
      <c r="X508">
        <v>0</v>
      </c>
      <c r="Y508">
        <v>1</v>
      </c>
      <c r="Z508" t="e">
        <v>#REF!</v>
      </c>
      <c r="AA508" t="e">
        <v>#REF!</v>
      </c>
      <c r="AB508" t="e">
        <v>#REF!</v>
      </c>
      <c r="AC508" t="s">
        <v>3795</v>
      </c>
      <c r="AD508">
        <v>5</v>
      </c>
      <c r="AE508">
        <v>2</v>
      </c>
      <c r="AF508">
        <v>3</v>
      </c>
      <c r="AG508">
        <v>1</v>
      </c>
      <c r="AH508" t="s">
        <v>3996</v>
      </c>
    </row>
    <row r="509" spans="1:34" x14ac:dyDescent="0.25">
      <c r="A509" s="1"/>
      <c r="E509">
        <v>41099</v>
      </c>
      <c r="F509" t="s">
        <v>904</v>
      </c>
      <c r="G509" t="s">
        <v>2074</v>
      </c>
      <c r="H509" t="s">
        <v>2075</v>
      </c>
      <c r="I509" t="s">
        <v>332</v>
      </c>
      <c r="J509" t="s">
        <v>201</v>
      </c>
      <c r="K509">
        <v>6.01</v>
      </c>
      <c r="L509">
        <v>6.01</v>
      </c>
      <c r="M509">
        <v>2</v>
      </c>
      <c r="N509" t="b">
        <v>0</v>
      </c>
      <c r="O509" t="s">
        <v>3847</v>
      </c>
      <c r="P509" t="s">
        <v>3847</v>
      </c>
      <c r="Q509" t="s">
        <v>3850</v>
      </c>
      <c r="R509" t="s">
        <v>3851</v>
      </c>
      <c r="S509" t="s">
        <v>3803</v>
      </c>
      <c r="U509">
        <v>0</v>
      </c>
      <c r="V509">
        <v>0</v>
      </c>
      <c r="W509">
        <v>0</v>
      </c>
      <c r="X509">
        <v>0</v>
      </c>
      <c r="Y509">
        <v>1</v>
      </c>
      <c r="Z509" t="e">
        <v>#REF!</v>
      </c>
      <c r="AA509" t="e">
        <v>#REF!</v>
      </c>
      <c r="AB509" t="e">
        <v>#REF!</v>
      </c>
      <c r="AC509" t="s">
        <v>3895</v>
      </c>
      <c r="AD509">
        <v>5</v>
      </c>
      <c r="AE509">
        <v>4</v>
      </c>
      <c r="AF509">
        <v>3</v>
      </c>
      <c r="AG509">
        <v>3</v>
      </c>
      <c r="AH509" t="s">
        <v>3994</v>
      </c>
    </row>
    <row r="510" spans="1:34" x14ac:dyDescent="0.25">
      <c r="A510" s="1"/>
      <c r="E510">
        <v>41105</v>
      </c>
      <c r="F510" t="s">
        <v>982</v>
      </c>
      <c r="G510">
        <v>1788</v>
      </c>
      <c r="H510" t="s">
        <v>2076</v>
      </c>
      <c r="I510" t="s">
        <v>891</v>
      </c>
      <c r="J510" t="s">
        <v>1202</v>
      </c>
      <c r="K510">
        <v>7.2</v>
      </c>
      <c r="L510">
        <v>7.2</v>
      </c>
      <c r="M510">
        <v>2</v>
      </c>
      <c r="N510" t="b">
        <v>0</v>
      </c>
      <c r="O510" t="s">
        <v>668</v>
      </c>
      <c r="P510" t="s">
        <v>668</v>
      </c>
      <c r="Q510" t="s">
        <v>3993</v>
      </c>
      <c r="R510" t="s">
        <v>3854</v>
      </c>
      <c r="S510" t="s">
        <v>3803</v>
      </c>
      <c r="U510">
        <v>0</v>
      </c>
      <c r="V510">
        <v>0</v>
      </c>
      <c r="W510">
        <v>0</v>
      </c>
      <c r="X510">
        <v>0</v>
      </c>
      <c r="Y510">
        <v>1</v>
      </c>
      <c r="Z510" t="e">
        <v>#REF!</v>
      </c>
      <c r="AA510" t="e">
        <v>#REF!</v>
      </c>
      <c r="AB510" t="e">
        <v>#REF!</v>
      </c>
      <c r="AC510" t="s">
        <v>3909</v>
      </c>
      <c r="AD510">
        <v>1</v>
      </c>
      <c r="AE510">
        <v>3</v>
      </c>
      <c r="AF510">
        <v>1</v>
      </c>
      <c r="AG510">
        <v>2</v>
      </c>
      <c r="AH510" t="s">
        <v>4023</v>
      </c>
    </row>
    <row r="511" spans="1:34" x14ac:dyDescent="0.25">
      <c r="A511" s="1"/>
      <c r="E511">
        <v>41111</v>
      </c>
      <c r="F511" t="s">
        <v>1624</v>
      </c>
      <c r="G511" t="s">
        <v>2077</v>
      </c>
      <c r="H511" t="s">
        <v>2078</v>
      </c>
      <c r="I511" t="s">
        <v>1627</v>
      </c>
      <c r="J511" t="s">
        <v>1202</v>
      </c>
      <c r="K511">
        <v>15.9</v>
      </c>
      <c r="L511">
        <v>15.9</v>
      </c>
      <c r="M511">
        <v>2</v>
      </c>
      <c r="N511" t="b">
        <v>0</v>
      </c>
      <c r="O511" t="s">
        <v>1624</v>
      </c>
      <c r="P511" t="s">
        <v>51</v>
      </c>
      <c r="Q511" t="s">
        <v>3813</v>
      </c>
      <c r="R511" t="s">
        <v>3803</v>
      </c>
      <c r="S511" t="s">
        <v>3810</v>
      </c>
      <c r="U511">
        <v>0</v>
      </c>
      <c r="V511">
        <v>0</v>
      </c>
      <c r="W511">
        <v>0</v>
      </c>
      <c r="X511">
        <v>0</v>
      </c>
      <c r="Y511">
        <v>1</v>
      </c>
      <c r="Z511" t="e">
        <v>#REF!</v>
      </c>
      <c r="AA511" t="e">
        <v>#REF!</v>
      </c>
      <c r="AB511" t="e">
        <v>#REF!</v>
      </c>
      <c r="AC511" t="s">
        <v>51</v>
      </c>
      <c r="AD511">
        <v>1</v>
      </c>
      <c r="AE511">
        <v>2</v>
      </c>
      <c r="AF511">
        <v>1</v>
      </c>
      <c r="AG511">
        <v>1</v>
      </c>
      <c r="AH511" t="s">
        <v>4010</v>
      </c>
    </row>
    <row r="512" spans="1:34" x14ac:dyDescent="0.25">
      <c r="A512" s="1"/>
      <c r="E512">
        <v>41115</v>
      </c>
      <c r="F512" t="s">
        <v>1440</v>
      </c>
      <c r="G512" t="s">
        <v>2080</v>
      </c>
      <c r="H512" t="s">
        <v>2081</v>
      </c>
      <c r="I512" t="s">
        <v>123</v>
      </c>
      <c r="J512" t="s">
        <v>107</v>
      </c>
      <c r="K512">
        <v>2.4620000000000002</v>
      </c>
      <c r="L512">
        <v>2.4620000000000002</v>
      </c>
      <c r="M512">
        <v>1</v>
      </c>
      <c r="N512" t="b">
        <v>0</v>
      </c>
      <c r="O512" t="s">
        <v>1440</v>
      </c>
      <c r="P512" t="s">
        <v>511</v>
      </c>
      <c r="Q512" t="s">
        <v>3822</v>
      </c>
      <c r="R512" t="s">
        <v>3816</v>
      </c>
      <c r="S512" t="s">
        <v>3981</v>
      </c>
      <c r="U512">
        <v>0</v>
      </c>
      <c r="V512">
        <v>0</v>
      </c>
      <c r="W512">
        <v>1</v>
      </c>
      <c r="X512">
        <v>0</v>
      </c>
      <c r="Y512">
        <v>1</v>
      </c>
      <c r="Z512" t="e">
        <v>#REF!</v>
      </c>
      <c r="AA512" t="e">
        <v>#REF!</v>
      </c>
      <c r="AB512" t="e">
        <v>#REF!</v>
      </c>
      <c r="AC512" t="s">
        <v>3823</v>
      </c>
      <c r="AD512">
        <v>3</v>
      </c>
      <c r="AE512">
        <v>3</v>
      </c>
      <c r="AF512">
        <v>2</v>
      </c>
      <c r="AG512">
        <v>2</v>
      </c>
      <c r="AH512" t="s">
        <v>4002</v>
      </c>
    </row>
    <row r="513" spans="1:34" x14ac:dyDescent="0.25">
      <c r="A513" s="1"/>
      <c r="E513">
        <v>41122</v>
      </c>
      <c r="F513" t="s">
        <v>1132</v>
      </c>
      <c r="G513">
        <v>1790</v>
      </c>
      <c r="H513" t="s">
        <v>2083</v>
      </c>
      <c r="I513" t="s">
        <v>891</v>
      </c>
      <c r="J513" t="s">
        <v>1202</v>
      </c>
      <c r="K513">
        <v>7.1</v>
      </c>
      <c r="L513">
        <v>7.1</v>
      </c>
      <c r="M513">
        <v>2</v>
      </c>
      <c r="N513" t="b">
        <v>0</v>
      </c>
      <c r="O513" t="s">
        <v>30</v>
      </c>
      <c r="P513" t="s">
        <v>30</v>
      </c>
      <c r="Q513" t="s">
        <v>3993</v>
      </c>
      <c r="R513" t="s">
        <v>3854</v>
      </c>
      <c r="S513" t="s">
        <v>3803</v>
      </c>
      <c r="U513">
        <v>0</v>
      </c>
      <c r="V513">
        <v>0</v>
      </c>
      <c r="W513">
        <v>0</v>
      </c>
      <c r="X513">
        <v>0</v>
      </c>
      <c r="Y513">
        <v>1</v>
      </c>
      <c r="Z513" t="e">
        <v>#REF!</v>
      </c>
      <c r="AA513" t="e">
        <v>#REF!</v>
      </c>
      <c r="AB513" t="e">
        <v>#REF!</v>
      </c>
      <c r="AC513" t="s">
        <v>3909</v>
      </c>
      <c r="AD513">
        <v>1</v>
      </c>
      <c r="AE513">
        <v>3</v>
      </c>
      <c r="AF513">
        <v>1</v>
      </c>
      <c r="AG513">
        <v>2</v>
      </c>
      <c r="AH513" t="s">
        <v>4023</v>
      </c>
    </row>
    <row r="514" spans="1:34" x14ac:dyDescent="0.25">
      <c r="A514" s="1"/>
      <c r="E514">
        <v>41123</v>
      </c>
      <c r="F514" t="s">
        <v>1128</v>
      </c>
      <c r="G514" t="s">
        <v>2084</v>
      </c>
      <c r="H514" t="s">
        <v>2085</v>
      </c>
      <c r="I514" t="s">
        <v>200</v>
      </c>
      <c r="J514" t="s">
        <v>201</v>
      </c>
      <c r="K514">
        <v>9.4</v>
      </c>
      <c r="L514">
        <v>9.4</v>
      </c>
      <c r="M514">
        <v>2</v>
      </c>
      <c r="N514" t="b">
        <v>0</v>
      </c>
      <c r="O514" t="s">
        <v>1128</v>
      </c>
      <c r="P514" t="s">
        <v>197</v>
      </c>
      <c r="Q514" t="s">
        <v>3773</v>
      </c>
      <c r="R514" t="s">
        <v>3774</v>
      </c>
      <c r="S514" t="s">
        <v>3981</v>
      </c>
      <c r="U514">
        <v>0</v>
      </c>
      <c r="V514">
        <v>0</v>
      </c>
      <c r="W514">
        <v>1</v>
      </c>
      <c r="X514">
        <v>0</v>
      </c>
      <c r="Y514">
        <v>1</v>
      </c>
      <c r="Z514" t="e">
        <v>#REF!</v>
      </c>
      <c r="AA514" t="e">
        <v>#REF!</v>
      </c>
      <c r="AB514" t="e">
        <v>#REF!</v>
      </c>
      <c r="AC514" t="s">
        <v>3795</v>
      </c>
      <c r="AD514">
        <v>5</v>
      </c>
      <c r="AE514">
        <v>2</v>
      </c>
      <c r="AF514">
        <v>3</v>
      </c>
      <c r="AG514">
        <v>1</v>
      </c>
      <c r="AH514" t="s">
        <v>3996</v>
      </c>
    </row>
    <row r="515" spans="1:34" x14ac:dyDescent="0.25">
      <c r="A515" s="1"/>
      <c r="E515">
        <v>41127</v>
      </c>
      <c r="F515" t="s">
        <v>904</v>
      </c>
      <c r="G515" t="s">
        <v>2086</v>
      </c>
      <c r="H515" t="s">
        <v>2087</v>
      </c>
      <c r="I515" t="s">
        <v>332</v>
      </c>
      <c r="J515" t="s">
        <v>2088</v>
      </c>
      <c r="K515">
        <v>2.74</v>
      </c>
      <c r="L515">
        <v>2.74</v>
      </c>
      <c r="M515">
        <v>2</v>
      </c>
      <c r="N515" t="b">
        <v>0</v>
      </c>
      <c r="O515" t="s">
        <v>3847</v>
      </c>
      <c r="P515" t="s">
        <v>3847</v>
      </c>
      <c r="Q515" t="s">
        <v>3850</v>
      </c>
      <c r="R515" t="s">
        <v>3851</v>
      </c>
      <c r="S515" t="s">
        <v>3803</v>
      </c>
      <c r="U515">
        <v>0</v>
      </c>
      <c r="V515">
        <v>0</v>
      </c>
      <c r="W515">
        <v>0</v>
      </c>
      <c r="X515">
        <v>0</v>
      </c>
      <c r="Y515">
        <v>1</v>
      </c>
      <c r="Z515" t="e">
        <v>#REF!</v>
      </c>
      <c r="AA515" t="e">
        <v>#REF!</v>
      </c>
      <c r="AB515" t="e">
        <v>#REF!</v>
      </c>
      <c r="AC515" t="s">
        <v>3895</v>
      </c>
      <c r="AD515">
        <v>5</v>
      </c>
      <c r="AE515">
        <v>4</v>
      </c>
      <c r="AF515">
        <v>3</v>
      </c>
      <c r="AG515">
        <v>3</v>
      </c>
      <c r="AH515" t="s">
        <v>3994</v>
      </c>
    </row>
    <row r="516" spans="1:34" x14ac:dyDescent="0.25">
      <c r="A516" s="1"/>
      <c r="E516">
        <v>41140</v>
      </c>
      <c r="F516" t="s">
        <v>467</v>
      </c>
      <c r="G516" t="s">
        <v>2089</v>
      </c>
      <c r="H516" t="s">
        <v>2090</v>
      </c>
      <c r="I516" t="s">
        <v>270</v>
      </c>
      <c r="J516" t="s">
        <v>201</v>
      </c>
      <c r="K516">
        <v>5.9820000000000002</v>
      </c>
      <c r="L516">
        <v>5.9820000000000002</v>
      </c>
      <c r="M516">
        <v>2</v>
      </c>
      <c r="N516" t="b">
        <v>0</v>
      </c>
      <c r="O516" t="s">
        <v>3784</v>
      </c>
      <c r="P516" t="s">
        <v>4050</v>
      </c>
      <c r="Q516" t="s">
        <v>3779</v>
      </c>
      <c r="R516" t="s">
        <v>3778</v>
      </c>
      <c r="S516" t="s">
        <v>3854</v>
      </c>
      <c r="U516">
        <v>0</v>
      </c>
      <c r="V516">
        <v>0</v>
      </c>
      <c r="W516">
        <v>1</v>
      </c>
      <c r="X516">
        <v>0</v>
      </c>
      <c r="Y516">
        <v>1</v>
      </c>
      <c r="Z516" t="e">
        <v>#REF!</v>
      </c>
      <c r="AA516" t="e">
        <v>#REF!</v>
      </c>
      <c r="AB516" t="e">
        <v>#REF!</v>
      </c>
      <c r="AC516" t="s">
        <v>3868</v>
      </c>
      <c r="AD516">
        <v>2</v>
      </c>
      <c r="AE516">
        <v>3</v>
      </c>
      <c r="AF516">
        <v>2</v>
      </c>
      <c r="AG516">
        <v>2</v>
      </c>
      <c r="AH516" t="s">
        <v>4005</v>
      </c>
    </row>
    <row r="517" spans="1:34" x14ac:dyDescent="0.25">
      <c r="A517" s="1"/>
      <c r="E517">
        <v>41151</v>
      </c>
      <c r="F517" t="s">
        <v>1093</v>
      </c>
      <c r="G517" t="s">
        <v>2091</v>
      </c>
      <c r="H517" t="s">
        <v>2092</v>
      </c>
      <c r="I517" t="s">
        <v>163</v>
      </c>
      <c r="J517" t="s">
        <v>29</v>
      </c>
      <c r="K517">
        <v>1.3149999999999999</v>
      </c>
      <c r="L517">
        <v>1.3149999999999999</v>
      </c>
      <c r="M517">
        <v>1</v>
      </c>
      <c r="N517" t="b">
        <v>0</v>
      </c>
      <c r="O517" t="s">
        <v>1093</v>
      </c>
      <c r="P517" t="s">
        <v>2066</v>
      </c>
      <c r="Q517" t="s">
        <v>3771</v>
      </c>
      <c r="R517" t="s">
        <v>3776</v>
      </c>
      <c r="S517" t="s">
        <v>4053</v>
      </c>
      <c r="U517">
        <v>0</v>
      </c>
      <c r="V517">
        <v>0</v>
      </c>
      <c r="W517">
        <v>1</v>
      </c>
      <c r="X517">
        <v>0</v>
      </c>
      <c r="Y517">
        <v>1</v>
      </c>
      <c r="Z517" t="e">
        <v>#REF!</v>
      </c>
      <c r="AA517" t="e">
        <v>#REF!</v>
      </c>
      <c r="AB517" t="e">
        <v>#REF!</v>
      </c>
      <c r="AC517" t="s">
        <v>3797</v>
      </c>
      <c r="AD517">
        <v>3</v>
      </c>
      <c r="AE517">
        <v>2</v>
      </c>
      <c r="AF517">
        <v>2</v>
      </c>
      <c r="AG517">
        <v>1</v>
      </c>
      <c r="AH517" t="s">
        <v>3998</v>
      </c>
    </row>
    <row r="518" spans="1:34" x14ac:dyDescent="0.25">
      <c r="A518" s="1"/>
      <c r="E518">
        <v>41161</v>
      </c>
      <c r="F518" t="s">
        <v>1444</v>
      </c>
      <c r="G518" t="s">
        <v>2093</v>
      </c>
      <c r="H518" t="s">
        <v>2094</v>
      </c>
      <c r="I518" t="s">
        <v>317</v>
      </c>
      <c r="J518" t="s">
        <v>73</v>
      </c>
      <c r="K518">
        <v>0.72699999999999998</v>
      </c>
      <c r="L518">
        <v>0.72699999999999998</v>
      </c>
      <c r="M518">
        <v>1</v>
      </c>
      <c r="N518" t="b">
        <v>0</v>
      </c>
      <c r="O518" t="s">
        <v>1444</v>
      </c>
      <c r="P518" t="s">
        <v>1444</v>
      </c>
      <c r="Q518" t="s">
        <v>3809</v>
      </c>
      <c r="R518" t="s">
        <v>3810</v>
      </c>
      <c r="S518" t="s">
        <v>3986</v>
      </c>
      <c r="U518">
        <v>0</v>
      </c>
      <c r="V518">
        <v>0</v>
      </c>
      <c r="W518">
        <v>1</v>
      </c>
      <c r="X518">
        <v>0</v>
      </c>
      <c r="Y518">
        <v>1</v>
      </c>
      <c r="Z518" t="e">
        <v>#REF!</v>
      </c>
      <c r="AA518" t="e">
        <v>#REF!</v>
      </c>
      <c r="AB518" t="e">
        <v>#REF!</v>
      </c>
      <c r="AC518" t="s">
        <v>314</v>
      </c>
      <c r="AD518">
        <v>1</v>
      </c>
      <c r="AE518">
        <v>4</v>
      </c>
      <c r="AF518">
        <v>1</v>
      </c>
      <c r="AG518">
        <v>3</v>
      </c>
      <c r="AH518" t="s">
        <v>4009</v>
      </c>
    </row>
    <row r="519" spans="1:34" x14ac:dyDescent="0.25">
      <c r="A519" s="1"/>
      <c r="E519">
        <v>41169</v>
      </c>
      <c r="F519" t="s">
        <v>1238</v>
      </c>
      <c r="G519" t="s">
        <v>2098</v>
      </c>
      <c r="H519" t="s">
        <v>2099</v>
      </c>
      <c r="I519" t="s">
        <v>1099</v>
      </c>
      <c r="J519" t="s">
        <v>73</v>
      </c>
      <c r="K519">
        <v>4.085</v>
      </c>
      <c r="L519">
        <v>4.085</v>
      </c>
      <c r="M519">
        <v>2</v>
      </c>
      <c r="N519" t="b">
        <v>0</v>
      </c>
      <c r="O519" t="s">
        <v>3908</v>
      </c>
      <c r="P519" t="s">
        <v>4046</v>
      </c>
      <c r="Q519" t="s">
        <v>3993</v>
      </c>
      <c r="R519" t="s">
        <v>3854</v>
      </c>
      <c r="S519" t="s">
        <v>3803</v>
      </c>
      <c r="U519">
        <v>0</v>
      </c>
      <c r="V519">
        <v>0</v>
      </c>
      <c r="W519">
        <v>1</v>
      </c>
      <c r="X519">
        <v>0</v>
      </c>
      <c r="Y519">
        <v>1</v>
      </c>
      <c r="Z519" t="e">
        <v>#REF!</v>
      </c>
      <c r="AA519" t="e">
        <v>#REF!</v>
      </c>
      <c r="AB519" t="e">
        <v>#REF!</v>
      </c>
      <c r="AC519" t="s">
        <v>3909</v>
      </c>
      <c r="AD519">
        <v>2</v>
      </c>
      <c r="AE519">
        <v>3</v>
      </c>
      <c r="AF519">
        <v>2</v>
      </c>
      <c r="AG519">
        <v>2</v>
      </c>
      <c r="AH519" t="s">
        <v>4023</v>
      </c>
    </row>
    <row r="520" spans="1:34" x14ac:dyDescent="0.25">
      <c r="A520" s="1"/>
      <c r="E520">
        <v>41170</v>
      </c>
      <c r="F520" t="s">
        <v>2022</v>
      </c>
      <c r="G520" t="s">
        <v>2100</v>
      </c>
      <c r="H520" t="s">
        <v>2101</v>
      </c>
      <c r="I520" t="s">
        <v>123</v>
      </c>
      <c r="J520" t="s">
        <v>492</v>
      </c>
      <c r="K520">
        <v>4</v>
      </c>
      <c r="L520">
        <v>4</v>
      </c>
      <c r="M520">
        <v>2</v>
      </c>
      <c r="N520" t="b">
        <v>0</v>
      </c>
      <c r="O520" t="s">
        <v>120</v>
      </c>
      <c r="P520" t="s">
        <v>511</v>
      </c>
      <c r="Q520" t="s">
        <v>3822</v>
      </c>
      <c r="R520" t="s">
        <v>3816</v>
      </c>
      <c r="S520" t="s">
        <v>3981</v>
      </c>
      <c r="U520">
        <v>0</v>
      </c>
      <c r="V520">
        <v>0</v>
      </c>
      <c r="W520">
        <v>0</v>
      </c>
      <c r="X520">
        <v>0</v>
      </c>
      <c r="Y520">
        <v>1</v>
      </c>
      <c r="Z520" t="e">
        <v>#REF!</v>
      </c>
      <c r="AA520" t="e">
        <v>#REF!</v>
      </c>
      <c r="AB520" t="e">
        <v>#REF!</v>
      </c>
      <c r="AC520" t="s">
        <v>3823</v>
      </c>
      <c r="AD520">
        <v>3</v>
      </c>
      <c r="AE520">
        <v>3</v>
      </c>
      <c r="AF520">
        <v>2</v>
      </c>
      <c r="AG520">
        <v>2</v>
      </c>
      <c r="AH520" t="s">
        <v>4002</v>
      </c>
    </row>
    <row r="521" spans="1:34" x14ac:dyDescent="0.25">
      <c r="A521" s="1"/>
      <c r="E521">
        <v>41174</v>
      </c>
      <c r="F521" t="s">
        <v>1539</v>
      </c>
      <c r="H521" t="s">
        <v>2054</v>
      </c>
      <c r="I521" t="s">
        <v>1483</v>
      </c>
      <c r="J521" t="s">
        <v>1921</v>
      </c>
      <c r="K521">
        <v>0.1</v>
      </c>
      <c r="L521">
        <v>0.1</v>
      </c>
      <c r="M521">
        <v>1</v>
      </c>
      <c r="N521" t="b">
        <v>1</v>
      </c>
      <c r="O521" t="s">
        <v>3880</v>
      </c>
      <c r="P521" t="s">
        <v>3880</v>
      </c>
      <c r="Q521" t="s">
        <v>3879</v>
      </c>
      <c r="R521" t="s">
        <v>3878</v>
      </c>
      <c r="S521" t="s">
        <v>3986</v>
      </c>
      <c r="U521">
        <v>0</v>
      </c>
      <c r="V521">
        <v>0</v>
      </c>
      <c r="W521">
        <v>0</v>
      </c>
      <c r="X521">
        <v>1</v>
      </c>
      <c r="Y521">
        <v>0</v>
      </c>
      <c r="Z521" t="e">
        <v>#REF!</v>
      </c>
      <c r="AA521" t="e">
        <v>#REF!</v>
      </c>
      <c r="AB521" t="e">
        <v>#REF!</v>
      </c>
      <c r="AC521" t="s">
        <v>1539</v>
      </c>
      <c r="AD521">
        <v>1</v>
      </c>
      <c r="AE521">
        <v>2</v>
      </c>
      <c r="AF521">
        <v>1</v>
      </c>
      <c r="AG521">
        <v>1</v>
      </c>
      <c r="AH521" t="s">
        <v>4021</v>
      </c>
    </row>
    <row r="522" spans="1:34" x14ac:dyDescent="0.25">
      <c r="A522" s="1"/>
      <c r="E522">
        <v>41180</v>
      </c>
      <c r="F522" t="s">
        <v>1128</v>
      </c>
      <c r="G522" t="s">
        <v>2102</v>
      </c>
      <c r="H522" t="s">
        <v>2103</v>
      </c>
      <c r="I522" t="s">
        <v>200</v>
      </c>
      <c r="J522" t="s">
        <v>201</v>
      </c>
      <c r="K522">
        <v>9.4</v>
      </c>
      <c r="L522">
        <v>9.4</v>
      </c>
      <c r="M522">
        <v>2</v>
      </c>
      <c r="N522" t="b">
        <v>0</v>
      </c>
      <c r="O522" t="s">
        <v>1128</v>
      </c>
      <c r="P522" t="s">
        <v>197</v>
      </c>
      <c r="Q522" t="s">
        <v>3773</v>
      </c>
      <c r="R522" t="s">
        <v>3774</v>
      </c>
      <c r="S522" t="s">
        <v>3981</v>
      </c>
      <c r="U522">
        <v>0</v>
      </c>
      <c r="V522">
        <v>0</v>
      </c>
      <c r="W522">
        <v>1</v>
      </c>
      <c r="X522">
        <v>0</v>
      </c>
      <c r="Y522">
        <v>1</v>
      </c>
      <c r="Z522" t="e">
        <v>#REF!</v>
      </c>
      <c r="AA522" t="e">
        <v>#REF!</v>
      </c>
      <c r="AB522" t="e">
        <v>#REF!</v>
      </c>
      <c r="AC522" t="s">
        <v>3795</v>
      </c>
      <c r="AD522">
        <v>5</v>
      </c>
      <c r="AE522">
        <v>2</v>
      </c>
      <c r="AF522">
        <v>3</v>
      </c>
      <c r="AG522">
        <v>1</v>
      </c>
      <c r="AH522" t="s">
        <v>3996</v>
      </c>
    </row>
    <row r="523" spans="1:34" x14ac:dyDescent="0.25">
      <c r="A523" s="1"/>
      <c r="E523">
        <v>41186</v>
      </c>
      <c r="F523" t="s">
        <v>1179</v>
      </c>
      <c r="G523" t="s">
        <v>2106</v>
      </c>
      <c r="H523" t="s">
        <v>2107</v>
      </c>
      <c r="I523" t="s">
        <v>1182</v>
      </c>
      <c r="J523" t="s">
        <v>1722</v>
      </c>
      <c r="K523">
        <v>1.63</v>
      </c>
      <c r="L523">
        <v>1.63</v>
      </c>
      <c r="M523">
        <v>1</v>
      </c>
      <c r="N523" t="b">
        <v>0</v>
      </c>
      <c r="O523" t="s">
        <v>3831</v>
      </c>
      <c r="P523" t="s">
        <v>3827</v>
      </c>
      <c r="Q523" t="s">
        <v>3840</v>
      </c>
      <c r="R523" t="s">
        <v>3776</v>
      </c>
      <c r="S523" t="s">
        <v>4053</v>
      </c>
      <c r="U523">
        <v>0</v>
      </c>
      <c r="V523">
        <v>0</v>
      </c>
      <c r="W523">
        <v>1</v>
      </c>
      <c r="X523">
        <v>0</v>
      </c>
      <c r="Y523">
        <v>1</v>
      </c>
      <c r="Z523" t="e">
        <v>#REF!</v>
      </c>
      <c r="AA523" t="e">
        <v>#REF!</v>
      </c>
      <c r="AB523" t="e">
        <v>#REF!</v>
      </c>
      <c r="AC523" t="s">
        <v>3826</v>
      </c>
      <c r="AD523">
        <v>9</v>
      </c>
      <c r="AE523">
        <v>2</v>
      </c>
      <c r="AF523">
        <v>3</v>
      </c>
      <c r="AG523">
        <v>1</v>
      </c>
      <c r="AH523" t="s">
        <v>4004</v>
      </c>
    </row>
    <row r="524" spans="1:34" x14ac:dyDescent="0.25">
      <c r="A524" s="1"/>
      <c r="E524">
        <v>41194</v>
      </c>
      <c r="F524" t="s">
        <v>1628</v>
      </c>
      <c r="G524" t="s">
        <v>2111</v>
      </c>
      <c r="H524" t="s">
        <v>2112</v>
      </c>
      <c r="I524" t="s">
        <v>2113</v>
      </c>
      <c r="J524" t="s">
        <v>239</v>
      </c>
      <c r="K524">
        <v>1.4</v>
      </c>
      <c r="L524">
        <v>1.4</v>
      </c>
      <c r="M524">
        <v>1</v>
      </c>
      <c r="N524" t="b">
        <v>0</v>
      </c>
      <c r="O524" t="s">
        <v>3906</v>
      </c>
      <c r="P524" t="s">
        <v>4046</v>
      </c>
      <c r="Q524" t="s">
        <v>3993</v>
      </c>
      <c r="R524" t="s">
        <v>3854</v>
      </c>
      <c r="S524" t="s">
        <v>3981</v>
      </c>
      <c r="U524">
        <v>0</v>
      </c>
      <c r="V524">
        <v>0</v>
      </c>
      <c r="W524">
        <v>1</v>
      </c>
      <c r="X524">
        <v>0</v>
      </c>
      <c r="Y524">
        <v>1</v>
      </c>
      <c r="Z524" t="e">
        <v>#REF!</v>
      </c>
      <c r="AA524" t="e">
        <v>#REF!</v>
      </c>
      <c r="AB524" t="e">
        <v>#REF!</v>
      </c>
      <c r="AC524" t="s">
        <v>3909</v>
      </c>
      <c r="AD524">
        <v>2</v>
      </c>
      <c r="AE524">
        <v>3</v>
      </c>
      <c r="AF524">
        <v>2</v>
      </c>
      <c r="AG524">
        <v>2</v>
      </c>
      <c r="AH524" t="s">
        <v>4023</v>
      </c>
    </row>
    <row r="525" spans="1:34" x14ac:dyDescent="0.25">
      <c r="A525" s="1"/>
      <c r="E525">
        <v>41196</v>
      </c>
      <c r="F525" t="s">
        <v>904</v>
      </c>
      <c r="G525" t="s">
        <v>2116</v>
      </c>
      <c r="H525" t="s">
        <v>2117</v>
      </c>
      <c r="I525" t="s">
        <v>332</v>
      </c>
      <c r="J525" t="s">
        <v>15</v>
      </c>
      <c r="K525">
        <v>2.7</v>
      </c>
      <c r="L525">
        <v>2.7</v>
      </c>
      <c r="M525">
        <v>2</v>
      </c>
      <c r="N525" t="b">
        <v>0</v>
      </c>
      <c r="O525" t="s">
        <v>3847</v>
      </c>
      <c r="P525" t="s">
        <v>3847</v>
      </c>
      <c r="Q525" t="s">
        <v>3850</v>
      </c>
      <c r="R525" t="s">
        <v>3851</v>
      </c>
      <c r="S525" t="s">
        <v>3803</v>
      </c>
      <c r="U525">
        <v>0</v>
      </c>
      <c r="V525">
        <v>0</v>
      </c>
      <c r="W525">
        <v>0</v>
      </c>
      <c r="X525">
        <v>0</v>
      </c>
      <c r="Y525">
        <v>1</v>
      </c>
      <c r="Z525" t="e">
        <v>#REF!</v>
      </c>
      <c r="AA525" t="e">
        <v>#REF!</v>
      </c>
      <c r="AB525" t="e">
        <v>#REF!</v>
      </c>
      <c r="AC525" t="s">
        <v>3895</v>
      </c>
      <c r="AD525">
        <v>5</v>
      </c>
      <c r="AE525">
        <v>4</v>
      </c>
      <c r="AF525">
        <v>3</v>
      </c>
      <c r="AG525">
        <v>3</v>
      </c>
      <c r="AH525" t="s">
        <v>3994</v>
      </c>
    </row>
    <row r="526" spans="1:34" x14ac:dyDescent="0.25">
      <c r="A526" s="1"/>
      <c r="E526">
        <v>41205</v>
      </c>
      <c r="F526" t="s">
        <v>982</v>
      </c>
      <c r="G526">
        <v>1793</v>
      </c>
      <c r="H526" t="s">
        <v>2118</v>
      </c>
      <c r="I526" t="s">
        <v>1099</v>
      </c>
      <c r="J526" t="s">
        <v>1202</v>
      </c>
      <c r="K526">
        <v>7.2</v>
      </c>
      <c r="L526">
        <v>7.2</v>
      </c>
      <c r="M526">
        <v>2</v>
      </c>
      <c r="N526" t="b">
        <v>0</v>
      </c>
      <c r="O526" t="s">
        <v>668</v>
      </c>
      <c r="P526" t="s">
        <v>668</v>
      </c>
      <c r="Q526" t="s">
        <v>3993</v>
      </c>
      <c r="R526" t="s">
        <v>3854</v>
      </c>
      <c r="S526" t="s">
        <v>3803</v>
      </c>
      <c r="U526">
        <v>0</v>
      </c>
      <c r="V526">
        <v>0</v>
      </c>
      <c r="W526">
        <v>0</v>
      </c>
      <c r="X526">
        <v>0</v>
      </c>
      <c r="Y526">
        <v>1</v>
      </c>
      <c r="Z526" t="e">
        <v>#REF!</v>
      </c>
      <c r="AA526" t="e">
        <v>#REF!</v>
      </c>
      <c r="AB526" t="e">
        <v>#REF!</v>
      </c>
      <c r="AC526" t="s">
        <v>3909</v>
      </c>
      <c r="AD526">
        <v>1</v>
      </c>
      <c r="AE526">
        <v>3</v>
      </c>
      <c r="AF526">
        <v>1</v>
      </c>
      <c r="AG526">
        <v>2</v>
      </c>
      <c r="AH526" t="s">
        <v>4023</v>
      </c>
    </row>
    <row r="527" spans="1:34" x14ac:dyDescent="0.25">
      <c r="A527" s="1"/>
      <c r="E527">
        <v>41207</v>
      </c>
      <c r="F527" t="s">
        <v>1440</v>
      </c>
      <c r="G527" t="s">
        <v>2119</v>
      </c>
      <c r="H527" t="s">
        <v>2120</v>
      </c>
      <c r="I527" t="s">
        <v>123</v>
      </c>
      <c r="J527" t="s">
        <v>201</v>
      </c>
      <c r="K527">
        <v>3.8</v>
      </c>
      <c r="L527">
        <v>3.8</v>
      </c>
      <c r="M527">
        <v>2</v>
      </c>
      <c r="N527" t="b">
        <v>0</v>
      </c>
      <c r="O527" t="s">
        <v>1440</v>
      </c>
      <c r="P527" t="s">
        <v>511</v>
      </c>
      <c r="Q527" t="s">
        <v>3822</v>
      </c>
      <c r="R527" t="s">
        <v>3816</v>
      </c>
      <c r="S527" t="s">
        <v>3981</v>
      </c>
      <c r="U527">
        <v>0</v>
      </c>
      <c r="V527">
        <v>0</v>
      </c>
      <c r="W527">
        <v>1</v>
      </c>
      <c r="X527">
        <v>0</v>
      </c>
      <c r="Y527">
        <v>1</v>
      </c>
      <c r="Z527" t="e">
        <v>#REF!</v>
      </c>
      <c r="AA527" t="e">
        <v>#REF!</v>
      </c>
      <c r="AB527" t="e">
        <v>#REF!</v>
      </c>
      <c r="AC527" t="s">
        <v>3823</v>
      </c>
      <c r="AD527">
        <v>3</v>
      </c>
      <c r="AE527">
        <v>3</v>
      </c>
      <c r="AF527">
        <v>2</v>
      </c>
      <c r="AG527">
        <v>2</v>
      </c>
      <c r="AH527" t="s">
        <v>4002</v>
      </c>
    </row>
    <row r="528" spans="1:34" x14ac:dyDescent="0.25">
      <c r="A528" s="1"/>
      <c r="E528">
        <v>41213</v>
      </c>
      <c r="F528" t="s">
        <v>1132</v>
      </c>
      <c r="G528">
        <v>1794</v>
      </c>
      <c r="H528" t="s">
        <v>2121</v>
      </c>
      <c r="I528" t="s">
        <v>891</v>
      </c>
      <c r="J528" t="s">
        <v>1202</v>
      </c>
      <c r="K528">
        <v>7.1</v>
      </c>
      <c r="L528">
        <v>7.1</v>
      </c>
      <c r="M528">
        <v>2</v>
      </c>
      <c r="N528" t="b">
        <v>0</v>
      </c>
      <c r="O528" t="s">
        <v>30</v>
      </c>
      <c r="P528" t="s">
        <v>30</v>
      </c>
      <c r="Q528" t="s">
        <v>3993</v>
      </c>
      <c r="R528" t="s">
        <v>3854</v>
      </c>
      <c r="S528" t="s">
        <v>3803</v>
      </c>
      <c r="U528">
        <v>0</v>
      </c>
      <c r="V528">
        <v>0</v>
      </c>
      <c r="W528">
        <v>0</v>
      </c>
      <c r="X528">
        <v>0</v>
      </c>
      <c r="Y528">
        <v>1</v>
      </c>
      <c r="Z528" t="e">
        <v>#REF!</v>
      </c>
      <c r="AA528" t="e">
        <v>#REF!</v>
      </c>
      <c r="AB528" t="e">
        <v>#REF!</v>
      </c>
      <c r="AC528" t="s">
        <v>3909</v>
      </c>
      <c r="AD528">
        <v>1</v>
      </c>
      <c r="AE528">
        <v>3</v>
      </c>
      <c r="AF528">
        <v>1</v>
      </c>
      <c r="AG528">
        <v>2</v>
      </c>
      <c r="AH528" t="s">
        <v>4023</v>
      </c>
    </row>
    <row r="529" spans="1:34" x14ac:dyDescent="0.25">
      <c r="A529" s="1"/>
      <c r="E529">
        <v>41215</v>
      </c>
      <c r="F529" t="s">
        <v>904</v>
      </c>
      <c r="G529" t="s">
        <v>2122</v>
      </c>
      <c r="H529" t="s">
        <v>2123</v>
      </c>
      <c r="I529" t="s">
        <v>332</v>
      </c>
      <c r="J529" t="s">
        <v>15</v>
      </c>
      <c r="K529">
        <v>2.79</v>
      </c>
      <c r="L529">
        <v>2.79</v>
      </c>
      <c r="M529">
        <v>2</v>
      </c>
      <c r="N529" t="b">
        <v>0</v>
      </c>
      <c r="O529" t="s">
        <v>3847</v>
      </c>
      <c r="P529" t="s">
        <v>3847</v>
      </c>
      <c r="Q529" t="s">
        <v>3850</v>
      </c>
      <c r="R529" t="s">
        <v>3851</v>
      </c>
      <c r="S529" t="s">
        <v>3803</v>
      </c>
      <c r="U529">
        <v>0</v>
      </c>
      <c r="V529">
        <v>0</v>
      </c>
      <c r="W529">
        <v>0</v>
      </c>
      <c r="X529">
        <v>0</v>
      </c>
      <c r="Y529">
        <v>1</v>
      </c>
      <c r="Z529" t="e">
        <v>#REF!</v>
      </c>
      <c r="AA529" t="e">
        <v>#REF!</v>
      </c>
      <c r="AB529" t="e">
        <v>#REF!</v>
      </c>
      <c r="AC529" t="s">
        <v>3895</v>
      </c>
      <c r="AD529">
        <v>5</v>
      </c>
      <c r="AE529">
        <v>4</v>
      </c>
      <c r="AF529">
        <v>3</v>
      </c>
      <c r="AG529">
        <v>3</v>
      </c>
      <c r="AH529" t="s">
        <v>3994</v>
      </c>
    </row>
    <row r="530" spans="1:34" x14ac:dyDescent="0.25">
      <c r="A530" s="1"/>
      <c r="E530">
        <v>41223</v>
      </c>
      <c r="F530" t="s">
        <v>1128</v>
      </c>
      <c r="G530" t="s">
        <v>2124</v>
      </c>
      <c r="H530" t="s">
        <v>7187</v>
      </c>
      <c r="I530" t="s">
        <v>200</v>
      </c>
      <c r="J530" t="s">
        <v>201</v>
      </c>
      <c r="K530">
        <v>8.24</v>
      </c>
      <c r="L530">
        <v>8.24</v>
      </c>
      <c r="M530">
        <v>2</v>
      </c>
      <c r="N530" t="b">
        <v>0</v>
      </c>
      <c r="O530" t="s">
        <v>1128</v>
      </c>
      <c r="P530" t="s">
        <v>197</v>
      </c>
      <c r="Q530" t="s">
        <v>3773</v>
      </c>
      <c r="R530" t="s">
        <v>3774</v>
      </c>
      <c r="S530" t="s">
        <v>3981</v>
      </c>
      <c r="U530">
        <v>0</v>
      </c>
      <c r="V530">
        <v>0</v>
      </c>
      <c r="W530">
        <v>1</v>
      </c>
      <c r="X530">
        <v>0</v>
      </c>
      <c r="Y530">
        <v>1</v>
      </c>
      <c r="Z530" t="e">
        <v>#REF!</v>
      </c>
      <c r="AA530" t="e">
        <v>#REF!</v>
      </c>
      <c r="AB530" t="e">
        <v>#REF!</v>
      </c>
      <c r="AC530" t="s">
        <v>3795</v>
      </c>
      <c r="AD530">
        <v>5</v>
      </c>
      <c r="AE530">
        <v>2</v>
      </c>
      <c r="AF530">
        <v>3</v>
      </c>
      <c r="AG530">
        <v>1</v>
      </c>
      <c r="AH530" t="s">
        <v>3996</v>
      </c>
    </row>
    <row r="531" spans="1:34" x14ac:dyDescent="0.25">
      <c r="A531" s="1"/>
      <c r="E531">
        <v>41233</v>
      </c>
      <c r="F531" t="s">
        <v>904</v>
      </c>
      <c r="G531" t="s">
        <v>2128</v>
      </c>
      <c r="H531" t="s">
        <v>2129</v>
      </c>
      <c r="I531" t="s">
        <v>97</v>
      </c>
      <c r="J531" t="s">
        <v>201</v>
      </c>
      <c r="K531">
        <v>6.65</v>
      </c>
      <c r="L531">
        <v>6.65</v>
      </c>
      <c r="M531">
        <v>2</v>
      </c>
      <c r="N531" t="b">
        <v>0</v>
      </c>
      <c r="O531" t="s">
        <v>3847</v>
      </c>
      <c r="P531" t="s">
        <v>3847</v>
      </c>
      <c r="Q531" t="s">
        <v>3850</v>
      </c>
      <c r="R531" t="s">
        <v>3851</v>
      </c>
      <c r="S531" t="s">
        <v>3803</v>
      </c>
      <c r="U531">
        <v>0</v>
      </c>
      <c r="V531">
        <v>0</v>
      </c>
      <c r="W531">
        <v>0</v>
      </c>
      <c r="X531">
        <v>0</v>
      </c>
      <c r="Y531">
        <v>1</v>
      </c>
      <c r="Z531" t="e">
        <v>#REF!</v>
      </c>
      <c r="AA531" t="e">
        <v>#REF!</v>
      </c>
      <c r="AB531" t="e">
        <v>#REF!</v>
      </c>
      <c r="AC531" t="s">
        <v>3895</v>
      </c>
      <c r="AD531">
        <v>5</v>
      </c>
      <c r="AE531">
        <v>4</v>
      </c>
      <c r="AF531">
        <v>3</v>
      </c>
      <c r="AG531">
        <v>3</v>
      </c>
      <c r="AH531" t="s">
        <v>3994</v>
      </c>
    </row>
    <row r="532" spans="1:34" x14ac:dyDescent="0.25">
      <c r="A532" s="1"/>
      <c r="E532">
        <v>41240</v>
      </c>
      <c r="F532" t="s">
        <v>2022</v>
      </c>
      <c r="G532" t="s">
        <v>2132</v>
      </c>
      <c r="H532" t="s">
        <v>2133</v>
      </c>
      <c r="I532" t="s">
        <v>123</v>
      </c>
      <c r="J532" t="s">
        <v>201</v>
      </c>
      <c r="K532">
        <v>5</v>
      </c>
      <c r="L532">
        <v>5</v>
      </c>
      <c r="M532">
        <v>2</v>
      </c>
      <c r="N532" t="b">
        <v>0</v>
      </c>
      <c r="O532" t="s">
        <v>120</v>
      </c>
      <c r="P532" t="s">
        <v>511</v>
      </c>
      <c r="Q532" t="s">
        <v>3822</v>
      </c>
      <c r="R532" t="s">
        <v>3816</v>
      </c>
      <c r="S532" t="s">
        <v>3981</v>
      </c>
      <c r="U532">
        <v>0</v>
      </c>
      <c r="V532">
        <v>0</v>
      </c>
      <c r="W532">
        <v>0</v>
      </c>
      <c r="X532">
        <v>0</v>
      </c>
      <c r="Y532">
        <v>1</v>
      </c>
      <c r="Z532" t="e">
        <v>#REF!</v>
      </c>
      <c r="AA532" t="e">
        <v>#REF!</v>
      </c>
      <c r="AB532" t="e">
        <v>#REF!</v>
      </c>
      <c r="AC532" t="s">
        <v>3823</v>
      </c>
      <c r="AD532">
        <v>3</v>
      </c>
      <c r="AE532">
        <v>3</v>
      </c>
      <c r="AF532">
        <v>2</v>
      </c>
      <c r="AG532">
        <v>2</v>
      </c>
      <c r="AH532" t="s">
        <v>4002</v>
      </c>
    </row>
    <row r="533" spans="1:34" x14ac:dyDescent="0.25">
      <c r="A533" s="1"/>
      <c r="E533">
        <v>41245</v>
      </c>
      <c r="F533" t="s">
        <v>1238</v>
      </c>
      <c r="G533" t="s">
        <v>2134</v>
      </c>
      <c r="H533" t="s">
        <v>2135</v>
      </c>
      <c r="I533" t="s">
        <v>2113</v>
      </c>
      <c r="J533" t="s">
        <v>73</v>
      </c>
      <c r="K533">
        <v>0.97</v>
      </c>
      <c r="L533">
        <v>0.97</v>
      </c>
      <c r="M533">
        <v>1</v>
      </c>
      <c r="N533" t="b">
        <v>0</v>
      </c>
      <c r="O533" t="s">
        <v>3908</v>
      </c>
      <c r="P533" t="s">
        <v>4046</v>
      </c>
      <c r="Q533" t="s">
        <v>3993</v>
      </c>
      <c r="R533" t="s">
        <v>3854</v>
      </c>
      <c r="S533" t="s">
        <v>3981</v>
      </c>
      <c r="U533">
        <v>0</v>
      </c>
      <c r="V533">
        <v>0</v>
      </c>
      <c r="W533">
        <v>1</v>
      </c>
      <c r="X533">
        <v>0</v>
      </c>
      <c r="Y533">
        <v>1</v>
      </c>
      <c r="Z533" t="e">
        <v>#REF!</v>
      </c>
      <c r="AA533" t="e">
        <v>#REF!</v>
      </c>
      <c r="AB533" t="e">
        <v>#REF!</v>
      </c>
      <c r="AC533" t="s">
        <v>3909</v>
      </c>
      <c r="AD533">
        <v>2</v>
      </c>
      <c r="AE533">
        <v>3</v>
      </c>
      <c r="AF533">
        <v>2</v>
      </c>
      <c r="AG533">
        <v>2</v>
      </c>
      <c r="AH533" t="s">
        <v>4023</v>
      </c>
    </row>
    <row r="534" spans="1:34" x14ac:dyDescent="0.25">
      <c r="A534" s="1"/>
      <c r="E534">
        <v>41246</v>
      </c>
      <c r="F534" t="s">
        <v>467</v>
      </c>
      <c r="G534" t="s">
        <v>2136</v>
      </c>
      <c r="H534" t="s">
        <v>2137</v>
      </c>
      <c r="I534" t="s">
        <v>270</v>
      </c>
      <c r="J534" t="s">
        <v>201</v>
      </c>
      <c r="K534">
        <v>5.25</v>
      </c>
      <c r="L534">
        <v>5.25</v>
      </c>
      <c r="M534">
        <v>2</v>
      </c>
      <c r="N534" t="b">
        <v>0</v>
      </c>
      <c r="O534" t="s">
        <v>3784</v>
      </c>
      <c r="P534" t="s">
        <v>4050</v>
      </c>
      <c r="Q534" t="s">
        <v>3779</v>
      </c>
      <c r="R534" t="s">
        <v>3778</v>
      </c>
      <c r="S534" t="s">
        <v>3854</v>
      </c>
      <c r="U534">
        <v>0</v>
      </c>
      <c r="V534">
        <v>0</v>
      </c>
      <c r="W534">
        <v>1</v>
      </c>
      <c r="X534">
        <v>0</v>
      </c>
      <c r="Y534">
        <v>1</v>
      </c>
      <c r="Z534" t="e">
        <v>#REF!</v>
      </c>
      <c r="AA534" t="e">
        <v>#REF!</v>
      </c>
      <c r="AB534" t="e">
        <v>#REF!</v>
      </c>
      <c r="AC534" t="s">
        <v>3868</v>
      </c>
      <c r="AD534">
        <v>2</v>
      </c>
      <c r="AE534">
        <v>3</v>
      </c>
      <c r="AF534">
        <v>2</v>
      </c>
      <c r="AG534">
        <v>2</v>
      </c>
      <c r="AH534" t="s">
        <v>4005</v>
      </c>
    </row>
    <row r="535" spans="1:34" x14ac:dyDescent="0.25">
      <c r="A535" s="1"/>
      <c r="E535">
        <v>41251</v>
      </c>
      <c r="F535" t="s">
        <v>904</v>
      </c>
      <c r="G535" t="s">
        <v>2138</v>
      </c>
      <c r="H535" t="s">
        <v>2139</v>
      </c>
      <c r="I535" t="s">
        <v>97</v>
      </c>
      <c r="J535" t="s">
        <v>2140</v>
      </c>
      <c r="K535">
        <v>4.46</v>
      </c>
      <c r="L535">
        <v>4.46</v>
      </c>
      <c r="M535">
        <v>2</v>
      </c>
      <c r="N535" t="b">
        <v>0</v>
      </c>
      <c r="O535" t="s">
        <v>3847</v>
      </c>
      <c r="P535" t="s">
        <v>3847</v>
      </c>
      <c r="Q535" t="s">
        <v>3850</v>
      </c>
      <c r="R535" t="s">
        <v>3851</v>
      </c>
      <c r="S535" t="s">
        <v>3803</v>
      </c>
      <c r="U535">
        <v>0</v>
      </c>
      <c r="V535">
        <v>0</v>
      </c>
      <c r="W535">
        <v>0</v>
      </c>
      <c r="X535">
        <v>0</v>
      </c>
      <c r="Y535">
        <v>1</v>
      </c>
      <c r="Z535" t="e">
        <v>#REF!</v>
      </c>
      <c r="AA535" t="e">
        <v>#REF!</v>
      </c>
      <c r="AB535" t="e">
        <v>#REF!</v>
      </c>
      <c r="AC535" t="s">
        <v>3895</v>
      </c>
      <c r="AD535">
        <v>5</v>
      </c>
      <c r="AE535">
        <v>4</v>
      </c>
      <c r="AF535">
        <v>3</v>
      </c>
      <c r="AG535">
        <v>3</v>
      </c>
      <c r="AH535" t="s">
        <v>3994</v>
      </c>
    </row>
    <row r="536" spans="1:34" x14ac:dyDescent="0.25">
      <c r="A536" s="1"/>
      <c r="E536">
        <v>41254</v>
      </c>
      <c r="F536" t="s">
        <v>1707</v>
      </c>
      <c r="G536" t="s">
        <v>2141</v>
      </c>
      <c r="H536" t="s">
        <v>2142</v>
      </c>
      <c r="I536" t="s">
        <v>163</v>
      </c>
      <c r="J536" t="s">
        <v>24</v>
      </c>
      <c r="K536">
        <v>5</v>
      </c>
      <c r="L536">
        <v>5</v>
      </c>
      <c r="M536">
        <v>2</v>
      </c>
      <c r="N536" t="b">
        <v>0</v>
      </c>
      <c r="O536" t="s">
        <v>1707</v>
      </c>
      <c r="P536" t="s">
        <v>2066</v>
      </c>
      <c r="Q536" t="s">
        <v>3771</v>
      </c>
      <c r="R536" t="s">
        <v>3776</v>
      </c>
      <c r="S536" t="s">
        <v>4053</v>
      </c>
      <c r="U536">
        <v>0</v>
      </c>
      <c r="V536">
        <v>0</v>
      </c>
      <c r="W536">
        <v>1</v>
      </c>
      <c r="X536">
        <v>0</v>
      </c>
      <c r="Y536">
        <v>1</v>
      </c>
      <c r="Z536" t="e">
        <v>#REF!</v>
      </c>
      <c r="AA536" t="e">
        <v>#REF!</v>
      </c>
      <c r="AB536" t="e">
        <v>#REF!</v>
      </c>
      <c r="AC536" t="s">
        <v>3797</v>
      </c>
      <c r="AD536">
        <v>3</v>
      </c>
      <c r="AE536">
        <v>2</v>
      </c>
      <c r="AF536">
        <v>2</v>
      </c>
      <c r="AG536">
        <v>1</v>
      </c>
      <c r="AH536" t="s">
        <v>3998</v>
      </c>
    </row>
    <row r="537" spans="1:34" x14ac:dyDescent="0.25">
      <c r="A537" s="1"/>
      <c r="E537">
        <v>41255</v>
      </c>
      <c r="F537" t="s">
        <v>2029</v>
      </c>
      <c r="G537" t="s">
        <v>2030</v>
      </c>
      <c r="H537" t="s">
        <v>2143</v>
      </c>
      <c r="I537" t="s">
        <v>653</v>
      </c>
      <c r="J537" t="s">
        <v>2144</v>
      </c>
      <c r="K537">
        <v>0.1</v>
      </c>
      <c r="L537">
        <v>0.1</v>
      </c>
      <c r="M537">
        <v>1</v>
      </c>
      <c r="N537" t="b">
        <v>0</v>
      </c>
      <c r="O537" t="s">
        <v>3787</v>
      </c>
      <c r="P537" t="s">
        <v>3787</v>
      </c>
      <c r="Q537" t="s">
        <v>3867</v>
      </c>
      <c r="R537" t="s">
        <v>3859</v>
      </c>
      <c r="S537" t="s">
        <v>3986</v>
      </c>
      <c r="U537">
        <v>0</v>
      </c>
      <c r="V537">
        <v>0</v>
      </c>
      <c r="W537">
        <v>1</v>
      </c>
      <c r="X537">
        <v>0</v>
      </c>
      <c r="Y537">
        <v>1</v>
      </c>
      <c r="Z537" t="e">
        <v>#REF!</v>
      </c>
      <c r="AA537" t="e">
        <v>#REF!</v>
      </c>
      <c r="AB537" t="e">
        <v>#REF!</v>
      </c>
      <c r="AC537" t="s">
        <v>3866</v>
      </c>
      <c r="AD537">
        <v>1</v>
      </c>
      <c r="AE537">
        <v>3</v>
      </c>
      <c r="AF537">
        <v>1</v>
      </c>
      <c r="AG537">
        <v>2</v>
      </c>
      <c r="AH537" t="s">
        <v>4031</v>
      </c>
    </row>
    <row r="538" spans="1:34" x14ac:dyDescent="0.25">
      <c r="A538" s="1"/>
      <c r="E538">
        <v>41261</v>
      </c>
      <c r="F538" t="s">
        <v>979</v>
      </c>
      <c r="G538" t="s">
        <v>2145</v>
      </c>
      <c r="H538" t="s">
        <v>2146</v>
      </c>
      <c r="I538" t="s">
        <v>1323</v>
      </c>
      <c r="J538" t="s">
        <v>73</v>
      </c>
      <c r="K538">
        <v>0.45</v>
      </c>
      <c r="L538">
        <v>0.45</v>
      </c>
      <c r="M538">
        <v>1</v>
      </c>
      <c r="N538" t="b">
        <v>0</v>
      </c>
      <c r="O538" t="s">
        <v>979</v>
      </c>
      <c r="P538" t="s">
        <v>4043</v>
      </c>
      <c r="Q538" t="s">
        <v>3822</v>
      </c>
      <c r="R538" t="s">
        <v>3816</v>
      </c>
      <c r="S538" t="s">
        <v>3981</v>
      </c>
      <c r="U538">
        <v>0</v>
      </c>
      <c r="V538">
        <v>0</v>
      </c>
      <c r="W538">
        <v>1</v>
      </c>
      <c r="X538">
        <v>0</v>
      </c>
      <c r="Y538">
        <v>1</v>
      </c>
      <c r="Z538" t="e">
        <v>#REF!</v>
      </c>
      <c r="AA538" t="e">
        <v>#REF!</v>
      </c>
      <c r="AB538" t="e">
        <v>#REF!</v>
      </c>
      <c r="AC538" t="s">
        <v>3823</v>
      </c>
      <c r="AD538">
        <v>2</v>
      </c>
      <c r="AE538">
        <v>2</v>
      </c>
      <c r="AF538">
        <v>2</v>
      </c>
      <c r="AG538">
        <v>1</v>
      </c>
      <c r="AH538" t="s">
        <v>4002</v>
      </c>
    </row>
    <row r="539" spans="1:34" x14ac:dyDescent="0.25">
      <c r="A539" s="1"/>
      <c r="E539">
        <v>41262</v>
      </c>
      <c r="F539" t="s">
        <v>1128</v>
      </c>
      <c r="G539" t="s">
        <v>2148</v>
      </c>
      <c r="H539" t="s">
        <v>7188</v>
      </c>
      <c r="I539" t="s">
        <v>200</v>
      </c>
      <c r="J539" t="s">
        <v>201</v>
      </c>
      <c r="K539">
        <v>7.8</v>
      </c>
      <c r="L539">
        <v>7.8</v>
      </c>
      <c r="M539">
        <v>2</v>
      </c>
      <c r="N539" t="b">
        <v>0</v>
      </c>
      <c r="O539" t="s">
        <v>1128</v>
      </c>
      <c r="P539" t="s">
        <v>197</v>
      </c>
      <c r="Q539" t="s">
        <v>3773</v>
      </c>
      <c r="R539" t="s">
        <v>3774</v>
      </c>
      <c r="S539" t="s">
        <v>3981</v>
      </c>
      <c r="U539">
        <v>0</v>
      </c>
      <c r="V539">
        <v>0</v>
      </c>
      <c r="W539">
        <v>1</v>
      </c>
      <c r="X539">
        <v>0</v>
      </c>
      <c r="Y539">
        <v>1</v>
      </c>
      <c r="Z539" t="e">
        <v>#REF!</v>
      </c>
      <c r="AA539" t="e">
        <v>#REF!</v>
      </c>
      <c r="AB539" t="e">
        <v>#REF!</v>
      </c>
      <c r="AC539" t="s">
        <v>3795</v>
      </c>
      <c r="AD539">
        <v>5</v>
      </c>
      <c r="AE539">
        <v>2</v>
      </c>
      <c r="AF539">
        <v>3</v>
      </c>
      <c r="AG539">
        <v>1</v>
      </c>
      <c r="AH539" t="s">
        <v>3996</v>
      </c>
    </row>
    <row r="540" spans="1:34" x14ac:dyDescent="0.25">
      <c r="A540" s="1"/>
      <c r="E540">
        <v>41262</v>
      </c>
      <c r="F540" t="s">
        <v>982</v>
      </c>
      <c r="G540">
        <v>1797</v>
      </c>
      <c r="H540" t="s">
        <v>2147</v>
      </c>
      <c r="I540" t="s">
        <v>891</v>
      </c>
      <c r="J540" t="s">
        <v>1202</v>
      </c>
      <c r="K540">
        <v>7.2</v>
      </c>
      <c r="L540">
        <v>7.2</v>
      </c>
      <c r="M540">
        <v>2</v>
      </c>
      <c r="N540" t="b">
        <v>0</v>
      </c>
      <c r="O540" t="s">
        <v>668</v>
      </c>
      <c r="P540" t="s">
        <v>668</v>
      </c>
      <c r="Q540" t="s">
        <v>3993</v>
      </c>
      <c r="R540" t="s">
        <v>3854</v>
      </c>
      <c r="S540" t="s">
        <v>3803</v>
      </c>
      <c r="U540">
        <v>0</v>
      </c>
      <c r="V540">
        <v>0</v>
      </c>
      <c r="W540">
        <v>0</v>
      </c>
      <c r="X540">
        <v>0</v>
      </c>
      <c r="Y540">
        <v>1</v>
      </c>
      <c r="Z540" t="e">
        <v>#REF!</v>
      </c>
      <c r="AA540" t="e">
        <v>#REF!</v>
      </c>
      <c r="AB540" t="e">
        <v>#REF!</v>
      </c>
      <c r="AC540" t="s">
        <v>3909</v>
      </c>
      <c r="AD540">
        <v>1</v>
      </c>
      <c r="AE540">
        <v>3</v>
      </c>
      <c r="AF540">
        <v>1</v>
      </c>
      <c r="AG540">
        <v>2</v>
      </c>
      <c r="AH540" t="s">
        <v>4023</v>
      </c>
    </row>
    <row r="541" spans="1:34" x14ac:dyDescent="0.25">
      <c r="A541" s="1"/>
      <c r="E541">
        <v>41289</v>
      </c>
      <c r="F541" t="s">
        <v>493</v>
      </c>
      <c r="G541">
        <v>18</v>
      </c>
      <c r="H541" t="s">
        <v>2149</v>
      </c>
      <c r="I541" t="s">
        <v>1455</v>
      </c>
      <c r="J541" t="s">
        <v>2150</v>
      </c>
      <c r="K541">
        <v>0.67500000000000004</v>
      </c>
      <c r="L541">
        <v>0.67500000000000004</v>
      </c>
      <c r="M541">
        <v>1</v>
      </c>
      <c r="N541" t="b">
        <v>0</v>
      </c>
      <c r="O541" t="s">
        <v>3897</v>
      </c>
      <c r="P541" t="s">
        <v>3897</v>
      </c>
      <c r="Q541" t="s">
        <v>3850</v>
      </c>
      <c r="R541" t="s">
        <v>3854</v>
      </c>
      <c r="S541" t="s">
        <v>3877</v>
      </c>
      <c r="U541">
        <v>0</v>
      </c>
      <c r="V541">
        <v>0</v>
      </c>
      <c r="W541">
        <v>1</v>
      </c>
      <c r="X541">
        <v>0</v>
      </c>
      <c r="Y541">
        <v>1</v>
      </c>
      <c r="Z541" t="e">
        <v>#REF!</v>
      </c>
      <c r="AA541" t="e">
        <v>#REF!</v>
      </c>
      <c r="AB541" t="e">
        <v>#REF!</v>
      </c>
      <c r="AC541" t="s">
        <v>3898</v>
      </c>
      <c r="AD541">
        <v>2</v>
      </c>
      <c r="AE541">
        <v>3</v>
      </c>
      <c r="AF541">
        <v>2</v>
      </c>
      <c r="AG541">
        <v>2</v>
      </c>
      <c r="AH541" t="s">
        <v>3994</v>
      </c>
    </row>
    <row r="542" spans="1:34" x14ac:dyDescent="0.25">
      <c r="A542" s="1"/>
      <c r="E542">
        <v>41304</v>
      </c>
      <c r="F542" t="s">
        <v>1613</v>
      </c>
      <c r="G542" t="s">
        <v>2153</v>
      </c>
      <c r="H542" t="s">
        <v>2154</v>
      </c>
      <c r="I542" t="s">
        <v>1616</v>
      </c>
      <c r="J542" t="s">
        <v>24</v>
      </c>
      <c r="K542">
        <v>0.1</v>
      </c>
      <c r="L542">
        <v>0.1</v>
      </c>
      <c r="M542">
        <v>1</v>
      </c>
      <c r="N542" t="b">
        <v>0</v>
      </c>
      <c r="O542" t="s">
        <v>3818</v>
      </c>
      <c r="P542" t="s">
        <v>3818</v>
      </c>
      <c r="Q542" t="s">
        <v>3885</v>
      </c>
      <c r="R542" t="s">
        <v>3886</v>
      </c>
      <c r="S542" t="s">
        <v>3859</v>
      </c>
      <c r="U542">
        <v>0</v>
      </c>
      <c r="V542">
        <v>0</v>
      </c>
      <c r="W542">
        <v>0</v>
      </c>
      <c r="X542">
        <v>0</v>
      </c>
      <c r="Y542">
        <v>1</v>
      </c>
      <c r="Z542" t="e">
        <v>#REF!</v>
      </c>
      <c r="AA542" t="e">
        <v>#REF!</v>
      </c>
      <c r="AB542" t="e">
        <v>#REF!</v>
      </c>
      <c r="AC542" t="s">
        <v>3818</v>
      </c>
      <c r="AD542">
        <v>1</v>
      </c>
      <c r="AE542">
        <v>2</v>
      </c>
      <c r="AF542">
        <v>1</v>
      </c>
      <c r="AG542">
        <v>1</v>
      </c>
      <c r="AH542" t="s">
        <v>4011</v>
      </c>
    </row>
    <row r="543" spans="1:34" x14ac:dyDescent="0.25">
      <c r="A543" s="1"/>
      <c r="E543">
        <v>41305</v>
      </c>
      <c r="F543" t="s">
        <v>1093</v>
      </c>
      <c r="G543" t="s">
        <v>2155</v>
      </c>
      <c r="H543" t="s">
        <v>2156</v>
      </c>
      <c r="I543" t="s">
        <v>163</v>
      </c>
      <c r="J543" t="s">
        <v>107</v>
      </c>
      <c r="K543">
        <v>3.4540000000000002</v>
      </c>
      <c r="L543">
        <v>3.4540000000000002</v>
      </c>
      <c r="M543">
        <v>2</v>
      </c>
      <c r="N543" t="b">
        <v>0</v>
      </c>
      <c r="O543" t="s">
        <v>1093</v>
      </c>
      <c r="P543" t="s">
        <v>2066</v>
      </c>
      <c r="Q543" t="s">
        <v>3771</v>
      </c>
      <c r="R543" t="s">
        <v>3776</v>
      </c>
      <c r="S543" t="s">
        <v>4053</v>
      </c>
      <c r="U543">
        <v>0</v>
      </c>
      <c r="V543">
        <v>0</v>
      </c>
      <c r="W543">
        <v>1</v>
      </c>
      <c r="X543">
        <v>0</v>
      </c>
      <c r="Y543">
        <v>1</v>
      </c>
      <c r="Z543" t="e">
        <v>#REF!</v>
      </c>
      <c r="AA543" t="e">
        <v>#REF!</v>
      </c>
      <c r="AB543" t="e">
        <v>#REF!</v>
      </c>
      <c r="AC543" t="s">
        <v>3797</v>
      </c>
      <c r="AD543">
        <v>3</v>
      </c>
      <c r="AE543">
        <v>2</v>
      </c>
      <c r="AF543">
        <v>2</v>
      </c>
      <c r="AG543">
        <v>1</v>
      </c>
      <c r="AH543" t="s">
        <v>3998</v>
      </c>
    </row>
    <row r="544" spans="1:34" x14ac:dyDescent="0.25">
      <c r="A544" s="1"/>
      <c r="E544">
        <v>41306</v>
      </c>
      <c r="F544" t="s">
        <v>467</v>
      </c>
      <c r="G544" t="s">
        <v>2157</v>
      </c>
      <c r="H544" t="s">
        <v>2158</v>
      </c>
      <c r="I544" t="s">
        <v>270</v>
      </c>
      <c r="J544" t="s">
        <v>1704</v>
      </c>
      <c r="K544">
        <v>6.2149999999999999</v>
      </c>
      <c r="L544">
        <v>6.2149999999999999</v>
      </c>
      <c r="M544">
        <v>2</v>
      </c>
      <c r="N544" t="b">
        <v>1</v>
      </c>
      <c r="O544" t="s">
        <v>3784</v>
      </c>
      <c r="P544" t="s">
        <v>4050</v>
      </c>
      <c r="Q544" t="s">
        <v>3779</v>
      </c>
      <c r="R544" t="s">
        <v>3778</v>
      </c>
      <c r="S544" t="s">
        <v>3854</v>
      </c>
      <c r="U544">
        <v>0</v>
      </c>
      <c r="V544">
        <v>0</v>
      </c>
      <c r="W544">
        <v>1</v>
      </c>
      <c r="X544">
        <v>1</v>
      </c>
      <c r="Y544">
        <v>0</v>
      </c>
      <c r="Z544" t="e">
        <v>#REF!</v>
      </c>
      <c r="AA544" t="e">
        <v>#REF!</v>
      </c>
      <c r="AB544" t="e">
        <v>#REF!</v>
      </c>
      <c r="AC544" t="s">
        <v>3868</v>
      </c>
      <c r="AD544">
        <v>2</v>
      </c>
      <c r="AE544">
        <v>3</v>
      </c>
      <c r="AF544">
        <v>2</v>
      </c>
      <c r="AG544">
        <v>2</v>
      </c>
      <c r="AH544" t="s">
        <v>4005</v>
      </c>
    </row>
    <row r="545" spans="1:34" x14ac:dyDescent="0.25">
      <c r="A545" s="1"/>
      <c r="E545">
        <v>41311</v>
      </c>
      <c r="F545" t="s">
        <v>1238</v>
      </c>
      <c r="G545">
        <v>1799</v>
      </c>
      <c r="H545" t="s">
        <v>2159</v>
      </c>
      <c r="I545" t="s">
        <v>1099</v>
      </c>
      <c r="J545" t="s">
        <v>24</v>
      </c>
      <c r="K545">
        <v>4.2</v>
      </c>
      <c r="L545">
        <v>4.2</v>
      </c>
      <c r="M545">
        <v>2</v>
      </c>
      <c r="N545" t="b">
        <v>0</v>
      </c>
      <c r="O545" t="s">
        <v>3908</v>
      </c>
      <c r="P545" t="s">
        <v>4046</v>
      </c>
      <c r="Q545" t="s">
        <v>3993</v>
      </c>
      <c r="R545" t="s">
        <v>3854</v>
      </c>
      <c r="S545" t="s">
        <v>3803</v>
      </c>
      <c r="U545">
        <v>0</v>
      </c>
      <c r="V545">
        <v>0</v>
      </c>
      <c r="W545">
        <v>1</v>
      </c>
      <c r="X545">
        <v>0</v>
      </c>
      <c r="Y545">
        <v>1</v>
      </c>
      <c r="Z545" t="e">
        <v>#REF!</v>
      </c>
      <c r="AA545" t="e">
        <v>#REF!</v>
      </c>
      <c r="AB545" t="e">
        <v>#REF!</v>
      </c>
      <c r="AC545" t="s">
        <v>3909</v>
      </c>
      <c r="AD545">
        <v>2</v>
      </c>
      <c r="AE545">
        <v>3</v>
      </c>
      <c r="AF545">
        <v>2</v>
      </c>
      <c r="AG545">
        <v>2</v>
      </c>
      <c r="AH545" t="s">
        <v>4023</v>
      </c>
    </row>
    <row r="546" spans="1:34" x14ac:dyDescent="0.25">
      <c r="A546" s="1"/>
      <c r="E546">
        <v>41312</v>
      </c>
      <c r="F546" t="s">
        <v>1128</v>
      </c>
      <c r="G546" t="s">
        <v>2160</v>
      </c>
      <c r="H546" t="s">
        <v>2161</v>
      </c>
      <c r="I546" t="s">
        <v>200</v>
      </c>
      <c r="J546" t="s">
        <v>201</v>
      </c>
      <c r="K546">
        <v>9.2650000000000006</v>
      </c>
      <c r="L546">
        <v>9.2650000000000006</v>
      </c>
      <c r="M546">
        <v>2</v>
      </c>
      <c r="N546" t="b">
        <v>0</v>
      </c>
      <c r="O546" t="s">
        <v>1128</v>
      </c>
      <c r="P546" t="s">
        <v>197</v>
      </c>
      <c r="Q546" t="s">
        <v>3773</v>
      </c>
      <c r="R546" t="s">
        <v>3774</v>
      </c>
      <c r="S546" t="s">
        <v>3981</v>
      </c>
      <c r="U546">
        <v>0</v>
      </c>
      <c r="V546">
        <v>0</v>
      </c>
      <c r="W546">
        <v>1</v>
      </c>
      <c r="X546">
        <v>0</v>
      </c>
      <c r="Y546">
        <v>1</v>
      </c>
      <c r="Z546" t="e">
        <v>#REF!</v>
      </c>
      <c r="AA546" t="e">
        <v>#REF!</v>
      </c>
      <c r="AB546" t="e">
        <v>#REF!</v>
      </c>
      <c r="AC546" t="s">
        <v>3795</v>
      </c>
      <c r="AD546">
        <v>5</v>
      </c>
      <c r="AE546">
        <v>2</v>
      </c>
      <c r="AF546">
        <v>3</v>
      </c>
      <c r="AG546">
        <v>1</v>
      </c>
      <c r="AH546" t="s">
        <v>3996</v>
      </c>
    </row>
    <row r="547" spans="1:34" x14ac:dyDescent="0.25">
      <c r="A547" s="1"/>
      <c r="E547">
        <v>41316</v>
      </c>
      <c r="F547" t="s">
        <v>1093</v>
      </c>
      <c r="G547" t="s">
        <v>2163</v>
      </c>
      <c r="H547" t="s">
        <v>2164</v>
      </c>
      <c r="I547" t="s">
        <v>414</v>
      </c>
      <c r="J547" t="s">
        <v>73</v>
      </c>
      <c r="K547">
        <v>2.77</v>
      </c>
      <c r="L547">
        <v>2.77</v>
      </c>
      <c r="M547">
        <v>2</v>
      </c>
      <c r="N547" t="b">
        <v>0</v>
      </c>
      <c r="O547" t="s">
        <v>1093</v>
      </c>
      <c r="P547" t="s">
        <v>2066</v>
      </c>
      <c r="Q547" t="s">
        <v>3771</v>
      </c>
      <c r="R547" t="s">
        <v>3776</v>
      </c>
      <c r="S547" t="s">
        <v>3981</v>
      </c>
      <c r="U547">
        <v>0</v>
      </c>
      <c r="V547">
        <v>0</v>
      </c>
      <c r="W547">
        <v>1</v>
      </c>
      <c r="X547">
        <v>0</v>
      </c>
      <c r="Y547">
        <v>1</v>
      </c>
      <c r="Z547" t="e">
        <v>#REF!</v>
      </c>
      <c r="AA547" t="e">
        <v>#REF!</v>
      </c>
      <c r="AB547" t="e">
        <v>#REF!</v>
      </c>
      <c r="AC547" t="s">
        <v>3797</v>
      </c>
      <c r="AD547">
        <v>3</v>
      </c>
      <c r="AE547">
        <v>2</v>
      </c>
      <c r="AF547">
        <v>2</v>
      </c>
      <c r="AG547">
        <v>1</v>
      </c>
      <c r="AH547" t="s">
        <v>3998</v>
      </c>
    </row>
    <row r="548" spans="1:34" x14ac:dyDescent="0.25">
      <c r="A548" s="1"/>
      <c r="E548">
        <v>41316</v>
      </c>
      <c r="F548" t="s">
        <v>1132</v>
      </c>
      <c r="G548">
        <v>1800</v>
      </c>
      <c r="H548" t="s">
        <v>2162</v>
      </c>
      <c r="I548" t="s">
        <v>891</v>
      </c>
      <c r="J548" t="s">
        <v>1202</v>
      </c>
      <c r="K548">
        <v>7.2</v>
      </c>
      <c r="L548">
        <v>7.2</v>
      </c>
      <c r="M548">
        <v>2</v>
      </c>
      <c r="N548" t="b">
        <v>0</v>
      </c>
      <c r="O548" t="s">
        <v>30</v>
      </c>
      <c r="P548" t="s">
        <v>30</v>
      </c>
      <c r="Q548" t="s">
        <v>3993</v>
      </c>
      <c r="R548" t="s">
        <v>3854</v>
      </c>
      <c r="S548" t="s">
        <v>3803</v>
      </c>
      <c r="U548">
        <v>0</v>
      </c>
      <c r="V548">
        <v>0</v>
      </c>
      <c r="W548">
        <v>0</v>
      </c>
      <c r="X548">
        <v>0</v>
      </c>
      <c r="Y548">
        <v>1</v>
      </c>
      <c r="Z548" t="e">
        <v>#REF!</v>
      </c>
      <c r="AA548" t="e">
        <v>#REF!</v>
      </c>
      <c r="AB548" t="e">
        <v>#REF!</v>
      </c>
      <c r="AC548" t="s">
        <v>3909</v>
      </c>
      <c r="AD548">
        <v>1</v>
      </c>
      <c r="AE548">
        <v>3</v>
      </c>
      <c r="AF548">
        <v>1</v>
      </c>
      <c r="AG548">
        <v>2</v>
      </c>
      <c r="AH548" t="s">
        <v>4023</v>
      </c>
    </row>
    <row r="549" spans="1:34" x14ac:dyDescent="0.25">
      <c r="A549" s="1"/>
      <c r="E549">
        <v>41330</v>
      </c>
      <c r="F549" t="s">
        <v>1444</v>
      </c>
      <c r="G549" t="s">
        <v>2165</v>
      </c>
      <c r="H549" t="s">
        <v>2166</v>
      </c>
      <c r="I549" t="s">
        <v>317</v>
      </c>
      <c r="J549" t="s">
        <v>73</v>
      </c>
      <c r="K549">
        <v>0.67600000000000005</v>
      </c>
      <c r="L549">
        <v>0.67600000000000005</v>
      </c>
      <c r="M549">
        <v>1</v>
      </c>
      <c r="N549" t="b">
        <v>0</v>
      </c>
      <c r="O549" t="s">
        <v>1444</v>
      </c>
      <c r="P549" t="s">
        <v>1444</v>
      </c>
      <c r="Q549" t="s">
        <v>3809</v>
      </c>
      <c r="R549" t="s">
        <v>3810</v>
      </c>
      <c r="S549" t="s">
        <v>3986</v>
      </c>
      <c r="U549">
        <v>0</v>
      </c>
      <c r="V549">
        <v>0</v>
      </c>
      <c r="W549">
        <v>1</v>
      </c>
      <c r="X549">
        <v>0</v>
      </c>
      <c r="Y549">
        <v>1</v>
      </c>
      <c r="Z549" t="e">
        <v>#REF!</v>
      </c>
      <c r="AA549" t="e">
        <v>#REF!</v>
      </c>
      <c r="AB549" t="e">
        <v>#REF!</v>
      </c>
      <c r="AC549" t="s">
        <v>314</v>
      </c>
      <c r="AD549">
        <v>1</v>
      </c>
      <c r="AE549">
        <v>4</v>
      </c>
      <c r="AF549">
        <v>1</v>
      </c>
      <c r="AG549">
        <v>3</v>
      </c>
      <c r="AH549" t="s">
        <v>4009</v>
      </c>
    </row>
    <row r="550" spans="1:34" x14ac:dyDescent="0.25">
      <c r="A550" s="1"/>
      <c r="E550">
        <v>41352</v>
      </c>
      <c r="F550" t="s">
        <v>1093</v>
      </c>
      <c r="G550" t="s">
        <v>2169</v>
      </c>
      <c r="H550" t="s">
        <v>2170</v>
      </c>
      <c r="I550" t="s">
        <v>163</v>
      </c>
      <c r="J550" t="s">
        <v>201</v>
      </c>
      <c r="K550">
        <v>4.5</v>
      </c>
      <c r="L550">
        <v>4.5</v>
      </c>
      <c r="M550">
        <v>2</v>
      </c>
      <c r="N550" t="b">
        <v>0</v>
      </c>
      <c r="O550" t="s">
        <v>1093</v>
      </c>
      <c r="P550" t="s">
        <v>2066</v>
      </c>
      <c r="Q550" t="s">
        <v>3771</v>
      </c>
      <c r="R550" t="s">
        <v>3776</v>
      </c>
      <c r="S550" t="s">
        <v>4053</v>
      </c>
      <c r="U550">
        <v>0</v>
      </c>
      <c r="V550">
        <v>0</v>
      </c>
      <c r="W550">
        <v>1</v>
      </c>
      <c r="X550">
        <v>0</v>
      </c>
      <c r="Y550">
        <v>1</v>
      </c>
      <c r="Z550" t="e">
        <v>#REF!</v>
      </c>
      <c r="AA550" t="e">
        <v>#REF!</v>
      </c>
      <c r="AB550" t="e">
        <v>#REF!</v>
      </c>
      <c r="AC550" t="s">
        <v>3797</v>
      </c>
      <c r="AD550">
        <v>3</v>
      </c>
      <c r="AE550">
        <v>2</v>
      </c>
      <c r="AF550">
        <v>2</v>
      </c>
      <c r="AG550">
        <v>1</v>
      </c>
      <c r="AH550" t="s">
        <v>3998</v>
      </c>
    </row>
    <row r="551" spans="1:34" x14ac:dyDescent="0.25">
      <c r="A551" s="1"/>
      <c r="E551">
        <v>41359</v>
      </c>
      <c r="F551" t="s">
        <v>904</v>
      </c>
      <c r="G551" t="s">
        <v>2171</v>
      </c>
      <c r="H551" t="s">
        <v>2172</v>
      </c>
      <c r="I551" t="s">
        <v>97</v>
      </c>
      <c r="J551" t="s">
        <v>201</v>
      </c>
      <c r="K551">
        <v>5.5</v>
      </c>
      <c r="L551">
        <v>5.5</v>
      </c>
      <c r="M551">
        <v>2</v>
      </c>
      <c r="N551" t="b">
        <v>0</v>
      </c>
      <c r="O551" t="s">
        <v>3847</v>
      </c>
      <c r="P551" t="s">
        <v>3847</v>
      </c>
      <c r="Q551" t="s">
        <v>3850</v>
      </c>
      <c r="R551" t="s">
        <v>3851</v>
      </c>
      <c r="S551" t="s">
        <v>3803</v>
      </c>
      <c r="U551">
        <v>0</v>
      </c>
      <c r="V551">
        <v>0</v>
      </c>
      <c r="W551">
        <v>0</v>
      </c>
      <c r="X551">
        <v>0</v>
      </c>
      <c r="Y551">
        <v>1</v>
      </c>
      <c r="Z551" t="e">
        <v>#REF!</v>
      </c>
      <c r="AA551" t="e">
        <v>#REF!</v>
      </c>
      <c r="AB551" t="e">
        <v>#REF!</v>
      </c>
      <c r="AC551" t="s">
        <v>3895</v>
      </c>
      <c r="AD551">
        <v>5</v>
      </c>
      <c r="AE551">
        <v>4</v>
      </c>
      <c r="AF551">
        <v>3</v>
      </c>
      <c r="AG551">
        <v>3</v>
      </c>
      <c r="AH551" t="s">
        <v>3994</v>
      </c>
    </row>
    <row r="552" spans="1:34" x14ac:dyDescent="0.25">
      <c r="A552" s="1"/>
      <c r="E552">
        <v>41361</v>
      </c>
      <c r="F552" t="s">
        <v>982</v>
      </c>
      <c r="G552">
        <v>1801</v>
      </c>
      <c r="H552" t="s">
        <v>2173</v>
      </c>
      <c r="I552" t="s">
        <v>891</v>
      </c>
      <c r="J552" t="s">
        <v>1202</v>
      </c>
      <c r="K552">
        <v>7.2</v>
      </c>
      <c r="L552">
        <v>7.2</v>
      </c>
      <c r="M552">
        <v>2</v>
      </c>
      <c r="N552" t="b">
        <v>0</v>
      </c>
      <c r="O552" t="s">
        <v>668</v>
      </c>
      <c r="P552" t="s">
        <v>668</v>
      </c>
      <c r="Q552" t="s">
        <v>3993</v>
      </c>
      <c r="R552" t="s">
        <v>3854</v>
      </c>
      <c r="S552" t="s">
        <v>3803</v>
      </c>
      <c r="U552">
        <v>0</v>
      </c>
      <c r="V552">
        <v>0</v>
      </c>
      <c r="W552">
        <v>0</v>
      </c>
      <c r="X552">
        <v>0</v>
      </c>
      <c r="Y552">
        <v>1</v>
      </c>
      <c r="Z552" t="e">
        <v>#REF!</v>
      </c>
      <c r="AA552" t="e">
        <v>#REF!</v>
      </c>
      <c r="AB552" t="e">
        <v>#REF!</v>
      </c>
      <c r="AC552" t="s">
        <v>3909</v>
      </c>
      <c r="AD552">
        <v>1</v>
      </c>
      <c r="AE552">
        <v>3</v>
      </c>
      <c r="AF552">
        <v>1</v>
      </c>
      <c r="AG552">
        <v>2</v>
      </c>
      <c r="AH552" t="s">
        <v>4023</v>
      </c>
    </row>
    <row r="553" spans="1:34" x14ac:dyDescent="0.25">
      <c r="A553" s="1"/>
      <c r="E553">
        <v>41379</v>
      </c>
      <c r="F553" t="s">
        <v>904</v>
      </c>
      <c r="G553" t="s">
        <v>2174</v>
      </c>
      <c r="H553" t="s">
        <v>2175</v>
      </c>
      <c r="I553" t="s">
        <v>97</v>
      </c>
      <c r="J553" t="s">
        <v>201</v>
      </c>
      <c r="K553">
        <v>4.9000000000000004</v>
      </c>
      <c r="L553">
        <v>4.9000000000000004</v>
      </c>
      <c r="M553">
        <v>2</v>
      </c>
      <c r="N553" t="b">
        <v>0</v>
      </c>
      <c r="O553" t="s">
        <v>3847</v>
      </c>
      <c r="P553" t="s">
        <v>3847</v>
      </c>
      <c r="Q553" t="s">
        <v>3850</v>
      </c>
      <c r="R553" t="s">
        <v>3851</v>
      </c>
      <c r="S553" t="s">
        <v>3803</v>
      </c>
      <c r="U553">
        <v>0</v>
      </c>
      <c r="V553">
        <v>0</v>
      </c>
      <c r="W553">
        <v>0</v>
      </c>
      <c r="X553">
        <v>0</v>
      </c>
      <c r="Y553">
        <v>1</v>
      </c>
      <c r="Z553" t="e">
        <v>#REF!</v>
      </c>
      <c r="AA553" t="e">
        <v>#REF!</v>
      </c>
      <c r="AB553" t="e">
        <v>#REF!</v>
      </c>
      <c r="AC553" t="s">
        <v>3895</v>
      </c>
      <c r="AD553">
        <v>5</v>
      </c>
      <c r="AE553">
        <v>4</v>
      </c>
      <c r="AF553">
        <v>3</v>
      </c>
      <c r="AG553">
        <v>3</v>
      </c>
      <c r="AH553" t="s">
        <v>3994</v>
      </c>
    </row>
    <row r="554" spans="1:34" x14ac:dyDescent="0.25">
      <c r="A554" s="1"/>
      <c r="E554">
        <v>41383</v>
      </c>
      <c r="F554" t="s">
        <v>2176</v>
      </c>
      <c r="G554">
        <v>1802</v>
      </c>
      <c r="H554" t="s">
        <v>2177</v>
      </c>
      <c r="I554" t="s">
        <v>1099</v>
      </c>
      <c r="J554" t="s">
        <v>24</v>
      </c>
      <c r="K554">
        <v>6.5</v>
      </c>
      <c r="L554">
        <v>6.5</v>
      </c>
      <c r="M554">
        <v>2</v>
      </c>
      <c r="N554" t="b">
        <v>0</v>
      </c>
      <c r="O554" t="s">
        <v>993</v>
      </c>
      <c r="P554" t="s">
        <v>4046</v>
      </c>
      <c r="Q554" t="s">
        <v>3993</v>
      </c>
      <c r="R554" t="s">
        <v>3854</v>
      </c>
      <c r="S554" t="s">
        <v>3803</v>
      </c>
      <c r="U554">
        <v>0</v>
      </c>
      <c r="V554">
        <v>0</v>
      </c>
      <c r="W554">
        <v>1</v>
      </c>
      <c r="X554">
        <v>0</v>
      </c>
      <c r="Y554">
        <v>1</v>
      </c>
      <c r="Z554" t="e">
        <v>#REF!</v>
      </c>
      <c r="AA554" t="e">
        <v>#REF!</v>
      </c>
      <c r="AB554" t="e">
        <v>#REF!</v>
      </c>
      <c r="AC554" t="s">
        <v>3909</v>
      </c>
      <c r="AD554">
        <v>2</v>
      </c>
      <c r="AE554">
        <v>3</v>
      </c>
      <c r="AF554">
        <v>2</v>
      </c>
      <c r="AG554">
        <v>2</v>
      </c>
      <c r="AH554" t="s">
        <v>4023</v>
      </c>
    </row>
    <row r="555" spans="1:34" x14ac:dyDescent="0.25">
      <c r="A555" s="1"/>
      <c r="E555">
        <v>41385</v>
      </c>
      <c r="F555" t="s">
        <v>2178</v>
      </c>
      <c r="G555" t="s">
        <v>2179</v>
      </c>
      <c r="H555" t="s">
        <v>2180</v>
      </c>
      <c r="I555" t="s">
        <v>2181</v>
      </c>
      <c r="J555" t="s">
        <v>2182</v>
      </c>
      <c r="K555">
        <v>3.8</v>
      </c>
      <c r="L555">
        <v>3.8</v>
      </c>
      <c r="M555">
        <v>2</v>
      </c>
      <c r="N555" t="b">
        <v>0</v>
      </c>
      <c r="O555" t="s">
        <v>2178</v>
      </c>
      <c r="P555" t="s">
        <v>4040</v>
      </c>
      <c r="Q555" t="s">
        <v>3892</v>
      </c>
      <c r="R555" t="s">
        <v>3776</v>
      </c>
      <c r="S555" t="s">
        <v>3981</v>
      </c>
      <c r="U555" t="s">
        <v>7164</v>
      </c>
      <c r="V555">
        <v>0</v>
      </c>
      <c r="W555">
        <v>1</v>
      </c>
      <c r="X555">
        <v>0</v>
      </c>
      <c r="Y555">
        <v>1</v>
      </c>
      <c r="Z555" t="e">
        <v>#REF!</v>
      </c>
      <c r="AA555" t="e">
        <v>#REF!</v>
      </c>
      <c r="AB555" t="e">
        <v>#REF!</v>
      </c>
      <c r="AC555" t="s">
        <v>3794</v>
      </c>
      <c r="AD555">
        <v>1</v>
      </c>
      <c r="AE555">
        <v>2</v>
      </c>
      <c r="AF555">
        <v>1</v>
      </c>
      <c r="AG555">
        <v>1</v>
      </c>
      <c r="AH555" t="s">
        <v>4016</v>
      </c>
    </row>
    <row r="556" spans="1:34" x14ac:dyDescent="0.25">
      <c r="A556" s="1"/>
      <c r="E556">
        <v>41388</v>
      </c>
      <c r="F556" t="s">
        <v>1132</v>
      </c>
      <c r="G556">
        <v>1803</v>
      </c>
      <c r="H556" t="s">
        <v>2183</v>
      </c>
      <c r="I556" t="s">
        <v>891</v>
      </c>
      <c r="J556" t="s">
        <v>1202</v>
      </c>
      <c r="K556">
        <v>7.2</v>
      </c>
      <c r="L556">
        <v>7.2</v>
      </c>
      <c r="M556">
        <v>2</v>
      </c>
      <c r="N556" t="b">
        <v>0</v>
      </c>
      <c r="O556" t="s">
        <v>30</v>
      </c>
      <c r="P556" t="s">
        <v>30</v>
      </c>
      <c r="Q556" t="s">
        <v>3993</v>
      </c>
      <c r="R556" t="s">
        <v>3854</v>
      </c>
      <c r="S556" t="s">
        <v>3803</v>
      </c>
      <c r="U556">
        <v>0</v>
      </c>
      <c r="V556">
        <v>0</v>
      </c>
      <c r="W556">
        <v>0</v>
      </c>
      <c r="X556">
        <v>0</v>
      </c>
      <c r="Y556">
        <v>1</v>
      </c>
      <c r="Z556" t="e">
        <v>#REF!</v>
      </c>
      <c r="AA556" t="e">
        <v>#REF!</v>
      </c>
      <c r="AB556" t="e">
        <v>#REF!</v>
      </c>
      <c r="AC556" t="s">
        <v>3909</v>
      </c>
      <c r="AD556">
        <v>1</v>
      </c>
      <c r="AE556">
        <v>3</v>
      </c>
      <c r="AF556">
        <v>1</v>
      </c>
      <c r="AG556">
        <v>2</v>
      </c>
      <c r="AH556" t="s">
        <v>4023</v>
      </c>
    </row>
    <row r="557" spans="1:34" x14ac:dyDescent="0.25">
      <c r="A557" s="1"/>
      <c r="E557">
        <v>41390</v>
      </c>
      <c r="F557" t="s">
        <v>1628</v>
      </c>
      <c r="G557">
        <v>1804</v>
      </c>
      <c r="H557" t="s">
        <v>1947</v>
      </c>
      <c r="I557" t="s">
        <v>356</v>
      </c>
      <c r="J557" t="s">
        <v>239</v>
      </c>
      <c r="K557">
        <v>1.415</v>
      </c>
      <c r="L557">
        <v>1.415</v>
      </c>
      <c r="M557">
        <v>1</v>
      </c>
      <c r="N557" t="b">
        <v>0</v>
      </c>
      <c r="O557" t="s">
        <v>3906</v>
      </c>
      <c r="P557" t="s">
        <v>4046</v>
      </c>
      <c r="Q557" t="s">
        <v>3993</v>
      </c>
      <c r="R557" t="s">
        <v>3854</v>
      </c>
      <c r="S557" t="s">
        <v>3877</v>
      </c>
      <c r="U557">
        <v>0</v>
      </c>
      <c r="V557">
        <v>0</v>
      </c>
      <c r="W557">
        <v>1</v>
      </c>
      <c r="X557">
        <v>0</v>
      </c>
      <c r="Y557">
        <v>1</v>
      </c>
      <c r="Z557" t="e">
        <v>#REF!</v>
      </c>
      <c r="AA557" t="e">
        <v>#REF!</v>
      </c>
      <c r="AB557" t="e">
        <v>#REF!</v>
      </c>
      <c r="AC557" t="s">
        <v>3909</v>
      </c>
      <c r="AD557">
        <v>2</v>
      </c>
      <c r="AE557">
        <v>3</v>
      </c>
      <c r="AF557">
        <v>2</v>
      </c>
      <c r="AG557">
        <v>2</v>
      </c>
      <c r="AH557" t="s">
        <v>4023</v>
      </c>
    </row>
    <row r="558" spans="1:34" x14ac:dyDescent="0.25">
      <c r="A558" s="1"/>
      <c r="E558">
        <v>41401</v>
      </c>
      <c r="F558" t="s">
        <v>2005</v>
      </c>
      <c r="G558" t="s">
        <v>2189</v>
      </c>
      <c r="H558" t="s">
        <v>7181</v>
      </c>
      <c r="I558" t="s">
        <v>2008</v>
      </c>
      <c r="J558" t="s">
        <v>73</v>
      </c>
      <c r="K558">
        <v>0.255</v>
      </c>
      <c r="L558">
        <v>0.255</v>
      </c>
      <c r="M558">
        <v>1</v>
      </c>
      <c r="N558" t="b">
        <v>0</v>
      </c>
      <c r="O558" t="s">
        <v>2005</v>
      </c>
      <c r="P558" t="s">
        <v>2005</v>
      </c>
      <c r="Q558" t="s">
        <v>3870</v>
      </c>
      <c r="R558" t="s">
        <v>3871</v>
      </c>
      <c r="S558" t="s">
        <v>3981</v>
      </c>
      <c r="U558">
        <v>0</v>
      </c>
      <c r="V558">
        <v>0</v>
      </c>
      <c r="W558">
        <v>1</v>
      </c>
      <c r="X558">
        <v>0</v>
      </c>
      <c r="Y558">
        <v>1</v>
      </c>
      <c r="Z558" t="e">
        <v>#REF!</v>
      </c>
      <c r="AA558" t="e">
        <v>#REF!</v>
      </c>
      <c r="AB558" t="e">
        <v>#REF!</v>
      </c>
      <c r="AC558" t="s">
        <v>2005</v>
      </c>
      <c r="AD558">
        <v>1</v>
      </c>
      <c r="AE558">
        <v>4</v>
      </c>
      <c r="AF558">
        <v>1</v>
      </c>
      <c r="AG558">
        <v>3</v>
      </c>
      <c r="AH558" t="s">
        <v>4032</v>
      </c>
    </row>
    <row r="559" spans="1:34" x14ac:dyDescent="0.25">
      <c r="A559" s="1"/>
      <c r="E559">
        <v>41408</v>
      </c>
      <c r="F559" t="s">
        <v>904</v>
      </c>
      <c r="G559" t="s">
        <v>2190</v>
      </c>
      <c r="H559" t="s">
        <v>2191</v>
      </c>
      <c r="I559" t="s">
        <v>97</v>
      </c>
      <c r="J559" t="s">
        <v>201</v>
      </c>
      <c r="K559">
        <v>5.5</v>
      </c>
      <c r="L559">
        <v>5.5</v>
      </c>
      <c r="M559">
        <v>2</v>
      </c>
      <c r="N559" t="b">
        <v>0</v>
      </c>
      <c r="O559" t="s">
        <v>3847</v>
      </c>
      <c r="P559" t="s">
        <v>3847</v>
      </c>
      <c r="Q559" t="s">
        <v>3850</v>
      </c>
      <c r="R559" t="s">
        <v>3851</v>
      </c>
      <c r="S559" t="s">
        <v>3803</v>
      </c>
      <c r="U559">
        <v>0</v>
      </c>
      <c r="V559">
        <v>0</v>
      </c>
      <c r="W559">
        <v>0</v>
      </c>
      <c r="X559">
        <v>0</v>
      </c>
      <c r="Y559">
        <v>1</v>
      </c>
      <c r="Z559" t="e">
        <v>#REF!</v>
      </c>
      <c r="AA559" t="e">
        <v>#REF!</v>
      </c>
      <c r="AB559" t="e">
        <v>#REF!</v>
      </c>
      <c r="AC559" t="s">
        <v>3895</v>
      </c>
      <c r="AD559">
        <v>5</v>
      </c>
      <c r="AE559">
        <v>4</v>
      </c>
      <c r="AF559">
        <v>3</v>
      </c>
      <c r="AG559">
        <v>3</v>
      </c>
      <c r="AH559" t="s">
        <v>3994</v>
      </c>
    </row>
    <row r="560" spans="1:34" x14ac:dyDescent="0.25">
      <c r="A560" s="1"/>
      <c r="E560">
        <v>41409</v>
      </c>
      <c r="F560" t="s">
        <v>1093</v>
      </c>
      <c r="G560" t="s">
        <v>2192</v>
      </c>
      <c r="H560" t="s">
        <v>2193</v>
      </c>
      <c r="I560" t="s">
        <v>163</v>
      </c>
      <c r="J560" t="s">
        <v>239</v>
      </c>
      <c r="K560">
        <v>1.54</v>
      </c>
      <c r="L560">
        <v>1.54</v>
      </c>
      <c r="M560">
        <v>1</v>
      </c>
      <c r="N560" t="b">
        <v>0</v>
      </c>
      <c r="O560" t="s">
        <v>1093</v>
      </c>
      <c r="P560" t="s">
        <v>2066</v>
      </c>
      <c r="Q560" t="s">
        <v>3771</v>
      </c>
      <c r="R560" t="s">
        <v>3776</v>
      </c>
      <c r="S560" t="s">
        <v>4053</v>
      </c>
      <c r="U560">
        <v>0</v>
      </c>
      <c r="V560">
        <v>0</v>
      </c>
      <c r="W560">
        <v>1</v>
      </c>
      <c r="X560">
        <v>0</v>
      </c>
      <c r="Y560">
        <v>1</v>
      </c>
      <c r="Z560" t="e">
        <v>#REF!</v>
      </c>
      <c r="AA560" t="e">
        <v>#REF!</v>
      </c>
      <c r="AB560" t="e">
        <v>#REF!</v>
      </c>
      <c r="AC560" t="s">
        <v>3797</v>
      </c>
      <c r="AD560">
        <v>3</v>
      </c>
      <c r="AE560">
        <v>2</v>
      </c>
      <c r="AF560">
        <v>2</v>
      </c>
      <c r="AG560">
        <v>1</v>
      </c>
      <c r="AH560" t="s">
        <v>3998</v>
      </c>
    </row>
    <row r="561" spans="1:34" x14ac:dyDescent="0.25">
      <c r="A561" s="1"/>
      <c r="E561">
        <v>41419</v>
      </c>
      <c r="F561" t="s">
        <v>1662</v>
      </c>
      <c r="G561" t="s">
        <v>2194</v>
      </c>
      <c r="H561" t="s">
        <v>2195</v>
      </c>
      <c r="I561" t="s">
        <v>1182</v>
      </c>
      <c r="J561" t="s">
        <v>107</v>
      </c>
      <c r="K561">
        <v>5.9880000000000004</v>
      </c>
      <c r="L561">
        <v>5.9880000000000004</v>
      </c>
      <c r="M561">
        <v>2</v>
      </c>
      <c r="N561" t="b">
        <v>0</v>
      </c>
      <c r="O561" t="s">
        <v>3831</v>
      </c>
      <c r="P561" t="s">
        <v>3827</v>
      </c>
      <c r="Q561" t="s">
        <v>3840</v>
      </c>
      <c r="R561" t="s">
        <v>3776</v>
      </c>
      <c r="S561" t="s">
        <v>4053</v>
      </c>
      <c r="U561">
        <v>0</v>
      </c>
      <c r="V561">
        <v>0</v>
      </c>
      <c r="W561">
        <v>1</v>
      </c>
      <c r="X561">
        <v>0</v>
      </c>
      <c r="Y561">
        <v>1</v>
      </c>
      <c r="Z561" t="e">
        <v>#REF!</v>
      </c>
      <c r="AA561" t="e">
        <v>#REF!</v>
      </c>
      <c r="AB561" t="e">
        <v>#REF!</v>
      </c>
      <c r="AC561" t="s">
        <v>3826</v>
      </c>
      <c r="AD561">
        <v>9</v>
      </c>
      <c r="AE561">
        <v>2</v>
      </c>
      <c r="AF561">
        <v>3</v>
      </c>
      <c r="AG561">
        <v>1</v>
      </c>
      <c r="AH561" t="s">
        <v>4004</v>
      </c>
    </row>
    <row r="562" spans="1:34" x14ac:dyDescent="0.25">
      <c r="A562" s="1"/>
      <c r="E562">
        <v>41422</v>
      </c>
      <c r="F562" t="s">
        <v>982</v>
      </c>
      <c r="G562">
        <v>1805</v>
      </c>
      <c r="H562" t="s">
        <v>2196</v>
      </c>
      <c r="I562" t="s">
        <v>891</v>
      </c>
      <c r="J562" t="s">
        <v>1202</v>
      </c>
      <c r="K562">
        <v>7.2</v>
      </c>
      <c r="L562">
        <v>7.2</v>
      </c>
      <c r="M562">
        <v>2</v>
      </c>
      <c r="N562" t="b">
        <v>0</v>
      </c>
      <c r="O562" t="s">
        <v>668</v>
      </c>
      <c r="P562" t="s">
        <v>668</v>
      </c>
      <c r="Q562" t="s">
        <v>3993</v>
      </c>
      <c r="R562" t="s">
        <v>3854</v>
      </c>
      <c r="S562" t="s">
        <v>3803</v>
      </c>
      <c r="U562">
        <v>0</v>
      </c>
      <c r="V562">
        <v>0</v>
      </c>
      <c r="W562">
        <v>0</v>
      </c>
      <c r="X562">
        <v>0</v>
      </c>
      <c r="Y562">
        <v>1</v>
      </c>
      <c r="Z562" t="e">
        <v>#REF!</v>
      </c>
      <c r="AA562" t="e">
        <v>#REF!</v>
      </c>
      <c r="AB562" t="e">
        <v>#REF!</v>
      </c>
      <c r="AC562" t="s">
        <v>3909</v>
      </c>
      <c r="AD562">
        <v>1</v>
      </c>
      <c r="AE562">
        <v>3</v>
      </c>
      <c r="AF562">
        <v>1</v>
      </c>
      <c r="AG562">
        <v>2</v>
      </c>
      <c r="AH562" t="s">
        <v>4023</v>
      </c>
    </row>
    <row r="563" spans="1:34" x14ac:dyDescent="0.25">
      <c r="A563" s="1"/>
      <c r="E563">
        <v>41428</v>
      </c>
      <c r="F563" t="s">
        <v>904</v>
      </c>
      <c r="G563" t="s">
        <v>2197</v>
      </c>
      <c r="H563" t="s">
        <v>2198</v>
      </c>
      <c r="I563" t="s">
        <v>97</v>
      </c>
      <c r="J563" t="s">
        <v>107</v>
      </c>
      <c r="K563">
        <v>6.1</v>
      </c>
      <c r="L563">
        <v>6.1</v>
      </c>
      <c r="M563">
        <v>2</v>
      </c>
      <c r="N563" t="b">
        <v>0</v>
      </c>
      <c r="O563" t="s">
        <v>3847</v>
      </c>
      <c r="P563" t="s">
        <v>3847</v>
      </c>
      <c r="Q563" t="s">
        <v>3850</v>
      </c>
      <c r="R563" t="s">
        <v>3851</v>
      </c>
      <c r="S563" t="s">
        <v>3803</v>
      </c>
      <c r="U563">
        <v>0</v>
      </c>
      <c r="V563">
        <v>0</v>
      </c>
      <c r="W563">
        <v>0</v>
      </c>
      <c r="X563">
        <v>0</v>
      </c>
      <c r="Y563">
        <v>1</v>
      </c>
      <c r="Z563" t="e">
        <v>#REF!</v>
      </c>
      <c r="AA563" t="e">
        <v>#REF!</v>
      </c>
      <c r="AB563" t="e">
        <v>#REF!</v>
      </c>
      <c r="AC563" t="s">
        <v>3895</v>
      </c>
      <c r="AD563">
        <v>5</v>
      </c>
      <c r="AE563">
        <v>4</v>
      </c>
      <c r="AF563">
        <v>3</v>
      </c>
      <c r="AG563">
        <v>3</v>
      </c>
      <c r="AH563" t="s">
        <v>3994</v>
      </c>
    </row>
    <row r="564" spans="1:34" x14ac:dyDescent="0.25">
      <c r="A564" s="1"/>
      <c r="E564">
        <v>41430</v>
      </c>
      <c r="F564" t="s">
        <v>1839</v>
      </c>
      <c r="G564" t="s">
        <v>2199</v>
      </c>
      <c r="H564" t="s">
        <v>2200</v>
      </c>
      <c r="I564" t="s">
        <v>200</v>
      </c>
      <c r="J564" t="s">
        <v>1202</v>
      </c>
      <c r="K564">
        <v>19.89</v>
      </c>
      <c r="L564">
        <v>19.89</v>
      </c>
      <c r="M564">
        <v>2</v>
      </c>
      <c r="N564" t="b">
        <v>0</v>
      </c>
      <c r="O564" t="s">
        <v>2015</v>
      </c>
      <c r="P564" t="s">
        <v>197</v>
      </c>
      <c r="Q564" t="s">
        <v>3773</v>
      </c>
      <c r="R564" t="s">
        <v>3774</v>
      </c>
      <c r="S564" t="s">
        <v>3981</v>
      </c>
      <c r="U564">
        <v>0</v>
      </c>
      <c r="V564">
        <v>0</v>
      </c>
      <c r="W564">
        <v>1</v>
      </c>
      <c r="X564">
        <v>0</v>
      </c>
      <c r="Y564">
        <v>1</v>
      </c>
      <c r="Z564" t="e">
        <v>#REF!</v>
      </c>
      <c r="AA564" t="e">
        <v>#REF!</v>
      </c>
      <c r="AB564" t="e">
        <v>#REF!</v>
      </c>
      <c r="AC564" t="s">
        <v>3795</v>
      </c>
      <c r="AD564">
        <v>5</v>
      </c>
      <c r="AE564">
        <v>2</v>
      </c>
      <c r="AF564">
        <v>3</v>
      </c>
      <c r="AG564">
        <v>1</v>
      </c>
      <c r="AH564" t="s">
        <v>3996</v>
      </c>
    </row>
    <row r="565" spans="1:34" x14ac:dyDescent="0.25">
      <c r="A565" s="1"/>
      <c r="E565">
        <v>41432</v>
      </c>
      <c r="F565" t="s">
        <v>2201</v>
      </c>
      <c r="G565">
        <v>1806</v>
      </c>
      <c r="H565" t="s">
        <v>2202</v>
      </c>
      <c r="I565" t="s">
        <v>356</v>
      </c>
      <c r="J565" t="s">
        <v>24</v>
      </c>
      <c r="K565">
        <v>6.5</v>
      </c>
      <c r="L565">
        <v>6.5</v>
      </c>
      <c r="M565">
        <v>2</v>
      </c>
      <c r="N565" t="b">
        <v>0</v>
      </c>
      <c r="O565" t="s">
        <v>3903</v>
      </c>
      <c r="P565" t="s">
        <v>4046</v>
      </c>
      <c r="Q565" t="s">
        <v>3993</v>
      </c>
      <c r="R565" t="s">
        <v>3854</v>
      </c>
      <c r="S565" t="s">
        <v>3877</v>
      </c>
      <c r="U565">
        <v>0</v>
      </c>
      <c r="V565">
        <v>0</v>
      </c>
      <c r="W565">
        <v>1</v>
      </c>
      <c r="X565">
        <v>0</v>
      </c>
      <c r="Y565">
        <v>1</v>
      </c>
      <c r="Z565" t="e">
        <v>#REF!</v>
      </c>
      <c r="AA565" t="e">
        <v>#REF!</v>
      </c>
      <c r="AB565" t="e">
        <v>#REF!</v>
      </c>
      <c r="AC565" t="s">
        <v>3909</v>
      </c>
      <c r="AD565">
        <v>2</v>
      </c>
      <c r="AE565">
        <v>3</v>
      </c>
      <c r="AF565">
        <v>2</v>
      </c>
      <c r="AG565">
        <v>2</v>
      </c>
      <c r="AH565" t="s">
        <v>4023</v>
      </c>
    </row>
    <row r="566" spans="1:34" x14ac:dyDescent="0.25">
      <c r="A566" s="1"/>
      <c r="E566">
        <v>41436</v>
      </c>
      <c r="F566" t="s">
        <v>388</v>
      </c>
      <c r="G566" t="s">
        <v>2203</v>
      </c>
      <c r="H566" t="s">
        <v>2204</v>
      </c>
      <c r="I566" t="s">
        <v>2205</v>
      </c>
      <c r="J566" t="s">
        <v>24</v>
      </c>
      <c r="K566">
        <v>7.7</v>
      </c>
      <c r="L566">
        <v>7.7</v>
      </c>
      <c r="M566">
        <v>2</v>
      </c>
      <c r="N566" t="b">
        <v>0</v>
      </c>
      <c r="O566" t="s">
        <v>388</v>
      </c>
      <c r="P566" t="s">
        <v>4043</v>
      </c>
      <c r="Q566" t="s">
        <v>3822</v>
      </c>
      <c r="R566" t="s">
        <v>3816</v>
      </c>
      <c r="S566" t="s">
        <v>3981</v>
      </c>
      <c r="U566">
        <v>0</v>
      </c>
      <c r="V566">
        <v>0</v>
      </c>
      <c r="W566">
        <v>1</v>
      </c>
      <c r="X566">
        <v>0</v>
      </c>
      <c r="Y566">
        <v>1</v>
      </c>
      <c r="Z566" t="e">
        <v>#REF!</v>
      </c>
      <c r="AA566" t="e">
        <v>#REF!</v>
      </c>
      <c r="AB566" t="e">
        <v>#REF!</v>
      </c>
      <c r="AC566" t="s">
        <v>3823</v>
      </c>
      <c r="AD566">
        <v>2</v>
      </c>
      <c r="AE566">
        <v>2</v>
      </c>
      <c r="AF566">
        <v>2</v>
      </c>
      <c r="AG566">
        <v>1</v>
      </c>
      <c r="AH566" t="s">
        <v>4002</v>
      </c>
    </row>
    <row r="567" spans="1:34" x14ac:dyDescent="0.25">
      <c r="A567" s="1"/>
      <c r="E567">
        <v>41450</v>
      </c>
      <c r="F567" t="s">
        <v>2201</v>
      </c>
      <c r="G567">
        <v>1807</v>
      </c>
      <c r="H567" t="s">
        <v>2206</v>
      </c>
      <c r="I567" t="s">
        <v>1099</v>
      </c>
      <c r="J567" t="s">
        <v>24</v>
      </c>
      <c r="K567">
        <v>6.58</v>
      </c>
      <c r="L567">
        <v>6.58</v>
      </c>
      <c r="M567">
        <v>2</v>
      </c>
      <c r="N567" t="b">
        <v>0</v>
      </c>
      <c r="O567" t="s">
        <v>3903</v>
      </c>
      <c r="P567" t="s">
        <v>4046</v>
      </c>
      <c r="Q567" t="s">
        <v>3993</v>
      </c>
      <c r="R567" t="s">
        <v>3854</v>
      </c>
      <c r="S567" t="s">
        <v>3803</v>
      </c>
      <c r="U567">
        <v>0</v>
      </c>
      <c r="V567">
        <v>0</v>
      </c>
      <c r="W567">
        <v>1</v>
      </c>
      <c r="X567">
        <v>0</v>
      </c>
      <c r="Y567">
        <v>1</v>
      </c>
      <c r="Z567" t="e">
        <v>#REF!</v>
      </c>
      <c r="AA567" t="e">
        <v>#REF!</v>
      </c>
      <c r="AB567" t="e">
        <v>#REF!</v>
      </c>
      <c r="AC567" t="s">
        <v>3909</v>
      </c>
      <c r="AD567">
        <v>2</v>
      </c>
      <c r="AE567">
        <v>3</v>
      </c>
      <c r="AF567">
        <v>2</v>
      </c>
      <c r="AG567">
        <v>2</v>
      </c>
      <c r="AH567" t="s">
        <v>4023</v>
      </c>
    </row>
    <row r="568" spans="1:34" x14ac:dyDescent="0.25">
      <c r="A568" s="1"/>
      <c r="E568">
        <v>41450</v>
      </c>
      <c r="F568" t="s">
        <v>1628</v>
      </c>
      <c r="G568">
        <v>1808</v>
      </c>
      <c r="H568" t="s">
        <v>2207</v>
      </c>
      <c r="I568" t="s">
        <v>2113</v>
      </c>
      <c r="J568" t="s">
        <v>239</v>
      </c>
      <c r="K568">
        <v>2.8</v>
      </c>
      <c r="L568">
        <v>2.8</v>
      </c>
      <c r="M568">
        <v>2</v>
      </c>
      <c r="N568" t="b">
        <v>0</v>
      </c>
      <c r="O568" t="s">
        <v>3906</v>
      </c>
      <c r="P568" t="s">
        <v>4046</v>
      </c>
      <c r="Q568" t="s">
        <v>3993</v>
      </c>
      <c r="R568" t="s">
        <v>3854</v>
      </c>
      <c r="S568" t="s">
        <v>3981</v>
      </c>
      <c r="U568">
        <v>0</v>
      </c>
      <c r="V568">
        <v>0</v>
      </c>
      <c r="W568">
        <v>1</v>
      </c>
      <c r="X568">
        <v>0</v>
      </c>
      <c r="Y568">
        <v>1</v>
      </c>
      <c r="Z568" t="e">
        <v>#REF!</v>
      </c>
      <c r="AA568" t="e">
        <v>#REF!</v>
      </c>
      <c r="AB568" t="e">
        <v>#REF!</v>
      </c>
      <c r="AC568" t="s">
        <v>3909</v>
      </c>
      <c r="AD568">
        <v>2</v>
      </c>
      <c r="AE568">
        <v>3</v>
      </c>
      <c r="AF568">
        <v>2</v>
      </c>
      <c r="AG568">
        <v>2</v>
      </c>
      <c r="AH568" t="s">
        <v>4023</v>
      </c>
    </row>
    <row r="569" spans="1:34" x14ac:dyDescent="0.25">
      <c r="A569" s="1"/>
      <c r="E569">
        <v>41452</v>
      </c>
      <c r="F569" t="s">
        <v>2208</v>
      </c>
      <c r="G569">
        <v>2</v>
      </c>
      <c r="H569" t="s">
        <v>2209</v>
      </c>
      <c r="I569" t="s">
        <v>2210</v>
      </c>
      <c r="J569" t="s">
        <v>24</v>
      </c>
      <c r="K569">
        <v>1</v>
      </c>
      <c r="L569">
        <v>1</v>
      </c>
      <c r="M569">
        <v>1</v>
      </c>
      <c r="N569" t="b">
        <v>0</v>
      </c>
      <c r="O569" t="s">
        <v>2208</v>
      </c>
      <c r="P569" t="s">
        <v>2208</v>
      </c>
      <c r="Q569" t="s">
        <v>3855</v>
      </c>
      <c r="R569" t="s">
        <v>3854</v>
      </c>
      <c r="S569" t="s">
        <v>3803</v>
      </c>
      <c r="U569">
        <v>0</v>
      </c>
      <c r="V569">
        <v>0</v>
      </c>
      <c r="W569">
        <v>1</v>
      </c>
      <c r="X569">
        <v>0</v>
      </c>
      <c r="Y569">
        <v>1</v>
      </c>
      <c r="Z569" t="e">
        <v>#REF!</v>
      </c>
      <c r="AA569" t="e">
        <v>#REF!</v>
      </c>
      <c r="AB569" t="e">
        <v>#REF!</v>
      </c>
      <c r="AC569" t="s">
        <v>2208</v>
      </c>
      <c r="AD569">
        <v>2</v>
      </c>
      <c r="AE569">
        <v>2</v>
      </c>
      <c r="AF569">
        <v>2</v>
      </c>
      <c r="AG569">
        <v>1</v>
      </c>
      <c r="AH569" t="s">
        <v>4026</v>
      </c>
    </row>
    <row r="570" spans="1:34" x14ac:dyDescent="0.25">
      <c r="A570" s="1"/>
      <c r="E570">
        <v>41453</v>
      </c>
      <c r="F570" t="s">
        <v>506</v>
      </c>
      <c r="G570" t="s">
        <v>2211</v>
      </c>
      <c r="H570" t="s">
        <v>2212</v>
      </c>
      <c r="I570" t="s">
        <v>2213</v>
      </c>
      <c r="J570" t="s">
        <v>73</v>
      </c>
      <c r="K570">
        <v>0.18</v>
      </c>
      <c r="L570">
        <v>0.18</v>
      </c>
      <c r="M570">
        <v>1</v>
      </c>
      <c r="N570" t="b">
        <v>0</v>
      </c>
      <c r="O570" t="s">
        <v>506</v>
      </c>
      <c r="P570" t="s">
        <v>506</v>
      </c>
      <c r="Q570" t="s">
        <v>3772</v>
      </c>
      <c r="R570" t="s">
        <v>3776</v>
      </c>
      <c r="S570" t="s">
        <v>3981</v>
      </c>
      <c r="U570">
        <v>0</v>
      </c>
      <c r="V570" t="s">
        <v>7161</v>
      </c>
      <c r="W570">
        <v>1</v>
      </c>
      <c r="X570">
        <v>0</v>
      </c>
      <c r="Y570">
        <v>1</v>
      </c>
      <c r="Z570" t="e">
        <v>#REF!</v>
      </c>
      <c r="AA570" t="e">
        <v>#REF!</v>
      </c>
      <c r="AB570" t="e">
        <v>#REF!</v>
      </c>
      <c r="AC570" t="s">
        <v>3845</v>
      </c>
      <c r="AD570">
        <v>1</v>
      </c>
      <c r="AE570">
        <v>3</v>
      </c>
      <c r="AF570">
        <v>1</v>
      </c>
      <c r="AG570">
        <v>2</v>
      </c>
      <c r="AH570" t="s">
        <v>3995</v>
      </c>
    </row>
    <row r="571" spans="1:34" x14ac:dyDescent="0.25">
      <c r="A571" s="1"/>
      <c r="E571">
        <v>41456</v>
      </c>
      <c r="F571" t="s">
        <v>1506</v>
      </c>
      <c r="G571" t="s">
        <v>2214</v>
      </c>
      <c r="H571" t="s">
        <v>2215</v>
      </c>
      <c r="I571" t="s">
        <v>317</v>
      </c>
      <c r="J571" t="s">
        <v>201</v>
      </c>
      <c r="K571">
        <v>1.425</v>
      </c>
      <c r="L571">
        <v>1.425</v>
      </c>
      <c r="M571">
        <v>1</v>
      </c>
      <c r="N571" t="b">
        <v>0</v>
      </c>
      <c r="O571" t="s">
        <v>1506</v>
      </c>
      <c r="P571" t="s">
        <v>1506</v>
      </c>
      <c r="Q571" t="s">
        <v>3809</v>
      </c>
      <c r="R571" t="s">
        <v>3810</v>
      </c>
      <c r="S571" t="s">
        <v>3986</v>
      </c>
      <c r="U571">
        <v>0</v>
      </c>
      <c r="V571">
        <v>0</v>
      </c>
      <c r="W571">
        <v>1</v>
      </c>
      <c r="X571">
        <v>0</v>
      </c>
      <c r="Y571">
        <v>1</v>
      </c>
      <c r="Z571" t="e">
        <v>#REF!</v>
      </c>
      <c r="AA571" t="e">
        <v>#REF!</v>
      </c>
      <c r="AB571" t="e">
        <v>#REF!</v>
      </c>
      <c r="AC571" t="s">
        <v>314</v>
      </c>
      <c r="AD571">
        <v>2</v>
      </c>
      <c r="AE571">
        <v>4</v>
      </c>
      <c r="AF571">
        <v>2</v>
      </c>
      <c r="AG571">
        <v>3</v>
      </c>
      <c r="AH571" t="s">
        <v>4009</v>
      </c>
    </row>
    <row r="572" spans="1:34" x14ac:dyDescent="0.25">
      <c r="A572" s="1"/>
      <c r="E572">
        <v>41457</v>
      </c>
      <c r="F572" t="s">
        <v>1811</v>
      </c>
      <c r="G572" t="s">
        <v>2216</v>
      </c>
      <c r="H572" t="s">
        <v>1668</v>
      </c>
      <c r="I572" t="s">
        <v>332</v>
      </c>
      <c r="J572" t="s">
        <v>2217</v>
      </c>
      <c r="K572">
        <v>4.2450000000000001</v>
      </c>
      <c r="L572">
        <v>4.2450000000000001</v>
      </c>
      <c r="M572">
        <v>2</v>
      </c>
      <c r="N572" t="b">
        <v>1</v>
      </c>
      <c r="O572" t="s">
        <v>3848</v>
      </c>
      <c r="P572" t="s">
        <v>3848</v>
      </c>
      <c r="Q572" t="s">
        <v>3850</v>
      </c>
      <c r="R572" t="s">
        <v>3851</v>
      </c>
      <c r="S572" t="s">
        <v>3803</v>
      </c>
      <c r="U572">
        <v>0</v>
      </c>
      <c r="V572">
        <v>0</v>
      </c>
      <c r="W572">
        <v>0</v>
      </c>
      <c r="X572">
        <v>1</v>
      </c>
      <c r="Y572">
        <v>0</v>
      </c>
      <c r="Z572" t="e">
        <v>#REF!</v>
      </c>
      <c r="AA572" t="e">
        <v>#REF!</v>
      </c>
      <c r="AB572" t="e">
        <v>#REF!</v>
      </c>
      <c r="AC572" t="s">
        <v>3895</v>
      </c>
      <c r="AD572">
        <v>4</v>
      </c>
      <c r="AE572">
        <v>4</v>
      </c>
      <c r="AF572">
        <v>3</v>
      </c>
      <c r="AG572">
        <v>3</v>
      </c>
      <c r="AH572" t="s">
        <v>3994</v>
      </c>
    </row>
    <row r="573" spans="1:34" x14ac:dyDescent="0.25">
      <c r="A573" s="1"/>
      <c r="E573">
        <v>41474</v>
      </c>
      <c r="F573" t="s">
        <v>1141</v>
      </c>
      <c r="G573" t="s">
        <v>2220</v>
      </c>
      <c r="H573" t="s">
        <v>2221</v>
      </c>
      <c r="I573" t="s">
        <v>163</v>
      </c>
      <c r="J573" t="s">
        <v>107</v>
      </c>
      <c r="K573">
        <v>6.8</v>
      </c>
      <c r="L573">
        <v>6.8</v>
      </c>
      <c r="M573">
        <v>2</v>
      </c>
      <c r="N573" t="b">
        <v>0</v>
      </c>
      <c r="O573" t="s">
        <v>1141</v>
      </c>
      <c r="P573" t="s">
        <v>2066</v>
      </c>
      <c r="Q573" t="s">
        <v>3771</v>
      </c>
      <c r="R573" t="s">
        <v>3776</v>
      </c>
      <c r="S573" t="s">
        <v>4053</v>
      </c>
      <c r="U573">
        <v>0</v>
      </c>
      <c r="V573">
        <v>0</v>
      </c>
      <c r="W573">
        <v>1</v>
      </c>
      <c r="X573">
        <v>0</v>
      </c>
      <c r="Y573">
        <v>1</v>
      </c>
      <c r="Z573" t="e">
        <v>#REF!</v>
      </c>
      <c r="AA573" t="e">
        <v>#REF!</v>
      </c>
      <c r="AB573" t="e">
        <v>#REF!</v>
      </c>
      <c r="AC573" t="s">
        <v>3797</v>
      </c>
      <c r="AD573">
        <v>3</v>
      </c>
      <c r="AE573">
        <v>2</v>
      </c>
      <c r="AF573">
        <v>2</v>
      </c>
      <c r="AG573">
        <v>1</v>
      </c>
      <c r="AH573" t="s">
        <v>3998</v>
      </c>
    </row>
    <row r="574" spans="1:34" x14ac:dyDescent="0.25">
      <c r="A574" s="1"/>
      <c r="E574">
        <v>41480</v>
      </c>
      <c r="F574" t="s">
        <v>1128</v>
      </c>
      <c r="G574" t="s">
        <v>2225</v>
      </c>
      <c r="H574" t="s">
        <v>2226</v>
      </c>
      <c r="I574" t="s">
        <v>200</v>
      </c>
      <c r="J574" t="s">
        <v>201</v>
      </c>
      <c r="K574">
        <v>8.77</v>
      </c>
      <c r="L574">
        <v>8.77</v>
      </c>
      <c r="M574">
        <v>2</v>
      </c>
      <c r="N574" t="b">
        <v>0</v>
      </c>
      <c r="O574" t="s">
        <v>1128</v>
      </c>
      <c r="P574" t="s">
        <v>197</v>
      </c>
      <c r="Q574" t="s">
        <v>3773</v>
      </c>
      <c r="R574" t="s">
        <v>3774</v>
      </c>
      <c r="S574" t="s">
        <v>3981</v>
      </c>
      <c r="U574">
        <v>0</v>
      </c>
      <c r="V574">
        <v>0</v>
      </c>
      <c r="W574">
        <v>1</v>
      </c>
      <c r="X574">
        <v>0</v>
      </c>
      <c r="Y574">
        <v>1</v>
      </c>
      <c r="Z574" t="e">
        <v>#REF!</v>
      </c>
      <c r="AA574" t="e">
        <v>#REF!</v>
      </c>
      <c r="AB574" t="e">
        <v>#REF!</v>
      </c>
      <c r="AC574" t="s">
        <v>3795</v>
      </c>
      <c r="AD574">
        <v>5</v>
      </c>
      <c r="AE574">
        <v>2</v>
      </c>
      <c r="AF574">
        <v>3</v>
      </c>
      <c r="AG574">
        <v>1</v>
      </c>
      <c r="AH574" t="s">
        <v>3996</v>
      </c>
    </row>
    <row r="575" spans="1:34" x14ac:dyDescent="0.25">
      <c r="A575" s="1"/>
      <c r="E575">
        <v>41482</v>
      </c>
      <c r="F575" t="s">
        <v>1132</v>
      </c>
      <c r="G575">
        <v>1809</v>
      </c>
      <c r="H575" t="s">
        <v>2227</v>
      </c>
      <c r="I575" t="s">
        <v>1099</v>
      </c>
      <c r="J575" t="s">
        <v>1202</v>
      </c>
      <c r="K575">
        <v>7.2</v>
      </c>
      <c r="L575">
        <v>7.2</v>
      </c>
      <c r="M575">
        <v>2</v>
      </c>
      <c r="N575" t="b">
        <v>0</v>
      </c>
      <c r="O575" t="s">
        <v>30</v>
      </c>
      <c r="P575" t="s">
        <v>30</v>
      </c>
      <c r="Q575" t="s">
        <v>3993</v>
      </c>
      <c r="R575" t="s">
        <v>3854</v>
      </c>
      <c r="S575" t="s">
        <v>3803</v>
      </c>
      <c r="U575">
        <v>0</v>
      </c>
      <c r="V575">
        <v>0</v>
      </c>
      <c r="W575">
        <v>0</v>
      </c>
      <c r="X575">
        <v>0</v>
      </c>
      <c r="Y575">
        <v>1</v>
      </c>
      <c r="Z575" t="e">
        <v>#REF!</v>
      </c>
      <c r="AA575" t="e">
        <v>#REF!</v>
      </c>
      <c r="AB575" t="e">
        <v>#REF!</v>
      </c>
      <c r="AC575" t="s">
        <v>3909</v>
      </c>
      <c r="AD575">
        <v>1</v>
      </c>
      <c r="AE575">
        <v>3</v>
      </c>
      <c r="AF575">
        <v>1</v>
      </c>
      <c r="AG575">
        <v>2</v>
      </c>
      <c r="AH575" t="s">
        <v>4023</v>
      </c>
    </row>
    <row r="576" spans="1:34" x14ac:dyDescent="0.25">
      <c r="A576" s="1"/>
      <c r="E576">
        <v>41489</v>
      </c>
      <c r="F576" t="s">
        <v>1624</v>
      </c>
      <c r="G576" t="s">
        <v>2228</v>
      </c>
      <c r="H576" t="s">
        <v>2229</v>
      </c>
      <c r="I576" t="s">
        <v>1627</v>
      </c>
      <c r="J576" t="s">
        <v>1202</v>
      </c>
      <c r="K576">
        <v>15.9</v>
      </c>
      <c r="L576">
        <v>15.9</v>
      </c>
      <c r="M576">
        <v>2</v>
      </c>
      <c r="N576" t="b">
        <v>0</v>
      </c>
      <c r="O576" t="s">
        <v>1624</v>
      </c>
      <c r="P576" t="s">
        <v>51</v>
      </c>
      <c r="Q576" t="s">
        <v>3813</v>
      </c>
      <c r="R576" t="s">
        <v>3803</v>
      </c>
      <c r="S576" t="s">
        <v>3810</v>
      </c>
      <c r="U576">
        <v>0</v>
      </c>
      <c r="V576">
        <v>0</v>
      </c>
      <c r="W576">
        <v>0</v>
      </c>
      <c r="X576">
        <v>0</v>
      </c>
      <c r="Y576">
        <v>1</v>
      </c>
      <c r="Z576" t="e">
        <v>#REF!</v>
      </c>
      <c r="AA576" t="e">
        <v>#REF!</v>
      </c>
      <c r="AB576" t="e">
        <v>#REF!</v>
      </c>
      <c r="AC576" t="s">
        <v>51</v>
      </c>
      <c r="AD576">
        <v>1</v>
      </c>
      <c r="AE576">
        <v>2</v>
      </c>
      <c r="AF576">
        <v>1</v>
      </c>
      <c r="AG576">
        <v>1</v>
      </c>
      <c r="AH576" t="s">
        <v>4010</v>
      </c>
    </row>
    <row r="577" spans="1:34" x14ac:dyDescent="0.25">
      <c r="A577" s="1"/>
      <c r="E577">
        <v>41494</v>
      </c>
      <c r="F577" t="s">
        <v>1662</v>
      </c>
      <c r="G577" t="s">
        <v>2230</v>
      </c>
      <c r="H577" t="s">
        <v>2231</v>
      </c>
      <c r="I577" t="s">
        <v>1182</v>
      </c>
      <c r="J577" t="s">
        <v>107</v>
      </c>
      <c r="K577">
        <v>5.9880000000000004</v>
      </c>
      <c r="L577">
        <v>5.9880000000000004</v>
      </c>
      <c r="M577">
        <v>2</v>
      </c>
      <c r="N577" t="b">
        <v>0</v>
      </c>
      <c r="O577" t="s">
        <v>3831</v>
      </c>
      <c r="P577" t="s">
        <v>3827</v>
      </c>
      <c r="Q577" t="s">
        <v>3840</v>
      </c>
      <c r="R577" t="s">
        <v>3776</v>
      </c>
      <c r="S577" t="s">
        <v>4053</v>
      </c>
      <c r="U577">
        <v>0</v>
      </c>
      <c r="V577">
        <v>0</v>
      </c>
      <c r="W577">
        <v>1</v>
      </c>
      <c r="X577">
        <v>0</v>
      </c>
      <c r="Y577">
        <v>1</v>
      </c>
      <c r="Z577" t="e">
        <v>#REF!</v>
      </c>
      <c r="AA577" t="e">
        <v>#REF!</v>
      </c>
      <c r="AB577" t="e">
        <v>#REF!</v>
      </c>
      <c r="AC577" t="s">
        <v>3826</v>
      </c>
      <c r="AD577">
        <v>9</v>
      </c>
      <c r="AE577">
        <v>2</v>
      </c>
      <c r="AF577">
        <v>3</v>
      </c>
      <c r="AG577">
        <v>1</v>
      </c>
      <c r="AH577" t="s">
        <v>4004</v>
      </c>
    </row>
    <row r="578" spans="1:34" x14ac:dyDescent="0.25">
      <c r="A578" s="1"/>
      <c r="E578">
        <v>41508</v>
      </c>
      <c r="F578" t="s">
        <v>283</v>
      </c>
      <c r="G578">
        <v>18</v>
      </c>
      <c r="H578" t="s">
        <v>2232</v>
      </c>
      <c r="I578" t="s">
        <v>2233</v>
      </c>
      <c r="J578" t="s">
        <v>73</v>
      </c>
      <c r="K578">
        <v>1.4</v>
      </c>
      <c r="L578">
        <v>1.4</v>
      </c>
      <c r="M578">
        <v>1</v>
      </c>
      <c r="N578" t="b">
        <v>0</v>
      </c>
      <c r="O578" t="s">
        <v>561</v>
      </c>
      <c r="P578" t="s">
        <v>561</v>
      </c>
      <c r="Q578" t="s">
        <v>3779</v>
      </c>
      <c r="R578" t="s">
        <v>3841</v>
      </c>
      <c r="S578" t="s">
        <v>3981</v>
      </c>
      <c r="U578">
        <v>0</v>
      </c>
      <c r="V578">
        <v>0</v>
      </c>
      <c r="W578">
        <v>1</v>
      </c>
      <c r="X578">
        <v>0</v>
      </c>
      <c r="Y578">
        <v>1</v>
      </c>
      <c r="Z578" t="e">
        <v>#REF!</v>
      </c>
      <c r="AA578" t="e">
        <v>#REF!</v>
      </c>
      <c r="AB578" t="e">
        <v>#REF!</v>
      </c>
      <c r="AC578" t="s">
        <v>283</v>
      </c>
      <c r="AD578">
        <v>1</v>
      </c>
      <c r="AE578">
        <v>3</v>
      </c>
      <c r="AF578">
        <v>1</v>
      </c>
      <c r="AG578">
        <v>2</v>
      </c>
      <c r="AH578" t="s">
        <v>4005</v>
      </c>
    </row>
    <row r="579" spans="1:34" x14ac:dyDescent="0.25">
      <c r="A579" s="1"/>
      <c r="E579">
        <v>41514</v>
      </c>
      <c r="F579" t="s">
        <v>1006</v>
      </c>
      <c r="G579" t="s">
        <v>2234</v>
      </c>
      <c r="H579" t="s">
        <v>2235</v>
      </c>
      <c r="I579" t="s">
        <v>289</v>
      </c>
      <c r="J579" t="s">
        <v>73</v>
      </c>
      <c r="K579">
        <v>17</v>
      </c>
      <c r="L579">
        <v>17</v>
      </c>
      <c r="M579">
        <v>2</v>
      </c>
      <c r="N579" t="b">
        <v>0</v>
      </c>
      <c r="O579" t="s">
        <v>3830</v>
      </c>
      <c r="P579" t="s">
        <v>3827</v>
      </c>
      <c r="Q579" t="s">
        <v>3840</v>
      </c>
      <c r="R579" t="s">
        <v>3776</v>
      </c>
      <c r="S579" t="s">
        <v>3981</v>
      </c>
      <c r="U579">
        <v>0</v>
      </c>
      <c r="V579">
        <v>0</v>
      </c>
      <c r="W579">
        <v>1</v>
      </c>
      <c r="X579">
        <v>0</v>
      </c>
      <c r="Y579">
        <v>1</v>
      </c>
      <c r="Z579" t="e">
        <v>#REF!</v>
      </c>
      <c r="AA579" t="e">
        <v>#REF!</v>
      </c>
      <c r="AB579" t="e">
        <v>#REF!</v>
      </c>
      <c r="AC579" t="s">
        <v>3826</v>
      </c>
      <c r="AD579">
        <v>9</v>
      </c>
      <c r="AE579">
        <v>2</v>
      </c>
      <c r="AF579">
        <v>3</v>
      </c>
      <c r="AG579">
        <v>1</v>
      </c>
      <c r="AH579" t="s">
        <v>4004</v>
      </c>
    </row>
    <row r="580" spans="1:34" x14ac:dyDescent="0.25">
      <c r="A580" s="1"/>
      <c r="E580">
        <v>41515</v>
      </c>
      <c r="F580" t="s">
        <v>1128</v>
      </c>
      <c r="G580" t="s">
        <v>2236</v>
      </c>
      <c r="H580" t="s">
        <v>2237</v>
      </c>
      <c r="I580" t="s">
        <v>200</v>
      </c>
      <c r="J580" t="s">
        <v>201</v>
      </c>
      <c r="K580">
        <v>8.9600000000000009</v>
      </c>
      <c r="L580">
        <v>8.9600000000000009</v>
      </c>
      <c r="M580">
        <v>2</v>
      </c>
      <c r="N580" t="b">
        <v>0</v>
      </c>
      <c r="O580" t="s">
        <v>1128</v>
      </c>
      <c r="P580" t="s">
        <v>197</v>
      </c>
      <c r="Q580" t="s">
        <v>3773</v>
      </c>
      <c r="R580" t="s">
        <v>3774</v>
      </c>
      <c r="S580" t="s">
        <v>3981</v>
      </c>
      <c r="U580">
        <v>0</v>
      </c>
      <c r="V580">
        <v>0</v>
      </c>
      <c r="W580">
        <v>1</v>
      </c>
      <c r="X580">
        <v>0</v>
      </c>
      <c r="Y580">
        <v>1</v>
      </c>
      <c r="Z580" t="e">
        <v>#REF!</v>
      </c>
      <c r="AA580" t="e">
        <v>#REF!</v>
      </c>
      <c r="AB580" t="e">
        <v>#REF!</v>
      </c>
      <c r="AC580" t="s">
        <v>3795</v>
      </c>
      <c r="AD580">
        <v>5</v>
      </c>
      <c r="AE580">
        <v>2</v>
      </c>
      <c r="AF580">
        <v>3</v>
      </c>
      <c r="AG580">
        <v>1</v>
      </c>
      <c r="AH580" t="s">
        <v>3996</v>
      </c>
    </row>
    <row r="581" spans="1:34" x14ac:dyDescent="0.25">
      <c r="A581" s="1"/>
      <c r="E581">
        <v>41517</v>
      </c>
      <c r="F581" t="s">
        <v>1447</v>
      </c>
      <c r="H581" t="s">
        <v>2238</v>
      </c>
      <c r="I581" t="s">
        <v>340</v>
      </c>
      <c r="J581" t="s">
        <v>201</v>
      </c>
      <c r="K581">
        <v>3.5</v>
      </c>
      <c r="L581">
        <v>3.5</v>
      </c>
      <c r="M581">
        <v>2</v>
      </c>
      <c r="N581" t="b">
        <v>0</v>
      </c>
      <c r="O581" t="s">
        <v>3783</v>
      </c>
      <c r="P581" t="s">
        <v>4050</v>
      </c>
      <c r="Q581" t="s">
        <v>3779</v>
      </c>
      <c r="R581" t="s">
        <v>3778</v>
      </c>
      <c r="S581" t="s">
        <v>3803</v>
      </c>
      <c r="U581">
        <v>0</v>
      </c>
      <c r="V581">
        <v>0</v>
      </c>
      <c r="W581">
        <v>1</v>
      </c>
      <c r="X581">
        <v>0</v>
      </c>
      <c r="Y581">
        <v>1</v>
      </c>
      <c r="Z581" t="e">
        <v>#REF!</v>
      </c>
      <c r="AA581" t="e">
        <v>#REF!</v>
      </c>
      <c r="AB581" t="e">
        <v>#REF!</v>
      </c>
      <c r="AC581" t="s">
        <v>3868</v>
      </c>
      <c r="AD581">
        <v>2</v>
      </c>
      <c r="AE581">
        <v>3</v>
      </c>
      <c r="AF581">
        <v>2</v>
      </c>
      <c r="AG581">
        <v>2</v>
      </c>
      <c r="AH581" t="s">
        <v>4005</v>
      </c>
    </row>
    <row r="582" spans="1:34" x14ac:dyDescent="0.25">
      <c r="A582" s="1"/>
      <c r="E582">
        <v>41524</v>
      </c>
      <c r="F582" t="s">
        <v>2241</v>
      </c>
      <c r="G582" t="s">
        <v>2242</v>
      </c>
      <c r="H582" t="s">
        <v>2243</v>
      </c>
      <c r="I582" t="s">
        <v>1882</v>
      </c>
      <c r="J582" t="s">
        <v>2244</v>
      </c>
      <c r="K582">
        <v>0.38</v>
      </c>
      <c r="L582">
        <v>0.38</v>
      </c>
      <c r="M582">
        <v>1</v>
      </c>
      <c r="N582" t="b">
        <v>0</v>
      </c>
      <c r="O582" t="s">
        <v>2241</v>
      </c>
      <c r="P582" t="s">
        <v>2241</v>
      </c>
      <c r="Q582" t="s">
        <v>3772</v>
      </c>
      <c r="R582" t="s">
        <v>3776</v>
      </c>
      <c r="S582" t="s">
        <v>3981</v>
      </c>
      <c r="U582">
        <v>0</v>
      </c>
      <c r="V582">
        <v>0</v>
      </c>
      <c r="W582">
        <v>1</v>
      </c>
      <c r="X582">
        <v>0</v>
      </c>
      <c r="Y582">
        <v>1</v>
      </c>
      <c r="Z582" t="e">
        <v>#REF!</v>
      </c>
      <c r="AA582" t="e">
        <v>#REF!</v>
      </c>
      <c r="AB582" t="e">
        <v>#REF!</v>
      </c>
      <c r="AC582" t="s">
        <v>433</v>
      </c>
      <c r="AD582">
        <v>3</v>
      </c>
      <c r="AE582">
        <v>5</v>
      </c>
      <c r="AF582">
        <v>2</v>
      </c>
      <c r="AG582">
        <v>3</v>
      </c>
      <c r="AH582" t="s">
        <v>3995</v>
      </c>
    </row>
    <row r="583" spans="1:34" x14ac:dyDescent="0.25">
      <c r="A583" s="1"/>
      <c r="E583">
        <v>41528</v>
      </c>
      <c r="F583" t="s">
        <v>493</v>
      </c>
      <c r="G583">
        <v>19</v>
      </c>
      <c r="H583" t="s">
        <v>2245</v>
      </c>
      <c r="I583" t="s">
        <v>1455</v>
      </c>
      <c r="J583" t="s">
        <v>24</v>
      </c>
      <c r="K583">
        <v>0.84</v>
      </c>
      <c r="L583">
        <v>0.84</v>
      </c>
      <c r="M583">
        <v>1</v>
      </c>
      <c r="N583" t="b">
        <v>0</v>
      </c>
      <c r="O583" t="s">
        <v>3897</v>
      </c>
      <c r="P583" t="s">
        <v>3897</v>
      </c>
      <c r="Q583" t="s">
        <v>3850</v>
      </c>
      <c r="R583" t="s">
        <v>3854</v>
      </c>
      <c r="S583" t="s">
        <v>3877</v>
      </c>
      <c r="U583">
        <v>0</v>
      </c>
      <c r="V583">
        <v>0</v>
      </c>
      <c r="W583">
        <v>1</v>
      </c>
      <c r="X583">
        <v>0</v>
      </c>
      <c r="Y583">
        <v>1</v>
      </c>
      <c r="Z583" t="e">
        <v>#REF!</v>
      </c>
      <c r="AA583" t="e">
        <v>#REF!</v>
      </c>
      <c r="AB583" t="e">
        <v>#REF!</v>
      </c>
      <c r="AC583" t="s">
        <v>3898</v>
      </c>
      <c r="AD583">
        <v>2</v>
      </c>
      <c r="AE583">
        <v>3</v>
      </c>
      <c r="AF583">
        <v>2</v>
      </c>
      <c r="AG583">
        <v>2</v>
      </c>
      <c r="AH583" t="s">
        <v>3994</v>
      </c>
    </row>
    <row r="584" spans="1:34" x14ac:dyDescent="0.25">
      <c r="A584" s="1"/>
      <c r="E584">
        <v>41531</v>
      </c>
      <c r="F584" t="s">
        <v>2246</v>
      </c>
      <c r="G584">
        <v>1</v>
      </c>
      <c r="H584" t="s">
        <v>2247</v>
      </c>
      <c r="I584" t="s">
        <v>2248</v>
      </c>
      <c r="J584" t="s">
        <v>24</v>
      </c>
      <c r="K584">
        <v>0.35</v>
      </c>
      <c r="L584">
        <v>0.35</v>
      </c>
      <c r="M584">
        <v>1</v>
      </c>
      <c r="N584" t="b">
        <v>0</v>
      </c>
      <c r="O584" t="s">
        <v>2246</v>
      </c>
      <c r="P584" t="s">
        <v>2246</v>
      </c>
      <c r="Q584" t="s">
        <v>3804</v>
      </c>
      <c r="R584" t="s">
        <v>3803</v>
      </c>
      <c r="S584" t="s">
        <v>3816</v>
      </c>
      <c r="U584">
        <v>0</v>
      </c>
      <c r="V584">
        <v>0</v>
      </c>
      <c r="W584">
        <v>1</v>
      </c>
      <c r="X584">
        <v>0</v>
      </c>
      <c r="Y584">
        <v>1</v>
      </c>
      <c r="Z584" t="e">
        <v>#REF!</v>
      </c>
      <c r="AA584" t="e">
        <v>#REF!</v>
      </c>
      <c r="AB584" t="e">
        <v>#REF!</v>
      </c>
      <c r="AC584" t="s">
        <v>2246</v>
      </c>
      <c r="AD584">
        <v>2</v>
      </c>
      <c r="AE584">
        <v>3</v>
      </c>
      <c r="AF584">
        <v>2</v>
      </c>
      <c r="AG584">
        <v>2</v>
      </c>
      <c r="AH584" t="s">
        <v>4006</v>
      </c>
    </row>
    <row r="585" spans="1:34" x14ac:dyDescent="0.25">
      <c r="A585" s="1"/>
      <c r="E585">
        <v>41535</v>
      </c>
      <c r="F585" t="s">
        <v>1757</v>
      </c>
      <c r="G585" t="s">
        <v>2249</v>
      </c>
      <c r="H585" t="s">
        <v>2250</v>
      </c>
      <c r="I585" t="s">
        <v>163</v>
      </c>
      <c r="J585" t="s">
        <v>107</v>
      </c>
      <c r="K585">
        <v>6.1689999999999996</v>
      </c>
      <c r="L585">
        <v>6.1689999999999996</v>
      </c>
      <c r="M585">
        <v>2</v>
      </c>
      <c r="N585" t="b">
        <v>0</v>
      </c>
      <c r="O585" t="s">
        <v>1757</v>
      </c>
      <c r="P585" t="s">
        <v>2066</v>
      </c>
      <c r="Q585" t="s">
        <v>3771</v>
      </c>
      <c r="R585" t="s">
        <v>3776</v>
      </c>
      <c r="S585" t="s">
        <v>4053</v>
      </c>
      <c r="U585">
        <v>0</v>
      </c>
      <c r="V585">
        <v>0</v>
      </c>
      <c r="W585">
        <v>1</v>
      </c>
      <c r="X585">
        <v>0</v>
      </c>
      <c r="Y585">
        <v>1</v>
      </c>
      <c r="Z585" t="e">
        <v>#REF!</v>
      </c>
      <c r="AA585" t="e">
        <v>#REF!</v>
      </c>
      <c r="AB585" t="e">
        <v>#REF!</v>
      </c>
      <c r="AC585" t="s">
        <v>3797</v>
      </c>
      <c r="AD585">
        <v>3</v>
      </c>
      <c r="AE585">
        <v>2</v>
      </c>
      <c r="AF585">
        <v>2</v>
      </c>
      <c r="AG585">
        <v>1</v>
      </c>
      <c r="AH585" t="s">
        <v>3998</v>
      </c>
    </row>
    <row r="586" spans="1:34" x14ac:dyDescent="0.25">
      <c r="A586" s="1"/>
      <c r="E586">
        <v>41535</v>
      </c>
      <c r="F586" t="s">
        <v>2178</v>
      </c>
      <c r="G586" t="s">
        <v>2251</v>
      </c>
      <c r="H586" t="s">
        <v>2252</v>
      </c>
      <c r="I586" t="s">
        <v>2181</v>
      </c>
      <c r="J586" t="s">
        <v>1202</v>
      </c>
      <c r="K586">
        <v>4.1269999999999998</v>
      </c>
      <c r="L586">
        <v>4.1269999999999998</v>
      </c>
      <c r="M586">
        <v>2</v>
      </c>
      <c r="N586" t="b">
        <v>0</v>
      </c>
      <c r="O586" t="s">
        <v>2178</v>
      </c>
      <c r="P586" t="s">
        <v>4040</v>
      </c>
      <c r="Q586" t="s">
        <v>3892</v>
      </c>
      <c r="R586" t="s">
        <v>3776</v>
      </c>
      <c r="S586" t="s">
        <v>3981</v>
      </c>
      <c r="U586" t="s">
        <v>7164</v>
      </c>
      <c r="V586">
        <v>0</v>
      </c>
      <c r="W586">
        <v>1</v>
      </c>
      <c r="X586">
        <v>0</v>
      </c>
      <c r="Y586">
        <v>1</v>
      </c>
      <c r="Z586" t="e">
        <v>#REF!</v>
      </c>
      <c r="AA586" t="e">
        <v>#REF!</v>
      </c>
      <c r="AB586" t="e">
        <v>#REF!</v>
      </c>
      <c r="AC586" t="s">
        <v>3794</v>
      </c>
      <c r="AD586">
        <v>1</v>
      </c>
      <c r="AE586">
        <v>2</v>
      </c>
      <c r="AF586">
        <v>1</v>
      </c>
      <c r="AG586">
        <v>1</v>
      </c>
      <c r="AH586" t="s">
        <v>4016</v>
      </c>
    </row>
    <row r="587" spans="1:34" x14ac:dyDescent="0.25">
      <c r="A587" s="1"/>
      <c r="E587">
        <v>41540</v>
      </c>
      <c r="F587" t="s">
        <v>1392</v>
      </c>
      <c r="G587" t="s">
        <v>2253</v>
      </c>
      <c r="H587" t="s">
        <v>2254</v>
      </c>
      <c r="I587" t="s">
        <v>2224</v>
      </c>
      <c r="J587" t="s">
        <v>73</v>
      </c>
      <c r="K587">
        <v>2.4500000000000002</v>
      </c>
      <c r="L587">
        <v>2.4500000000000002</v>
      </c>
      <c r="M587">
        <v>1</v>
      </c>
      <c r="N587" t="b">
        <v>0</v>
      </c>
      <c r="O587" t="s">
        <v>1392</v>
      </c>
      <c r="P587" t="s">
        <v>4045</v>
      </c>
      <c r="Q587" t="s">
        <v>3822</v>
      </c>
      <c r="R587" t="s">
        <v>3816</v>
      </c>
      <c r="S587" t="s">
        <v>3982</v>
      </c>
      <c r="U587">
        <v>0</v>
      </c>
      <c r="V587">
        <v>0</v>
      </c>
      <c r="W587">
        <v>1</v>
      </c>
      <c r="X587">
        <v>0</v>
      </c>
      <c r="Y587">
        <v>1</v>
      </c>
      <c r="Z587" t="e">
        <v>#REF!</v>
      </c>
      <c r="AA587" t="e">
        <v>#REF!</v>
      </c>
      <c r="AB587" t="e">
        <v>#REF!</v>
      </c>
      <c r="AC587" t="s">
        <v>3823</v>
      </c>
      <c r="AD587">
        <v>4</v>
      </c>
      <c r="AE587">
        <v>3</v>
      </c>
      <c r="AF587">
        <v>3</v>
      </c>
      <c r="AG587">
        <v>2</v>
      </c>
      <c r="AH587" t="s">
        <v>4002</v>
      </c>
    </row>
    <row r="588" spans="1:34" x14ac:dyDescent="0.25">
      <c r="A588" s="1"/>
      <c r="E588">
        <v>41542</v>
      </c>
      <c r="F588" t="s">
        <v>982</v>
      </c>
      <c r="G588">
        <v>1810</v>
      </c>
      <c r="H588" t="s">
        <v>2258</v>
      </c>
      <c r="I588" t="s">
        <v>891</v>
      </c>
      <c r="J588" t="s">
        <v>1202</v>
      </c>
      <c r="K588">
        <v>7.2</v>
      </c>
      <c r="L588">
        <v>7.2</v>
      </c>
      <c r="M588">
        <v>2</v>
      </c>
      <c r="N588" t="b">
        <v>0</v>
      </c>
      <c r="O588" t="s">
        <v>668</v>
      </c>
      <c r="P588" t="s">
        <v>668</v>
      </c>
      <c r="Q588" t="s">
        <v>3993</v>
      </c>
      <c r="R588" t="s">
        <v>3854</v>
      </c>
      <c r="S588" t="s">
        <v>3803</v>
      </c>
      <c r="U588">
        <v>0</v>
      </c>
      <c r="V588">
        <v>0</v>
      </c>
      <c r="W588">
        <v>0</v>
      </c>
      <c r="X588">
        <v>0</v>
      </c>
      <c r="Y588">
        <v>1</v>
      </c>
      <c r="Z588" t="e">
        <v>#REF!</v>
      </c>
      <c r="AA588" t="e">
        <v>#REF!</v>
      </c>
      <c r="AB588" t="e">
        <v>#REF!</v>
      </c>
      <c r="AC588" t="s">
        <v>3909</v>
      </c>
      <c r="AD588">
        <v>1</v>
      </c>
      <c r="AE588">
        <v>3</v>
      </c>
      <c r="AF588">
        <v>1</v>
      </c>
      <c r="AG588">
        <v>2</v>
      </c>
      <c r="AH588" t="s">
        <v>4023</v>
      </c>
    </row>
    <row r="589" spans="1:34" x14ac:dyDescent="0.25">
      <c r="A589" s="1"/>
      <c r="E589">
        <v>41546</v>
      </c>
      <c r="F589" t="s">
        <v>904</v>
      </c>
      <c r="G589" t="s">
        <v>2263</v>
      </c>
      <c r="H589" t="s">
        <v>2264</v>
      </c>
      <c r="I589" t="s">
        <v>97</v>
      </c>
      <c r="J589" t="s">
        <v>201</v>
      </c>
      <c r="K589">
        <v>6.02</v>
      </c>
      <c r="L589">
        <v>6.02</v>
      </c>
      <c r="M589">
        <v>2</v>
      </c>
      <c r="N589" t="b">
        <v>0</v>
      </c>
      <c r="O589" t="s">
        <v>3847</v>
      </c>
      <c r="P589" t="s">
        <v>3847</v>
      </c>
      <c r="Q589" t="s">
        <v>3850</v>
      </c>
      <c r="R589" t="s">
        <v>3851</v>
      </c>
      <c r="S589" t="s">
        <v>3803</v>
      </c>
      <c r="U589">
        <v>0</v>
      </c>
      <c r="V589">
        <v>0</v>
      </c>
      <c r="W589">
        <v>0</v>
      </c>
      <c r="X589">
        <v>0</v>
      </c>
      <c r="Y589">
        <v>1</v>
      </c>
      <c r="Z589" t="e">
        <v>#REF!</v>
      </c>
      <c r="AA589" t="e">
        <v>#REF!</v>
      </c>
      <c r="AB589" t="e">
        <v>#REF!</v>
      </c>
      <c r="AC589" t="s">
        <v>3895</v>
      </c>
      <c r="AD589">
        <v>5</v>
      </c>
      <c r="AE589">
        <v>4</v>
      </c>
      <c r="AF589">
        <v>3</v>
      </c>
      <c r="AG589">
        <v>3</v>
      </c>
      <c r="AH589" t="s">
        <v>3994</v>
      </c>
    </row>
    <row r="590" spans="1:34" x14ac:dyDescent="0.25">
      <c r="A590" s="1"/>
      <c r="E590">
        <v>41572</v>
      </c>
      <c r="F590" t="s">
        <v>904</v>
      </c>
      <c r="G590" t="s">
        <v>2267</v>
      </c>
      <c r="H590" t="s">
        <v>2268</v>
      </c>
      <c r="I590" t="s">
        <v>97</v>
      </c>
      <c r="J590" t="s">
        <v>201</v>
      </c>
      <c r="K590">
        <v>6</v>
      </c>
      <c r="L590">
        <v>6</v>
      </c>
      <c r="M590">
        <v>2</v>
      </c>
      <c r="N590" t="b">
        <v>0</v>
      </c>
      <c r="O590" t="s">
        <v>3847</v>
      </c>
      <c r="P590" t="s">
        <v>3847</v>
      </c>
      <c r="Q590" t="s">
        <v>3850</v>
      </c>
      <c r="R590" t="s">
        <v>3851</v>
      </c>
      <c r="S590" t="s">
        <v>3803</v>
      </c>
      <c r="U590">
        <v>0</v>
      </c>
      <c r="V590">
        <v>0</v>
      </c>
      <c r="W590">
        <v>0</v>
      </c>
      <c r="X590">
        <v>0</v>
      </c>
      <c r="Y590">
        <v>1</v>
      </c>
      <c r="Z590" t="e">
        <v>#REF!</v>
      </c>
      <c r="AA590" t="e">
        <v>#REF!</v>
      </c>
      <c r="AB590" t="e">
        <v>#REF!</v>
      </c>
      <c r="AC590" t="s">
        <v>3895</v>
      </c>
      <c r="AD590">
        <v>5</v>
      </c>
      <c r="AE590">
        <v>4</v>
      </c>
      <c r="AF590">
        <v>3</v>
      </c>
      <c r="AG590">
        <v>3</v>
      </c>
      <c r="AH590" t="s">
        <v>3994</v>
      </c>
    </row>
    <row r="591" spans="1:34" x14ac:dyDescent="0.25">
      <c r="A591" s="1"/>
      <c r="E591">
        <v>41583</v>
      </c>
      <c r="F591" t="s">
        <v>1506</v>
      </c>
      <c r="G591" t="s">
        <v>2271</v>
      </c>
      <c r="H591" t="s">
        <v>2272</v>
      </c>
      <c r="I591" t="s">
        <v>317</v>
      </c>
      <c r="J591" t="s">
        <v>2273</v>
      </c>
      <c r="K591">
        <v>1.337</v>
      </c>
      <c r="L591">
        <v>1.337</v>
      </c>
      <c r="M591">
        <v>1</v>
      </c>
      <c r="N591" t="b">
        <v>0</v>
      </c>
      <c r="O591" t="s">
        <v>1506</v>
      </c>
      <c r="P591" t="s">
        <v>1506</v>
      </c>
      <c r="Q591" t="s">
        <v>3809</v>
      </c>
      <c r="R591" t="s">
        <v>3810</v>
      </c>
      <c r="S591" t="s">
        <v>3986</v>
      </c>
      <c r="U591">
        <v>0</v>
      </c>
      <c r="V591">
        <v>0</v>
      </c>
      <c r="W591">
        <v>1</v>
      </c>
      <c r="X591">
        <v>0</v>
      </c>
      <c r="Y591">
        <v>1</v>
      </c>
      <c r="Z591" t="e">
        <v>#REF!</v>
      </c>
      <c r="AA591" t="e">
        <v>#REF!</v>
      </c>
      <c r="AB591" t="e">
        <v>#REF!</v>
      </c>
      <c r="AC591" t="s">
        <v>314</v>
      </c>
      <c r="AD591">
        <v>2</v>
      </c>
      <c r="AE591">
        <v>4</v>
      </c>
      <c r="AF591">
        <v>2</v>
      </c>
      <c r="AG591">
        <v>3</v>
      </c>
      <c r="AH591" t="s">
        <v>4009</v>
      </c>
    </row>
    <row r="592" spans="1:34" x14ac:dyDescent="0.25">
      <c r="A592" s="1"/>
      <c r="E592">
        <v>41585</v>
      </c>
      <c r="F592" t="s">
        <v>982</v>
      </c>
      <c r="G592">
        <v>1811</v>
      </c>
      <c r="H592" t="s">
        <v>2274</v>
      </c>
      <c r="I592" t="s">
        <v>891</v>
      </c>
      <c r="J592" t="s">
        <v>1202</v>
      </c>
      <c r="K592">
        <v>7.2</v>
      </c>
      <c r="L592">
        <v>7.2</v>
      </c>
      <c r="M592">
        <v>2</v>
      </c>
      <c r="N592" t="b">
        <v>0</v>
      </c>
      <c r="O592" t="s">
        <v>668</v>
      </c>
      <c r="P592" t="s">
        <v>668</v>
      </c>
      <c r="Q592" t="s">
        <v>3993</v>
      </c>
      <c r="R592" t="s">
        <v>3854</v>
      </c>
      <c r="S592" t="s">
        <v>3803</v>
      </c>
      <c r="U592">
        <v>0</v>
      </c>
      <c r="V592">
        <v>0</v>
      </c>
      <c r="W592">
        <v>0</v>
      </c>
      <c r="X592">
        <v>0</v>
      </c>
      <c r="Y592">
        <v>1</v>
      </c>
      <c r="Z592" t="e">
        <v>#REF!</v>
      </c>
      <c r="AA592" t="e">
        <v>#REF!</v>
      </c>
      <c r="AB592" t="e">
        <v>#REF!</v>
      </c>
      <c r="AC592" t="s">
        <v>3909</v>
      </c>
      <c r="AD592">
        <v>1</v>
      </c>
      <c r="AE592">
        <v>3</v>
      </c>
      <c r="AF592">
        <v>1</v>
      </c>
      <c r="AG592">
        <v>2</v>
      </c>
      <c r="AH592" t="s">
        <v>4023</v>
      </c>
    </row>
    <row r="593" spans="1:34" x14ac:dyDescent="0.25">
      <c r="A593" s="1"/>
      <c r="E593">
        <v>41589</v>
      </c>
      <c r="F593" t="s">
        <v>904</v>
      </c>
      <c r="G593" t="s">
        <v>2275</v>
      </c>
      <c r="H593" t="s">
        <v>1681</v>
      </c>
      <c r="I593" t="s">
        <v>332</v>
      </c>
      <c r="J593" t="s">
        <v>107</v>
      </c>
      <c r="K593">
        <v>2.2999999999999998</v>
      </c>
      <c r="L593">
        <v>2.2999999999999998</v>
      </c>
      <c r="M593">
        <v>1</v>
      </c>
      <c r="N593" t="b">
        <v>0</v>
      </c>
      <c r="O593" t="s">
        <v>3847</v>
      </c>
      <c r="P593" t="s">
        <v>3847</v>
      </c>
      <c r="Q593" t="s">
        <v>3850</v>
      </c>
      <c r="R593" t="s">
        <v>3851</v>
      </c>
      <c r="S593" t="s">
        <v>3803</v>
      </c>
      <c r="U593">
        <v>0</v>
      </c>
      <c r="V593">
        <v>0</v>
      </c>
      <c r="W593">
        <v>0</v>
      </c>
      <c r="X593">
        <v>0</v>
      </c>
      <c r="Y593">
        <v>1</v>
      </c>
      <c r="Z593" t="e">
        <v>#REF!</v>
      </c>
      <c r="AA593" t="e">
        <v>#REF!</v>
      </c>
      <c r="AB593" t="e">
        <v>#REF!</v>
      </c>
      <c r="AC593" t="s">
        <v>3895</v>
      </c>
      <c r="AD593">
        <v>5</v>
      </c>
      <c r="AE593">
        <v>4</v>
      </c>
      <c r="AF593">
        <v>3</v>
      </c>
      <c r="AG593">
        <v>3</v>
      </c>
      <c r="AH593" t="s">
        <v>3994</v>
      </c>
    </row>
    <row r="594" spans="1:34" x14ac:dyDescent="0.25">
      <c r="A594" s="1"/>
      <c r="E594">
        <v>41596</v>
      </c>
      <c r="F594" t="s">
        <v>1093</v>
      </c>
      <c r="G594" t="s">
        <v>2276</v>
      </c>
      <c r="H594" t="s">
        <v>2277</v>
      </c>
      <c r="I594" t="s">
        <v>163</v>
      </c>
      <c r="J594" t="s">
        <v>10</v>
      </c>
      <c r="K594">
        <v>2.54</v>
      </c>
      <c r="L594">
        <v>2.54</v>
      </c>
      <c r="M594">
        <v>2</v>
      </c>
      <c r="N594" t="b">
        <v>0</v>
      </c>
      <c r="O594" t="s">
        <v>1093</v>
      </c>
      <c r="P594" t="s">
        <v>2066</v>
      </c>
      <c r="Q594" t="s">
        <v>3771</v>
      </c>
      <c r="R594" t="s">
        <v>3776</v>
      </c>
      <c r="S594" t="s">
        <v>4053</v>
      </c>
      <c r="U594">
        <v>0</v>
      </c>
      <c r="V594">
        <v>0</v>
      </c>
      <c r="W594">
        <v>1</v>
      </c>
      <c r="X594">
        <v>0</v>
      </c>
      <c r="Y594">
        <v>1</v>
      </c>
      <c r="Z594" t="e">
        <v>#REF!</v>
      </c>
      <c r="AA594" t="e">
        <v>#REF!</v>
      </c>
      <c r="AB594" t="e">
        <v>#REF!</v>
      </c>
      <c r="AC594" t="s">
        <v>3797</v>
      </c>
      <c r="AD594">
        <v>3</v>
      </c>
      <c r="AE594">
        <v>2</v>
      </c>
      <c r="AF594">
        <v>2</v>
      </c>
      <c r="AG594">
        <v>1</v>
      </c>
      <c r="AH594" t="s">
        <v>3998</v>
      </c>
    </row>
    <row r="595" spans="1:34" x14ac:dyDescent="0.25">
      <c r="A595" s="1"/>
      <c r="E595">
        <v>41598</v>
      </c>
      <c r="F595" t="s">
        <v>1392</v>
      </c>
      <c r="G595" t="s">
        <v>2280</v>
      </c>
      <c r="H595" t="s">
        <v>2281</v>
      </c>
      <c r="I595" t="s">
        <v>2224</v>
      </c>
      <c r="J595" t="s">
        <v>73</v>
      </c>
      <c r="K595">
        <v>1.1000000000000001</v>
      </c>
      <c r="L595">
        <v>1.1000000000000001</v>
      </c>
      <c r="M595">
        <v>1</v>
      </c>
      <c r="N595" t="b">
        <v>0</v>
      </c>
      <c r="O595" t="s">
        <v>1392</v>
      </c>
      <c r="P595" t="s">
        <v>4045</v>
      </c>
      <c r="Q595" t="s">
        <v>3822</v>
      </c>
      <c r="R595" t="s">
        <v>3816</v>
      </c>
      <c r="S595" t="s">
        <v>3982</v>
      </c>
      <c r="U595">
        <v>0</v>
      </c>
      <c r="V595">
        <v>0</v>
      </c>
      <c r="W595">
        <v>1</v>
      </c>
      <c r="X595">
        <v>0</v>
      </c>
      <c r="Y595">
        <v>1</v>
      </c>
      <c r="Z595" t="e">
        <v>#REF!</v>
      </c>
      <c r="AA595" t="e">
        <v>#REF!</v>
      </c>
      <c r="AB595" t="e">
        <v>#REF!</v>
      </c>
      <c r="AC595" t="s">
        <v>3823</v>
      </c>
      <c r="AD595">
        <v>4</v>
      </c>
      <c r="AE595">
        <v>3</v>
      </c>
      <c r="AF595">
        <v>3</v>
      </c>
      <c r="AG595">
        <v>2</v>
      </c>
      <c r="AH595" t="s">
        <v>4002</v>
      </c>
    </row>
    <row r="596" spans="1:34" x14ac:dyDescent="0.25">
      <c r="A596" s="1"/>
      <c r="E596">
        <v>41598</v>
      </c>
      <c r="F596" t="s">
        <v>1166</v>
      </c>
      <c r="G596" t="s">
        <v>2278</v>
      </c>
      <c r="H596" t="s">
        <v>2279</v>
      </c>
      <c r="I596" t="s">
        <v>1882</v>
      </c>
      <c r="J596" t="s">
        <v>24</v>
      </c>
      <c r="K596">
        <v>0.4</v>
      </c>
      <c r="L596">
        <v>0.4</v>
      </c>
      <c r="M596">
        <v>1</v>
      </c>
      <c r="N596" t="b">
        <v>0</v>
      </c>
      <c r="O596" t="s">
        <v>1166</v>
      </c>
      <c r="P596" t="s">
        <v>1166</v>
      </c>
      <c r="Q596" t="s">
        <v>3772</v>
      </c>
      <c r="R596" t="s">
        <v>3776</v>
      </c>
      <c r="S596" t="s">
        <v>3981</v>
      </c>
      <c r="U596">
        <v>0</v>
      </c>
      <c r="V596">
        <v>0</v>
      </c>
      <c r="W596">
        <v>1</v>
      </c>
      <c r="X596">
        <v>0</v>
      </c>
      <c r="Y596">
        <v>1</v>
      </c>
      <c r="Z596" t="e">
        <v>#REF!</v>
      </c>
      <c r="AA596" t="e">
        <v>#REF!</v>
      </c>
      <c r="AB596" t="e">
        <v>#REF!</v>
      </c>
      <c r="AC596" t="s">
        <v>433</v>
      </c>
      <c r="AD596">
        <v>2</v>
      </c>
      <c r="AE596">
        <v>4</v>
      </c>
      <c r="AF596">
        <v>2</v>
      </c>
      <c r="AG596">
        <v>3</v>
      </c>
      <c r="AH596" t="s">
        <v>3995</v>
      </c>
    </row>
    <row r="597" spans="1:34" x14ac:dyDescent="0.25">
      <c r="A597" s="1"/>
      <c r="E597">
        <v>41600</v>
      </c>
      <c r="F597" t="s">
        <v>493</v>
      </c>
      <c r="G597">
        <v>20</v>
      </c>
      <c r="H597" t="s">
        <v>2282</v>
      </c>
      <c r="I597" t="s">
        <v>1455</v>
      </c>
      <c r="J597" t="s">
        <v>73</v>
      </c>
      <c r="K597">
        <v>1.419</v>
      </c>
      <c r="L597">
        <v>1.419</v>
      </c>
      <c r="M597">
        <v>1</v>
      </c>
      <c r="N597" t="b">
        <v>0</v>
      </c>
      <c r="O597" t="s">
        <v>3897</v>
      </c>
      <c r="P597" t="s">
        <v>3897</v>
      </c>
      <c r="Q597" t="s">
        <v>3850</v>
      </c>
      <c r="R597" t="s">
        <v>3854</v>
      </c>
      <c r="S597" t="s">
        <v>3877</v>
      </c>
      <c r="U597">
        <v>0</v>
      </c>
      <c r="V597">
        <v>0</v>
      </c>
      <c r="W597">
        <v>1</v>
      </c>
      <c r="X597">
        <v>0</v>
      </c>
      <c r="Y597">
        <v>1</v>
      </c>
      <c r="Z597" t="e">
        <v>#REF!</v>
      </c>
      <c r="AA597" t="e">
        <v>#REF!</v>
      </c>
      <c r="AB597" t="e">
        <v>#REF!</v>
      </c>
      <c r="AC597" t="s">
        <v>3898</v>
      </c>
      <c r="AD597">
        <v>2</v>
      </c>
      <c r="AE597">
        <v>3</v>
      </c>
      <c r="AF597">
        <v>2</v>
      </c>
      <c r="AG597">
        <v>2</v>
      </c>
      <c r="AH597" t="s">
        <v>3994</v>
      </c>
    </row>
    <row r="598" spans="1:34" x14ac:dyDescent="0.25">
      <c r="A598" s="1"/>
      <c r="E598">
        <v>41603</v>
      </c>
      <c r="F598" t="s">
        <v>1132</v>
      </c>
      <c r="G598">
        <v>1812</v>
      </c>
      <c r="H598" t="s">
        <v>2285</v>
      </c>
      <c r="I598" t="s">
        <v>1099</v>
      </c>
      <c r="J598" t="s">
        <v>1202</v>
      </c>
      <c r="K598">
        <v>7.2</v>
      </c>
      <c r="L598">
        <v>7.2</v>
      </c>
      <c r="M598">
        <v>2</v>
      </c>
      <c r="N598" t="b">
        <v>0</v>
      </c>
      <c r="O598" t="s">
        <v>30</v>
      </c>
      <c r="P598" t="s">
        <v>30</v>
      </c>
      <c r="Q598" t="s">
        <v>3993</v>
      </c>
      <c r="R598" t="s">
        <v>3854</v>
      </c>
      <c r="S598" t="s">
        <v>3803</v>
      </c>
      <c r="U598">
        <v>0</v>
      </c>
      <c r="V598">
        <v>0</v>
      </c>
      <c r="W598">
        <v>0</v>
      </c>
      <c r="X598">
        <v>0</v>
      </c>
      <c r="Y598">
        <v>1</v>
      </c>
      <c r="Z598" t="e">
        <v>#REF!</v>
      </c>
      <c r="AA598" t="e">
        <v>#REF!</v>
      </c>
      <c r="AB598" t="e">
        <v>#REF!</v>
      </c>
      <c r="AC598" t="s">
        <v>3909</v>
      </c>
      <c r="AD598">
        <v>1</v>
      </c>
      <c r="AE598">
        <v>3</v>
      </c>
      <c r="AF598">
        <v>1</v>
      </c>
      <c r="AG598">
        <v>2</v>
      </c>
      <c r="AH598" t="s">
        <v>4023</v>
      </c>
    </row>
    <row r="599" spans="1:34" x14ac:dyDescent="0.25">
      <c r="A599" s="1"/>
      <c r="E599">
        <v>41609</v>
      </c>
      <c r="F599" t="s">
        <v>120</v>
      </c>
      <c r="G599" t="s">
        <v>2286</v>
      </c>
      <c r="H599" t="s">
        <v>2287</v>
      </c>
      <c r="I599" t="s">
        <v>123</v>
      </c>
      <c r="J599" t="s">
        <v>1924</v>
      </c>
      <c r="K599">
        <v>1.34</v>
      </c>
      <c r="L599">
        <v>1.34</v>
      </c>
      <c r="M599">
        <v>1</v>
      </c>
      <c r="N599" t="b">
        <v>0</v>
      </c>
      <c r="O599" t="s">
        <v>120</v>
      </c>
      <c r="P599" t="s">
        <v>511</v>
      </c>
      <c r="Q599" t="s">
        <v>3822</v>
      </c>
      <c r="R599" t="s">
        <v>3816</v>
      </c>
      <c r="S599" t="s">
        <v>3981</v>
      </c>
      <c r="U599">
        <v>0</v>
      </c>
      <c r="V599">
        <v>0</v>
      </c>
      <c r="W599">
        <v>0</v>
      </c>
      <c r="X599">
        <v>0</v>
      </c>
      <c r="Y599">
        <v>1</v>
      </c>
      <c r="Z599" t="e">
        <v>#REF!</v>
      </c>
      <c r="AA599" t="e">
        <v>#REF!</v>
      </c>
      <c r="AB599" t="e">
        <v>#REF!</v>
      </c>
      <c r="AC599" t="s">
        <v>3823</v>
      </c>
      <c r="AD599">
        <v>3</v>
      </c>
      <c r="AE599">
        <v>3</v>
      </c>
      <c r="AF599">
        <v>2</v>
      </c>
      <c r="AG599">
        <v>2</v>
      </c>
      <c r="AH599" t="s">
        <v>4002</v>
      </c>
    </row>
    <row r="600" spans="1:34" x14ac:dyDescent="0.25">
      <c r="A600" s="1"/>
      <c r="E600">
        <v>41616</v>
      </c>
      <c r="F600" t="s">
        <v>904</v>
      </c>
      <c r="G600" t="s">
        <v>2294</v>
      </c>
      <c r="H600" t="s">
        <v>2295</v>
      </c>
      <c r="I600" t="s">
        <v>97</v>
      </c>
      <c r="J600" t="s">
        <v>107</v>
      </c>
      <c r="K600">
        <v>6.1</v>
      </c>
      <c r="L600">
        <v>6.1</v>
      </c>
      <c r="M600">
        <v>2</v>
      </c>
      <c r="N600" t="b">
        <v>0</v>
      </c>
      <c r="O600" t="s">
        <v>3847</v>
      </c>
      <c r="P600" t="s">
        <v>3847</v>
      </c>
      <c r="Q600" t="s">
        <v>3850</v>
      </c>
      <c r="R600" t="s">
        <v>3851</v>
      </c>
      <c r="S600" t="s">
        <v>3803</v>
      </c>
      <c r="U600">
        <v>0</v>
      </c>
      <c r="V600">
        <v>0</v>
      </c>
      <c r="W600">
        <v>0</v>
      </c>
      <c r="X600">
        <v>0</v>
      </c>
      <c r="Y600">
        <v>1</v>
      </c>
      <c r="Z600" t="e">
        <v>#REF!</v>
      </c>
      <c r="AA600" t="e">
        <v>#REF!</v>
      </c>
      <c r="AB600" t="e">
        <v>#REF!</v>
      </c>
      <c r="AC600" t="s">
        <v>3895</v>
      </c>
      <c r="AD600">
        <v>5</v>
      </c>
      <c r="AE600">
        <v>4</v>
      </c>
      <c r="AF600">
        <v>3</v>
      </c>
      <c r="AG600">
        <v>3</v>
      </c>
      <c r="AH600" t="s">
        <v>3994</v>
      </c>
    </row>
    <row r="601" spans="1:34" x14ac:dyDescent="0.25">
      <c r="A601" s="1"/>
      <c r="E601">
        <v>41617</v>
      </c>
      <c r="F601" t="s">
        <v>302</v>
      </c>
      <c r="G601" t="s">
        <v>2296</v>
      </c>
      <c r="H601" t="s">
        <v>2297</v>
      </c>
      <c r="I601" t="s">
        <v>2224</v>
      </c>
      <c r="J601" t="s">
        <v>2298</v>
      </c>
      <c r="K601">
        <v>2.1</v>
      </c>
      <c r="L601">
        <v>2.1</v>
      </c>
      <c r="M601">
        <v>1</v>
      </c>
      <c r="N601" t="b">
        <v>1</v>
      </c>
      <c r="O601" t="s">
        <v>302</v>
      </c>
      <c r="P601" t="s">
        <v>4045</v>
      </c>
      <c r="Q601" t="s">
        <v>3822</v>
      </c>
      <c r="R601" t="s">
        <v>3816</v>
      </c>
      <c r="S601" t="s">
        <v>3982</v>
      </c>
      <c r="U601">
        <v>0</v>
      </c>
      <c r="V601">
        <v>0</v>
      </c>
      <c r="W601">
        <v>1</v>
      </c>
      <c r="X601">
        <v>1</v>
      </c>
      <c r="Y601">
        <v>0</v>
      </c>
      <c r="Z601" t="e">
        <v>#REF!</v>
      </c>
      <c r="AA601" t="e">
        <v>#REF!</v>
      </c>
      <c r="AB601" t="e">
        <v>#REF!</v>
      </c>
      <c r="AC601" t="s">
        <v>3823</v>
      </c>
      <c r="AD601">
        <v>4</v>
      </c>
      <c r="AE601">
        <v>3</v>
      </c>
      <c r="AF601">
        <v>3</v>
      </c>
      <c r="AG601">
        <v>2</v>
      </c>
      <c r="AH601" t="s">
        <v>4002</v>
      </c>
    </row>
    <row r="602" spans="1:34" x14ac:dyDescent="0.25">
      <c r="A602" s="1"/>
      <c r="E602">
        <v>41627</v>
      </c>
      <c r="F602" t="s">
        <v>1274</v>
      </c>
      <c r="G602">
        <v>1813</v>
      </c>
      <c r="H602" t="s">
        <v>2299</v>
      </c>
      <c r="I602" t="s">
        <v>2113</v>
      </c>
      <c r="J602" t="s">
        <v>29</v>
      </c>
      <c r="K602">
        <v>2.0339999999999998</v>
      </c>
      <c r="L602">
        <v>2.0339999999999998</v>
      </c>
      <c r="M602">
        <v>1</v>
      </c>
      <c r="N602" t="b">
        <v>0</v>
      </c>
      <c r="O602" t="s">
        <v>3906</v>
      </c>
      <c r="P602" t="s">
        <v>4046</v>
      </c>
      <c r="Q602" t="s">
        <v>3993</v>
      </c>
      <c r="R602" t="s">
        <v>3854</v>
      </c>
      <c r="S602" t="s">
        <v>3981</v>
      </c>
      <c r="U602">
        <v>0</v>
      </c>
      <c r="V602">
        <v>0</v>
      </c>
      <c r="W602">
        <v>1</v>
      </c>
      <c r="X602">
        <v>0</v>
      </c>
      <c r="Y602">
        <v>1</v>
      </c>
      <c r="Z602" t="e">
        <v>#REF!</v>
      </c>
      <c r="AA602" t="e">
        <v>#REF!</v>
      </c>
      <c r="AB602" t="e">
        <v>#REF!</v>
      </c>
      <c r="AC602" t="s">
        <v>3909</v>
      </c>
      <c r="AD602">
        <v>2</v>
      </c>
      <c r="AE602">
        <v>3</v>
      </c>
      <c r="AF602">
        <v>2</v>
      </c>
      <c r="AG602">
        <v>2</v>
      </c>
      <c r="AH602" t="s">
        <v>4023</v>
      </c>
    </row>
    <row r="603" spans="1:34" x14ac:dyDescent="0.25">
      <c r="A603" s="1"/>
      <c r="E603">
        <v>41628</v>
      </c>
      <c r="F603" t="s">
        <v>2022</v>
      </c>
      <c r="G603" t="s">
        <v>2300</v>
      </c>
      <c r="H603" t="s">
        <v>2301</v>
      </c>
      <c r="I603" t="s">
        <v>123</v>
      </c>
      <c r="J603" t="s">
        <v>201</v>
      </c>
      <c r="K603">
        <v>5.0999999999999996</v>
      </c>
      <c r="L603">
        <v>5.0999999999999996</v>
      </c>
      <c r="M603">
        <v>2</v>
      </c>
      <c r="N603" t="b">
        <v>0</v>
      </c>
      <c r="O603" t="s">
        <v>120</v>
      </c>
      <c r="P603" t="s">
        <v>511</v>
      </c>
      <c r="Q603" t="s">
        <v>3822</v>
      </c>
      <c r="R603" t="s">
        <v>3816</v>
      </c>
      <c r="S603" t="s">
        <v>3981</v>
      </c>
      <c r="U603">
        <v>0</v>
      </c>
      <c r="V603">
        <v>0</v>
      </c>
      <c r="W603">
        <v>0</v>
      </c>
      <c r="X603">
        <v>0</v>
      </c>
      <c r="Y603">
        <v>1</v>
      </c>
      <c r="Z603" t="e">
        <v>#REF!</v>
      </c>
      <c r="AA603" t="e">
        <v>#REF!</v>
      </c>
      <c r="AB603" t="e">
        <v>#REF!</v>
      </c>
      <c r="AC603" t="s">
        <v>3823</v>
      </c>
      <c r="AD603">
        <v>3</v>
      </c>
      <c r="AE603">
        <v>3</v>
      </c>
      <c r="AF603">
        <v>2</v>
      </c>
      <c r="AG603">
        <v>2</v>
      </c>
      <c r="AH603" t="s">
        <v>4002</v>
      </c>
    </row>
    <row r="604" spans="1:34" x14ac:dyDescent="0.25">
      <c r="A604" s="1"/>
      <c r="E604">
        <v>41633</v>
      </c>
      <c r="F604" t="s">
        <v>493</v>
      </c>
      <c r="G604">
        <v>21</v>
      </c>
      <c r="H604" t="s">
        <v>2302</v>
      </c>
      <c r="I604" t="s">
        <v>1455</v>
      </c>
      <c r="J604" t="s">
        <v>24</v>
      </c>
      <c r="K604">
        <v>0.67500000000000004</v>
      </c>
      <c r="L604">
        <v>0.67500000000000004</v>
      </c>
      <c r="M604">
        <v>1</v>
      </c>
      <c r="N604" t="b">
        <v>0</v>
      </c>
      <c r="O604" t="s">
        <v>3897</v>
      </c>
      <c r="P604" t="s">
        <v>3897</v>
      </c>
      <c r="Q604" t="s">
        <v>3850</v>
      </c>
      <c r="R604" t="s">
        <v>3854</v>
      </c>
      <c r="S604" t="s">
        <v>3877</v>
      </c>
      <c r="U604">
        <v>0</v>
      </c>
      <c r="V604">
        <v>0</v>
      </c>
      <c r="W604">
        <v>1</v>
      </c>
      <c r="X604">
        <v>0</v>
      </c>
      <c r="Y604">
        <v>1</v>
      </c>
      <c r="Z604" t="e">
        <v>#REF!</v>
      </c>
      <c r="AA604" t="e">
        <v>#REF!</v>
      </c>
      <c r="AB604" t="e">
        <v>#REF!</v>
      </c>
      <c r="AC604" t="s">
        <v>3898</v>
      </c>
      <c r="AD604">
        <v>2</v>
      </c>
      <c r="AE604">
        <v>3</v>
      </c>
      <c r="AF604">
        <v>2</v>
      </c>
      <c r="AG604">
        <v>2</v>
      </c>
      <c r="AH604" t="s">
        <v>3994</v>
      </c>
    </row>
    <row r="605" spans="1:34" x14ac:dyDescent="0.25">
      <c r="A605" s="1"/>
      <c r="E605">
        <v>41634</v>
      </c>
      <c r="F605" t="s">
        <v>904</v>
      </c>
      <c r="G605" t="s">
        <v>2303</v>
      </c>
      <c r="H605" t="s">
        <v>2304</v>
      </c>
      <c r="I605" t="s">
        <v>332</v>
      </c>
      <c r="J605" t="s">
        <v>15</v>
      </c>
      <c r="K605">
        <v>3.2</v>
      </c>
      <c r="L605">
        <v>3.2</v>
      </c>
      <c r="M605">
        <v>2</v>
      </c>
      <c r="N605" t="b">
        <v>0</v>
      </c>
      <c r="O605" t="s">
        <v>3847</v>
      </c>
      <c r="P605" t="s">
        <v>3847</v>
      </c>
      <c r="Q605" t="s">
        <v>3850</v>
      </c>
      <c r="R605" t="s">
        <v>3851</v>
      </c>
      <c r="S605" t="s">
        <v>3803</v>
      </c>
      <c r="U605">
        <v>0</v>
      </c>
      <c r="V605">
        <v>0</v>
      </c>
      <c r="W605">
        <v>0</v>
      </c>
      <c r="X605">
        <v>0</v>
      </c>
      <c r="Y605">
        <v>1</v>
      </c>
      <c r="Z605" t="e">
        <v>#REF!</v>
      </c>
      <c r="AA605" t="e">
        <v>#REF!</v>
      </c>
      <c r="AB605" t="e">
        <v>#REF!</v>
      </c>
      <c r="AC605" t="s">
        <v>3895</v>
      </c>
      <c r="AD605">
        <v>5</v>
      </c>
      <c r="AE605">
        <v>4</v>
      </c>
      <c r="AF605">
        <v>3</v>
      </c>
      <c r="AG605">
        <v>3</v>
      </c>
      <c r="AH605" t="s">
        <v>3994</v>
      </c>
    </row>
    <row r="606" spans="1:34" x14ac:dyDescent="0.25">
      <c r="A606" s="1"/>
      <c r="E606">
        <v>41636</v>
      </c>
      <c r="F606" t="s">
        <v>2305</v>
      </c>
      <c r="G606">
        <v>1</v>
      </c>
      <c r="H606" t="s">
        <v>2306</v>
      </c>
      <c r="I606" t="s">
        <v>356</v>
      </c>
      <c r="J606" t="s">
        <v>24</v>
      </c>
      <c r="K606">
        <v>0.2</v>
      </c>
      <c r="L606">
        <v>0.2</v>
      </c>
      <c r="M606">
        <v>1</v>
      </c>
      <c r="N606" t="b">
        <v>0</v>
      </c>
      <c r="O606" t="s">
        <v>3904</v>
      </c>
      <c r="P606" t="s">
        <v>4046</v>
      </c>
      <c r="Q606" t="s">
        <v>3993</v>
      </c>
      <c r="R606" t="s">
        <v>3854</v>
      </c>
      <c r="S606" t="s">
        <v>3877</v>
      </c>
      <c r="U606">
        <v>0</v>
      </c>
      <c r="V606">
        <v>0</v>
      </c>
      <c r="W606">
        <v>1</v>
      </c>
      <c r="X606">
        <v>0</v>
      </c>
      <c r="Y606">
        <v>1</v>
      </c>
      <c r="Z606" t="e">
        <v>#REF!</v>
      </c>
      <c r="AA606" t="e">
        <v>#REF!</v>
      </c>
      <c r="AB606" t="e">
        <v>#REF!</v>
      </c>
      <c r="AC606" t="s">
        <v>3909</v>
      </c>
      <c r="AD606">
        <v>2</v>
      </c>
      <c r="AE606">
        <v>3</v>
      </c>
      <c r="AF606">
        <v>2</v>
      </c>
      <c r="AG606">
        <v>2</v>
      </c>
      <c r="AH606" t="s">
        <v>4023</v>
      </c>
    </row>
    <row r="607" spans="1:34" x14ac:dyDescent="0.25">
      <c r="A607" s="1"/>
      <c r="E607">
        <v>41644</v>
      </c>
      <c r="F607" t="s">
        <v>2307</v>
      </c>
      <c r="G607" t="s">
        <v>2308</v>
      </c>
      <c r="H607" t="s">
        <v>2309</v>
      </c>
      <c r="I607" t="s">
        <v>1061</v>
      </c>
      <c r="J607" t="s">
        <v>2310</v>
      </c>
      <c r="K607">
        <v>1.98</v>
      </c>
      <c r="L607">
        <v>1.98</v>
      </c>
      <c r="M607">
        <v>1</v>
      </c>
      <c r="N607" t="b">
        <v>0</v>
      </c>
      <c r="O607" t="s">
        <v>2742</v>
      </c>
      <c r="P607" t="s">
        <v>2742</v>
      </c>
      <c r="Q607" t="s">
        <v>3809</v>
      </c>
      <c r="R607" t="s">
        <v>3810</v>
      </c>
      <c r="S607" t="s">
        <v>3986</v>
      </c>
      <c r="U607">
        <v>0</v>
      </c>
      <c r="V607">
        <v>0</v>
      </c>
      <c r="W607">
        <v>1</v>
      </c>
      <c r="X607">
        <v>0</v>
      </c>
      <c r="Y607">
        <v>1</v>
      </c>
      <c r="Z607" t="e">
        <v>#REF!</v>
      </c>
      <c r="AA607" t="e">
        <v>#REF!</v>
      </c>
      <c r="AB607" t="e">
        <v>#REF!</v>
      </c>
      <c r="AC607" t="s">
        <v>3811</v>
      </c>
      <c r="AD607">
        <v>2</v>
      </c>
      <c r="AE607">
        <v>3</v>
      </c>
      <c r="AF607">
        <v>2</v>
      </c>
      <c r="AG607">
        <v>2</v>
      </c>
      <c r="AH607" t="s">
        <v>4009</v>
      </c>
    </row>
    <row r="608" spans="1:34" x14ac:dyDescent="0.25">
      <c r="A608" s="1"/>
      <c r="E608">
        <v>41648</v>
      </c>
      <c r="F608" t="s">
        <v>2313</v>
      </c>
      <c r="G608" t="s">
        <v>2314</v>
      </c>
      <c r="H608" t="s">
        <v>2315</v>
      </c>
      <c r="I608" t="s">
        <v>2181</v>
      </c>
      <c r="J608" t="s">
        <v>1202</v>
      </c>
      <c r="K608">
        <v>4.6900000000000004</v>
      </c>
      <c r="L608">
        <v>4.6900000000000004</v>
      </c>
      <c r="M608">
        <v>2</v>
      </c>
      <c r="N608" t="b">
        <v>0</v>
      </c>
      <c r="O608" t="s">
        <v>2313</v>
      </c>
      <c r="P608" t="s">
        <v>4040</v>
      </c>
      <c r="Q608" t="s">
        <v>3892</v>
      </c>
      <c r="R608" t="s">
        <v>3776</v>
      </c>
      <c r="S608" t="s">
        <v>3981</v>
      </c>
      <c r="U608" t="s">
        <v>7165</v>
      </c>
      <c r="V608">
        <v>0</v>
      </c>
      <c r="W608">
        <v>1</v>
      </c>
      <c r="X608">
        <v>0</v>
      </c>
      <c r="Y608">
        <v>1</v>
      </c>
      <c r="Z608" t="e">
        <v>#REF!</v>
      </c>
      <c r="AA608" t="e">
        <v>#REF!</v>
      </c>
      <c r="AB608" t="e">
        <v>#REF!</v>
      </c>
      <c r="AC608" t="s">
        <v>3794</v>
      </c>
      <c r="AD608">
        <v>1</v>
      </c>
      <c r="AE608">
        <v>2</v>
      </c>
      <c r="AF608">
        <v>1</v>
      </c>
      <c r="AG608">
        <v>1</v>
      </c>
      <c r="AH608" t="s">
        <v>4016</v>
      </c>
    </row>
    <row r="609" spans="1:34" x14ac:dyDescent="0.25">
      <c r="A609" s="1"/>
      <c r="E609">
        <v>41663</v>
      </c>
      <c r="F609" t="s">
        <v>1093</v>
      </c>
      <c r="G609" t="s">
        <v>2316</v>
      </c>
      <c r="H609" t="s">
        <v>2317</v>
      </c>
      <c r="I609" t="s">
        <v>163</v>
      </c>
      <c r="J609" t="s">
        <v>107</v>
      </c>
      <c r="K609">
        <v>3.4540000000000002</v>
      </c>
      <c r="L609">
        <v>3.4540000000000002</v>
      </c>
      <c r="M609">
        <v>2</v>
      </c>
      <c r="N609" t="b">
        <v>0</v>
      </c>
      <c r="O609" t="s">
        <v>1093</v>
      </c>
      <c r="P609" t="s">
        <v>2066</v>
      </c>
      <c r="Q609" t="s">
        <v>3771</v>
      </c>
      <c r="R609" t="s">
        <v>3776</v>
      </c>
      <c r="S609" t="s">
        <v>4053</v>
      </c>
      <c r="U609">
        <v>0</v>
      </c>
      <c r="V609">
        <v>0</v>
      </c>
      <c r="W609">
        <v>1</v>
      </c>
      <c r="X609">
        <v>0</v>
      </c>
      <c r="Y609">
        <v>1</v>
      </c>
      <c r="Z609" t="e">
        <v>#REF!</v>
      </c>
      <c r="AA609" t="e">
        <v>#REF!</v>
      </c>
      <c r="AB609" t="e">
        <v>#REF!</v>
      </c>
      <c r="AC609" t="s">
        <v>3797</v>
      </c>
      <c r="AD609">
        <v>3</v>
      </c>
      <c r="AE609">
        <v>2</v>
      </c>
      <c r="AF609">
        <v>2</v>
      </c>
      <c r="AG609">
        <v>1</v>
      </c>
      <c r="AH609" t="s">
        <v>3998</v>
      </c>
    </row>
    <row r="610" spans="1:34" x14ac:dyDescent="0.25">
      <c r="A610" s="1"/>
      <c r="E610">
        <v>41675</v>
      </c>
      <c r="F610" t="s">
        <v>1132</v>
      </c>
      <c r="G610">
        <v>1814</v>
      </c>
      <c r="H610" t="s">
        <v>2318</v>
      </c>
      <c r="I610" t="s">
        <v>891</v>
      </c>
      <c r="J610" t="s">
        <v>1202</v>
      </c>
      <c r="K610">
        <v>7.2</v>
      </c>
      <c r="L610">
        <v>7.2</v>
      </c>
      <c r="M610">
        <v>2</v>
      </c>
      <c r="N610" t="b">
        <v>0</v>
      </c>
      <c r="O610" t="s">
        <v>30</v>
      </c>
      <c r="P610" t="s">
        <v>30</v>
      </c>
      <c r="Q610" t="s">
        <v>3993</v>
      </c>
      <c r="R610" t="s">
        <v>3854</v>
      </c>
      <c r="S610" t="s">
        <v>3803</v>
      </c>
      <c r="U610">
        <v>0</v>
      </c>
      <c r="V610">
        <v>0</v>
      </c>
      <c r="W610">
        <v>0</v>
      </c>
      <c r="X610">
        <v>0</v>
      </c>
      <c r="Y610">
        <v>1</v>
      </c>
      <c r="Z610" t="e">
        <v>#REF!</v>
      </c>
      <c r="AA610" t="e">
        <v>#REF!</v>
      </c>
      <c r="AB610" t="e">
        <v>#REF!</v>
      </c>
      <c r="AC610" t="s">
        <v>3909</v>
      </c>
      <c r="AD610">
        <v>1</v>
      </c>
      <c r="AE610">
        <v>3</v>
      </c>
      <c r="AF610">
        <v>1</v>
      </c>
      <c r="AG610">
        <v>2</v>
      </c>
      <c r="AH610" t="s">
        <v>4023</v>
      </c>
    </row>
    <row r="611" spans="1:34" x14ac:dyDescent="0.25">
      <c r="A611" s="1"/>
      <c r="E611">
        <v>41676</v>
      </c>
      <c r="F611" t="s">
        <v>1128</v>
      </c>
      <c r="G611" t="s">
        <v>2319</v>
      </c>
      <c r="H611" t="s">
        <v>2320</v>
      </c>
      <c r="I611" t="s">
        <v>200</v>
      </c>
      <c r="J611" t="s">
        <v>201</v>
      </c>
      <c r="K611">
        <v>9.41</v>
      </c>
      <c r="L611">
        <v>9.41</v>
      </c>
      <c r="M611">
        <v>2</v>
      </c>
      <c r="N611" t="b">
        <v>0</v>
      </c>
      <c r="O611" t="s">
        <v>1128</v>
      </c>
      <c r="P611" t="s">
        <v>197</v>
      </c>
      <c r="Q611" t="s">
        <v>3773</v>
      </c>
      <c r="R611" t="s">
        <v>3774</v>
      </c>
      <c r="S611" t="s">
        <v>3981</v>
      </c>
      <c r="U611">
        <v>0</v>
      </c>
      <c r="V611">
        <v>0</v>
      </c>
      <c r="W611">
        <v>1</v>
      </c>
      <c r="X611">
        <v>0</v>
      </c>
      <c r="Y611">
        <v>1</v>
      </c>
      <c r="Z611" t="e">
        <v>#REF!</v>
      </c>
      <c r="AA611" t="e">
        <v>#REF!</v>
      </c>
      <c r="AB611" t="e">
        <v>#REF!</v>
      </c>
      <c r="AC611" t="s">
        <v>3795</v>
      </c>
      <c r="AD611">
        <v>5</v>
      </c>
      <c r="AE611">
        <v>2</v>
      </c>
      <c r="AF611">
        <v>3</v>
      </c>
      <c r="AG611">
        <v>1</v>
      </c>
      <c r="AH611" t="s">
        <v>3996</v>
      </c>
    </row>
    <row r="612" spans="1:34" x14ac:dyDescent="0.25">
      <c r="A612" s="1"/>
      <c r="E612">
        <v>41684</v>
      </c>
      <c r="F612" t="s">
        <v>904</v>
      </c>
      <c r="G612">
        <v>93543</v>
      </c>
      <c r="H612" t="s">
        <v>2321</v>
      </c>
      <c r="I612" t="s">
        <v>332</v>
      </c>
      <c r="J612" t="s">
        <v>107</v>
      </c>
      <c r="K612">
        <v>4.8499999999999996</v>
      </c>
      <c r="L612">
        <v>4.8499999999999996</v>
      </c>
      <c r="M612">
        <v>2</v>
      </c>
      <c r="N612" t="b">
        <v>0</v>
      </c>
      <c r="O612" t="s">
        <v>3847</v>
      </c>
      <c r="P612" t="s">
        <v>3847</v>
      </c>
      <c r="Q612" t="s">
        <v>3850</v>
      </c>
      <c r="R612" t="s">
        <v>3851</v>
      </c>
      <c r="S612" t="s">
        <v>3803</v>
      </c>
      <c r="U612">
        <v>0</v>
      </c>
      <c r="V612">
        <v>0</v>
      </c>
      <c r="W612">
        <v>0</v>
      </c>
      <c r="X612">
        <v>0</v>
      </c>
      <c r="Y612">
        <v>1</v>
      </c>
      <c r="Z612" t="e">
        <v>#REF!</v>
      </c>
      <c r="AA612" t="e">
        <v>#REF!</v>
      </c>
      <c r="AB612" t="e">
        <v>#REF!</v>
      </c>
      <c r="AC612" t="s">
        <v>3895</v>
      </c>
      <c r="AD612">
        <v>5</v>
      </c>
      <c r="AE612">
        <v>4</v>
      </c>
      <c r="AF612">
        <v>3</v>
      </c>
      <c r="AG612">
        <v>3</v>
      </c>
      <c r="AH612" t="s">
        <v>3994</v>
      </c>
    </row>
    <row r="613" spans="1:34" x14ac:dyDescent="0.25">
      <c r="A613" s="1"/>
      <c r="E613">
        <v>41691</v>
      </c>
      <c r="F613" t="s">
        <v>1179</v>
      </c>
      <c r="G613" t="s">
        <v>2322</v>
      </c>
      <c r="H613" t="s">
        <v>2323</v>
      </c>
      <c r="I613" t="s">
        <v>1182</v>
      </c>
      <c r="J613" t="s">
        <v>239</v>
      </c>
      <c r="K613">
        <v>1.63</v>
      </c>
      <c r="L613">
        <v>1.63</v>
      </c>
      <c r="M613">
        <v>1</v>
      </c>
      <c r="N613" t="b">
        <v>0</v>
      </c>
      <c r="O613" t="s">
        <v>3831</v>
      </c>
      <c r="P613" t="s">
        <v>3827</v>
      </c>
      <c r="Q613" t="s">
        <v>3840</v>
      </c>
      <c r="R613" t="s">
        <v>3776</v>
      </c>
      <c r="S613" t="s">
        <v>4053</v>
      </c>
      <c r="U613">
        <v>0</v>
      </c>
      <c r="V613">
        <v>0</v>
      </c>
      <c r="W613">
        <v>1</v>
      </c>
      <c r="X613">
        <v>0</v>
      </c>
      <c r="Y613">
        <v>1</v>
      </c>
      <c r="Z613" t="e">
        <v>#REF!</v>
      </c>
      <c r="AA613" t="e">
        <v>#REF!</v>
      </c>
      <c r="AB613" t="e">
        <v>#REF!</v>
      </c>
      <c r="AC613" t="s">
        <v>3826</v>
      </c>
      <c r="AD613">
        <v>9</v>
      </c>
      <c r="AE613">
        <v>2</v>
      </c>
      <c r="AF613">
        <v>3</v>
      </c>
      <c r="AG613">
        <v>1</v>
      </c>
      <c r="AH613" t="s">
        <v>4004</v>
      </c>
    </row>
    <row r="614" spans="1:34" x14ac:dyDescent="0.25">
      <c r="A614" s="1"/>
      <c r="E614">
        <v>41697</v>
      </c>
      <c r="F614" t="s">
        <v>1224</v>
      </c>
      <c r="G614" t="s">
        <v>2324</v>
      </c>
      <c r="H614" t="s">
        <v>2325</v>
      </c>
      <c r="I614" t="s">
        <v>1421</v>
      </c>
      <c r="J614" t="s">
        <v>24</v>
      </c>
      <c r="K614">
        <v>3.85</v>
      </c>
      <c r="L614">
        <v>3.85</v>
      </c>
      <c r="M614">
        <v>2</v>
      </c>
      <c r="N614" t="b">
        <v>0</v>
      </c>
      <c r="O614" t="s">
        <v>1224</v>
      </c>
      <c r="P614" t="s">
        <v>51</v>
      </c>
      <c r="Q614" t="s">
        <v>3813</v>
      </c>
      <c r="R614" t="s">
        <v>3803</v>
      </c>
      <c r="S614" t="s">
        <v>3810</v>
      </c>
      <c r="U614">
        <v>0</v>
      </c>
      <c r="V614">
        <v>0</v>
      </c>
      <c r="W614">
        <v>1</v>
      </c>
      <c r="X614">
        <v>0</v>
      </c>
      <c r="Y614">
        <v>1</v>
      </c>
      <c r="Z614" t="e">
        <v>#REF!</v>
      </c>
      <c r="AA614" t="e">
        <v>#REF!</v>
      </c>
      <c r="AB614" t="e">
        <v>#REF!</v>
      </c>
      <c r="AC614" t="s">
        <v>51</v>
      </c>
      <c r="AD614">
        <v>1</v>
      </c>
      <c r="AE614">
        <v>2</v>
      </c>
      <c r="AF614">
        <v>1</v>
      </c>
      <c r="AG614">
        <v>1</v>
      </c>
      <c r="AH614" t="s">
        <v>4010</v>
      </c>
    </row>
    <row r="615" spans="1:34" x14ac:dyDescent="0.25">
      <c r="A615" s="1"/>
      <c r="E615">
        <v>41713</v>
      </c>
      <c r="F615" t="s">
        <v>904</v>
      </c>
      <c r="G615">
        <v>93542</v>
      </c>
      <c r="H615" t="s">
        <v>2326</v>
      </c>
      <c r="I615" t="s">
        <v>332</v>
      </c>
      <c r="J615" t="s">
        <v>15</v>
      </c>
      <c r="K615">
        <v>2.9990000000000001</v>
      </c>
      <c r="L615">
        <v>2.9990000000000001</v>
      </c>
      <c r="M615">
        <v>2</v>
      </c>
      <c r="N615" t="b">
        <v>0</v>
      </c>
      <c r="O615" t="s">
        <v>3847</v>
      </c>
      <c r="P615" t="s">
        <v>3847</v>
      </c>
      <c r="Q615" t="s">
        <v>3850</v>
      </c>
      <c r="R615" t="s">
        <v>3851</v>
      </c>
      <c r="S615" t="s">
        <v>3803</v>
      </c>
      <c r="U615">
        <v>0</v>
      </c>
      <c r="V615">
        <v>0</v>
      </c>
      <c r="W615">
        <v>0</v>
      </c>
      <c r="X615">
        <v>0</v>
      </c>
      <c r="Y615">
        <v>1</v>
      </c>
      <c r="Z615" t="e">
        <v>#REF!</v>
      </c>
      <c r="AA615" t="e">
        <v>#REF!</v>
      </c>
      <c r="AB615" t="e">
        <v>#REF!</v>
      </c>
      <c r="AC615" t="s">
        <v>3895</v>
      </c>
      <c r="AD615">
        <v>5</v>
      </c>
      <c r="AE615">
        <v>4</v>
      </c>
      <c r="AF615">
        <v>3</v>
      </c>
      <c r="AG615">
        <v>3</v>
      </c>
      <c r="AH615" t="s">
        <v>3994</v>
      </c>
    </row>
    <row r="616" spans="1:34" x14ac:dyDescent="0.25">
      <c r="A616" s="1"/>
      <c r="E616">
        <v>41720</v>
      </c>
      <c r="F616" t="s">
        <v>1128</v>
      </c>
      <c r="G616" t="s">
        <v>2327</v>
      </c>
      <c r="H616" t="s">
        <v>2328</v>
      </c>
      <c r="I616" t="s">
        <v>200</v>
      </c>
      <c r="J616" t="s">
        <v>201</v>
      </c>
      <c r="K616">
        <v>8.6620000000000008</v>
      </c>
      <c r="L616">
        <v>8.6620000000000008</v>
      </c>
      <c r="M616">
        <v>2</v>
      </c>
      <c r="N616" t="b">
        <v>0</v>
      </c>
      <c r="O616" t="s">
        <v>1128</v>
      </c>
      <c r="P616" t="s">
        <v>197</v>
      </c>
      <c r="Q616" t="s">
        <v>3773</v>
      </c>
      <c r="R616" t="s">
        <v>3774</v>
      </c>
      <c r="S616" t="s">
        <v>3981</v>
      </c>
      <c r="U616">
        <v>0</v>
      </c>
      <c r="V616">
        <v>0</v>
      </c>
      <c r="W616">
        <v>1</v>
      </c>
      <c r="X616">
        <v>0</v>
      </c>
      <c r="Y616">
        <v>1</v>
      </c>
      <c r="Z616" t="e">
        <v>#REF!</v>
      </c>
      <c r="AA616" t="e">
        <v>#REF!</v>
      </c>
      <c r="AB616" t="e">
        <v>#REF!</v>
      </c>
      <c r="AC616" t="s">
        <v>3795</v>
      </c>
      <c r="AD616">
        <v>5</v>
      </c>
      <c r="AE616">
        <v>2</v>
      </c>
      <c r="AF616">
        <v>3</v>
      </c>
      <c r="AG616">
        <v>1</v>
      </c>
      <c r="AH616" t="s">
        <v>3996</v>
      </c>
    </row>
    <row r="617" spans="1:34" x14ac:dyDescent="0.25">
      <c r="A617" s="1"/>
      <c r="E617">
        <v>41721</v>
      </c>
      <c r="F617" t="s">
        <v>1628</v>
      </c>
      <c r="G617">
        <v>1815</v>
      </c>
      <c r="H617" t="s">
        <v>1947</v>
      </c>
      <c r="I617" t="s">
        <v>356</v>
      </c>
      <c r="J617" t="s">
        <v>239</v>
      </c>
      <c r="K617">
        <v>1.415</v>
      </c>
      <c r="L617">
        <v>1.415</v>
      </c>
      <c r="M617">
        <v>1</v>
      </c>
      <c r="N617" t="b">
        <v>0</v>
      </c>
      <c r="O617" t="s">
        <v>3906</v>
      </c>
      <c r="P617" t="s">
        <v>4046</v>
      </c>
      <c r="Q617" t="s">
        <v>3993</v>
      </c>
      <c r="R617" t="s">
        <v>3854</v>
      </c>
      <c r="S617" t="s">
        <v>3877</v>
      </c>
      <c r="U617">
        <v>0</v>
      </c>
      <c r="V617">
        <v>0</v>
      </c>
      <c r="W617">
        <v>1</v>
      </c>
      <c r="X617">
        <v>0</v>
      </c>
      <c r="Y617">
        <v>1</v>
      </c>
      <c r="Z617" t="e">
        <v>#REF!</v>
      </c>
      <c r="AA617" t="e">
        <v>#REF!</v>
      </c>
      <c r="AB617" t="e">
        <v>#REF!</v>
      </c>
      <c r="AC617" t="s">
        <v>3909</v>
      </c>
      <c r="AD617">
        <v>2</v>
      </c>
      <c r="AE617">
        <v>3</v>
      </c>
      <c r="AF617">
        <v>2</v>
      </c>
      <c r="AG617">
        <v>2</v>
      </c>
      <c r="AH617" t="s">
        <v>4023</v>
      </c>
    </row>
    <row r="618" spans="1:34" x14ac:dyDescent="0.25">
      <c r="A618" s="1"/>
      <c r="E618">
        <v>41723</v>
      </c>
      <c r="F618" t="s">
        <v>982</v>
      </c>
      <c r="G618">
        <v>1816</v>
      </c>
      <c r="H618" t="s">
        <v>2329</v>
      </c>
      <c r="I618" t="s">
        <v>891</v>
      </c>
      <c r="J618" t="s">
        <v>1202</v>
      </c>
      <c r="K618">
        <v>7.2</v>
      </c>
      <c r="L618">
        <v>7.2</v>
      </c>
      <c r="M618">
        <v>2</v>
      </c>
      <c r="N618" t="b">
        <v>0</v>
      </c>
      <c r="O618" t="s">
        <v>668</v>
      </c>
      <c r="P618" t="s">
        <v>668</v>
      </c>
      <c r="Q618" t="s">
        <v>3993</v>
      </c>
      <c r="R618" t="s">
        <v>3854</v>
      </c>
      <c r="S618" t="s">
        <v>3803</v>
      </c>
      <c r="U618">
        <v>0</v>
      </c>
      <c r="V618">
        <v>0</v>
      </c>
      <c r="W618">
        <v>0</v>
      </c>
      <c r="X618">
        <v>0</v>
      </c>
      <c r="Y618">
        <v>1</v>
      </c>
      <c r="Z618" t="e">
        <v>#REF!</v>
      </c>
      <c r="AA618" t="e">
        <v>#REF!</v>
      </c>
      <c r="AB618" t="e">
        <v>#REF!</v>
      </c>
      <c r="AC618" t="s">
        <v>3909</v>
      </c>
      <c r="AD618">
        <v>1</v>
      </c>
      <c r="AE618">
        <v>3</v>
      </c>
      <c r="AF618">
        <v>1</v>
      </c>
      <c r="AG618">
        <v>2</v>
      </c>
      <c r="AH618" t="s">
        <v>4023</v>
      </c>
    </row>
    <row r="619" spans="1:34" x14ac:dyDescent="0.25">
      <c r="A619" s="1"/>
      <c r="E619">
        <v>41732</v>
      </c>
      <c r="F619" t="s">
        <v>1093</v>
      </c>
      <c r="G619" t="s">
        <v>2332</v>
      </c>
      <c r="H619" t="s">
        <v>2333</v>
      </c>
      <c r="I619" t="s">
        <v>414</v>
      </c>
      <c r="J619" t="s">
        <v>73</v>
      </c>
      <c r="K619">
        <v>1.2</v>
      </c>
      <c r="L619">
        <v>1.2</v>
      </c>
      <c r="M619">
        <v>1</v>
      </c>
      <c r="N619" t="b">
        <v>0</v>
      </c>
      <c r="O619" t="s">
        <v>1093</v>
      </c>
      <c r="P619" t="s">
        <v>2066</v>
      </c>
      <c r="Q619" t="s">
        <v>3771</v>
      </c>
      <c r="R619" t="s">
        <v>3776</v>
      </c>
      <c r="S619" t="s">
        <v>3981</v>
      </c>
      <c r="U619">
        <v>0</v>
      </c>
      <c r="V619">
        <v>0</v>
      </c>
      <c r="W619">
        <v>1</v>
      </c>
      <c r="X619">
        <v>0</v>
      </c>
      <c r="Y619">
        <v>1</v>
      </c>
      <c r="Z619" t="e">
        <v>#REF!</v>
      </c>
      <c r="AA619" t="e">
        <v>#REF!</v>
      </c>
      <c r="AB619" t="e">
        <v>#REF!</v>
      </c>
      <c r="AC619" t="s">
        <v>3797</v>
      </c>
      <c r="AD619">
        <v>3</v>
      </c>
      <c r="AE619">
        <v>2</v>
      </c>
      <c r="AF619">
        <v>2</v>
      </c>
      <c r="AG619">
        <v>1</v>
      </c>
      <c r="AH619" t="s">
        <v>3998</v>
      </c>
    </row>
    <row r="620" spans="1:34" x14ac:dyDescent="0.25">
      <c r="A620" s="1"/>
      <c r="E620">
        <v>41732</v>
      </c>
      <c r="F620" t="s">
        <v>1238</v>
      </c>
      <c r="G620" t="s">
        <v>2334</v>
      </c>
      <c r="H620" t="s">
        <v>2335</v>
      </c>
      <c r="I620" t="s">
        <v>2113</v>
      </c>
      <c r="J620" t="s">
        <v>73</v>
      </c>
      <c r="K620">
        <v>2.2999999999999998</v>
      </c>
      <c r="L620">
        <v>2.2999999999999998</v>
      </c>
      <c r="M620">
        <v>1</v>
      </c>
      <c r="N620" t="b">
        <v>0</v>
      </c>
      <c r="O620" t="s">
        <v>3908</v>
      </c>
      <c r="P620" t="s">
        <v>4046</v>
      </c>
      <c r="Q620" t="s">
        <v>3993</v>
      </c>
      <c r="R620" t="s">
        <v>3854</v>
      </c>
      <c r="S620" t="s">
        <v>3981</v>
      </c>
      <c r="U620">
        <v>0</v>
      </c>
      <c r="V620">
        <v>0</v>
      </c>
      <c r="W620">
        <v>1</v>
      </c>
      <c r="X620">
        <v>0</v>
      </c>
      <c r="Y620">
        <v>1</v>
      </c>
      <c r="Z620" t="e">
        <v>#REF!</v>
      </c>
      <c r="AA620" t="e">
        <v>#REF!</v>
      </c>
      <c r="AB620" t="e">
        <v>#REF!</v>
      </c>
      <c r="AC620" t="s">
        <v>3909</v>
      </c>
      <c r="AD620">
        <v>2</v>
      </c>
      <c r="AE620">
        <v>3</v>
      </c>
      <c r="AF620">
        <v>2</v>
      </c>
      <c r="AG620">
        <v>2</v>
      </c>
      <c r="AH620" t="s">
        <v>4023</v>
      </c>
    </row>
    <row r="621" spans="1:34" x14ac:dyDescent="0.25">
      <c r="A621" s="1"/>
      <c r="E621">
        <v>41733</v>
      </c>
      <c r="F621" t="s">
        <v>1506</v>
      </c>
      <c r="G621" t="s">
        <v>2336</v>
      </c>
      <c r="H621" t="s">
        <v>2337</v>
      </c>
      <c r="I621" t="s">
        <v>317</v>
      </c>
      <c r="J621" t="s">
        <v>2338</v>
      </c>
      <c r="K621">
        <v>1.4319999999999999</v>
      </c>
      <c r="L621">
        <v>1.4319999999999999</v>
      </c>
      <c r="M621">
        <v>1</v>
      </c>
      <c r="N621" t="b">
        <v>0</v>
      </c>
      <c r="O621" t="s">
        <v>1506</v>
      </c>
      <c r="P621" t="s">
        <v>1506</v>
      </c>
      <c r="Q621" t="s">
        <v>3809</v>
      </c>
      <c r="R621" t="s">
        <v>3810</v>
      </c>
      <c r="S621" t="s">
        <v>3986</v>
      </c>
      <c r="U621">
        <v>0</v>
      </c>
      <c r="V621">
        <v>0</v>
      </c>
      <c r="W621">
        <v>1</v>
      </c>
      <c r="X621">
        <v>0</v>
      </c>
      <c r="Y621">
        <v>1</v>
      </c>
      <c r="Z621" t="e">
        <v>#REF!</v>
      </c>
      <c r="AA621" t="e">
        <v>#REF!</v>
      </c>
      <c r="AB621" t="e">
        <v>#REF!</v>
      </c>
      <c r="AC621" t="s">
        <v>314</v>
      </c>
      <c r="AD621">
        <v>2</v>
      </c>
      <c r="AE621">
        <v>4</v>
      </c>
      <c r="AF621">
        <v>2</v>
      </c>
      <c r="AG621">
        <v>3</v>
      </c>
      <c r="AH621" t="s">
        <v>4009</v>
      </c>
    </row>
    <row r="622" spans="1:34" x14ac:dyDescent="0.25">
      <c r="A622" s="1"/>
      <c r="E622">
        <v>41738</v>
      </c>
      <c r="F622" t="s">
        <v>1132</v>
      </c>
      <c r="G622">
        <v>1818</v>
      </c>
      <c r="H622" t="s">
        <v>2339</v>
      </c>
      <c r="I622" t="s">
        <v>891</v>
      </c>
      <c r="J622" t="s">
        <v>1202</v>
      </c>
      <c r="K622">
        <v>7.2</v>
      </c>
      <c r="L622">
        <v>7.2</v>
      </c>
      <c r="M622">
        <v>2</v>
      </c>
      <c r="N622" t="b">
        <v>0</v>
      </c>
      <c r="O622" t="s">
        <v>30</v>
      </c>
      <c r="P622" t="s">
        <v>30</v>
      </c>
      <c r="Q622" t="s">
        <v>3993</v>
      </c>
      <c r="R622" t="s">
        <v>3854</v>
      </c>
      <c r="S622" t="s">
        <v>3803</v>
      </c>
      <c r="U622">
        <v>0</v>
      </c>
      <c r="V622">
        <v>0</v>
      </c>
      <c r="W622">
        <v>0</v>
      </c>
      <c r="X622">
        <v>0</v>
      </c>
      <c r="Y622">
        <v>1</v>
      </c>
      <c r="Z622" t="e">
        <v>#REF!</v>
      </c>
      <c r="AA622" t="e">
        <v>#REF!</v>
      </c>
      <c r="AB622" t="e">
        <v>#REF!</v>
      </c>
      <c r="AC622" t="s">
        <v>3909</v>
      </c>
      <c r="AD622">
        <v>1</v>
      </c>
      <c r="AE622">
        <v>3</v>
      </c>
      <c r="AF622">
        <v>1</v>
      </c>
      <c r="AG622">
        <v>2</v>
      </c>
      <c r="AH622" t="s">
        <v>4023</v>
      </c>
    </row>
    <row r="623" spans="1:34" x14ac:dyDescent="0.25">
      <c r="A623" s="1"/>
      <c r="E623">
        <v>41745</v>
      </c>
      <c r="F623" t="s">
        <v>1132</v>
      </c>
      <c r="G623">
        <v>1819</v>
      </c>
      <c r="H623" t="s">
        <v>2344</v>
      </c>
      <c r="I623" t="s">
        <v>1099</v>
      </c>
      <c r="J623" t="s">
        <v>24</v>
      </c>
      <c r="K623">
        <v>1.05</v>
      </c>
      <c r="L623">
        <v>1.05</v>
      </c>
      <c r="M623">
        <v>1</v>
      </c>
      <c r="N623" t="b">
        <v>0</v>
      </c>
      <c r="O623" t="s">
        <v>30</v>
      </c>
      <c r="P623" t="s">
        <v>30</v>
      </c>
      <c r="Q623" t="s">
        <v>3993</v>
      </c>
      <c r="R623" t="s">
        <v>3854</v>
      </c>
      <c r="S623" t="s">
        <v>3803</v>
      </c>
      <c r="U623">
        <v>0</v>
      </c>
      <c r="V623">
        <v>0</v>
      </c>
      <c r="W623">
        <v>0</v>
      </c>
      <c r="X623">
        <v>0</v>
      </c>
      <c r="Y623">
        <v>1</v>
      </c>
      <c r="Z623" t="e">
        <v>#REF!</v>
      </c>
      <c r="AA623" t="e">
        <v>#REF!</v>
      </c>
      <c r="AB623" t="e">
        <v>#REF!</v>
      </c>
      <c r="AC623" t="s">
        <v>3909</v>
      </c>
      <c r="AD623">
        <v>1</v>
      </c>
      <c r="AE623">
        <v>3</v>
      </c>
      <c r="AF623">
        <v>1</v>
      </c>
      <c r="AG623">
        <v>2</v>
      </c>
      <c r="AH623" t="s">
        <v>4023</v>
      </c>
    </row>
    <row r="624" spans="1:34" x14ac:dyDescent="0.25">
      <c r="A624" s="1"/>
      <c r="E624">
        <v>41757</v>
      </c>
      <c r="F624" t="s">
        <v>904</v>
      </c>
      <c r="G624">
        <v>93546</v>
      </c>
      <c r="H624" t="s">
        <v>2348</v>
      </c>
      <c r="I624" t="s">
        <v>332</v>
      </c>
      <c r="J624" t="s">
        <v>15</v>
      </c>
      <c r="K624">
        <v>2.85</v>
      </c>
      <c r="L624">
        <v>2.85</v>
      </c>
      <c r="M624">
        <v>2</v>
      </c>
      <c r="N624" t="b">
        <v>0</v>
      </c>
      <c r="O624" t="s">
        <v>3847</v>
      </c>
      <c r="P624" t="s">
        <v>3847</v>
      </c>
      <c r="Q624" t="s">
        <v>3850</v>
      </c>
      <c r="R624" t="s">
        <v>3851</v>
      </c>
      <c r="S624" t="s">
        <v>3803</v>
      </c>
      <c r="U624">
        <v>0</v>
      </c>
      <c r="V624">
        <v>0</v>
      </c>
      <c r="W624">
        <v>0</v>
      </c>
      <c r="X624">
        <v>0</v>
      </c>
      <c r="Y624">
        <v>1</v>
      </c>
      <c r="Z624" t="e">
        <v>#REF!</v>
      </c>
      <c r="AA624" t="e">
        <v>#REF!</v>
      </c>
      <c r="AB624" t="e">
        <v>#REF!</v>
      </c>
      <c r="AC624" t="s">
        <v>3895</v>
      </c>
      <c r="AD624">
        <v>5</v>
      </c>
      <c r="AE624">
        <v>4</v>
      </c>
      <c r="AF624">
        <v>3</v>
      </c>
      <c r="AG624">
        <v>3</v>
      </c>
      <c r="AH624" t="s">
        <v>3994</v>
      </c>
    </row>
    <row r="625" spans="1:34" x14ac:dyDescent="0.25">
      <c r="A625" s="1"/>
      <c r="E625">
        <v>41759</v>
      </c>
      <c r="F625" t="s">
        <v>2005</v>
      </c>
      <c r="G625" t="s">
        <v>2349</v>
      </c>
      <c r="H625" t="s">
        <v>2350</v>
      </c>
      <c r="I625" t="s">
        <v>2008</v>
      </c>
      <c r="J625" t="s">
        <v>73</v>
      </c>
      <c r="K625">
        <v>0.83</v>
      </c>
      <c r="L625">
        <v>0.83</v>
      </c>
      <c r="M625">
        <v>1</v>
      </c>
      <c r="N625" t="b">
        <v>0</v>
      </c>
      <c r="O625" t="s">
        <v>2005</v>
      </c>
      <c r="P625" t="s">
        <v>2005</v>
      </c>
      <c r="Q625" t="s">
        <v>3870</v>
      </c>
      <c r="R625" t="s">
        <v>3871</v>
      </c>
      <c r="S625" t="s">
        <v>3981</v>
      </c>
      <c r="U625">
        <v>0</v>
      </c>
      <c r="V625">
        <v>0</v>
      </c>
      <c r="W625">
        <v>1</v>
      </c>
      <c r="X625">
        <v>0</v>
      </c>
      <c r="Y625">
        <v>1</v>
      </c>
      <c r="Z625" t="e">
        <v>#REF!</v>
      </c>
      <c r="AA625" t="e">
        <v>#REF!</v>
      </c>
      <c r="AB625" t="e">
        <v>#REF!</v>
      </c>
      <c r="AC625" t="s">
        <v>2005</v>
      </c>
      <c r="AD625">
        <v>1</v>
      </c>
      <c r="AE625">
        <v>4</v>
      </c>
      <c r="AF625">
        <v>1</v>
      </c>
      <c r="AG625">
        <v>3</v>
      </c>
      <c r="AH625" t="s">
        <v>4032</v>
      </c>
    </row>
    <row r="626" spans="1:34" x14ac:dyDescent="0.25">
      <c r="A626" s="1"/>
      <c r="E626">
        <v>41765</v>
      </c>
      <c r="F626" t="s">
        <v>2176</v>
      </c>
      <c r="G626">
        <v>1820</v>
      </c>
      <c r="H626" t="s">
        <v>2351</v>
      </c>
      <c r="I626" t="s">
        <v>356</v>
      </c>
      <c r="J626" t="s">
        <v>24</v>
      </c>
      <c r="K626">
        <v>6.7</v>
      </c>
      <c r="L626">
        <v>6.7</v>
      </c>
      <c r="M626">
        <v>2</v>
      </c>
      <c r="N626" t="b">
        <v>0</v>
      </c>
      <c r="O626" t="s">
        <v>993</v>
      </c>
      <c r="P626" t="s">
        <v>4046</v>
      </c>
      <c r="Q626" t="s">
        <v>3993</v>
      </c>
      <c r="R626" t="s">
        <v>3854</v>
      </c>
      <c r="S626" t="s">
        <v>3877</v>
      </c>
      <c r="U626">
        <v>0</v>
      </c>
      <c r="V626">
        <v>0</v>
      </c>
      <c r="W626">
        <v>1</v>
      </c>
      <c r="X626">
        <v>0</v>
      </c>
      <c r="Y626">
        <v>1</v>
      </c>
      <c r="Z626" t="e">
        <v>#REF!</v>
      </c>
      <c r="AA626" t="e">
        <v>#REF!</v>
      </c>
      <c r="AB626" t="e">
        <v>#REF!</v>
      </c>
      <c r="AC626" t="s">
        <v>3909</v>
      </c>
      <c r="AD626">
        <v>2</v>
      </c>
      <c r="AE626">
        <v>3</v>
      </c>
      <c r="AF626">
        <v>2</v>
      </c>
      <c r="AG626">
        <v>2</v>
      </c>
      <c r="AH626" t="s">
        <v>4023</v>
      </c>
    </row>
    <row r="627" spans="1:34" x14ac:dyDescent="0.25">
      <c r="A627" s="1"/>
      <c r="E627">
        <v>41774</v>
      </c>
      <c r="F627" t="s">
        <v>904</v>
      </c>
      <c r="G627">
        <v>93545</v>
      </c>
      <c r="H627" t="s">
        <v>2352</v>
      </c>
      <c r="I627" t="s">
        <v>97</v>
      </c>
      <c r="J627" t="s">
        <v>2353</v>
      </c>
      <c r="K627">
        <v>4.7750000000000004</v>
      </c>
      <c r="L627">
        <v>4.7750000000000004</v>
      </c>
      <c r="M627">
        <v>2</v>
      </c>
      <c r="N627" t="b">
        <v>1</v>
      </c>
      <c r="O627" t="s">
        <v>3847</v>
      </c>
      <c r="P627" t="s">
        <v>3847</v>
      </c>
      <c r="Q627" t="s">
        <v>3850</v>
      </c>
      <c r="R627" t="s">
        <v>3851</v>
      </c>
      <c r="S627" t="s">
        <v>3803</v>
      </c>
      <c r="U627">
        <v>0</v>
      </c>
      <c r="V627">
        <v>0</v>
      </c>
      <c r="W627">
        <v>0</v>
      </c>
      <c r="X627">
        <v>1</v>
      </c>
      <c r="Y627">
        <v>0</v>
      </c>
      <c r="Z627" t="e">
        <v>#REF!</v>
      </c>
      <c r="AA627" t="e">
        <v>#REF!</v>
      </c>
      <c r="AB627" t="e">
        <v>#REF!</v>
      </c>
      <c r="AC627" t="s">
        <v>3895</v>
      </c>
      <c r="AD627">
        <v>5</v>
      </c>
      <c r="AE627">
        <v>4</v>
      </c>
      <c r="AF627">
        <v>3</v>
      </c>
      <c r="AG627">
        <v>3</v>
      </c>
      <c r="AH627" t="s">
        <v>3994</v>
      </c>
    </row>
    <row r="628" spans="1:34" x14ac:dyDescent="0.25">
      <c r="A628" s="1"/>
      <c r="E628">
        <v>41776</v>
      </c>
      <c r="F628" t="s">
        <v>1179</v>
      </c>
      <c r="G628" t="s">
        <v>2354</v>
      </c>
      <c r="H628" t="s">
        <v>2355</v>
      </c>
      <c r="I628" t="s">
        <v>1182</v>
      </c>
      <c r="J628" t="s">
        <v>239</v>
      </c>
      <c r="K628">
        <v>1.63</v>
      </c>
      <c r="L628">
        <v>1.63</v>
      </c>
      <c r="M628">
        <v>1</v>
      </c>
      <c r="N628" t="b">
        <v>0</v>
      </c>
      <c r="O628" t="s">
        <v>3831</v>
      </c>
      <c r="P628" t="s">
        <v>3827</v>
      </c>
      <c r="Q628" t="s">
        <v>3840</v>
      </c>
      <c r="R628" t="s">
        <v>3776</v>
      </c>
      <c r="S628" t="s">
        <v>4053</v>
      </c>
      <c r="U628">
        <v>0</v>
      </c>
      <c r="V628">
        <v>0</v>
      </c>
      <c r="W628">
        <v>1</v>
      </c>
      <c r="X628">
        <v>0</v>
      </c>
      <c r="Y628">
        <v>1</v>
      </c>
      <c r="Z628" t="e">
        <v>#REF!</v>
      </c>
      <c r="AA628" t="e">
        <v>#REF!</v>
      </c>
      <c r="AB628" t="e">
        <v>#REF!</v>
      </c>
      <c r="AC628" t="s">
        <v>3826</v>
      </c>
      <c r="AD628">
        <v>9</v>
      </c>
      <c r="AE628">
        <v>2</v>
      </c>
      <c r="AF628">
        <v>3</v>
      </c>
      <c r="AG628">
        <v>1</v>
      </c>
      <c r="AH628" t="s">
        <v>4004</v>
      </c>
    </row>
    <row r="629" spans="1:34" x14ac:dyDescent="0.25">
      <c r="A629" s="1"/>
      <c r="E629">
        <v>41782</v>
      </c>
      <c r="F629" t="s">
        <v>493</v>
      </c>
      <c r="G629">
        <v>22</v>
      </c>
      <c r="H629" t="s">
        <v>2358</v>
      </c>
      <c r="I629" t="s">
        <v>1455</v>
      </c>
      <c r="J629" t="s">
        <v>24</v>
      </c>
      <c r="K629">
        <v>0.67500000000000004</v>
      </c>
      <c r="L629">
        <v>0.67500000000000004</v>
      </c>
      <c r="M629">
        <v>1</v>
      </c>
      <c r="N629" t="b">
        <v>0</v>
      </c>
      <c r="O629" t="s">
        <v>3897</v>
      </c>
      <c r="P629" t="s">
        <v>3897</v>
      </c>
      <c r="Q629" t="s">
        <v>3850</v>
      </c>
      <c r="R629" t="s">
        <v>3854</v>
      </c>
      <c r="S629" t="s">
        <v>3877</v>
      </c>
      <c r="U629">
        <v>0</v>
      </c>
      <c r="V629">
        <v>0</v>
      </c>
      <c r="W629">
        <v>1</v>
      </c>
      <c r="X629">
        <v>0</v>
      </c>
      <c r="Y629">
        <v>1</v>
      </c>
      <c r="Z629" t="e">
        <v>#REF!</v>
      </c>
      <c r="AA629" t="e">
        <v>#REF!</v>
      </c>
      <c r="AB629" t="e">
        <v>#REF!</v>
      </c>
      <c r="AC629" t="s">
        <v>3898</v>
      </c>
      <c r="AD629">
        <v>2</v>
      </c>
      <c r="AE629">
        <v>3</v>
      </c>
      <c r="AF629">
        <v>2</v>
      </c>
      <c r="AG629">
        <v>2</v>
      </c>
      <c r="AH629" t="s">
        <v>3994</v>
      </c>
    </row>
    <row r="630" spans="1:34" x14ac:dyDescent="0.25">
      <c r="A630" s="1"/>
      <c r="E630">
        <v>41783</v>
      </c>
      <c r="F630" t="s">
        <v>1224</v>
      </c>
      <c r="G630" t="s">
        <v>2359</v>
      </c>
      <c r="H630" t="s">
        <v>2360</v>
      </c>
      <c r="I630" t="s">
        <v>1421</v>
      </c>
      <c r="J630" t="s">
        <v>73</v>
      </c>
      <c r="K630">
        <v>2.2749999999999999</v>
      </c>
      <c r="L630">
        <v>2.2749999999999999</v>
      </c>
      <c r="M630">
        <v>1</v>
      </c>
      <c r="N630" t="b">
        <v>0</v>
      </c>
      <c r="O630" t="s">
        <v>1224</v>
      </c>
      <c r="P630" t="s">
        <v>51</v>
      </c>
      <c r="Q630" t="s">
        <v>3813</v>
      </c>
      <c r="R630" t="s">
        <v>3803</v>
      </c>
      <c r="S630" t="s">
        <v>3810</v>
      </c>
      <c r="U630">
        <v>0</v>
      </c>
      <c r="V630">
        <v>0</v>
      </c>
      <c r="W630">
        <v>1</v>
      </c>
      <c r="X630">
        <v>0</v>
      </c>
      <c r="Y630">
        <v>1</v>
      </c>
      <c r="Z630" t="e">
        <v>#REF!</v>
      </c>
      <c r="AA630" t="e">
        <v>#REF!</v>
      </c>
      <c r="AB630" t="e">
        <v>#REF!</v>
      </c>
      <c r="AC630" t="s">
        <v>51</v>
      </c>
      <c r="AD630">
        <v>1</v>
      </c>
      <c r="AE630">
        <v>2</v>
      </c>
      <c r="AF630">
        <v>1</v>
      </c>
      <c r="AG630">
        <v>1</v>
      </c>
      <c r="AH630" t="s">
        <v>4010</v>
      </c>
    </row>
    <row r="631" spans="1:34" x14ac:dyDescent="0.25">
      <c r="A631" s="1"/>
      <c r="E631">
        <v>41785</v>
      </c>
      <c r="F631" t="s">
        <v>467</v>
      </c>
      <c r="H631" t="s">
        <v>2361</v>
      </c>
      <c r="I631" t="s">
        <v>270</v>
      </c>
      <c r="J631" t="s">
        <v>201</v>
      </c>
      <c r="K631">
        <v>5.9669999999999996</v>
      </c>
      <c r="L631">
        <v>5.9669999999999996</v>
      </c>
      <c r="M631">
        <v>2</v>
      </c>
      <c r="N631" t="b">
        <v>0</v>
      </c>
      <c r="O631" t="s">
        <v>3784</v>
      </c>
      <c r="P631" t="s">
        <v>4050</v>
      </c>
      <c r="Q631" t="s">
        <v>3779</v>
      </c>
      <c r="R631" t="s">
        <v>3778</v>
      </c>
      <c r="S631" t="s">
        <v>3854</v>
      </c>
      <c r="U631">
        <v>0</v>
      </c>
      <c r="V631">
        <v>0</v>
      </c>
      <c r="W631">
        <v>1</v>
      </c>
      <c r="X631">
        <v>0</v>
      </c>
      <c r="Y631">
        <v>1</v>
      </c>
      <c r="Z631" t="e">
        <v>#REF!</v>
      </c>
      <c r="AA631" t="e">
        <v>#REF!</v>
      </c>
      <c r="AB631" t="e">
        <v>#REF!</v>
      </c>
      <c r="AC631" t="s">
        <v>3868</v>
      </c>
      <c r="AD631">
        <v>2</v>
      </c>
      <c r="AE631">
        <v>3</v>
      </c>
      <c r="AF631">
        <v>2</v>
      </c>
      <c r="AG631">
        <v>2</v>
      </c>
      <c r="AH631" t="s">
        <v>4005</v>
      </c>
    </row>
    <row r="632" spans="1:34" x14ac:dyDescent="0.25">
      <c r="A632" s="1"/>
      <c r="E632">
        <v>41787</v>
      </c>
      <c r="F632" t="s">
        <v>982</v>
      </c>
      <c r="G632">
        <v>1821</v>
      </c>
      <c r="H632" t="s">
        <v>2362</v>
      </c>
      <c r="I632" t="s">
        <v>891</v>
      </c>
      <c r="J632" t="s">
        <v>1202</v>
      </c>
      <c r="K632">
        <v>7.1210000000000004</v>
      </c>
      <c r="L632">
        <v>7.1210000000000004</v>
      </c>
      <c r="M632">
        <v>2</v>
      </c>
      <c r="N632" t="b">
        <v>0</v>
      </c>
      <c r="O632" t="s">
        <v>668</v>
      </c>
      <c r="P632" t="s">
        <v>668</v>
      </c>
      <c r="Q632" t="s">
        <v>3993</v>
      </c>
      <c r="R632" t="s">
        <v>3854</v>
      </c>
      <c r="S632" t="s">
        <v>3803</v>
      </c>
      <c r="U632">
        <v>0</v>
      </c>
      <c r="V632">
        <v>0</v>
      </c>
      <c r="W632">
        <v>0</v>
      </c>
      <c r="X632">
        <v>0</v>
      </c>
      <c r="Y632">
        <v>1</v>
      </c>
      <c r="Z632" t="e">
        <v>#REF!</v>
      </c>
      <c r="AA632" t="e">
        <v>#REF!</v>
      </c>
      <c r="AB632" t="e">
        <v>#REF!</v>
      </c>
      <c r="AC632" t="s">
        <v>3909</v>
      </c>
      <c r="AD632">
        <v>1</v>
      </c>
      <c r="AE632">
        <v>3</v>
      </c>
      <c r="AF632">
        <v>1</v>
      </c>
      <c r="AG632">
        <v>2</v>
      </c>
      <c r="AH632" t="s">
        <v>4023</v>
      </c>
    </row>
    <row r="633" spans="1:34" x14ac:dyDescent="0.25">
      <c r="A633" s="1"/>
      <c r="E633">
        <v>41804</v>
      </c>
      <c r="F633" t="s">
        <v>1628</v>
      </c>
      <c r="G633">
        <v>1822</v>
      </c>
      <c r="H633" t="s">
        <v>1947</v>
      </c>
      <c r="I633" t="s">
        <v>356</v>
      </c>
      <c r="J633" t="s">
        <v>239</v>
      </c>
      <c r="K633">
        <v>1.415</v>
      </c>
      <c r="L633">
        <v>1.415</v>
      </c>
      <c r="M633">
        <v>1</v>
      </c>
      <c r="N633" t="b">
        <v>0</v>
      </c>
      <c r="O633" t="s">
        <v>3906</v>
      </c>
      <c r="P633" t="s">
        <v>4046</v>
      </c>
      <c r="Q633" t="s">
        <v>3993</v>
      </c>
      <c r="R633" t="s">
        <v>3854</v>
      </c>
      <c r="S633" t="s">
        <v>3877</v>
      </c>
      <c r="U633">
        <v>0</v>
      </c>
      <c r="V633">
        <v>0</v>
      </c>
      <c r="W633">
        <v>1</v>
      </c>
      <c r="X633">
        <v>0</v>
      </c>
      <c r="Y633">
        <v>1</v>
      </c>
      <c r="Z633" t="e">
        <v>#REF!</v>
      </c>
      <c r="AA633" t="e">
        <v>#REF!</v>
      </c>
      <c r="AB633" t="e">
        <v>#REF!</v>
      </c>
      <c r="AC633" t="s">
        <v>3909</v>
      </c>
      <c r="AD633">
        <v>2</v>
      </c>
      <c r="AE633">
        <v>3</v>
      </c>
      <c r="AF633">
        <v>2</v>
      </c>
      <c r="AG633">
        <v>2</v>
      </c>
      <c r="AH633" t="s">
        <v>4023</v>
      </c>
    </row>
    <row r="634" spans="1:34" x14ac:dyDescent="0.25">
      <c r="A634" s="1"/>
      <c r="E634">
        <v>41820</v>
      </c>
      <c r="F634" t="s">
        <v>1444</v>
      </c>
      <c r="G634" t="s">
        <v>2364</v>
      </c>
      <c r="H634" t="s">
        <v>2365</v>
      </c>
      <c r="I634" t="s">
        <v>317</v>
      </c>
      <c r="J634" t="s">
        <v>73</v>
      </c>
      <c r="K634">
        <v>0.76500000000000001</v>
      </c>
      <c r="L634">
        <v>0.76500000000000001</v>
      </c>
      <c r="M634">
        <v>1</v>
      </c>
      <c r="N634" t="b">
        <v>0</v>
      </c>
      <c r="O634" t="s">
        <v>1444</v>
      </c>
      <c r="P634" t="s">
        <v>1444</v>
      </c>
      <c r="Q634" t="s">
        <v>3809</v>
      </c>
      <c r="R634" t="s">
        <v>3810</v>
      </c>
      <c r="S634" t="s">
        <v>3986</v>
      </c>
      <c r="U634">
        <v>0</v>
      </c>
      <c r="V634">
        <v>0</v>
      </c>
      <c r="W634">
        <v>1</v>
      </c>
      <c r="X634">
        <v>0</v>
      </c>
      <c r="Y634">
        <v>1</v>
      </c>
      <c r="Z634" t="e">
        <v>#REF!</v>
      </c>
      <c r="AA634" t="e">
        <v>#REF!</v>
      </c>
      <c r="AB634" t="e">
        <v>#REF!</v>
      </c>
      <c r="AC634" t="s">
        <v>314</v>
      </c>
      <c r="AD634">
        <v>1</v>
      </c>
      <c r="AE634">
        <v>4</v>
      </c>
      <c r="AF634">
        <v>1</v>
      </c>
      <c r="AG634">
        <v>3</v>
      </c>
      <c r="AH634" t="s">
        <v>4009</v>
      </c>
    </row>
    <row r="635" spans="1:34" x14ac:dyDescent="0.25">
      <c r="A635" s="1"/>
      <c r="E635">
        <v>41822</v>
      </c>
      <c r="F635" t="s">
        <v>2366</v>
      </c>
      <c r="G635" t="s">
        <v>2367</v>
      </c>
      <c r="H635" t="s">
        <v>2368</v>
      </c>
      <c r="I635" t="s">
        <v>477</v>
      </c>
      <c r="J635" t="s">
        <v>73</v>
      </c>
      <c r="K635">
        <v>0.45300000000000001</v>
      </c>
      <c r="L635">
        <v>0.45300000000000001</v>
      </c>
      <c r="M635">
        <v>1</v>
      </c>
      <c r="N635" t="b">
        <v>0</v>
      </c>
      <c r="O635" t="s">
        <v>2366</v>
      </c>
      <c r="P635" t="s">
        <v>2366</v>
      </c>
      <c r="Q635" t="s">
        <v>3825</v>
      </c>
      <c r="R635" t="s">
        <v>3776</v>
      </c>
      <c r="S635" t="s">
        <v>3981</v>
      </c>
      <c r="U635">
        <v>0</v>
      </c>
      <c r="V635">
        <v>0</v>
      </c>
      <c r="W635">
        <v>0</v>
      </c>
      <c r="X635">
        <v>0</v>
      </c>
      <c r="Y635">
        <v>1</v>
      </c>
      <c r="Z635" t="e">
        <v>#REF!</v>
      </c>
      <c r="AA635" t="e">
        <v>#REF!</v>
      </c>
      <c r="AB635" t="e">
        <v>#REF!</v>
      </c>
      <c r="AC635" t="s">
        <v>3826</v>
      </c>
      <c r="AD635">
        <v>7</v>
      </c>
      <c r="AE635">
        <v>2</v>
      </c>
      <c r="AF635">
        <v>3</v>
      </c>
      <c r="AG635">
        <v>1</v>
      </c>
      <c r="AH635" t="s">
        <v>4003</v>
      </c>
    </row>
    <row r="636" spans="1:34" x14ac:dyDescent="0.25">
      <c r="A636" s="1"/>
      <c r="E636">
        <v>41823</v>
      </c>
      <c r="F636" t="s">
        <v>493</v>
      </c>
      <c r="G636">
        <v>23</v>
      </c>
      <c r="H636" t="s">
        <v>2369</v>
      </c>
      <c r="I636" t="s">
        <v>1455</v>
      </c>
      <c r="J636" t="s">
        <v>24</v>
      </c>
      <c r="K636">
        <v>0.84599999999999997</v>
      </c>
      <c r="L636">
        <v>0.84599999999999997</v>
      </c>
      <c r="M636">
        <v>1</v>
      </c>
      <c r="N636" t="b">
        <v>0</v>
      </c>
      <c r="O636" t="s">
        <v>3897</v>
      </c>
      <c r="P636" t="s">
        <v>3897</v>
      </c>
      <c r="Q636" t="s">
        <v>3850</v>
      </c>
      <c r="R636" t="s">
        <v>3854</v>
      </c>
      <c r="S636" t="s">
        <v>3877</v>
      </c>
      <c r="U636">
        <v>0</v>
      </c>
      <c r="V636">
        <v>0</v>
      </c>
      <c r="W636">
        <v>1</v>
      </c>
      <c r="X636">
        <v>0</v>
      </c>
      <c r="Y636">
        <v>1</v>
      </c>
      <c r="Z636" t="e">
        <v>#REF!</v>
      </c>
      <c r="AA636" t="e">
        <v>#REF!</v>
      </c>
      <c r="AB636" t="e">
        <v>#REF!</v>
      </c>
      <c r="AC636" t="s">
        <v>3898</v>
      </c>
      <c r="AD636">
        <v>2</v>
      </c>
      <c r="AE636">
        <v>3</v>
      </c>
      <c r="AF636">
        <v>2</v>
      </c>
      <c r="AG636">
        <v>2</v>
      </c>
      <c r="AH636" t="s">
        <v>3994</v>
      </c>
    </row>
    <row r="637" spans="1:34" x14ac:dyDescent="0.25">
      <c r="A637" s="1"/>
      <c r="E637">
        <v>41828</v>
      </c>
      <c r="F637" t="s">
        <v>1628</v>
      </c>
      <c r="G637">
        <v>1823</v>
      </c>
      <c r="H637" t="s">
        <v>2370</v>
      </c>
      <c r="I637" t="s">
        <v>1099</v>
      </c>
      <c r="J637" t="s">
        <v>73</v>
      </c>
      <c r="K637">
        <v>3.3319999999999999</v>
      </c>
      <c r="L637">
        <v>3.3319999999999999</v>
      </c>
      <c r="M637">
        <v>2</v>
      </c>
      <c r="N637" t="b">
        <v>0</v>
      </c>
      <c r="O637" t="s">
        <v>3906</v>
      </c>
      <c r="P637" t="s">
        <v>4046</v>
      </c>
      <c r="Q637" t="s">
        <v>3993</v>
      </c>
      <c r="R637" t="s">
        <v>3854</v>
      </c>
      <c r="S637" t="s">
        <v>3803</v>
      </c>
      <c r="U637">
        <v>0</v>
      </c>
      <c r="V637">
        <v>0</v>
      </c>
      <c r="W637">
        <v>1</v>
      </c>
      <c r="X637">
        <v>0</v>
      </c>
      <c r="Y637">
        <v>1</v>
      </c>
      <c r="Z637" t="e">
        <v>#REF!</v>
      </c>
      <c r="AA637" t="e">
        <v>#REF!</v>
      </c>
      <c r="AB637" t="e">
        <v>#REF!</v>
      </c>
      <c r="AC637" t="s">
        <v>3909</v>
      </c>
      <c r="AD637">
        <v>2</v>
      </c>
      <c r="AE637">
        <v>3</v>
      </c>
      <c r="AF637">
        <v>2</v>
      </c>
      <c r="AG637">
        <v>2</v>
      </c>
      <c r="AH637" t="s">
        <v>4023</v>
      </c>
    </row>
    <row r="638" spans="1:34" x14ac:dyDescent="0.25">
      <c r="A638" s="1"/>
      <c r="E638">
        <v>41830</v>
      </c>
      <c r="F638" t="s">
        <v>1628</v>
      </c>
      <c r="G638">
        <v>1824</v>
      </c>
      <c r="H638" t="s">
        <v>2371</v>
      </c>
      <c r="I638" t="s">
        <v>2113</v>
      </c>
      <c r="J638" t="s">
        <v>239</v>
      </c>
      <c r="K638">
        <v>2.8</v>
      </c>
      <c r="L638">
        <v>2.8</v>
      </c>
      <c r="M638">
        <v>2</v>
      </c>
      <c r="N638" t="b">
        <v>0</v>
      </c>
      <c r="O638" t="s">
        <v>3906</v>
      </c>
      <c r="P638" t="s">
        <v>4046</v>
      </c>
      <c r="Q638" t="s">
        <v>3993</v>
      </c>
      <c r="R638" t="s">
        <v>3854</v>
      </c>
      <c r="S638" t="s">
        <v>3981</v>
      </c>
      <c r="U638">
        <v>0</v>
      </c>
      <c r="V638">
        <v>0</v>
      </c>
      <c r="W638">
        <v>1</v>
      </c>
      <c r="X638">
        <v>0</v>
      </c>
      <c r="Y638">
        <v>1</v>
      </c>
      <c r="Z638" t="e">
        <v>#REF!</v>
      </c>
      <c r="AA638" t="e">
        <v>#REF!</v>
      </c>
      <c r="AB638" t="e">
        <v>#REF!</v>
      </c>
      <c r="AC638" t="s">
        <v>3909</v>
      </c>
      <c r="AD638">
        <v>2</v>
      </c>
      <c r="AE638">
        <v>3</v>
      </c>
      <c r="AF638">
        <v>2</v>
      </c>
      <c r="AG638">
        <v>2</v>
      </c>
      <c r="AH638" t="s">
        <v>4023</v>
      </c>
    </row>
    <row r="639" spans="1:34" x14ac:dyDescent="0.25">
      <c r="A639" s="1"/>
      <c r="E639">
        <v>41833</v>
      </c>
      <c r="F639" t="s">
        <v>2313</v>
      </c>
      <c r="G639" t="s">
        <v>2372</v>
      </c>
      <c r="H639" t="s">
        <v>2373</v>
      </c>
      <c r="I639" t="s">
        <v>2181</v>
      </c>
      <c r="J639" t="s">
        <v>1202</v>
      </c>
      <c r="K639">
        <v>4.923</v>
      </c>
      <c r="L639">
        <v>4.923</v>
      </c>
      <c r="M639">
        <v>2</v>
      </c>
      <c r="N639" t="b">
        <v>0</v>
      </c>
      <c r="O639" t="s">
        <v>2313</v>
      </c>
      <c r="P639" t="s">
        <v>4040</v>
      </c>
      <c r="Q639" t="s">
        <v>3892</v>
      </c>
      <c r="R639" t="s">
        <v>3776</v>
      </c>
      <c r="S639" t="s">
        <v>3981</v>
      </c>
      <c r="U639" t="s">
        <v>7165</v>
      </c>
      <c r="V639">
        <v>0</v>
      </c>
      <c r="W639">
        <v>1</v>
      </c>
      <c r="X639">
        <v>0</v>
      </c>
      <c r="Y639">
        <v>1</v>
      </c>
      <c r="Z639" t="e">
        <v>#REF!</v>
      </c>
      <c r="AA639" t="e">
        <v>#REF!</v>
      </c>
      <c r="AB639" t="e">
        <v>#REF!</v>
      </c>
      <c r="AC639" t="s">
        <v>3794</v>
      </c>
      <c r="AD639">
        <v>1</v>
      </c>
      <c r="AE639">
        <v>2</v>
      </c>
      <c r="AF639">
        <v>1</v>
      </c>
      <c r="AG639">
        <v>1</v>
      </c>
      <c r="AH639" t="s">
        <v>4016</v>
      </c>
    </row>
    <row r="640" spans="1:34" x14ac:dyDescent="0.25">
      <c r="A640" s="1"/>
      <c r="E640">
        <v>41838</v>
      </c>
      <c r="F640" t="s">
        <v>2176</v>
      </c>
      <c r="G640">
        <v>1825</v>
      </c>
      <c r="H640" t="s">
        <v>2377</v>
      </c>
      <c r="I640" t="s">
        <v>1099</v>
      </c>
      <c r="J640" t="s">
        <v>24</v>
      </c>
      <c r="K640">
        <v>6.84</v>
      </c>
      <c r="L640">
        <v>6.84</v>
      </c>
      <c r="M640">
        <v>2</v>
      </c>
      <c r="N640" t="b">
        <v>0</v>
      </c>
      <c r="O640" t="s">
        <v>993</v>
      </c>
      <c r="P640" t="s">
        <v>4046</v>
      </c>
      <c r="Q640" t="s">
        <v>3993</v>
      </c>
      <c r="R640" t="s">
        <v>3854</v>
      </c>
      <c r="S640" t="s">
        <v>3803</v>
      </c>
      <c r="U640">
        <v>0</v>
      </c>
      <c r="V640">
        <v>0</v>
      </c>
      <c r="W640">
        <v>1</v>
      </c>
      <c r="X640">
        <v>0</v>
      </c>
      <c r="Y640">
        <v>1</v>
      </c>
      <c r="Z640" t="e">
        <v>#REF!</v>
      </c>
      <c r="AA640" t="e">
        <v>#REF!</v>
      </c>
      <c r="AB640" t="e">
        <v>#REF!</v>
      </c>
      <c r="AC640" t="s">
        <v>3909</v>
      </c>
      <c r="AD640">
        <v>2</v>
      </c>
      <c r="AE640">
        <v>3</v>
      </c>
      <c r="AF640">
        <v>2</v>
      </c>
      <c r="AG640">
        <v>2</v>
      </c>
      <c r="AH640" t="s">
        <v>4023</v>
      </c>
    </row>
    <row r="641" spans="1:34" x14ac:dyDescent="0.25">
      <c r="A641" s="1"/>
      <c r="E641">
        <v>41843</v>
      </c>
      <c r="F641" t="s">
        <v>1132</v>
      </c>
      <c r="G641">
        <v>1826</v>
      </c>
      <c r="H641" t="s">
        <v>2378</v>
      </c>
      <c r="I641" t="s">
        <v>891</v>
      </c>
      <c r="J641" t="s">
        <v>1202</v>
      </c>
      <c r="K641">
        <v>7.2</v>
      </c>
      <c r="L641">
        <v>7.2</v>
      </c>
      <c r="M641">
        <v>2</v>
      </c>
      <c r="N641" t="b">
        <v>0</v>
      </c>
      <c r="O641" t="s">
        <v>30</v>
      </c>
      <c r="P641" t="s">
        <v>30</v>
      </c>
      <c r="Q641" t="s">
        <v>3993</v>
      </c>
      <c r="R641" t="s">
        <v>3854</v>
      </c>
      <c r="S641" t="s">
        <v>3803</v>
      </c>
      <c r="U641">
        <v>0</v>
      </c>
      <c r="V641">
        <v>0</v>
      </c>
      <c r="W641">
        <v>0</v>
      </c>
      <c r="X641">
        <v>0</v>
      </c>
      <c r="Y641">
        <v>1</v>
      </c>
      <c r="Z641" t="e">
        <v>#REF!</v>
      </c>
      <c r="AA641" t="e">
        <v>#REF!</v>
      </c>
      <c r="AB641" t="e">
        <v>#REF!</v>
      </c>
      <c r="AC641" t="s">
        <v>3909</v>
      </c>
      <c r="AD641">
        <v>1</v>
      </c>
      <c r="AE641">
        <v>3</v>
      </c>
      <c r="AF641">
        <v>1</v>
      </c>
      <c r="AG641">
        <v>2</v>
      </c>
      <c r="AH641" t="s">
        <v>4023</v>
      </c>
    </row>
    <row r="642" spans="1:34" x14ac:dyDescent="0.25">
      <c r="A642" s="1"/>
      <c r="E642">
        <v>41849</v>
      </c>
      <c r="F642" t="s">
        <v>1839</v>
      </c>
      <c r="G642" t="s">
        <v>2381</v>
      </c>
      <c r="H642" t="s">
        <v>2382</v>
      </c>
      <c r="I642" t="s">
        <v>200</v>
      </c>
      <c r="J642" t="s">
        <v>1202</v>
      </c>
      <c r="K642">
        <v>19.925999999999998</v>
      </c>
      <c r="L642">
        <v>19.925999999999998</v>
      </c>
      <c r="M642">
        <v>2</v>
      </c>
      <c r="N642" t="b">
        <v>0</v>
      </c>
      <c r="O642" t="s">
        <v>2015</v>
      </c>
      <c r="P642" t="s">
        <v>197</v>
      </c>
      <c r="Q642" t="s">
        <v>3773</v>
      </c>
      <c r="R642" t="s">
        <v>3774</v>
      </c>
      <c r="S642" t="s">
        <v>3981</v>
      </c>
      <c r="U642">
        <v>0</v>
      </c>
      <c r="V642">
        <v>0</v>
      </c>
      <c r="W642">
        <v>1</v>
      </c>
      <c r="X642">
        <v>0</v>
      </c>
      <c r="Y642">
        <v>1</v>
      </c>
      <c r="Z642" t="e">
        <v>#REF!</v>
      </c>
      <c r="AA642" t="e">
        <v>#REF!</v>
      </c>
      <c r="AB642" t="e">
        <v>#REF!</v>
      </c>
      <c r="AC642" t="s">
        <v>3795</v>
      </c>
      <c r="AD642">
        <v>5</v>
      </c>
      <c r="AE642">
        <v>2</v>
      </c>
      <c r="AF642">
        <v>3</v>
      </c>
      <c r="AG642">
        <v>1</v>
      </c>
      <c r="AH642" t="s">
        <v>3996</v>
      </c>
    </row>
    <row r="643" spans="1:34" x14ac:dyDescent="0.25">
      <c r="A643" s="1"/>
      <c r="E643">
        <v>41853</v>
      </c>
      <c r="F643" t="s">
        <v>1093</v>
      </c>
      <c r="G643" t="s">
        <v>2383</v>
      </c>
      <c r="H643" t="s">
        <v>2384</v>
      </c>
      <c r="I643" t="s">
        <v>163</v>
      </c>
      <c r="J643" t="s">
        <v>239</v>
      </c>
      <c r="K643">
        <v>1.63</v>
      </c>
      <c r="L643">
        <v>1.63</v>
      </c>
      <c r="M643">
        <v>1</v>
      </c>
      <c r="N643" t="b">
        <v>0</v>
      </c>
      <c r="O643" t="s">
        <v>1093</v>
      </c>
      <c r="P643" t="s">
        <v>2066</v>
      </c>
      <c r="Q643" t="s">
        <v>3771</v>
      </c>
      <c r="R643" t="s">
        <v>3776</v>
      </c>
      <c r="S643" t="s">
        <v>4053</v>
      </c>
      <c r="U643">
        <v>0</v>
      </c>
      <c r="V643">
        <v>0</v>
      </c>
      <c r="W643">
        <v>1</v>
      </c>
      <c r="X643">
        <v>0</v>
      </c>
      <c r="Y643">
        <v>1</v>
      </c>
      <c r="Z643" t="e">
        <v>#REF!</v>
      </c>
      <c r="AA643" t="e">
        <v>#REF!</v>
      </c>
      <c r="AB643" t="e">
        <v>#REF!</v>
      </c>
      <c r="AC643" t="s">
        <v>3797</v>
      </c>
      <c r="AD643">
        <v>3</v>
      </c>
      <c r="AE643">
        <v>2</v>
      </c>
      <c r="AF643">
        <v>2</v>
      </c>
      <c r="AG643">
        <v>1</v>
      </c>
      <c r="AH643" t="s">
        <v>3998</v>
      </c>
    </row>
    <row r="644" spans="1:34" x14ac:dyDescent="0.25">
      <c r="A644" s="1"/>
      <c r="E644">
        <v>41864</v>
      </c>
      <c r="F644" t="s">
        <v>1093</v>
      </c>
      <c r="G644" t="s">
        <v>2391</v>
      </c>
      <c r="H644" t="s">
        <v>2392</v>
      </c>
      <c r="I644" t="s">
        <v>414</v>
      </c>
      <c r="J644" t="s">
        <v>73</v>
      </c>
      <c r="K644">
        <v>2.8119999999999998</v>
      </c>
      <c r="L644">
        <v>2.8119999999999998</v>
      </c>
      <c r="M644">
        <v>2</v>
      </c>
      <c r="N644" t="b">
        <v>0</v>
      </c>
      <c r="O644" t="s">
        <v>1093</v>
      </c>
      <c r="P644" t="s">
        <v>2066</v>
      </c>
      <c r="Q644" t="s">
        <v>3771</v>
      </c>
      <c r="R644" t="s">
        <v>3776</v>
      </c>
      <c r="S644" t="s">
        <v>3981</v>
      </c>
      <c r="U644">
        <v>0</v>
      </c>
      <c r="V644">
        <v>0</v>
      </c>
      <c r="W644">
        <v>1</v>
      </c>
      <c r="X644">
        <v>0</v>
      </c>
      <c r="Y644">
        <v>1</v>
      </c>
      <c r="Z644" t="e">
        <v>#REF!</v>
      </c>
      <c r="AA644" t="e">
        <v>#REF!</v>
      </c>
      <c r="AB644" t="e">
        <v>#REF!</v>
      </c>
      <c r="AC644" t="s">
        <v>3797</v>
      </c>
      <c r="AD644">
        <v>3</v>
      </c>
      <c r="AE644">
        <v>2</v>
      </c>
      <c r="AF644">
        <v>2</v>
      </c>
      <c r="AG644">
        <v>1</v>
      </c>
      <c r="AH644" t="s">
        <v>3998</v>
      </c>
    </row>
    <row r="645" spans="1:34" x14ac:dyDescent="0.25">
      <c r="A645" s="1"/>
      <c r="E645">
        <v>41870</v>
      </c>
      <c r="F645" t="s">
        <v>302</v>
      </c>
      <c r="G645" t="s">
        <v>2393</v>
      </c>
      <c r="H645" t="s">
        <v>2394</v>
      </c>
      <c r="I645" t="s">
        <v>2224</v>
      </c>
      <c r="J645" t="s">
        <v>73</v>
      </c>
      <c r="K645">
        <v>2</v>
      </c>
      <c r="L645">
        <v>2</v>
      </c>
      <c r="M645">
        <v>1</v>
      </c>
      <c r="N645" t="b">
        <v>0</v>
      </c>
      <c r="O645" t="s">
        <v>302</v>
      </c>
      <c r="P645" t="s">
        <v>4045</v>
      </c>
      <c r="Q645" t="s">
        <v>3822</v>
      </c>
      <c r="R645" t="s">
        <v>3816</v>
      </c>
      <c r="S645" t="s">
        <v>3982</v>
      </c>
      <c r="U645">
        <v>0</v>
      </c>
      <c r="V645">
        <v>0</v>
      </c>
      <c r="W645">
        <v>1</v>
      </c>
      <c r="X645">
        <v>0</v>
      </c>
      <c r="Y645">
        <v>1</v>
      </c>
      <c r="Z645" t="e">
        <v>#REF!</v>
      </c>
      <c r="AA645" t="e">
        <v>#REF!</v>
      </c>
      <c r="AB645" t="e">
        <v>#REF!</v>
      </c>
      <c r="AC645" t="s">
        <v>3823</v>
      </c>
      <c r="AD645">
        <v>4</v>
      </c>
      <c r="AE645">
        <v>3</v>
      </c>
      <c r="AF645">
        <v>3</v>
      </c>
      <c r="AG645">
        <v>2</v>
      </c>
      <c r="AH645" t="s">
        <v>4002</v>
      </c>
    </row>
    <row r="646" spans="1:34" x14ac:dyDescent="0.25">
      <c r="A646" s="1"/>
      <c r="E646">
        <v>41873</v>
      </c>
      <c r="F646" t="s">
        <v>1628</v>
      </c>
      <c r="G646" t="s">
        <v>2395</v>
      </c>
      <c r="H646" t="s">
        <v>2396</v>
      </c>
      <c r="I646" t="s">
        <v>2113</v>
      </c>
      <c r="J646" t="s">
        <v>2397</v>
      </c>
      <c r="K646">
        <v>1.466</v>
      </c>
      <c r="L646">
        <v>1.466</v>
      </c>
      <c r="M646">
        <v>1</v>
      </c>
      <c r="N646" t="b">
        <v>0</v>
      </c>
      <c r="O646" t="s">
        <v>3906</v>
      </c>
      <c r="P646" t="s">
        <v>4046</v>
      </c>
      <c r="Q646" t="s">
        <v>3993</v>
      </c>
      <c r="R646" t="s">
        <v>3854</v>
      </c>
      <c r="S646" t="s">
        <v>3981</v>
      </c>
      <c r="U646">
        <v>0</v>
      </c>
      <c r="V646">
        <v>0</v>
      </c>
      <c r="W646">
        <v>1</v>
      </c>
      <c r="X646">
        <v>0</v>
      </c>
      <c r="Y646">
        <v>1</v>
      </c>
      <c r="Z646" t="e">
        <v>#REF!</v>
      </c>
      <c r="AA646" t="e">
        <v>#REF!</v>
      </c>
      <c r="AB646" t="e">
        <v>#REF!</v>
      </c>
      <c r="AC646" t="s">
        <v>3909</v>
      </c>
      <c r="AD646">
        <v>2</v>
      </c>
      <c r="AE646">
        <v>3</v>
      </c>
      <c r="AF646">
        <v>2</v>
      </c>
      <c r="AG646">
        <v>2</v>
      </c>
      <c r="AH646" t="s">
        <v>4023</v>
      </c>
    </row>
    <row r="647" spans="1:34" x14ac:dyDescent="0.25">
      <c r="A647" s="1"/>
      <c r="E647">
        <v>41893</v>
      </c>
      <c r="F647" t="s">
        <v>1128</v>
      </c>
      <c r="G647" t="s">
        <v>2403</v>
      </c>
      <c r="H647" t="s">
        <v>7182</v>
      </c>
      <c r="I647" t="s">
        <v>200</v>
      </c>
      <c r="J647" t="s">
        <v>201</v>
      </c>
      <c r="K647">
        <v>9.157</v>
      </c>
      <c r="L647">
        <v>9.157</v>
      </c>
      <c r="M647">
        <v>2</v>
      </c>
      <c r="N647" t="b">
        <v>0</v>
      </c>
      <c r="O647" t="s">
        <v>1128</v>
      </c>
      <c r="P647" t="s">
        <v>197</v>
      </c>
      <c r="Q647" t="s">
        <v>3773</v>
      </c>
      <c r="R647" t="s">
        <v>3774</v>
      </c>
      <c r="S647" t="s">
        <v>3981</v>
      </c>
      <c r="U647">
        <v>0</v>
      </c>
      <c r="V647">
        <v>0</v>
      </c>
      <c r="W647">
        <v>1</v>
      </c>
      <c r="X647">
        <v>0</v>
      </c>
      <c r="Y647">
        <v>1</v>
      </c>
      <c r="Z647" t="e">
        <v>#REF!</v>
      </c>
      <c r="AA647" t="e">
        <v>#REF!</v>
      </c>
      <c r="AB647" t="e">
        <v>#REF!</v>
      </c>
      <c r="AC647" t="s">
        <v>3795</v>
      </c>
      <c r="AD647">
        <v>5</v>
      </c>
      <c r="AE647">
        <v>2</v>
      </c>
      <c r="AF647">
        <v>3</v>
      </c>
      <c r="AG647">
        <v>1</v>
      </c>
      <c r="AH647" t="s">
        <v>3996</v>
      </c>
    </row>
    <row r="648" spans="1:34" x14ac:dyDescent="0.25">
      <c r="A648" s="1"/>
      <c r="E648">
        <v>41907</v>
      </c>
      <c r="F648" t="s">
        <v>982</v>
      </c>
      <c r="G648">
        <v>1828</v>
      </c>
      <c r="H648" t="s">
        <v>2408</v>
      </c>
      <c r="I648" t="s">
        <v>891</v>
      </c>
      <c r="J648" t="s">
        <v>1202</v>
      </c>
      <c r="K648">
        <v>7.25</v>
      </c>
      <c r="L648">
        <v>7.25</v>
      </c>
      <c r="M648">
        <v>2</v>
      </c>
      <c r="N648" t="b">
        <v>0</v>
      </c>
      <c r="O648" t="s">
        <v>668</v>
      </c>
      <c r="P648" t="s">
        <v>668</v>
      </c>
      <c r="Q648" t="s">
        <v>3993</v>
      </c>
      <c r="R648" t="s">
        <v>3854</v>
      </c>
      <c r="S648" t="s">
        <v>3803</v>
      </c>
      <c r="U648">
        <v>0</v>
      </c>
      <c r="V648">
        <v>0</v>
      </c>
      <c r="W648">
        <v>0</v>
      </c>
      <c r="X648">
        <v>0</v>
      </c>
      <c r="Y648">
        <v>1</v>
      </c>
      <c r="Z648" t="e">
        <v>#REF!</v>
      </c>
      <c r="AA648" t="e">
        <v>#REF!</v>
      </c>
      <c r="AB648" t="e">
        <v>#REF!</v>
      </c>
      <c r="AC648" t="s">
        <v>3909</v>
      </c>
      <c r="AD648">
        <v>1</v>
      </c>
      <c r="AE648">
        <v>3</v>
      </c>
      <c r="AF648">
        <v>1</v>
      </c>
      <c r="AG648">
        <v>2</v>
      </c>
      <c r="AH648" t="s">
        <v>4023</v>
      </c>
    </row>
    <row r="649" spans="1:34" x14ac:dyDescent="0.25">
      <c r="A649" s="1"/>
      <c r="E649">
        <v>41909</v>
      </c>
      <c r="F649" t="s">
        <v>904</v>
      </c>
      <c r="G649" t="s">
        <v>2409</v>
      </c>
      <c r="H649" t="s">
        <v>2410</v>
      </c>
      <c r="I649" t="s">
        <v>332</v>
      </c>
      <c r="J649" t="s">
        <v>15</v>
      </c>
      <c r="K649">
        <v>3</v>
      </c>
      <c r="L649">
        <v>3</v>
      </c>
      <c r="M649">
        <v>2</v>
      </c>
      <c r="N649" t="b">
        <v>0</v>
      </c>
      <c r="O649" t="s">
        <v>3847</v>
      </c>
      <c r="P649" t="s">
        <v>3847</v>
      </c>
      <c r="Q649" t="s">
        <v>3850</v>
      </c>
      <c r="R649" t="s">
        <v>3851</v>
      </c>
      <c r="S649" t="s">
        <v>3803</v>
      </c>
      <c r="U649">
        <v>0</v>
      </c>
      <c r="V649">
        <v>0</v>
      </c>
      <c r="W649">
        <v>0</v>
      </c>
      <c r="X649">
        <v>0</v>
      </c>
      <c r="Y649">
        <v>1</v>
      </c>
      <c r="Z649" t="e">
        <v>#REF!</v>
      </c>
      <c r="AA649" t="e">
        <v>#REF!</v>
      </c>
      <c r="AB649" t="e">
        <v>#REF!</v>
      </c>
      <c r="AC649" t="s">
        <v>3895</v>
      </c>
      <c r="AD649">
        <v>5</v>
      </c>
      <c r="AE649">
        <v>4</v>
      </c>
      <c r="AF649">
        <v>3</v>
      </c>
      <c r="AG649">
        <v>3</v>
      </c>
      <c r="AH649" t="s">
        <v>3994</v>
      </c>
    </row>
    <row r="650" spans="1:34" x14ac:dyDescent="0.25">
      <c r="A650" s="1"/>
      <c r="E650">
        <v>41910</v>
      </c>
      <c r="F650" t="s">
        <v>914</v>
      </c>
      <c r="G650" t="s">
        <v>2411</v>
      </c>
      <c r="H650" t="s">
        <v>2412</v>
      </c>
      <c r="I650" t="s">
        <v>2186</v>
      </c>
      <c r="J650" t="s">
        <v>73</v>
      </c>
      <c r="K650">
        <v>1</v>
      </c>
      <c r="L650">
        <v>1</v>
      </c>
      <c r="M650">
        <v>1</v>
      </c>
      <c r="N650" t="b">
        <v>0</v>
      </c>
      <c r="O650" t="s">
        <v>914</v>
      </c>
      <c r="P650" t="s">
        <v>4043</v>
      </c>
      <c r="Q650" t="s">
        <v>3822</v>
      </c>
      <c r="R650" t="s">
        <v>3816</v>
      </c>
      <c r="S650" t="s">
        <v>3981</v>
      </c>
      <c r="U650">
        <v>0</v>
      </c>
      <c r="V650">
        <v>0</v>
      </c>
      <c r="W650">
        <v>1</v>
      </c>
      <c r="X650">
        <v>0</v>
      </c>
      <c r="Y650">
        <v>1</v>
      </c>
      <c r="Z650" t="e">
        <v>#REF!</v>
      </c>
      <c r="AA650" t="e">
        <v>#REF!</v>
      </c>
      <c r="AB650" t="e">
        <v>#REF!</v>
      </c>
      <c r="AC650" t="s">
        <v>3823</v>
      </c>
      <c r="AD650">
        <v>2</v>
      </c>
      <c r="AE650">
        <v>2</v>
      </c>
      <c r="AF650">
        <v>2</v>
      </c>
      <c r="AG650">
        <v>1</v>
      </c>
      <c r="AH650" t="s">
        <v>4002</v>
      </c>
    </row>
    <row r="651" spans="1:34" x14ac:dyDescent="0.25">
      <c r="A651" s="1"/>
      <c r="E651">
        <v>41919</v>
      </c>
      <c r="F651" t="s">
        <v>1224</v>
      </c>
      <c r="G651" t="s">
        <v>2413</v>
      </c>
      <c r="H651" t="s">
        <v>2414</v>
      </c>
      <c r="I651" t="s">
        <v>1421</v>
      </c>
      <c r="J651" t="s">
        <v>201</v>
      </c>
      <c r="K651">
        <v>3.5</v>
      </c>
      <c r="L651">
        <v>3.5</v>
      </c>
      <c r="M651">
        <v>2</v>
      </c>
      <c r="N651" t="b">
        <v>0</v>
      </c>
      <c r="O651" t="s">
        <v>1224</v>
      </c>
      <c r="P651" t="s">
        <v>51</v>
      </c>
      <c r="Q651" t="s">
        <v>3813</v>
      </c>
      <c r="R651" t="s">
        <v>3803</v>
      </c>
      <c r="S651" t="s">
        <v>3810</v>
      </c>
      <c r="U651">
        <v>0</v>
      </c>
      <c r="V651">
        <v>0</v>
      </c>
      <c r="W651">
        <v>1</v>
      </c>
      <c r="X651">
        <v>0</v>
      </c>
      <c r="Y651">
        <v>1</v>
      </c>
      <c r="Z651" t="e">
        <v>#REF!</v>
      </c>
      <c r="AA651" t="e">
        <v>#REF!</v>
      </c>
      <c r="AB651" t="e">
        <v>#REF!</v>
      </c>
      <c r="AC651" t="s">
        <v>51</v>
      </c>
      <c r="AD651">
        <v>1</v>
      </c>
      <c r="AE651">
        <v>2</v>
      </c>
      <c r="AF651">
        <v>1</v>
      </c>
      <c r="AG651">
        <v>1</v>
      </c>
      <c r="AH651" t="s">
        <v>4010</v>
      </c>
    </row>
    <row r="652" spans="1:34" x14ac:dyDescent="0.25">
      <c r="A652" s="1"/>
      <c r="E652">
        <v>41927</v>
      </c>
      <c r="F652" t="s">
        <v>1506</v>
      </c>
      <c r="G652" t="s">
        <v>2415</v>
      </c>
      <c r="H652" t="s">
        <v>2416</v>
      </c>
      <c r="I652" t="s">
        <v>317</v>
      </c>
      <c r="J652" t="s">
        <v>492</v>
      </c>
      <c r="K652">
        <v>1.425</v>
      </c>
      <c r="L652">
        <v>1.425</v>
      </c>
      <c r="M652">
        <v>1</v>
      </c>
      <c r="N652" t="b">
        <v>0</v>
      </c>
      <c r="O652" t="s">
        <v>1506</v>
      </c>
      <c r="P652" t="s">
        <v>1506</v>
      </c>
      <c r="Q652" t="s">
        <v>3809</v>
      </c>
      <c r="R652" t="s">
        <v>3810</v>
      </c>
      <c r="S652" t="s">
        <v>3986</v>
      </c>
      <c r="U652">
        <v>0</v>
      </c>
      <c r="V652">
        <v>0</v>
      </c>
      <c r="W652">
        <v>1</v>
      </c>
      <c r="X652">
        <v>0</v>
      </c>
      <c r="Y652">
        <v>1</v>
      </c>
      <c r="Z652" t="e">
        <v>#REF!</v>
      </c>
      <c r="AA652" t="e">
        <v>#REF!</v>
      </c>
      <c r="AB652" t="e">
        <v>#REF!</v>
      </c>
      <c r="AC652" t="s">
        <v>314</v>
      </c>
      <c r="AD652">
        <v>2</v>
      </c>
      <c r="AE652">
        <v>4</v>
      </c>
      <c r="AF652">
        <v>2</v>
      </c>
      <c r="AG652">
        <v>3</v>
      </c>
      <c r="AH652" t="s">
        <v>4009</v>
      </c>
    </row>
    <row r="653" spans="1:34" x14ac:dyDescent="0.25">
      <c r="A653" s="1"/>
      <c r="E653">
        <v>41928</v>
      </c>
      <c r="F653" t="s">
        <v>1128</v>
      </c>
      <c r="G653" t="s">
        <v>2417</v>
      </c>
      <c r="H653" t="s">
        <v>2418</v>
      </c>
      <c r="I653" t="s">
        <v>200</v>
      </c>
      <c r="J653" t="s">
        <v>201</v>
      </c>
      <c r="K653">
        <v>9.2929999999999993</v>
      </c>
      <c r="L653">
        <v>9.2929999999999993</v>
      </c>
      <c r="M653">
        <v>2</v>
      </c>
      <c r="N653" t="b">
        <v>0</v>
      </c>
      <c r="O653" t="s">
        <v>1128</v>
      </c>
      <c r="P653" t="s">
        <v>197</v>
      </c>
      <c r="Q653" t="s">
        <v>3773</v>
      </c>
      <c r="R653" t="s">
        <v>3774</v>
      </c>
      <c r="S653" t="s">
        <v>3981</v>
      </c>
      <c r="U653">
        <v>0</v>
      </c>
      <c r="V653">
        <v>0</v>
      </c>
      <c r="W653">
        <v>1</v>
      </c>
      <c r="X653">
        <v>0</v>
      </c>
      <c r="Y653">
        <v>1</v>
      </c>
      <c r="Z653" t="e">
        <v>#REF!</v>
      </c>
      <c r="AA653" t="e">
        <v>#REF!</v>
      </c>
      <c r="AB653" t="e">
        <v>#REF!</v>
      </c>
      <c r="AC653" t="s">
        <v>3795</v>
      </c>
      <c r="AD653">
        <v>5</v>
      </c>
      <c r="AE653">
        <v>2</v>
      </c>
      <c r="AF653">
        <v>3</v>
      </c>
      <c r="AG653">
        <v>1</v>
      </c>
      <c r="AH653" t="s">
        <v>3996</v>
      </c>
    </row>
    <row r="654" spans="1:34" x14ac:dyDescent="0.25">
      <c r="A654" s="1"/>
      <c r="E654">
        <v>41932</v>
      </c>
      <c r="F654" t="s">
        <v>1392</v>
      </c>
      <c r="H654" t="s">
        <v>2419</v>
      </c>
      <c r="I654" t="s">
        <v>2224</v>
      </c>
      <c r="J654" t="s">
        <v>73</v>
      </c>
      <c r="K654">
        <v>2</v>
      </c>
      <c r="L654">
        <v>2</v>
      </c>
      <c r="M654">
        <v>1</v>
      </c>
      <c r="N654" t="b">
        <v>0</v>
      </c>
      <c r="O654" t="s">
        <v>1392</v>
      </c>
      <c r="P654" t="s">
        <v>4045</v>
      </c>
      <c r="Q654" t="s">
        <v>3822</v>
      </c>
      <c r="R654" t="s">
        <v>3816</v>
      </c>
      <c r="S654" t="s">
        <v>3982</v>
      </c>
      <c r="U654">
        <v>0</v>
      </c>
      <c r="V654">
        <v>0</v>
      </c>
      <c r="W654">
        <v>1</v>
      </c>
      <c r="X654">
        <v>0</v>
      </c>
      <c r="Y654">
        <v>1</v>
      </c>
      <c r="Z654" t="e">
        <v>#REF!</v>
      </c>
      <c r="AA654" t="e">
        <v>#REF!</v>
      </c>
      <c r="AB654" t="e">
        <v>#REF!</v>
      </c>
      <c r="AC654" t="s">
        <v>3823</v>
      </c>
      <c r="AD654">
        <v>4</v>
      </c>
      <c r="AE654">
        <v>3</v>
      </c>
      <c r="AF654">
        <v>3</v>
      </c>
      <c r="AG654">
        <v>2</v>
      </c>
      <c r="AH654" t="s">
        <v>4002</v>
      </c>
    </row>
    <row r="655" spans="1:34" x14ac:dyDescent="0.25">
      <c r="A655" s="1"/>
      <c r="E655">
        <v>41933</v>
      </c>
      <c r="F655" t="s">
        <v>904</v>
      </c>
      <c r="G655">
        <v>93548</v>
      </c>
      <c r="H655" t="s">
        <v>2420</v>
      </c>
      <c r="I655" t="s">
        <v>332</v>
      </c>
      <c r="J655" t="s">
        <v>2421</v>
      </c>
      <c r="K655">
        <v>3.3580000000000001</v>
      </c>
      <c r="L655">
        <v>3.3580000000000001</v>
      </c>
      <c r="M655">
        <v>2</v>
      </c>
      <c r="N655" t="b">
        <v>0</v>
      </c>
      <c r="O655" t="s">
        <v>3847</v>
      </c>
      <c r="P655" t="s">
        <v>3847</v>
      </c>
      <c r="Q655" t="s">
        <v>3850</v>
      </c>
      <c r="R655" t="s">
        <v>3851</v>
      </c>
      <c r="S655" t="s">
        <v>3803</v>
      </c>
      <c r="U655">
        <v>0</v>
      </c>
      <c r="V655">
        <v>0</v>
      </c>
      <c r="W655">
        <v>0</v>
      </c>
      <c r="X655">
        <v>0</v>
      </c>
      <c r="Y655">
        <v>1</v>
      </c>
      <c r="Z655" t="e">
        <v>#REF!</v>
      </c>
      <c r="AA655" t="e">
        <v>#REF!</v>
      </c>
      <c r="AB655" t="e">
        <v>#REF!</v>
      </c>
      <c r="AC655" t="s">
        <v>3895</v>
      </c>
      <c r="AD655">
        <v>5</v>
      </c>
      <c r="AE655">
        <v>4</v>
      </c>
      <c r="AF655">
        <v>3</v>
      </c>
      <c r="AG655">
        <v>3</v>
      </c>
      <c r="AH655" t="s">
        <v>3994</v>
      </c>
    </row>
    <row r="656" spans="1:34" x14ac:dyDescent="0.25">
      <c r="A656" s="1"/>
      <c r="E656">
        <v>41939</v>
      </c>
      <c r="F656" t="s">
        <v>914</v>
      </c>
      <c r="H656" t="s">
        <v>2424</v>
      </c>
      <c r="I656" t="s">
        <v>2186</v>
      </c>
      <c r="J656" t="s">
        <v>73</v>
      </c>
      <c r="K656">
        <v>1</v>
      </c>
      <c r="L656">
        <v>1</v>
      </c>
      <c r="M656">
        <v>1</v>
      </c>
      <c r="N656" t="b">
        <v>0</v>
      </c>
      <c r="O656" t="s">
        <v>914</v>
      </c>
      <c r="P656" t="s">
        <v>4043</v>
      </c>
      <c r="Q656" t="s">
        <v>3822</v>
      </c>
      <c r="R656" t="s">
        <v>3816</v>
      </c>
      <c r="S656" t="s">
        <v>3981</v>
      </c>
      <c r="U656">
        <v>0</v>
      </c>
      <c r="V656">
        <v>0</v>
      </c>
      <c r="W656">
        <v>1</v>
      </c>
      <c r="X656">
        <v>0</v>
      </c>
      <c r="Y656">
        <v>1</v>
      </c>
      <c r="Z656" t="e">
        <v>#REF!</v>
      </c>
      <c r="AA656" t="e">
        <v>#REF!</v>
      </c>
      <c r="AB656" t="e">
        <v>#REF!</v>
      </c>
      <c r="AC656" t="s">
        <v>3823</v>
      </c>
      <c r="AD656">
        <v>2</v>
      </c>
      <c r="AE656">
        <v>2</v>
      </c>
      <c r="AF656">
        <v>2</v>
      </c>
      <c r="AG656">
        <v>1</v>
      </c>
      <c r="AH656" t="s">
        <v>4002</v>
      </c>
    </row>
    <row r="657" spans="1:34" x14ac:dyDescent="0.25">
      <c r="A657" s="1"/>
      <c r="E657">
        <v>41940</v>
      </c>
      <c r="F657" t="s">
        <v>2425</v>
      </c>
      <c r="G657" t="s">
        <v>2426</v>
      </c>
      <c r="H657" t="s">
        <v>2427</v>
      </c>
      <c r="I657" t="s">
        <v>2181</v>
      </c>
      <c r="J657" t="s">
        <v>2428</v>
      </c>
      <c r="K657">
        <v>5.6440000000000001</v>
      </c>
      <c r="L657">
        <v>5.6440000000000001</v>
      </c>
      <c r="M657">
        <v>2</v>
      </c>
      <c r="N657" t="b">
        <v>1</v>
      </c>
      <c r="O657" t="s">
        <v>2425</v>
      </c>
      <c r="P657" t="s">
        <v>4040</v>
      </c>
      <c r="Q657" t="s">
        <v>3892</v>
      </c>
      <c r="R657" t="s">
        <v>3776</v>
      </c>
      <c r="S657" t="s">
        <v>3981</v>
      </c>
      <c r="U657">
        <v>0</v>
      </c>
      <c r="V657">
        <v>0</v>
      </c>
      <c r="W657">
        <v>1</v>
      </c>
      <c r="X657">
        <v>1</v>
      </c>
      <c r="Y657">
        <v>0</v>
      </c>
      <c r="Z657" t="e">
        <v>#REF!</v>
      </c>
      <c r="AA657" t="e">
        <v>#REF!</v>
      </c>
      <c r="AB657" t="e">
        <v>#REF!</v>
      </c>
      <c r="AC657" t="s">
        <v>3794</v>
      </c>
      <c r="AD657">
        <v>1</v>
      </c>
      <c r="AE657">
        <v>2</v>
      </c>
      <c r="AF657">
        <v>1</v>
      </c>
      <c r="AG657">
        <v>1</v>
      </c>
      <c r="AH657" t="s">
        <v>4016</v>
      </c>
    </row>
    <row r="658" spans="1:34" x14ac:dyDescent="0.25">
      <c r="A658" s="1"/>
      <c r="E658">
        <v>41941</v>
      </c>
      <c r="F658" t="s">
        <v>1093</v>
      </c>
      <c r="G658" t="s">
        <v>2431</v>
      </c>
      <c r="H658" t="s">
        <v>2432</v>
      </c>
      <c r="I658" t="s">
        <v>163</v>
      </c>
      <c r="J658" t="s">
        <v>239</v>
      </c>
      <c r="K658">
        <v>1.63</v>
      </c>
      <c r="L658">
        <v>1.63</v>
      </c>
      <c r="M658">
        <v>1</v>
      </c>
      <c r="N658" t="b">
        <v>0</v>
      </c>
      <c r="O658" t="s">
        <v>1093</v>
      </c>
      <c r="P658" t="s">
        <v>2066</v>
      </c>
      <c r="Q658" t="s">
        <v>3771</v>
      </c>
      <c r="R658" t="s">
        <v>3776</v>
      </c>
      <c r="S658" t="s">
        <v>4053</v>
      </c>
      <c r="U658">
        <v>0</v>
      </c>
      <c r="V658">
        <v>0</v>
      </c>
      <c r="W658">
        <v>1</v>
      </c>
      <c r="X658">
        <v>0</v>
      </c>
      <c r="Y658">
        <v>1</v>
      </c>
      <c r="Z658" t="e">
        <v>#REF!</v>
      </c>
      <c r="AA658" t="e">
        <v>#REF!</v>
      </c>
      <c r="AB658" t="e">
        <v>#REF!</v>
      </c>
      <c r="AC658" t="s">
        <v>3797</v>
      </c>
      <c r="AD658">
        <v>3</v>
      </c>
      <c r="AE658">
        <v>2</v>
      </c>
      <c r="AF658">
        <v>2</v>
      </c>
      <c r="AG658">
        <v>1</v>
      </c>
      <c r="AH658" t="s">
        <v>3998</v>
      </c>
    </row>
    <row r="659" spans="1:34" x14ac:dyDescent="0.25">
      <c r="A659" s="1"/>
      <c r="E659">
        <v>41941</v>
      </c>
      <c r="F659" t="s">
        <v>2429</v>
      </c>
      <c r="G659">
        <v>1829</v>
      </c>
      <c r="H659" t="s">
        <v>2430</v>
      </c>
      <c r="I659" t="s">
        <v>1099</v>
      </c>
      <c r="J659" t="s">
        <v>1202</v>
      </c>
      <c r="K659">
        <v>7.29</v>
      </c>
      <c r="L659">
        <v>7.29</v>
      </c>
      <c r="M659">
        <v>2</v>
      </c>
      <c r="N659" t="b">
        <v>0</v>
      </c>
      <c r="O659" t="s">
        <v>993</v>
      </c>
      <c r="P659" t="s">
        <v>4046</v>
      </c>
      <c r="Q659" t="s">
        <v>3993</v>
      </c>
      <c r="R659" t="s">
        <v>3854</v>
      </c>
      <c r="S659" t="s">
        <v>3803</v>
      </c>
      <c r="U659">
        <v>0</v>
      </c>
      <c r="V659">
        <v>0</v>
      </c>
      <c r="W659">
        <v>1</v>
      </c>
      <c r="X659">
        <v>0</v>
      </c>
      <c r="Y659">
        <v>1</v>
      </c>
      <c r="Z659" t="e">
        <v>#REF!</v>
      </c>
      <c r="AA659" t="e">
        <v>#REF!</v>
      </c>
      <c r="AB659" t="e">
        <v>#REF!</v>
      </c>
      <c r="AC659" t="s">
        <v>3909</v>
      </c>
      <c r="AD659">
        <v>2</v>
      </c>
      <c r="AE659">
        <v>3</v>
      </c>
      <c r="AF659">
        <v>2</v>
      </c>
      <c r="AG659">
        <v>2</v>
      </c>
      <c r="AH659" t="s">
        <v>4023</v>
      </c>
    </row>
    <row r="660" spans="1:34" x14ac:dyDescent="0.25">
      <c r="A660" s="1"/>
      <c r="E660">
        <v>41942</v>
      </c>
      <c r="F660" t="s">
        <v>1862</v>
      </c>
      <c r="G660">
        <v>1830</v>
      </c>
      <c r="H660" t="s">
        <v>2433</v>
      </c>
      <c r="I660" t="s">
        <v>356</v>
      </c>
      <c r="J660" t="s">
        <v>424</v>
      </c>
      <c r="K660">
        <v>2</v>
      </c>
      <c r="L660">
        <v>2</v>
      </c>
      <c r="M660">
        <v>1</v>
      </c>
      <c r="N660" t="b">
        <v>0</v>
      </c>
      <c r="O660" t="s">
        <v>3908</v>
      </c>
      <c r="P660" t="s">
        <v>4046</v>
      </c>
      <c r="Q660" t="s">
        <v>3993</v>
      </c>
      <c r="R660" t="s">
        <v>3854</v>
      </c>
      <c r="S660" t="s">
        <v>3877</v>
      </c>
      <c r="U660">
        <v>0</v>
      </c>
      <c r="V660">
        <v>0</v>
      </c>
      <c r="W660">
        <v>1</v>
      </c>
      <c r="X660">
        <v>0</v>
      </c>
      <c r="Y660">
        <v>1</v>
      </c>
      <c r="Z660" t="e">
        <v>#REF!</v>
      </c>
      <c r="AA660" t="e">
        <v>#REF!</v>
      </c>
      <c r="AB660" t="e">
        <v>#REF!</v>
      </c>
      <c r="AC660" t="s">
        <v>3909</v>
      </c>
      <c r="AD660">
        <v>2</v>
      </c>
      <c r="AE660">
        <v>3</v>
      </c>
      <c r="AF660">
        <v>2</v>
      </c>
      <c r="AG660">
        <v>2</v>
      </c>
      <c r="AH660" t="s">
        <v>4023</v>
      </c>
    </row>
    <row r="661" spans="1:34" x14ac:dyDescent="0.25">
      <c r="A661" s="1"/>
      <c r="E661">
        <v>41949</v>
      </c>
      <c r="F661" t="s">
        <v>283</v>
      </c>
      <c r="H661" t="s">
        <v>2434</v>
      </c>
      <c r="I661" t="s">
        <v>2233</v>
      </c>
      <c r="J661" t="s">
        <v>73</v>
      </c>
      <c r="K661">
        <v>0.70799999999999996</v>
      </c>
      <c r="L661">
        <v>0.70799999999999996</v>
      </c>
      <c r="M661">
        <v>1</v>
      </c>
      <c r="N661" t="b">
        <v>0</v>
      </c>
      <c r="O661" t="s">
        <v>561</v>
      </c>
      <c r="P661" t="s">
        <v>561</v>
      </c>
      <c r="Q661" t="s">
        <v>3779</v>
      </c>
      <c r="R661" t="s">
        <v>3841</v>
      </c>
      <c r="S661" t="s">
        <v>3981</v>
      </c>
      <c r="U661">
        <v>0</v>
      </c>
      <c r="V661">
        <v>0</v>
      </c>
      <c r="W661">
        <v>1</v>
      </c>
      <c r="X661">
        <v>0</v>
      </c>
      <c r="Y661">
        <v>1</v>
      </c>
      <c r="Z661" t="e">
        <v>#REF!</v>
      </c>
      <c r="AA661" t="e">
        <v>#REF!</v>
      </c>
      <c r="AB661" t="e">
        <v>#REF!</v>
      </c>
      <c r="AC661" t="s">
        <v>283</v>
      </c>
      <c r="AD661">
        <v>1</v>
      </c>
      <c r="AE661">
        <v>3</v>
      </c>
      <c r="AF661">
        <v>1</v>
      </c>
      <c r="AG661">
        <v>2</v>
      </c>
      <c r="AH661" t="s">
        <v>4005</v>
      </c>
    </row>
    <row r="662" spans="1:34" x14ac:dyDescent="0.25">
      <c r="A662" s="1"/>
      <c r="E662">
        <v>41957</v>
      </c>
      <c r="F662" t="s">
        <v>914</v>
      </c>
      <c r="H662" t="s">
        <v>2435</v>
      </c>
      <c r="I662" t="s">
        <v>2224</v>
      </c>
      <c r="J662" t="s">
        <v>73</v>
      </c>
      <c r="K662">
        <v>1</v>
      </c>
      <c r="L662">
        <v>1</v>
      </c>
      <c r="M662">
        <v>1</v>
      </c>
      <c r="N662" t="b">
        <v>0</v>
      </c>
      <c r="O662" t="s">
        <v>914</v>
      </c>
      <c r="P662" t="s">
        <v>4043</v>
      </c>
      <c r="Q662" t="s">
        <v>3822</v>
      </c>
      <c r="R662" t="s">
        <v>3816</v>
      </c>
      <c r="S662" t="s">
        <v>3982</v>
      </c>
      <c r="U662">
        <v>0</v>
      </c>
      <c r="V662">
        <v>0</v>
      </c>
      <c r="W662">
        <v>1</v>
      </c>
      <c r="X662">
        <v>0</v>
      </c>
      <c r="Y662">
        <v>1</v>
      </c>
      <c r="Z662" t="e">
        <v>#REF!</v>
      </c>
      <c r="AA662" t="e">
        <v>#REF!</v>
      </c>
      <c r="AB662" t="e">
        <v>#REF!</v>
      </c>
      <c r="AC662" t="s">
        <v>3823</v>
      </c>
      <c r="AD662">
        <v>2</v>
      </c>
      <c r="AE662">
        <v>2</v>
      </c>
      <c r="AF662">
        <v>2</v>
      </c>
      <c r="AG662">
        <v>1</v>
      </c>
      <c r="AH662" t="s">
        <v>4002</v>
      </c>
    </row>
    <row r="663" spans="1:34" x14ac:dyDescent="0.25">
      <c r="A663" s="1"/>
      <c r="E663">
        <v>41963</v>
      </c>
      <c r="F663" t="s">
        <v>979</v>
      </c>
      <c r="G663" t="s">
        <v>2436</v>
      </c>
      <c r="H663" t="s">
        <v>2437</v>
      </c>
      <c r="I663" t="s">
        <v>2186</v>
      </c>
      <c r="J663" t="s">
        <v>73</v>
      </c>
      <c r="K663">
        <v>1</v>
      </c>
      <c r="L663">
        <v>1</v>
      </c>
      <c r="M663">
        <v>1</v>
      </c>
      <c r="N663" t="b">
        <v>0</v>
      </c>
      <c r="O663" t="s">
        <v>979</v>
      </c>
      <c r="P663" t="s">
        <v>4043</v>
      </c>
      <c r="Q663" t="s">
        <v>3822</v>
      </c>
      <c r="R663" t="s">
        <v>3816</v>
      </c>
      <c r="S663" t="s">
        <v>3981</v>
      </c>
      <c r="U663">
        <v>0</v>
      </c>
      <c r="V663">
        <v>0</v>
      </c>
      <c r="W663">
        <v>1</v>
      </c>
      <c r="X663">
        <v>0</v>
      </c>
      <c r="Y663">
        <v>1</v>
      </c>
      <c r="Z663" t="e">
        <v>#REF!</v>
      </c>
      <c r="AA663" t="e">
        <v>#REF!</v>
      </c>
      <c r="AB663" t="e">
        <v>#REF!</v>
      </c>
      <c r="AC663" t="s">
        <v>3823</v>
      </c>
      <c r="AD663">
        <v>2</v>
      </c>
      <c r="AE663">
        <v>2</v>
      </c>
      <c r="AF663">
        <v>2</v>
      </c>
      <c r="AG663">
        <v>1</v>
      </c>
      <c r="AH663" t="s">
        <v>4002</v>
      </c>
    </row>
    <row r="664" spans="1:34" x14ac:dyDescent="0.25">
      <c r="A664" s="1"/>
      <c r="E664">
        <v>41966</v>
      </c>
      <c r="F664" t="s">
        <v>982</v>
      </c>
      <c r="G664">
        <v>1831</v>
      </c>
      <c r="H664" t="s">
        <v>2440</v>
      </c>
      <c r="I664" t="s">
        <v>1099</v>
      </c>
      <c r="J664" t="s">
        <v>1202</v>
      </c>
      <c r="K664">
        <v>7.2</v>
      </c>
      <c r="L664">
        <v>7.2</v>
      </c>
      <c r="M664">
        <v>2</v>
      </c>
      <c r="N664" t="b">
        <v>0</v>
      </c>
      <c r="O664" t="s">
        <v>668</v>
      </c>
      <c r="P664" t="s">
        <v>668</v>
      </c>
      <c r="Q664" t="s">
        <v>3993</v>
      </c>
      <c r="R664" t="s">
        <v>3854</v>
      </c>
      <c r="S664" t="s">
        <v>3803</v>
      </c>
      <c r="U664">
        <v>0</v>
      </c>
      <c r="V664">
        <v>0</v>
      </c>
      <c r="W664">
        <v>0</v>
      </c>
      <c r="X664">
        <v>0</v>
      </c>
      <c r="Y664">
        <v>1</v>
      </c>
      <c r="Z664" t="e">
        <v>#REF!</v>
      </c>
      <c r="AA664" t="e">
        <v>#REF!</v>
      </c>
      <c r="AB664" t="e">
        <v>#REF!</v>
      </c>
      <c r="AC664" t="s">
        <v>3909</v>
      </c>
      <c r="AD664">
        <v>1</v>
      </c>
      <c r="AE664">
        <v>3</v>
      </c>
      <c r="AF664">
        <v>1</v>
      </c>
      <c r="AG664">
        <v>2</v>
      </c>
      <c r="AH664" t="s">
        <v>4023</v>
      </c>
    </row>
    <row r="665" spans="1:34" x14ac:dyDescent="0.25">
      <c r="A665" s="1"/>
      <c r="E665">
        <v>41973</v>
      </c>
      <c r="F665" t="s">
        <v>1628</v>
      </c>
      <c r="G665">
        <v>1832</v>
      </c>
      <c r="H665" t="s">
        <v>2441</v>
      </c>
      <c r="I665" t="s">
        <v>356</v>
      </c>
      <c r="J665" t="s">
        <v>239</v>
      </c>
      <c r="K665">
        <v>0.93500000000000005</v>
      </c>
      <c r="L665">
        <v>0.93500000000000005</v>
      </c>
      <c r="M665">
        <v>1</v>
      </c>
      <c r="N665" t="b">
        <v>0</v>
      </c>
      <c r="O665" t="s">
        <v>3906</v>
      </c>
      <c r="P665" t="s">
        <v>4046</v>
      </c>
      <c r="Q665" t="s">
        <v>3993</v>
      </c>
      <c r="R665" t="s">
        <v>3854</v>
      </c>
      <c r="S665" t="s">
        <v>3877</v>
      </c>
      <c r="U665">
        <v>0</v>
      </c>
      <c r="V665">
        <v>0</v>
      </c>
      <c r="W665">
        <v>1</v>
      </c>
      <c r="X665">
        <v>0</v>
      </c>
      <c r="Y665">
        <v>1</v>
      </c>
      <c r="Z665" t="e">
        <v>#REF!</v>
      </c>
      <c r="AA665" t="e">
        <v>#REF!</v>
      </c>
      <c r="AB665" t="e">
        <v>#REF!</v>
      </c>
      <c r="AC665" t="s">
        <v>3909</v>
      </c>
      <c r="AD665">
        <v>2</v>
      </c>
      <c r="AE665">
        <v>3</v>
      </c>
      <c r="AF665">
        <v>2</v>
      </c>
      <c r="AG665">
        <v>2</v>
      </c>
      <c r="AH665" t="s">
        <v>4023</v>
      </c>
    </row>
    <row r="666" spans="1:34" x14ac:dyDescent="0.25">
      <c r="A666" s="1"/>
      <c r="E666">
        <v>41976</v>
      </c>
      <c r="F666" t="s">
        <v>1224</v>
      </c>
      <c r="G666" t="s">
        <v>2442</v>
      </c>
      <c r="H666" t="s">
        <v>2443</v>
      </c>
      <c r="I666" t="s">
        <v>1421</v>
      </c>
      <c r="J666" t="s">
        <v>2444</v>
      </c>
      <c r="K666">
        <v>0.71</v>
      </c>
      <c r="L666">
        <v>0.71</v>
      </c>
      <c r="M666">
        <v>1</v>
      </c>
      <c r="N666" t="b">
        <v>0</v>
      </c>
      <c r="O666" t="s">
        <v>1224</v>
      </c>
      <c r="P666" t="s">
        <v>51</v>
      </c>
      <c r="Q666" t="s">
        <v>3813</v>
      </c>
      <c r="R666" t="s">
        <v>3803</v>
      </c>
      <c r="S666" t="s">
        <v>3810</v>
      </c>
      <c r="U666">
        <v>0</v>
      </c>
      <c r="V666">
        <v>0</v>
      </c>
      <c r="W666">
        <v>1</v>
      </c>
      <c r="X666">
        <v>0</v>
      </c>
      <c r="Y666">
        <v>1</v>
      </c>
      <c r="Z666" t="e">
        <v>#REF!</v>
      </c>
      <c r="AA666" t="e">
        <v>#REF!</v>
      </c>
      <c r="AB666" t="e">
        <v>#REF!</v>
      </c>
      <c r="AC666" t="s">
        <v>51</v>
      </c>
      <c r="AD666">
        <v>1</v>
      </c>
      <c r="AE666">
        <v>2</v>
      </c>
      <c r="AF666">
        <v>1</v>
      </c>
      <c r="AG666">
        <v>1</v>
      </c>
      <c r="AH666" t="s">
        <v>4010</v>
      </c>
    </row>
    <row r="667" spans="1:34" x14ac:dyDescent="0.25">
      <c r="A667" s="1"/>
      <c r="E667">
        <v>41978</v>
      </c>
      <c r="F667" t="s">
        <v>1804</v>
      </c>
      <c r="G667" t="s">
        <v>2445</v>
      </c>
      <c r="H667" t="s">
        <v>2446</v>
      </c>
      <c r="I667" t="s">
        <v>1182</v>
      </c>
      <c r="J667" t="s">
        <v>2447</v>
      </c>
      <c r="K667">
        <v>12</v>
      </c>
      <c r="L667">
        <v>12</v>
      </c>
      <c r="M667">
        <v>2</v>
      </c>
      <c r="N667" t="b">
        <v>0</v>
      </c>
      <c r="O667" t="s">
        <v>3830</v>
      </c>
      <c r="P667" t="s">
        <v>3827</v>
      </c>
      <c r="Q667" t="s">
        <v>3840</v>
      </c>
      <c r="R667" t="s">
        <v>3776</v>
      </c>
      <c r="S667" t="s">
        <v>4053</v>
      </c>
      <c r="U667">
        <v>0</v>
      </c>
      <c r="V667">
        <v>0</v>
      </c>
      <c r="W667">
        <v>1</v>
      </c>
      <c r="X667">
        <v>0</v>
      </c>
      <c r="Y667">
        <v>1</v>
      </c>
      <c r="Z667" t="e">
        <v>#REF!</v>
      </c>
      <c r="AA667" t="e">
        <v>#REF!</v>
      </c>
      <c r="AB667" t="e">
        <v>#REF!</v>
      </c>
      <c r="AC667" t="s">
        <v>3826</v>
      </c>
      <c r="AD667">
        <v>9</v>
      </c>
      <c r="AE667">
        <v>2</v>
      </c>
      <c r="AF667">
        <v>3</v>
      </c>
      <c r="AG667">
        <v>1</v>
      </c>
      <c r="AH667" t="s">
        <v>4004</v>
      </c>
    </row>
    <row r="668" spans="1:34" x14ac:dyDescent="0.25">
      <c r="A668" s="1"/>
      <c r="E668">
        <v>41979</v>
      </c>
      <c r="F668" t="s">
        <v>1128</v>
      </c>
      <c r="G668" t="s">
        <v>2448</v>
      </c>
      <c r="H668" t="s">
        <v>2449</v>
      </c>
      <c r="I668" t="s">
        <v>200</v>
      </c>
      <c r="J668" t="s">
        <v>201</v>
      </c>
      <c r="K668">
        <v>9.48</v>
      </c>
      <c r="L668">
        <v>9.48</v>
      </c>
      <c r="M668">
        <v>2</v>
      </c>
      <c r="N668" t="b">
        <v>0</v>
      </c>
      <c r="O668" t="s">
        <v>1128</v>
      </c>
      <c r="P668" t="s">
        <v>197</v>
      </c>
      <c r="Q668" t="s">
        <v>3773</v>
      </c>
      <c r="R668" t="s">
        <v>3774</v>
      </c>
      <c r="S668" t="s">
        <v>3981</v>
      </c>
      <c r="U668">
        <v>0</v>
      </c>
      <c r="V668">
        <v>0</v>
      </c>
      <c r="W668">
        <v>1</v>
      </c>
      <c r="X668">
        <v>0</v>
      </c>
      <c r="Y668">
        <v>1</v>
      </c>
      <c r="Z668" t="e">
        <v>#REF!</v>
      </c>
      <c r="AA668" t="e">
        <v>#REF!</v>
      </c>
      <c r="AB668" t="e">
        <v>#REF!</v>
      </c>
      <c r="AC668" t="s">
        <v>3795</v>
      </c>
      <c r="AD668">
        <v>5</v>
      </c>
      <c r="AE668">
        <v>2</v>
      </c>
      <c r="AF668">
        <v>3</v>
      </c>
      <c r="AG668">
        <v>1</v>
      </c>
      <c r="AH668" t="s">
        <v>3996</v>
      </c>
    </row>
    <row r="669" spans="1:34" x14ac:dyDescent="0.25">
      <c r="A669" s="1"/>
      <c r="E669">
        <v>41980</v>
      </c>
      <c r="F669" t="s">
        <v>302</v>
      </c>
      <c r="G669" t="s">
        <v>2450</v>
      </c>
      <c r="H669" t="s">
        <v>2451</v>
      </c>
      <c r="I669" t="s">
        <v>2224</v>
      </c>
      <c r="J669" t="s">
        <v>73</v>
      </c>
      <c r="K669">
        <v>1.98</v>
      </c>
      <c r="L669">
        <v>1.98</v>
      </c>
      <c r="M669">
        <v>1</v>
      </c>
      <c r="N669" t="b">
        <v>0</v>
      </c>
      <c r="O669" t="s">
        <v>302</v>
      </c>
      <c r="P669" t="s">
        <v>4045</v>
      </c>
      <c r="Q669" t="s">
        <v>3822</v>
      </c>
      <c r="R669" t="s">
        <v>3816</v>
      </c>
      <c r="S669" t="s">
        <v>3982</v>
      </c>
      <c r="U669">
        <v>0</v>
      </c>
      <c r="V669">
        <v>0</v>
      </c>
      <c r="W669">
        <v>1</v>
      </c>
      <c r="X669">
        <v>0</v>
      </c>
      <c r="Y669">
        <v>1</v>
      </c>
      <c r="Z669" t="e">
        <v>#REF!</v>
      </c>
      <c r="AA669" t="e">
        <v>#REF!</v>
      </c>
      <c r="AB669" t="e">
        <v>#REF!</v>
      </c>
      <c r="AC669" t="s">
        <v>3823</v>
      </c>
      <c r="AD669">
        <v>4</v>
      </c>
      <c r="AE669">
        <v>3</v>
      </c>
      <c r="AF669">
        <v>3</v>
      </c>
      <c r="AG669">
        <v>2</v>
      </c>
      <c r="AH669" t="s">
        <v>4002</v>
      </c>
    </row>
    <row r="670" spans="1:34" x14ac:dyDescent="0.25">
      <c r="A670" s="1"/>
      <c r="E670">
        <v>41988</v>
      </c>
      <c r="F670" t="s">
        <v>904</v>
      </c>
      <c r="G670">
        <v>93550</v>
      </c>
      <c r="H670" t="s">
        <v>2455</v>
      </c>
      <c r="I670" t="s">
        <v>332</v>
      </c>
      <c r="J670" t="s">
        <v>2456</v>
      </c>
      <c r="K670">
        <v>2.976</v>
      </c>
      <c r="L670">
        <v>2.976</v>
      </c>
      <c r="M670">
        <v>2</v>
      </c>
      <c r="N670" t="b">
        <v>0</v>
      </c>
      <c r="O670" t="s">
        <v>3847</v>
      </c>
      <c r="P670" t="s">
        <v>3847</v>
      </c>
      <c r="Q670" t="s">
        <v>3850</v>
      </c>
      <c r="R670" t="s">
        <v>3851</v>
      </c>
      <c r="S670" t="s">
        <v>3803</v>
      </c>
      <c r="U670">
        <v>0</v>
      </c>
      <c r="V670">
        <v>0</v>
      </c>
      <c r="W670">
        <v>0</v>
      </c>
      <c r="X670">
        <v>0</v>
      </c>
      <c r="Y670">
        <v>1</v>
      </c>
      <c r="Z670" t="e">
        <v>#REF!</v>
      </c>
      <c r="AA670" t="e">
        <v>#REF!</v>
      </c>
      <c r="AB670" t="e">
        <v>#REF!</v>
      </c>
      <c r="AC670" t="s">
        <v>3895</v>
      </c>
      <c r="AD670">
        <v>5</v>
      </c>
      <c r="AE670">
        <v>4</v>
      </c>
      <c r="AF670">
        <v>3</v>
      </c>
      <c r="AG670">
        <v>3</v>
      </c>
      <c r="AH670" t="s">
        <v>3994</v>
      </c>
    </row>
    <row r="671" spans="1:34" x14ac:dyDescent="0.25">
      <c r="A671" s="1"/>
      <c r="E671">
        <v>41991</v>
      </c>
      <c r="F671" t="s">
        <v>1628</v>
      </c>
      <c r="G671" t="s">
        <v>2457</v>
      </c>
      <c r="H671" t="s">
        <v>2458</v>
      </c>
      <c r="I671" t="s">
        <v>2113</v>
      </c>
      <c r="J671" t="s">
        <v>239</v>
      </c>
      <c r="K671">
        <v>2.8</v>
      </c>
      <c r="L671">
        <v>2.8</v>
      </c>
      <c r="M671">
        <v>2</v>
      </c>
      <c r="N671" t="b">
        <v>0</v>
      </c>
      <c r="O671" t="s">
        <v>3906</v>
      </c>
      <c r="P671" t="s">
        <v>4046</v>
      </c>
      <c r="Q671" t="s">
        <v>3993</v>
      </c>
      <c r="R671" t="s">
        <v>3854</v>
      </c>
      <c r="S671" t="s">
        <v>3981</v>
      </c>
      <c r="U671">
        <v>0</v>
      </c>
      <c r="V671">
        <v>0</v>
      </c>
      <c r="W671">
        <v>1</v>
      </c>
      <c r="X671">
        <v>0</v>
      </c>
      <c r="Y671">
        <v>1</v>
      </c>
      <c r="Z671" t="e">
        <v>#REF!</v>
      </c>
      <c r="AA671" t="e">
        <v>#REF!</v>
      </c>
      <c r="AB671" t="e">
        <v>#REF!</v>
      </c>
      <c r="AC671" t="s">
        <v>3909</v>
      </c>
      <c r="AD671">
        <v>2</v>
      </c>
      <c r="AE671">
        <v>3</v>
      </c>
      <c r="AF671">
        <v>2</v>
      </c>
      <c r="AG671">
        <v>2</v>
      </c>
      <c r="AH671" t="s">
        <v>4023</v>
      </c>
    </row>
    <row r="672" spans="1:34" x14ac:dyDescent="0.25">
      <c r="A672" s="1"/>
      <c r="E672">
        <v>41992</v>
      </c>
      <c r="F672" t="s">
        <v>2208</v>
      </c>
      <c r="G672">
        <v>3</v>
      </c>
      <c r="H672" t="s">
        <v>2459</v>
      </c>
      <c r="I672" t="s">
        <v>2210</v>
      </c>
      <c r="J672" t="s">
        <v>24</v>
      </c>
      <c r="K672">
        <v>1.1499999999999999</v>
      </c>
      <c r="L672">
        <v>1.1499999999999999</v>
      </c>
      <c r="M672">
        <v>1</v>
      </c>
      <c r="N672" t="b">
        <v>0</v>
      </c>
      <c r="O672" t="s">
        <v>2208</v>
      </c>
      <c r="P672" t="s">
        <v>2208</v>
      </c>
      <c r="Q672" t="s">
        <v>3855</v>
      </c>
      <c r="R672" t="s">
        <v>3854</v>
      </c>
      <c r="S672" t="s">
        <v>3803</v>
      </c>
      <c r="U672">
        <v>0</v>
      </c>
      <c r="V672">
        <v>0</v>
      </c>
      <c r="W672">
        <v>1</v>
      </c>
      <c r="X672">
        <v>0</v>
      </c>
      <c r="Y672">
        <v>1</v>
      </c>
      <c r="Z672" t="e">
        <v>#REF!</v>
      </c>
      <c r="AA672" t="e">
        <v>#REF!</v>
      </c>
      <c r="AB672" t="e">
        <v>#REF!</v>
      </c>
      <c r="AC672" t="s">
        <v>2208</v>
      </c>
      <c r="AD672">
        <v>2</v>
      </c>
      <c r="AE672">
        <v>2</v>
      </c>
      <c r="AF672">
        <v>2</v>
      </c>
      <c r="AG672">
        <v>1</v>
      </c>
      <c r="AH672" t="s">
        <v>4026</v>
      </c>
    </row>
    <row r="673" spans="1:34" x14ac:dyDescent="0.25">
      <c r="A673" s="1"/>
      <c r="E673">
        <v>41996</v>
      </c>
      <c r="F673" t="s">
        <v>2460</v>
      </c>
      <c r="G673" t="s">
        <v>2461</v>
      </c>
      <c r="H673" t="s">
        <v>2462</v>
      </c>
      <c r="I673" t="s">
        <v>2463</v>
      </c>
      <c r="J673" t="s">
        <v>2464</v>
      </c>
      <c r="K673">
        <v>2</v>
      </c>
      <c r="L673">
        <v>2</v>
      </c>
      <c r="M673">
        <v>1</v>
      </c>
      <c r="N673" t="b">
        <v>0</v>
      </c>
      <c r="O673" t="s">
        <v>3882</v>
      </c>
      <c r="P673" t="s">
        <v>3883</v>
      </c>
      <c r="Q673" t="s">
        <v>3850</v>
      </c>
      <c r="R673" t="s">
        <v>3854</v>
      </c>
      <c r="S673" t="s">
        <v>3877</v>
      </c>
      <c r="U673">
        <v>0</v>
      </c>
      <c r="V673">
        <v>0</v>
      </c>
      <c r="W673">
        <v>1</v>
      </c>
      <c r="X673">
        <v>0</v>
      </c>
      <c r="Y673">
        <v>1</v>
      </c>
      <c r="Z673" t="e">
        <v>#REF!</v>
      </c>
      <c r="AA673" t="e">
        <v>#REF!</v>
      </c>
      <c r="AB673" t="e">
        <v>#REF!</v>
      </c>
      <c r="AC673" t="s">
        <v>3883</v>
      </c>
      <c r="AD673">
        <v>2</v>
      </c>
      <c r="AE673">
        <v>3</v>
      </c>
      <c r="AF673">
        <v>2</v>
      </c>
      <c r="AG673">
        <v>2</v>
      </c>
      <c r="AH673" t="s">
        <v>3994</v>
      </c>
    </row>
    <row r="674" spans="1:34" x14ac:dyDescent="0.25">
      <c r="A674" s="1"/>
      <c r="E674">
        <v>41998</v>
      </c>
      <c r="F674" t="s">
        <v>2201</v>
      </c>
      <c r="G674">
        <v>1834</v>
      </c>
      <c r="H674" t="s">
        <v>2465</v>
      </c>
      <c r="I674" t="s">
        <v>356</v>
      </c>
      <c r="J674" t="s">
        <v>24</v>
      </c>
      <c r="K674">
        <v>6</v>
      </c>
      <c r="L674">
        <v>6</v>
      </c>
      <c r="M674">
        <v>2</v>
      </c>
      <c r="N674" t="b">
        <v>0</v>
      </c>
      <c r="O674" t="s">
        <v>3903</v>
      </c>
      <c r="P674" t="s">
        <v>4046</v>
      </c>
      <c r="Q674" t="s">
        <v>3993</v>
      </c>
      <c r="R674" t="s">
        <v>3854</v>
      </c>
      <c r="S674" t="s">
        <v>3877</v>
      </c>
      <c r="U674">
        <v>0</v>
      </c>
      <c r="V674">
        <v>0</v>
      </c>
      <c r="W674">
        <v>1</v>
      </c>
      <c r="X674">
        <v>0</v>
      </c>
      <c r="Y674">
        <v>1</v>
      </c>
      <c r="Z674" t="e">
        <v>#REF!</v>
      </c>
      <c r="AA674" t="e">
        <v>#REF!</v>
      </c>
      <c r="AB674" t="e">
        <v>#REF!</v>
      </c>
      <c r="AC674" t="s">
        <v>3909</v>
      </c>
      <c r="AD674">
        <v>2</v>
      </c>
      <c r="AE674">
        <v>3</v>
      </c>
      <c r="AF674">
        <v>2</v>
      </c>
      <c r="AG674">
        <v>2</v>
      </c>
      <c r="AH674" t="s">
        <v>4023</v>
      </c>
    </row>
    <row r="675" spans="1:34" x14ac:dyDescent="0.25">
      <c r="A675" s="1"/>
      <c r="E675">
        <v>41999</v>
      </c>
      <c r="F675" t="s">
        <v>2201</v>
      </c>
      <c r="G675">
        <v>1835</v>
      </c>
      <c r="H675" t="s">
        <v>2466</v>
      </c>
      <c r="I675" t="s">
        <v>1099</v>
      </c>
      <c r="J675" t="s">
        <v>73</v>
      </c>
      <c r="K675">
        <v>6.3920000000000003</v>
      </c>
      <c r="L675">
        <v>6.3920000000000003</v>
      </c>
      <c r="M675">
        <v>2</v>
      </c>
      <c r="N675" t="b">
        <v>0</v>
      </c>
      <c r="O675" t="s">
        <v>3903</v>
      </c>
      <c r="P675" t="s">
        <v>4046</v>
      </c>
      <c r="Q675" t="s">
        <v>3993</v>
      </c>
      <c r="R675" t="s">
        <v>3854</v>
      </c>
      <c r="S675" t="s">
        <v>3803</v>
      </c>
      <c r="U675">
        <v>0</v>
      </c>
      <c r="V675">
        <v>0</v>
      </c>
      <c r="W675">
        <v>1</v>
      </c>
      <c r="X675">
        <v>0</v>
      </c>
      <c r="Y675">
        <v>1</v>
      </c>
      <c r="Z675" t="e">
        <v>#REF!</v>
      </c>
      <c r="AA675" t="e">
        <v>#REF!</v>
      </c>
      <c r="AB675" t="e">
        <v>#REF!</v>
      </c>
      <c r="AC675" t="s">
        <v>3909</v>
      </c>
      <c r="AD675">
        <v>2</v>
      </c>
      <c r="AE675">
        <v>3</v>
      </c>
      <c r="AF675">
        <v>2</v>
      </c>
      <c r="AG675">
        <v>2</v>
      </c>
      <c r="AH675" t="s">
        <v>4023</v>
      </c>
    </row>
    <row r="676" spans="1:34" x14ac:dyDescent="0.25">
      <c r="A676" s="1"/>
      <c r="E676">
        <v>42000</v>
      </c>
      <c r="F676" t="s">
        <v>302</v>
      </c>
      <c r="H676" t="s">
        <v>2467</v>
      </c>
      <c r="I676" t="s">
        <v>2224</v>
      </c>
      <c r="J676" t="s">
        <v>73</v>
      </c>
      <c r="K676">
        <v>2</v>
      </c>
      <c r="L676">
        <v>2</v>
      </c>
      <c r="M676">
        <v>1</v>
      </c>
      <c r="N676" t="b">
        <v>0</v>
      </c>
      <c r="O676" t="s">
        <v>302</v>
      </c>
      <c r="P676" t="s">
        <v>4045</v>
      </c>
      <c r="Q676" t="s">
        <v>3822</v>
      </c>
      <c r="R676" t="s">
        <v>3816</v>
      </c>
      <c r="S676" t="s">
        <v>3982</v>
      </c>
      <c r="U676">
        <v>0</v>
      </c>
      <c r="V676">
        <v>0</v>
      </c>
      <c r="W676">
        <v>1</v>
      </c>
      <c r="X676">
        <v>0</v>
      </c>
      <c r="Y676">
        <v>1</v>
      </c>
      <c r="Z676" t="e">
        <v>#REF!</v>
      </c>
      <c r="AA676" t="e">
        <v>#REF!</v>
      </c>
      <c r="AB676" t="e">
        <v>#REF!</v>
      </c>
      <c r="AC676" t="s">
        <v>3823</v>
      </c>
      <c r="AD676">
        <v>4</v>
      </c>
      <c r="AE676">
        <v>3</v>
      </c>
      <c r="AF676">
        <v>3</v>
      </c>
      <c r="AG676">
        <v>2</v>
      </c>
      <c r="AH676" t="s">
        <v>4002</v>
      </c>
    </row>
    <row r="677" spans="1:34" x14ac:dyDescent="0.25">
      <c r="A677" s="1"/>
      <c r="E677">
        <v>42000</v>
      </c>
      <c r="F677" t="s">
        <v>904</v>
      </c>
      <c r="G677">
        <v>93549</v>
      </c>
      <c r="H677" t="s">
        <v>2468</v>
      </c>
      <c r="I677" t="s">
        <v>97</v>
      </c>
      <c r="J677" t="s">
        <v>201</v>
      </c>
      <c r="K677">
        <v>6.02</v>
      </c>
      <c r="L677">
        <v>6.02</v>
      </c>
      <c r="M677">
        <v>2</v>
      </c>
      <c r="N677" t="b">
        <v>0</v>
      </c>
      <c r="O677" t="s">
        <v>3847</v>
      </c>
      <c r="P677" t="s">
        <v>3847</v>
      </c>
      <c r="Q677" t="s">
        <v>3850</v>
      </c>
      <c r="R677" t="s">
        <v>3851</v>
      </c>
      <c r="S677" t="s">
        <v>3803</v>
      </c>
      <c r="U677">
        <v>0</v>
      </c>
      <c r="V677">
        <v>0</v>
      </c>
      <c r="W677">
        <v>0</v>
      </c>
      <c r="X677">
        <v>0</v>
      </c>
      <c r="Y677">
        <v>1</v>
      </c>
      <c r="Z677" t="e">
        <v>#REF!</v>
      </c>
      <c r="AA677" t="e">
        <v>#REF!</v>
      </c>
      <c r="AB677" t="e">
        <v>#REF!</v>
      </c>
      <c r="AC677" t="s">
        <v>3895</v>
      </c>
      <c r="AD677">
        <v>5</v>
      </c>
      <c r="AE677">
        <v>4</v>
      </c>
      <c r="AF677">
        <v>3</v>
      </c>
      <c r="AG677">
        <v>3</v>
      </c>
      <c r="AH677" t="s">
        <v>3994</v>
      </c>
    </row>
    <row r="678" spans="1:34" x14ac:dyDescent="0.25">
      <c r="A678" s="1"/>
      <c r="E678">
        <v>42004</v>
      </c>
      <c r="F678" t="s">
        <v>429</v>
      </c>
      <c r="G678" t="s">
        <v>2469</v>
      </c>
      <c r="H678" t="s">
        <v>2470</v>
      </c>
      <c r="I678" t="s">
        <v>123</v>
      </c>
      <c r="J678" t="s">
        <v>201</v>
      </c>
      <c r="K678">
        <v>1.4</v>
      </c>
      <c r="L678">
        <v>1.4</v>
      </c>
      <c r="M678">
        <v>1</v>
      </c>
      <c r="N678" t="b">
        <v>0</v>
      </c>
      <c r="O678" t="s">
        <v>429</v>
      </c>
      <c r="P678" t="s">
        <v>511</v>
      </c>
      <c r="Q678" t="s">
        <v>3822</v>
      </c>
      <c r="R678" t="s">
        <v>3816</v>
      </c>
      <c r="S678" t="s">
        <v>3981</v>
      </c>
      <c r="U678">
        <v>0</v>
      </c>
      <c r="V678">
        <v>0</v>
      </c>
      <c r="W678">
        <v>1</v>
      </c>
      <c r="X678">
        <v>0</v>
      </c>
      <c r="Y678">
        <v>1</v>
      </c>
      <c r="Z678" t="e">
        <v>#REF!</v>
      </c>
      <c r="AA678" t="e">
        <v>#REF!</v>
      </c>
      <c r="AB678" t="e">
        <v>#REF!</v>
      </c>
      <c r="AC678" t="s">
        <v>3823</v>
      </c>
      <c r="AD678">
        <v>3</v>
      </c>
      <c r="AE678">
        <v>3</v>
      </c>
      <c r="AF678">
        <v>2</v>
      </c>
      <c r="AG678">
        <v>2</v>
      </c>
      <c r="AH678" t="s">
        <v>4002</v>
      </c>
    </row>
    <row r="679" spans="1:34" x14ac:dyDescent="0.25">
      <c r="A679" s="1"/>
      <c r="E679">
        <v>42025</v>
      </c>
      <c r="F679" t="s">
        <v>1141</v>
      </c>
      <c r="G679" t="s">
        <v>2474</v>
      </c>
      <c r="H679" t="s">
        <v>2475</v>
      </c>
      <c r="I679" t="s">
        <v>163</v>
      </c>
      <c r="J679" t="s">
        <v>201</v>
      </c>
      <c r="K679">
        <v>6.74</v>
      </c>
      <c r="L679">
        <v>6.74</v>
      </c>
      <c r="M679">
        <v>2</v>
      </c>
      <c r="N679" t="b">
        <v>0</v>
      </c>
      <c r="O679" t="s">
        <v>1141</v>
      </c>
      <c r="P679" t="s">
        <v>2066</v>
      </c>
      <c r="Q679" t="s">
        <v>3771</v>
      </c>
      <c r="R679" t="s">
        <v>3776</v>
      </c>
      <c r="S679" t="s">
        <v>4053</v>
      </c>
      <c r="U679">
        <v>0</v>
      </c>
      <c r="V679">
        <v>0</v>
      </c>
      <c r="W679">
        <v>1</v>
      </c>
      <c r="X679">
        <v>0</v>
      </c>
      <c r="Y679">
        <v>1</v>
      </c>
      <c r="Z679" t="e">
        <v>#REF!</v>
      </c>
      <c r="AA679" t="e">
        <v>#REF!</v>
      </c>
      <c r="AB679" t="e">
        <v>#REF!</v>
      </c>
      <c r="AC679" t="s">
        <v>3797</v>
      </c>
      <c r="AD679">
        <v>3</v>
      </c>
      <c r="AE679">
        <v>2</v>
      </c>
      <c r="AF679">
        <v>2</v>
      </c>
      <c r="AG679">
        <v>1</v>
      </c>
      <c r="AH679" t="s">
        <v>3998</v>
      </c>
    </row>
    <row r="680" spans="1:34" x14ac:dyDescent="0.25">
      <c r="A680" s="1"/>
      <c r="E680">
        <v>42035</v>
      </c>
      <c r="F680" t="s">
        <v>598</v>
      </c>
      <c r="G680" t="s">
        <v>2476</v>
      </c>
      <c r="H680" t="s">
        <v>2477</v>
      </c>
      <c r="I680" t="s">
        <v>50</v>
      </c>
      <c r="J680" t="s">
        <v>73</v>
      </c>
      <c r="K680">
        <v>0.94399999999999995</v>
      </c>
      <c r="L680">
        <v>0.94399999999999995</v>
      </c>
      <c r="M680">
        <v>1</v>
      </c>
      <c r="N680" t="b">
        <v>0</v>
      </c>
      <c r="O680" t="s">
        <v>598</v>
      </c>
      <c r="P680" t="s">
        <v>2366</v>
      </c>
      <c r="Q680" t="s">
        <v>3825</v>
      </c>
      <c r="R680" t="s">
        <v>3776</v>
      </c>
      <c r="S680" t="s">
        <v>3981</v>
      </c>
      <c r="U680">
        <v>0</v>
      </c>
      <c r="V680">
        <v>0</v>
      </c>
      <c r="W680">
        <v>0</v>
      </c>
      <c r="X680">
        <v>0</v>
      </c>
      <c r="Y680">
        <v>1</v>
      </c>
      <c r="Z680" t="e">
        <v>#REF!</v>
      </c>
      <c r="AA680" t="e">
        <v>#REF!</v>
      </c>
      <c r="AB680" t="e">
        <v>#REF!</v>
      </c>
      <c r="AC680" t="s">
        <v>3826</v>
      </c>
      <c r="AD680">
        <v>7</v>
      </c>
      <c r="AE680">
        <v>2</v>
      </c>
      <c r="AF680">
        <v>3</v>
      </c>
      <c r="AG680">
        <v>1</v>
      </c>
      <c r="AH680" t="s">
        <v>4003</v>
      </c>
    </row>
    <row r="681" spans="1:34" x14ac:dyDescent="0.25">
      <c r="A681" s="1"/>
      <c r="E681">
        <v>42036</v>
      </c>
      <c r="F681" t="s">
        <v>904</v>
      </c>
      <c r="G681">
        <v>93551</v>
      </c>
      <c r="H681" t="s">
        <v>2480</v>
      </c>
      <c r="I681" t="s">
        <v>97</v>
      </c>
      <c r="J681" t="s">
        <v>107</v>
      </c>
      <c r="K681">
        <v>6.07</v>
      </c>
      <c r="L681">
        <v>6.07</v>
      </c>
      <c r="M681">
        <v>2</v>
      </c>
      <c r="N681" t="b">
        <v>0</v>
      </c>
      <c r="O681" t="s">
        <v>3847</v>
      </c>
      <c r="P681" t="s">
        <v>3847</v>
      </c>
      <c r="Q681" t="s">
        <v>3850</v>
      </c>
      <c r="R681" t="s">
        <v>3851</v>
      </c>
      <c r="S681" t="s">
        <v>3803</v>
      </c>
      <c r="U681">
        <v>0</v>
      </c>
      <c r="V681">
        <v>0</v>
      </c>
      <c r="W681">
        <v>0</v>
      </c>
      <c r="X681">
        <v>0</v>
      </c>
      <c r="Y681">
        <v>1</v>
      </c>
      <c r="Z681" t="e">
        <v>#REF!</v>
      </c>
      <c r="AA681" t="e">
        <v>#REF!</v>
      </c>
      <c r="AB681" t="e">
        <v>#REF!</v>
      </c>
      <c r="AC681" t="s">
        <v>3895</v>
      </c>
      <c r="AD681">
        <v>5</v>
      </c>
      <c r="AE681">
        <v>4</v>
      </c>
      <c r="AF681">
        <v>3</v>
      </c>
      <c r="AG681">
        <v>3</v>
      </c>
      <c r="AH681" t="s">
        <v>3994</v>
      </c>
    </row>
    <row r="682" spans="1:34" x14ac:dyDescent="0.25">
      <c r="A682" s="1"/>
      <c r="E682">
        <v>42037</v>
      </c>
      <c r="F682" t="s">
        <v>2481</v>
      </c>
      <c r="G682" t="s">
        <v>2482</v>
      </c>
      <c r="H682" t="s">
        <v>2483</v>
      </c>
      <c r="I682" t="s">
        <v>2484</v>
      </c>
      <c r="J682" t="s">
        <v>24</v>
      </c>
      <c r="K682">
        <v>0.05</v>
      </c>
      <c r="L682">
        <v>0.05</v>
      </c>
      <c r="M682">
        <v>1</v>
      </c>
      <c r="N682" t="b">
        <v>0</v>
      </c>
      <c r="O682" t="s">
        <v>3881</v>
      </c>
      <c r="P682" t="s">
        <v>3881</v>
      </c>
      <c r="Q682" t="s">
        <v>3879</v>
      </c>
      <c r="R682" t="s">
        <v>3878</v>
      </c>
      <c r="S682" t="s">
        <v>3986</v>
      </c>
      <c r="U682">
        <v>0</v>
      </c>
      <c r="V682">
        <v>0</v>
      </c>
      <c r="W682">
        <v>0</v>
      </c>
      <c r="X682">
        <v>0</v>
      </c>
      <c r="Y682">
        <v>1</v>
      </c>
      <c r="Z682" t="e">
        <v>#REF!</v>
      </c>
      <c r="AA682" t="e">
        <v>#REF!</v>
      </c>
      <c r="AB682" t="e">
        <v>#REF!</v>
      </c>
      <c r="AC682" t="s">
        <v>1539</v>
      </c>
      <c r="AD682">
        <v>2</v>
      </c>
      <c r="AE682">
        <v>2</v>
      </c>
      <c r="AF682">
        <v>2</v>
      </c>
      <c r="AG682">
        <v>1</v>
      </c>
      <c r="AH682" t="s">
        <v>4021</v>
      </c>
    </row>
    <row r="683" spans="1:34" x14ac:dyDescent="0.25">
      <c r="A683" s="1"/>
      <c r="E683">
        <v>42052</v>
      </c>
      <c r="F683" t="s">
        <v>1132</v>
      </c>
      <c r="H683" t="s">
        <v>2488</v>
      </c>
      <c r="I683" t="s">
        <v>891</v>
      </c>
      <c r="J683" t="s">
        <v>1202</v>
      </c>
      <c r="K683">
        <v>7.2869999999999999</v>
      </c>
      <c r="L683">
        <v>7.2869999999999999</v>
      </c>
      <c r="M683">
        <v>2</v>
      </c>
      <c r="N683" t="b">
        <v>0</v>
      </c>
      <c r="O683" t="s">
        <v>30</v>
      </c>
      <c r="P683" t="s">
        <v>30</v>
      </c>
      <c r="Q683" t="s">
        <v>3993</v>
      </c>
      <c r="R683" t="s">
        <v>3854</v>
      </c>
      <c r="S683" t="s">
        <v>3803</v>
      </c>
      <c r="U683">
        <v>0</v>
      </c>
      <c r="V683">
        <v>0</v>
      </c>
      <c r="W683">
        <v>0</v>
      </c>
      <c r="X683">
        <v>0</v>
      </c>
      <c r="Y683">
        <v>1</v>
      </c>
      <c r="Z683" t="e">
        <v>#REF!</v>
      </c>
      <c r="AA683" t="e">
        <v>#REF!</v>
      </c>
      <c r="AB683" t="e">
        <v>#REF!</v>
      </c>
      <c r="AC683" t="s">
        <v>3909</v>
      </c>
      <c r="AD683">
        <v>1</v>
      </c>
      <c r="AE683">
        <v>3</v>
      </c>
      <c r="AF683">
        <v>1</v>
      </c>
      <c r="AG683">
        <v>2</v>
      </c>
      <c r="AH683" t="s">
        <v>4023</v>
      </c>
    </row>
    <row r="684" spans="1:34" x14ac:dyDescent="0.25">
      <c r="A684" s="1"/>
      <c r="E684">
        <v>42062</v>
      </c>
      <c r="F684" t="s">
        <v>2176</v>
      </c>
      <c r="H684" t="s">
        <v>2489</v>
      </c>
      <c r="I684" t="s">
        <v>356</v>
      </c>
      <c r="J684" t="s">
        <v>2490</v>
      </c>
      <c r="K684">
        <v>4</v>
      </c>
      <c r="L684">
        <v>4</v>
      </c>
      <c r="M684">
        <v>2</v>
      </c>
      <c r="N684" t="b">
        <v>0</v>
      </c>
      <c r="O684" t="s">
        <v>993</v>
      </c>
      <c r="P684" t="s">
        <v>4046</v>
      </c>
      <c r="Q684" t="s">
        <v>3993</v>
      </c>
      <c r="R684" t="s">
        <v>3854</v>
      </c>
      <c r="S684" t="s">
        <v>3877</v>
      </c>
      <c r="U684">
        <v>0</v>
      </c>
      <c r="V684">
        <v>0</v>
      </c>
      <c r="W684">
        <v>1</v>
      </c>
      <c r="X684">
        <v>0</v>
      </c>
      <c r="Y684">
        <v>1</v>
      </c>
      <c r="Z684" t="e">
        <v>#REF!</v>
      </c>
      <c r="AA684" t="e">
        <v>#REF!</v>
      </c>
      <c r="AB684" t="e">
        <v>#REF!</v>
      </c>
      <c r="AC684" t="s">
        <v>3909</v>
      </c>
      <c r="AD684">
        <v>2</v>
      </c>
      <c r="AE684">
        <v>3</v>
      </c>
      <c r="AF684">
        <v>2</v>
      </c>
      <c r="AG684">
        <v>2</v>
      </c>
      <c r="AH684" t="s">
        <v>4023</v>
      </c>
    </row>
    <row r="685" spans="1:34" x14ac:dyDescent="0.25">
      <c r="A685" s="1"/>
      <c r="E685">
        <v>42076</v>
      </c>
      <c r="F685" t="s">
        <v>1376</v>
      </c>
      <c r="G685" t="s">
        <v>2493</v>
      </c>
      <c r="H685" t="s">
        <v>2494</v>
      </c>
      <c r="I685" t="s">
        <v>163</v>
      </c>
      <c r="J685" t="s">
        <v>29</v>
      </c>
      <c r="K685">
        <v>5.44</v>
      </c>
      <c r="L685">
        <v>5.44</v>
      </c>
      <c r="M685">
        <v>2</v>
      </c>
      <c r="N685" t="b">
        <v>0</v>
      </c>
      <c r="O685" t="s">
        <v>1376</v>
      </c>
      <c r="P685" t="s">
        <v>2066</v>
      </c>
      <c r="Q685" t="s">
        <v>3771</v>
      </c>
      <c r="R685" t="s">
        <v>3776</v>
      </c>
      <c r="S685" t="s">
        <v>4053</v>
      </c>
      <c r="U685">
        <v>0</v>
      </c>
      <c r="V685">
        <v>0</v>
      </c>
      <c r="W685">
        <v>1</v>
      </c>
      <c r="X685">
        <v>0</v>
      </c>
      <c r="Y685">
        <v>1</v>
      </c>
      <c r="Z685" t="e">
        <v>#REF!</v>
      </c>
      <c r="AA685" t="e">
        <v>#REF!</v>
      </c>
      <c r="AB685" t="e">
        <v>#REF!</v>
      </c>
      <c r="AC685" t="s">
        <v>3797</v>
      </c>
      <c r="AD685">
        <v>3</v>
      </c>
      <c r="AE685">
        <v>2</v>
      </c>
      <c r="AF685">
        <v>2</v>
      </c>
      <c r="AG685">
        <v>1</v>
      </c>
      <c r="AH685" t="s">
        <v>3998</v>
      </c>
    </row>
    <row r="686" spans="1:34" x14ac:dyDescent="0.25">
      <c r="A686" s="1"/>
      <c r="E686">
        <v>42081</v>
      </c>
      <c r="F686" t="s">
        <v>904</v>
      </c>
      <c r="G686">
        <v>93552</v>
      </c>
      <c r="H686" t="s">
        <v>2495</v>
      </c>
      <c r="I686" t="s">
        <v>97</v>
      </c>
      <c r="J686" t="s">
        <v>107</v>
      </c>
      <c r="K686">
        <v>5.7119999999999997</v>
      </c>
      <c r="L686">
        <v>5.7119999999999997</v>
      </c>
      <c r="M686">
        <v>2</v>
      </c>
      <c r="N686" t="b">
        <v>0</v>
      </c>
      <c r="O686" t="s">
        <v>3847</v>
      </c>
      <c r="P686" t="s">
        <v>3847</v>
      </c>
      <c r="Q686" t="s">
        <v>3850</v>
      </c>
      <c r="R686" t="s">
        <v>3851</v>
      </c>
      <c r="S686" t="s">
        <v>3803</v>
      </c>
      <c r="U686">
        <v>0</v>
      </c>
      <c r="V686">
        <v>0</v>
      </c>
      <c r="W686">
        <v>0</v>
      </c>
      <c r="X686">
        <v>0</v>
      </c>
      <c r="Y686">
        <v>1</v>
      </c>
      <c r="Z686" t="e">
        <v>#REF!</v>
      </c>
      <c r="AA686" t="e">
        <v>#REF!</v>
      </c>
      <c r="AB686" t="e">
        <v>#REF!</v>
      </c>
      <c r="AC686" t="s">
        <v>3895</v>
      </c>
      <c r="AD686">
        <v>5</v>
      </c>
      <c r="AE686">
        <v>4</v>
      </c>
      <c r="AF686">
        <v>3</v>
      </c>
      <c r="AG686">
        <v>3</v>
      </c>
      <c r="AH686" t="s">
        <v>3994</v>
      </c>
    </row>
    <row r="687" spans="1:34" x14ac:dyDescent="0.25">
      <c r="A687" s="1"/>
      <c r="E687">
        <v>42088</v>
      </c>
      <c r="F687" t="s">
        <v>1179</v>
      </c>
      <c r="G687" t="s">
        <v>2496</v>
      </c>
      <c r="H687" t="s">
        <v>2497</v>
      </c>
      <c r="I687" t="s">
        <v>1182</v>
      </c>
      <c r="J687" t="s">
        <v>239</v>
      </c>
      <c r="K687">
        <v>1.63</v>
      </c>
      <c r="L687">
        <v>1.63</v>
      </c>
      <c r="M687">
        <v>1</v>
      </c>
      <c r="N687" t="b">
        <v>0</v>
      </c>
      <c r="O687" t="s">
        <v>3831</v>
      </c>
      <c r="P687" t="s">
        <v>3827</v>
      </c>
      <c r="Q687" t="s">
        <v>3840</v>
      </c>
      <c r="R687" t="s">
        <v>3776</v>
      </c>
      <c r="S687" t="s">
        <v>4053</v>
      </c>
      <c r="U687">
        <v>0</v>
      </c>
      <c r="V687">
        <v>0</v>
      </c>
      <c r="W687">
        <v>1</v>
      </c>
      <c r="X687">
        <v>0</v>
      </c>
      <c r="Y687">
        <v>1</v>
      </c>
      <c r="Z687" t="e">
        <v>#REF!</v>
      </c>
      <c r="AA687" t="e">
        <v>#REF!</v>
      </c>
      <c r="AB687" t="e">
        <v>#REF!</v>
      </c>
      <c r="AC687" t="s">
        <v>3826</v>
      </c>
      <c r="AD687">
        <v>9</v>
      </c>
      <c r="AE687">
        <v>2</v>
      </c>
      <c r="AF687">
        <v>3</v>
      </c>
      <c r="AG687">
        <v>1</v>
      </c>
      <c r="AH687" t="s">
        <v>4004</v>
      </c>
    </row>
    <row r="688" spans="1:34" x14ac:dyDescent="0.25">
      <c r="A688" s="1"/>
      <c r="E688">
        <v>42090</v>
      </c>
      <c r="F688" t="s">
        <v>982</v>
      </c>
      <c r="H688" t="s">
        <v>2501</v>
      </c>
      <c r="I688" t="s">
        <v>891</v>
      </c>
      <c r="J688" t="s">
        <v>1202</v>
      </c>
      <c r="K688">
        <v>7.2</v>
      </c>
      <c r="L688">
        <v>7.2</v>
      </c>
      <c r="M688">
        <v>2</v>
      </c>
      <c r="N688" t="b">
        <v>0</v>
      </c>
      <c r="O688" t="s">
        <v>668</v>
      </c>
      <c r="P688" t="s">
        <v>668</v>
      </c>
      <c r="Q688" t="s">
        <v>3993</v>
      </c>
      <c r="R688" t="s">
        <v>3854</v>
      </c>
      <c r="S688" t="s">
        <v>3803</v>
      </c>
      <c r="U688">
        <v>0</v>
      </c>
      <c r="V688">
        <v>0</v>
      </c>
      <c r="W688">
        <v>0</v>
      </c>
      <c r="X688">
        <v>0</v>
      </c>
      <c r="Y688">
        <v>1</v>
      </c>
      <c r="Z688" t="e">
        <v>#REF!</v>
      </c>
      <c r="AA688" t="e">
        <v>#REF!</v>
      </c>
      <c r="AB688" t="e">
        <v>#REF!</v>
      </c>
      <c r="AC688" t="s">
        <v>3909</v>
      </c>
      <c r="AD688">
        <v>1</v>
      </c>
      <c r="AE688">
        <v>3</v>
      </c>
      <c r="AF688">
        <v>1</v>
      </c>
      <c r="AG688">
        <v>2</v>
      </c>
      <c r="AH688" t="s">
        <v>4023</v>
      </c>
    </row>
    <row r="689" spans="1:34" x14ac:dyDescent="0.25">
      <c r="A689" s="1"/>
      <c r="E689">
        <v>42090</v>
      </c>
      <c r="F689" t="s">
        <v>1628</v>
      </c>
      <c r="G689" t="s">
        <v>2502</v>
      </c>
      <c r="H689" t="s">
        <v>2503</v>
      </c>
      <c r="I689" t="s">
        <v>2113</v>
      </c>
      <c r="J689" t="s">
        <v>239</v>
      </c>
      <c r="K689">
        <v>1.466</v>
      </c>
      <c r="L689">
        <v>1.466</v>
      </c>
      <c r="M689">
        <v>1</v>
      </c>
      <c r="N689" t="b">
        <v>0</v>
      </c>
      <c r="O689" t="s">
        <v>3906</v>
      </c>
      <c r="P689" t="s">
        <v>4046</v>
      </c>
      <c r="Q689" t="s">
        <v>3993</v>
      </c>
      <c r="R689" t="s">
        <v>3854</v>
      </c>
      <c r="S689" t="s">
        <v>3981</v>
      </c>
      <c r="U689">
        <v>0</v>
      </c>
      <c r="V689">
        <v>0</v>
      </c>
      <c r="W689">
        <v>1</v>
      </c>
      <c r="X689">
        <v>0</v>
      </c>
      <c r="Y689">
        <v>1</v>
      </c>
      <c r="Z689" t="e">
        <v>#REF!</v>
      </c>
      <c r="AA689" t="e">
        <v>#REF!</v>
      </c>
      <c r="AB689" t="e">
        <v>#REF!</v>
      </c>
      <c r="AC689" t="s">
        <v>3909</v>
      </c>
      <c r="AD689">
        <v>2</v>
      </c>
      <c r="AE689">
        <v>3</v>
      </c>
      <c r="AF689">
        <v>2</v>
      </c>
      <c r="AG689">
        <v>2</v>
      </c>
      <c r="AH689" t="s">
        <v>4023</v>
      </c>
    </row>
    <row r="690" spans="1:34" x14ac:dyDescent="0.25">
      <c r="A690" s="1"/>
      <c r="E690">
        <v>42091</v>
      </c>
      <c r="F690" t="s">
        <v>1506</v>
      </c>
      <c r="G690" t="s">
        <v>2504</v>
      </c>
      <c r="H690" t="s">
        <v>2505</v>
      </c>
      <c r="I690" t="s">
        <v>1703</v>
      </c>
      <c r="J690" t="s">
        <v>2506</v>
      </c>
      <c r="K690">
        <v>1.425</v>
      </c>
      <c r="L690">
        <v>1.425</v>
      </c>
      <c r="M690">
        <v>1</v>
      </c>
      <c r="N690" t="b">
        <v>0</v>
      </c>
      <c r="O690" t="s">
        <v>1506</v>
      </c>
      <c r="P690" t="s">
        <v>1506</v>
      </c>
      <c r="Q690" t="s">
        <v>3809</v>
      </c>
      <c r="R690" t="s">
        <v>3810</v>
      </c>
      <c r="S690" t="s">
        <v>3986</v>
      </c>
      <c r="U690">
        <v>0</v>
      </c>
      <c r="V690">
        <v>0</v>
      </c>
      <c r="W690">
        <v>1</v>
      </c>
      <c r="X690">
        <v>0</v>
      </c>
      <c r="Y690">
        <v>1</v>
      </c>
      <c r="Z690" t="e">
        <v>#REF!</v>
      </c>
      <c r="AA690" t="e">
        <v>#REF!</v>
      </c>
      <c r="AB690" t="e">
        <v>#REF!</v>
      </c>
      <c r="AC690" t="s">
        <v>314</v>
      </c>
      <c r="AD690">
        <v>2</v>
      </c>
      <c r="AE690">
        <v>4</v>
      </c>
      <c r="AF690">
        <v>2</v>
      </c>
      <c r="AG690">
        <v>3</v>
      </c>
      <c r="AH690" t="s">
        <v>4009</v>
      </c>
    </row>
    <row r="691" spans="1:34" x14ac:dyDescent="0.25">
      <c r="A691" s="1"/>
      <c r="E691">
        <v>42093</v>
      </c>
      <c r="F691" t="s">
        <v>2507</v>
      </c>
      <c r="G691" t="s">
        <v>2508</v>
      </c>
      <c r="H691" t="s">
        <v>2509</v>
      </c>
      <c r="I691" t="s">
        <v>123</v>
      </c>
      <c r="J691" t="s">
        <v>2510</v>
      </c>
      <c r="K691">
        <v>0.85</v>
      </c>
      <c r="L691">
        <v>0.85</v>
      </c>
      <c r="M691">
        <v>1</v>
      </c>
      <c r="N691" t="b">
        <v>0</v>
      </c>
      <c r="O691" t="s">
        <v>1440</v>
      </c>
      <c r="P691" t="s">
        <v>511</v>
      </c>
      <c r="Q691" t="s">
        <v>3822</v>
      </c>
      <c r="R691" t="s">
        <v>3816</v>
      </c>
      <c r="S691" t="s">
        <v>3981</v>
      </c>
      <c r="U691">
        <v>0</v>
      </c>
      <c r="V691">
        <v>0</v>
      </c>
      <c r="W691">
        <v>1</v>
      </c>
      <c r="X691">
        <v>0</v>
      </c>
      <c r="Y691">
        <v>1</v>
      </c>
      <c r="Z691" t="e">
        <v>#REF!</v>
      </c>
      <c r="AA691" t="e">
        <v>#REF!</v>
      </c>
      <c r="AB691" t="e">
        <v>#REF!</v>
      </c>
      <c r="AC691" t="s">
        <v>3823</v>
      </c>
      <c r="AD691">
        <v>3</v>
      </c>
      <c r="AE691">
        <v>3</v>
      </c>
      <c r="AF691">
        <v>2</v>
      </c>
      <c r="AG691">
        <v>2</v>
      </c>
      <c r="AH691" t="s">
        <v>4002</v>
      </c>
    </row>
    <row r="692" spans="1:34" x14ac:dyDescent="0.25">
      <c r="A692" s="1"/>
      <c r="E692">
        <v>42094</v>
      </c>
      <c r="F692" t="s">
        <v>493</v>
      </c>
      <c r="G692">
        <v>24</v>
      </c>
      <c r="H692" t="s">
        <v>2511</v>
      </c>
      <c r="I692" t="s">
        <v>1455</v>
      </c>
      <c r="J692" t="s">
        <v>24</v>
      </c>
      <c r="K692">
        <v>1</v>
      </c>
      <c r="L692">
        <v>1</v>
      </c>
      <c r="M692">
        <v>1</v>
      </c>
      <c r="N692" t="b">
        <v>0</v>
      </c>
      <c r="O692" t="s">
        <v>3897</v>
      </c>
      <c r="P692" t="s">
        <v>3897</v>
      </c>
      <c r="Q692" t="s">
        <v>3850</v>
      </c>
      <c r="R692" t="s">
        <v>3854</v>
      </c>
      <c r="S692" t="s">
        <v>3877</v>
      </c>
      <c r="U692">
        <v>0</v>
      </c>
      <c r="V692">
        <v>0</v>
      </c>
      <c r="W692">
        <v>1</v>
      </c>
      <c r="X692">
        <v>0</v>
      </c>
      <c r="Y692">
        <v>1</v>
      </c>
      <c r="Z692" t="e">
        <v>#REF!</v>
      </c>
      <c r="AA692" t="e">
        <v>#REF!</v>
      </c>
      <c r="AB692" t="e">
        <v>#REF!</v>
      </c>
      <c r="AC692" t="s">
        <v>3898</v>
      </c>
      <c r="AD692">
        <v>2</v>
      </c>
      <c r="AE692">
        <v>3</v>
      </c>
      <c r="AF692">
        <v>2</v>
      </c>
      <c r="AG692">
        <v>2</v>
      </c>
      <c r="AH692" t="s">
        <v>3994</v>
      </c>
    </row>
    <row r="693" spans="1:34" x14ac:dyDescent="0.25">
      <c r="A693" s="1"/>
      <c r="E693">
        <v>42120</v>
      </c>
      <c r="F693" t="s">
        <v>1128</v>
      </c>
      <c r="G693" t="s">
        <v>2515</v>
      </c>
      <c r="H693" t="s">
        <v>2516</v>
      </c>
      <c r="I693" t="s">
        <v>200</v>
      </c>
      <c r="J693" t="s">
        <v>201</v>
      </c>
      <c r="K693">
        <v>9</v>
      </c>
      <c r="L693">
        <v>9</v>
      </c>
      <c r="M693">
        <v>2</v>
      </c>
      <c r="N693" t="b">
        <v>0</v>
      </c>
      <c r="O693" t="s">
        <v>1128</v>
      </c>
      <c r="P693" t="s">
        <v>197</v>
      </c>
      <c r="Q693" t="s">
        <v>3773</v>
      </c>
      <c r="R693" t="s">
        <v>3774</v>
      </c>
      <c r="S693" t="s">
        <v>3981</v>
      </c>
      <c r="U693">
        <v>0</v>
      </c>
      <c r="V693">
        <v>0</v>
      </c>
      <c r="W693">
        <v>1</v>
      </c>
      <c r="X693">
        <v>0</v>
      </c>
      <c r="Y693">
        <v>1</v>
      </c>
      <c r="Z693" t="e">
        <v>#REF!</v>
      </c>
      <c r="AA693" t="e">
        <v>#REF!</v>
      </c>
      <c r="AB693" t="e">
        <v>#REF!</v>
      </c>
      <c r="AC693" t="s">
        <v>3795</v>
      </c>
      <c r="AD693">
        <v>5</v>
      </c>
      <c r="AE693">
        <v>2</v>
      </c>
      <c r="AF693">
        <v>3</v>
      </c>
      <c r="AG693">
        <v>1</v>
      </c>
      <c r="AH693" t="s">
        <v>3996</v>
      </c>
    </row>
    <row r="694" spans="1:34" x14ac:dyDescent="0.25">
      <c r="A694" s="1"/>
      <c r="E694">
        <v>42122</v>
      </c>
      <c r="F694" t="s">
        <v>2176</v>
      </c>
      <c r="G694">
        <v>1840</v>
      </c>
      <c r="H694" t="s">
        <v>2519</v>
      </c>
      <c r="I694" t="s">
        <v>1099</v>
      </c>
      <c r="J694" t="s">
        <v>2520</v>
      </c>
      <c r="K694">
        <v>7.3</v>
      </c>
      <c r="L694">
        <v>7.3</v>
      </c>
      <c r="M694">
        <v>2</v>
      </c>
      <c r="N694" t="b">
        <v>0</v>
      </c>
      <c r="O694" t="s">
        <v>993</v>
      </c>
      <c r="P694" t="s">
        <v>4046</v>
      </c>
      <c r="Q694" t="s">
        <v>3993</v>
      </c>
      <c r="R694" t="s">
        <v>3854</v>
      </c>
      <c r="S694" t="s">
        <v>3803</v>
      </c>
      <c r="U694">
        <v>0</v>
      </c>
      <c r="V694">
        <v>0</v>
      </c>
      <c r="W694">
        <v>1</v>
      </c>
      <c r="X694">
        <v>0</v>
      </c>
      <c r="Y694">
        <v>1</v>
      </c>
      <c r="Z694" t="e">
        <v>#REF!</v>
      </c>
      <c r="AA694" t="e">
        <v>#REF!</v>
      </c>
      <c r="AB694" t="e">
        <v>#REF!</v>
      </c>
      <c r="AC694" t="s">
        <v>3909</v>
      </c>
      <c r="AD694">
        <v>2</v>
      </c>
      <c r="AE694">
        <v>3</v>
      </c>
      <c r="AF694">
        <v>2</v>
      </c>
      <c r="AG694">
        <v>2</v>
      </c>
      <c r="AH694" t="s">
        <v>4023</v>
      </c>
    </row>
    <row r="695" spans="1:34" x14ac:dyDescent="0.25">
      <c r="A695" s="1"/>
      <c r="E695">
        <v>42140</v>
      </c>
      <c r="F695" t="s">
        <v>904</v>
      </c>
      <c r="G695">
        <v>93554</v>
      </c>
      <c r="H695" t="s">
        <v>2521</v>
      </c>
      <c r="I695" t="s">
        <v>97</v>
      </c>
      <c r="J695" t="s">
        <v>1921</v>
      </c>
      <c r="K695">
        <v>5.2350000000000003</v>
      </c>
      <c r="L695">
        <v>5.2350000000000003</v>
      </c>
      <c r="M695">
        <v>2</v>
      </c>
      <c r="N695" t="b">
        <v>1</v>
      </c>
      <c r="O695" t="s">
        <v>3847</v>
      </c>
      <c r="P695" t="s">
        <v>3847</v>
      </c>
      <c r="Q695" t="s">
        <v>3850</v>
      </c>
      <c r="R695" t="s">
        <v>3851</v>
      </c>
      <c r="S695" t="s">
        <v>3803</v>
      </c>
      <c r="U695">
        <v>0</v>
      </c>
      <c r="V695">
        <v>0</v>
      </c>
      <c r="W695">
        <v>0</v>
      </c>
      <c r="X695">
        <v>1</v>
      </c>
      <c r="Y695">
        <v>0</v>
      </c>
      <c r="Z695" t="e">
        <v>#REF!</v>
      </c>
      <c r="AA695" t="e">
        <v>#REF!</v>
      </c>
      <c r="AB695" t="e">
        <v>#REF!</v>
      </c>
      <c r="AC695" t="s">
        <v>3895</v>
      </c>
      <c r="AD695">
        <v>5</v>
      </c>
      <c r="AE695">
        <v>4</v>
      </c>
      <c r="AF695">
        <v>3</v>
      </c>
      <c r="AG695">
        <v>3</v>
      </c>
      <c r="AH695" t="s">
        <v>3994</v>
      </c>
    </row>
    <row r="696" spans="1:34" x14ac:dyDescent="0.25">
      <c r="A696" s="1"/>
      <c r="E696">
        <v>42144</v>
      </c>
      <c r="F696" t="s">
        <v>1707</v>
      </c>
      <c r="G696" t="s">
        <v>2522</v>
      </c>
      <c r="H696" t="s">
        <v>2523</v>
      </c>
      <c r="I696" t="s">
        <v>163</v>
      </c>
      <c r="J696" t="s">
        <v>24</v>
      </c>
      <c r="K696">
        <v>5</v>
      </c>
      <c r="L696">
        <v>5</v>
      </c>
      <c r="M696">
        <v>2</v>
      </c>
      <c r="N696" t="b">
        <v>0</v>
      </c>
      <c r="O696" t="s">
        <v>1707</v>
      </c>
      <c r="P696" t="s">
        <v>2066</v>
      </c>
      <c r="Q696" t="s">
        <v>3771</v>
      </c>
      <c r="R696" t="s">
        <v>3776</v>
      </c>
      <c r="S696" t="s">
        <v>4053</v>
      </c>
      <c r="U696">
        <v>0</v>
      </c>
      <c r="V696">
        <v>0</v>
      </c>
      <c r="W696">
        <v>1</v>
      </c>
      <c r="X696">
        <v>0</v>
      </c>
      <c r="Y696">
        <v>1</v>
      </c>
      <c r="Z696" t="e">
        <v>#REF!</v>
      </c>
      <c r="AA696" t="e">
        <v>#REF!</v>
      </c>
      <c r="AB696" t="e">
        <v>#REF!</v>
      </c>
      <c r="AC696" t="s">
        <v>3797</v>
      </c>
      <c r="AD696">
        <v>3</v>
      </c>
      <c r="AE696">
        <v>2</v>
      </c>
      <c r="AF696">
        <v>2</v>
      </c>
      <c r="AG696">
        <v>1</v>
      </c>
      <c r="AH696" t="s">
        <v>3998</v>
      </c>
    </row>
    <row r="697" spans="1:34" x14ac:dyDescent="0.25">
      <c r="A697" s="1"/>
      <c r="E697">
        <v>42151</v>
      </c>
      <c r="F697" t="s">
        <v>1128</v>
      </c>
      <c r="G697" t="s">
        <v>2524</v>
      </c>
      <c r="H697" t="s">
        <v>2525</v>
      </c>
      <c r="I697" t="s">
        <v>200</v>
      </c>
      <c r="J697" t="s">
        <v>201</v>
      </c>
      <c r="K697">
        <v>9.1999999999999993</v>
      </c>
      <c r="L697">
        <v>9.1999999999999993</v>
      </c>
      <c r="M697">
        <v>2</v>
      </c>
      <c r="N697" t="b">
        <v>0</v>
      </c>
      <c r="O697" t="s">
        <v>1128</v>
      </c>
      <c r="P697" t="s">
        <v>197</v>
      </c>
      <c r="Q697" t="s">
        <v>3773</v>
      </c>
      <c r="R697" t="s">
        <v>3774</v>
      </c>
      <c r="S697" t="s">
        <v>3981</v>
      </c>
      <c r="U697">
        <v>0</v>
      </c>
      <c r="V697">
        <v>0</v>
      </c>
      <c r="W697">
        <v>1</v>
      </c>
      <c r="X697">
        <v>0</v>
      </c>
      <c r="Y697">
        <v>1</v>
      </c>
      <c r="Z697" t="e">
        <v>#REF!</v>
      </c>
      <c r="AA697" t="e">
        <v>#REF!</v>
      </c>
      <c r="AB697" t="e">
        <v>#REF!</v>
      </c>
      <c r="AC697" t="s">
        <v>3795</v>
      </c>
      <c r="AD697">
        <v>5</v>
      </c>
      <c r="AE697">
        <v>2</v>
      </c>
      <c r="AF697">
        <v>3</v>
      </c>
      <c r="AG697">
        <v>1</v>
      </c>
      <c r="AH697" t="s">
        <v>3996</v>
      </c>
    </row>
    <row r="698" spans="1:34" x14ac:dyDescent="0.25">
      <c r="A698" s="1"/>
      <c r="E698">
        <v>42160</v>
      </c>
      <c r="F698" t="s">
        <v>2176</v>
      </c>
      <c r="G698">
        <v>1841</v>
      </c>
      <c r="H698" t="s">
        <v>2351</v>
      </c>
      <c r="I698" t="s">
        <v>356</v>
      </c>
      <c r="J698" t="s">
        <v>24</v>
      </c>
      <c r="K698">
        <v>6.7</v>
      </c>
      <c r="L698">
        <v>6.7</v>
      </c>
      <c r="M698">
        <v>2</v>
      </c>
      <c r="N698" t="b">
        <v>0</v>
      </c>
      <c r="O698" t="s">
        <v>993</v>
      </c>
      <c r="P698" t="s">
        <v>4046</v>
      </c>
      <c r="Q698" t="s">
        <v>3993</v>
      </c>
      <c r="R698" t="s">
        <v>3854</v>
      </c>
      <c r="S698" t="s">
        <v>3877</v>
      </c>
      <c r="U698">
        <v>0</v>
      </c>
      <c r="V698">
        <v>0</v>
      </c>
      <c r="W698">
        <v>1</v>
      </c>
      <c r="X698">
        <v>0</v>
      </c>
      <c r="Y698">
        <v>1</v>
      </c>
      <c r="Z698" t="e">
        <v>#REF!</v>
      </c>
      <c r="AA698" t="e">
        <v>#REF!</v>
      </c>
      <c r="AB698" t="e">
        <v>#REF!</v>
      </c>
      <c r="AC698" t="s">
        <v>3909</v>
      </c>
      <c r="AD698">
        <v>2</v>
      </c>
      <c r="AE698">
        <v>3</v>
      </c>
      <c r="AF698">
        <v>2</v>
      </c>
      <c r="AG698">
        <v>2</v>
      </c>
      <c r="AH698" t="s">
        <v>4023</v>
      </c>
    </row>
    <row r="699" spans="1:34" x14ac:dyDescent="0.25">
      <c r="A699" s="1"/>
      <c r="E699">
        <v>42178</v>
      </c>
      <c r="F699" t="s">
        <v>2005</v>
      </c>
      <c r="G699" t="s">
        <v>2526</v>
      </c>
      <c r="H699" t="s">
        <v>2527</v>
      </c>
      <c r="I699" t="s">
        <v>2008</v>
      </c>
      <c r="J699" t="s">
        <v>73</v>
      </c>
      <c r="K699">
        <v>1.1299999999999999</v>
      </c>
      <c r="L699">
        <v>1.1299999999999999</v>
      </c>
      <c r="M699">
        <v>1</v>
      </c>
      <c r="N699" t="b">
        <v>0</v>
      </c>
      <c r="O699" t="s">
        <v>2005</v>
      </c>
      <c r="P699" t="s">
        <v>2005</v>
      </c>
      <c r="Q699" t="s">
        <v>3870</v>
      </c>
      <c r="R699" t="s">
        <v>3871</v>
      </c>
      <c r="S699" t="s">
        <v>3981</v>
      </c>
      <c r="U699">
        <v>0</v>
      </c>
      <c r="V699">
        <v>0</v>
      </c>
      <c r="W699">
        <v>1</v>
      </c>
      <c r="X699">
        <v>0</v>
      </c>
      <c r="Y699">
        <v>1</v>
      </c>
      <c r="Z699" t="e">
        <v>#REF!</v>
      </c>
      <c r="AA699" t="e">
        <v>#REF!</v>
      </c>
      <c r="AB699" t="e">
        <v>#REF!</v>
      </c>
      <c r="AC699" t="s">
        <v>2005</v>
      </c>
      <c r="AD699">
        <v>1</v>
      </c>
      <c r="AE699">
        <v>4</v>
      </c>
      <c r="AF699">
        <v>1</v>
      </c>
      <c r="AG699">
        <v>3</v>
      </c>
      <c r="AH699" t="s">
        <v>4032</v>
      </c>
    </row>
    <row r="700" spans="1:34" x14ac:dyDescent="0.25">
      <c r="A700" s="1"/>
      <c r="E700">
        <v>42178</v>
      </c>
      <c r="F700" t="s">
        <v>2201</v>
      </c>
      <c r="G700">
        <v>1842</v>
      </c>
      <c r="H700" t="s">
        <v>2528</v>
      </c>
      <c r="I700" t="s">
        <v>356</v>
      </c>
      <c r="J700" t="s">
        <v>73</v>
      </c>
      <c r="K700">
        <v>6.5</v>
      </c>
      <c r="L700">
        <v>6.5</v>
      </c>
      <c r="M700">
        <v>2</v>
      </c>
      <c r="N700" t="b">
        <v>0</v>
      </c>
      <c r="O700" t="s">
        <v>3903</v>
      </c>
      <c r="P700" t="s">
        <v>4046</v>
      </c>
      <c r="Q700" t="s">
        <v>3993</v>
      </c>
      <c r="R700" t="s">
        <v>3854</v>
      </c>
      <c r="S700" t="s">
        <v>3877</v>
      </c>
      <c r="U700">
        <v>0</v>
      </c>
      <c r="V700">
        <v>0</v>
      </c>
      <c r="W700">
        <v>1</v>
      </c>
      <c r="X700">
        <v>0</v>
      </c>
      <c r="Y700">
        <v>1</v>
      </c>
      <c r="Z700" t="e">
        <v>#REF!</v>
      </c>
      <c r="AA700" t="e">
        <v>#REF!</v>
      </c>
      <c r="AB700" t="e">
        <v>#REF!</v>
      </c>
      <c r="AC700" t="s">
        <v>3909</v>
      </c>
      <c r="AD700">
        <v>2</v>
      </c>
      <c r="AE700">
        <v>3</v>
      </c>
      <c r="AF700">
        <v>2</v>
      </c>
      <c r="AG700">
        <v>2</v>
      </c>
      <c r="AH700" t="s">
        <v>4023</v>
      </c>
    </row>
    <row r="701" spans="1:34" x14ac:dyDescent="0.25">
      <c r="A701" s="1"/>
      <c r="E701">
        <v>42188</v>
      </c>
      <c r="F701" t="s">
        <v>1132</v>
      </c>
      <c r="G701">
        <v>1843</v>
      </c>
      <c r="H701" t="s">
        <v>2533</v>
      </c>
      <c r="I701" t="s">
        <v>891</v>
      </c>
      <c r="J701" t="s">
        <v>1202</v>
      </c>
      <c r="K701">
        <v>6.9</v>
      </c>
      <c r="L701">
        <v>6.9</v>
      </c>
      <c r="M701">
        <v>2</v>
      </c>
      <c r="N701" t="b">
        <v>0</v>
      </c>
      <c r="O701" t="s">
        <v>30</v>
      </c>
      <c r="P701" t="s">
        <v>30</v>
      </c>
      <c r="Q701" t="s">
        <v>3993</v>
      </c>
      <c r="R701" t="s">
        <v>3854</v>
      </c>
      <c r="S701" t="s">
        <v>3803</v>
      </c>
      <c r="U701">
        <v>0</v>
      </c>
      <c r="V701">
        <v>0</v>
      </c>
      <c r="W701">
        <v>0</v>
      </c>
      <c r="X701">
        <v>0</v>
      </c>
      <c r="Y701">
        <v>1</v>
      </c>
      <c r="Z701" t="e">
        <v>#REF!</v>
      </c>
      <c r="AA701" t="e">
        <v>#REF!</v>
      </c>
      <c r="AB701" t="e">
        <v>#REF!</v>
      </c>
      <c r="AC701" t="s">
        <v>3909</v>
      </c>
      <c r="AD701">
        <v>1</v>
      </c>
      <c r="AE701">
        <v>3</v>
      </c>
      <c r="AF701">
        <v>1</v>
      </c>
      <c r="AG701">
        <v>2</v>
      </c>
      <c r="AH701" t="s">
        <v>4023</v>
      </c>
    </row>
    <row r="702" spans="1:34" x14ac:dyDescent="0.25">
      <c r="A702" s="1"/>
      <c r="E702">
        <v>42195</v>
      </c>
      <c r="F702" t="s">
        <v>1506</v>
      </c>
      <c r="G702" t="s">
        <v>2534</v>
      </c>
      <c r="H702" t="s">
        <v>2535</v>
      </c>
      <c r="I702" t="s">
        <v>1279</v>
      </c>
      <c r="J702" t="s">
        <v>73</v>
      </c>
      <c r="K702">
        <v>1.4390000000000001</v>
      </c>
      <c r="L702">
        <v>1.4390000000000001</v>
      </c>
      <c r="M702">
        <v>1</v>
      </c>
      <c r="N702" t="b">
        <v>0</v>
      </c>
      <c r="O702" t="s">
        <v>1506</v>
      </c>
      <c r="P702" t="s">
        <v>1506</v>
      </c>
      <c r="Q702" t="s">
        <v>3809</v>
      </c>
      <c r="R702" t="s">
        <v>3810</v>
      </c>
      <c r="S702" t="s">
        <v>3986</v>
      </c>
      <c r="U702">
        <v>0</v>
      </c>
      <c r="V702">
        <v>0</v>
      </c>
      <c r="W702">
        <v>1</v>
      </c>
      <c r="X702">
        <v>0</v>
      </c>
      <c r="Y702">
        <v>1</v>
      </c>
      <c r="Z702" t="e">
        <v>#REF!</v>
      </c>
      <c r="AA702" t="e">
        <v>#REF!</v>
      </c>
      <c r="AB702" t="e">
        <v>#REF!</v>
      </c>
      <c r="AC702" t="s">
        <v>314</v>
      </c>
      <c r="AD702">
        <v>2</v>
      </c>
      <c r="AE702">
        <v>4</v>
      </c>
      <c r="AF702">
        <v>2</v>
      </c>
      <c r="AG702">
        <v>3</v>
      </c>
      <c r="AH702" t="s">
        <v>4009</v>
      </c>
    </row>
    <row r="703" spans="1:34" x14ac:dyDescent="0.25">
      <c r="A703" s="1"/>
      <c r="E703">
        <v>42200</v>
      </c>
      <c r="F703" t="s">
        <v>1128</v>
      </c>
      <c r="G703" t="s">
        <v>2538</v>
      </c>
      <c r="H703" t="s">
        <v>2539</v>
      </c>
      <c r="I703" t="s">
        <v>200</v>
      </c>
      <c r="J703" t="s">
        <v>201</v>
      </c>
      <c r="K703">
        <v>7.6079999999999997</v>
      </c>
      <c r="L703">
        <v>7.6079999999999997</v>
      </c>
      <c r="M703">
        <v>2</v>
      </c>
      <c r="N703" t="b">
        <v>0</v>
      </c>
      <c r="O703" t="s">
        <v>1128</v>
      </c>
      <c r="P703" t="s">
        <v>197</v>
      </c>
      <c r="Q703" t="s">
        <v>3773</v>
      </c>
      <c r="R703" t="s">
        <v>3774</v>
      </c>
      <c r="S703" t="s">
        <v>3981</v>
      </c>
      <c r="U703">
        <v>0</v>
      </c>
      <c r="V703">
        <v>0</v>
      </c>
      <c r="W703">
        <v>1</v>
      </c>
      <c r="X703">
        <v>0</v>
      </c>
      <c r="Y703">
        <v>1</v>
      </c>
      <c r="Z703" t="e">
        <v>#REF!</v>
      </c>
      <c r="AA703" t="e">
        <v>#REF!</v>
      </c>
      <c r="AB703" t="e">
        <v>#REF!</v>
      </c>
      <c r="AC703" t="s">
        <v>3795</v>
      </c>
      <c r="AD703">
        <v>5</v>
      </c>
      <c r="AE703">
        <v>2</v>
      </c>
      <c r="AF703">
        <v>3</v>
      </c>
      <c r="AG703">
        <v>1</v>
      </c>
      <c r="AH703" t="s">
        <v>3996</v>
      </c>
    </row>
    <row r="704" spans="1:34" x14ac:dyDescent="0.25">
      <c r="A704" s="1"/>
      <c r="E704">
        <v>42200</v>
      </c>
      <c r="F704" t="s">
        <v>1093</v>
      </c>
      <c r="G704" t="s">
        <v>2536</v>
      </c>
      <c r="H704" t="s">
        <v>2537</v>
      </c>
      <c r="I704" t="s">
        <v>163</v>
      </c>
      <c r="J704" t="s">
        <v>239</v>
      </c>
      <c r="K704">
        <v>1.63</v>
      </c>
      <c r="L704">
        <v>1.63</v>
      </c>
      <c r="M704">
        <v>1</v>
      </c>
      <c r="N704" t="b">
        <v>0</v>
      </c>
      <c r="O704" t="s">
        <v>1093</v>
      </c>
      <c r="P704" t="s">
        <v>2066</v>
      </c>
      <c r="Q704" t="s">
        <v>3771</v>
      </c>
      <c r="R704" t="s">
        <v>3776</v>
      </c>
      <c r="S704" t="s">
        <v>4053</v>
      </c>
      <c r="U704">
        <v>0</v>
      </c>
      <c r="V704">
        <v>0</v>
      </c>
      <c r="W704">
        <v>1</v>
      </c>
      <c r="X704">
        <v>0</v>
      </c>
      <c r="Y704">
        <v>1</v>
      </c>
      <c r="Z704" t="e">
        <v>#REF!</v>
      </c>
      <c r="AA704" t="e">
        <v>#REF!</v>
      </c>
      <c r="AB704" t="e">
        <v>#REF!</v>
      </c>
      <c r="AC704" t="s">
        <v>3797</v>
      </c>
      <c r="AD704">
        <v>3</v>
      </c>
      <c r="AE704">
        <v>2</v>
      </c>
      <c r="AF704">
        <v>2</v>
      </c>
      <c r="AG704">
        <v>1</v>
      </c>
      <c r="AH704" t="s">
        <v>3998</v>
      </c>
    </row>
    <row r="705" spans="1:34" x14ac:dyDescent="0.25">
      <c r="A705" s="1"/>
      <c r="E705">
        <v>42207</v>
      </c>
      <c r="F705" t="s">
        <v>982</v>
      </c>
      <c r="G705">
        <v>1844</v>
      </c>
      <c r="H705" t="s">
        <v>2540</v>
      </c>
      <c r="I705" t="s">
        <v>891</v>
      </c>
      <c r="J705" t="s">
        <v>1202</v>
      </c>
      <c r="K705">
        <v>7.2</v>
      </c>
      <c r="L705">
        <v>7.2</v>
      </c>
      <c r="M705">
        <v>2</v>
      </c>
      <c r="N705" t="b">
        <v>0</v>
      </c>
      <c r="O705" t="s">
        <v>668</v>
      </c>
      <c r="P705" t="s">
        <v>668</v>
      </c>
      <c r="Q705" t="s">
        <v>3993</v>
      </c>
      <c r="R705" t="s">
        <v>3854</v>
      </c>
      <c r="S705" t="s">
        <v>3803</v>
      </c>
      <c r="U705">
        <v>0</v>
      </c>
      <c r="V705">
        <v>0</v>
      </c>
      <c r="W705">
        <v>0</v>
      </c>
      <c r="X705">
        <v>0</v>
      </c>
      <c r="Y705">
        <v>1</v>
      </c>
      <c r="Z705" t="e">
        <v>#REF!</v>
      </c>
      <c r="AA705" t="e">
        <v>#REF!</v>
      </c>
      <c r="AB705" t="e">
        <v>#REF!</v>
      </c>
      <c r="AC705" t="s">
        <v>3909</v>
      </c>
      <c r="AD705">
        <v>1</v>
      </c>
      <c r="AE705">
        <v>3</v>
      </c>
      <c r="AF705">
        <v>1</v>
      </c>
      <c r="AG705">
        <v>2</v>
      </c>
      <c r="AH705" t="s">
        <v>4023</v>
      </c>
    </row>
    <row r="706" spans="1:34" x14ac:dyDescent="0.25">
      <c r="A706" s="1"/>
      <c r="E706">
        <v>42209</v>
      </c>
      <c r="F706" t="s">
        <v>1662</v>
      </c>
      <c r="G706" t="s">
        <v>2541</v>
      </c>
      <c r="H706" t="s">
        <v>2542</v>
      </c>
      <c r="I706" t="s">
        <v>1182</v>
      </c>
      <c r="J706" t="s">
        <v>107</v>
      </c>
      <c r="K706">
        <v>5.9870000000000001</v>
      </c>
      <c r="L706">
        <v>5.9870000000000001</v>
      </c>
      <c r="M706">
        <v>2</v>
      </c>
      <c r="N706" t="b">
        <v>0</v>
      </c>
      <c r="O706" t="s">
        <v>3831</v>
      </c>
      <c r="P706" t="s">
        <v>3827</v>
      </c>
      <c r="Q706" t="s">
        <v>3840</v>
      </c>
      <c r="R706" t="s">
        <v>3776</v>
      </c>
      <c r="S706" t="s">
        <v>4053</v>
      </c>
      <c r="U706">
        <v>0</v>
      </c>
      <c r="V706">
        <v>0</v>
      </c>
      <c r="W706">
        <v>1</v>
      </c>
      <c r="X706">
        <v>0</v>
      </c>
      <c r="Y706">
        <v>1</v>
      </c>
      <c r="Z706" t="e">
        <v>#REF!</v>
      </c>
      <c r="AA706" t="e">
        <v>#REF!</v>
      </c>
      <c r="AB706" t="e">
        <v>#REF!</v>
      </c>
      <c r="AC706" t="s">
        <v>3826</v>
      </c>
      <c r="AD706">
        <v>9</v>
      </c>
      <c r="AE706">
        <v>2</v>
      </c>
      <c r="AF706">
        <v>3</v>
      </c>
      <c r="AG706">
        <v>1</v>
      </c>
      <c r="AH706" t="s">
        <v>4004</v>
      </c>
    </row>
    <row r="707" spans="1:34" x14ac:dyDescent="0.25">
      <c r="A707" s="1"/>
      <c r="E707">
        <v>42210</v>
      </c>
      <c r="F707" t="s">
        <v>2543</v>
      </c>
      <c r="G707" t="s">
        <v>2544</v>
      </c>
      <c r="H707" t="s">
        <v>2545</v>
      </c>
      <c r="I707" t="s">
        <v>123</v>
      </c>
      <c r="J707" t="s">
        <v>239</v>
      </c>
      <c r="K707">
        <v>2.028</v>
      </c>
      <c r="L707">
        <v>2.028</v>
      </c>
      <c r="M707">
        <v>1</v>
      </c>
      <c r="N707" t="b">
        <v>0</v>
      </c>
      <c r="O707" t="s">
        <v>120</v>
      </c>
      <c r="P707" t="s">
        <v>511</v>
      </c>
      <c r="Q707" t="s">
        <v>3822</v>
      </c>
      <c r="R707" t="s">
        <v>3816</v>
      </c>
      <c r="S707" t="s">
        <v>3981</v>
      </c>
      <c r="U707">
        <v>0</v>
      </c>
      <c r="V707">
        <v>0</v>
      </c>
      <c r="W707">
        <v>0</v>
      </c>
      <c r="X707">
        <v>0</v>
      </c>
      <c r="Y707">
        <v>1</v>
      </c>
      <c r="Z707" t="e">
        <v>#REF!</v>
      </c>
      <c r="AA707" t="e">
        <v>#REF!</v>
      </c>
      <c r="AB707" t="e">
        <v>#REF!</v>
      </c>
      <c r="AC707" t="s">
        <v>3823</v>
      </c>
      <c r="AD707">
        <v>3</v>
      </c>
      <c r="AE707">
        <v>3</v>
      </c>
      <c r="AF707">
        <v>2</v>
      </c>
      <c r="AG707">
        <v>2</v>
      </c>
      <c r="AH707" t="s">
        <v>4002</v>
      </c>
    </row>
    <row r="708" spans="1:34" x14ac:dyDescent="0.25">
      <c r="A708" s="1"/>
      <c r="E708">
        <v>42235</v>
      </c>
      <c r="F708" t="s">
        <v>2546</v>
      </c>
      <c r="G708" t="s">
        <v>2547</v>
      </c>
      <c r="H708" t="s">
        <v>2548</v>
      </c>
      <c r="I708" t="s">
        <v>1627</v>
      </c>
      <c r="J708" t="s">
        <v>1202</v>
      </c>
      <c r="K708">
        <v>16.2</v>
      </c>
      <c r="L708">
        <v>16.2</v>
      </c>
      <c r="M708">
        <v>2</v>
      </c>
      <c r="N708" t="b">
        <v>0</v>
      </c>
      <c r="O708" t="s">
        <v>1624</v>
      </c>
      <c r="P708" t="s">
        <v>51</v>
      </c>
      <c r="Q708" t="s">
        <v>3813</v>
      </c>
      <c r="R708" t="s">
        <v>3803</v>
      </c>
      <c r="S708" t="s">
        <v>3810</v>
      </c>
      <c r="U708">
        <v>0</v>
      </c>
      <c r="V708">
        <v>0</v>
      </c>
      <c r="W708">
        <v>0</v>
      </c>
      <c r="X708">
        <v>0</v>
      </c>
      <c r="Y708">
        <v>1</v>
      </c>
      <c r="Z708" t="e">
        <v>#REF!</v>
      </c>
      <c r="AA708" t="e">
        <v>#REF!</v>
      </c>
      <c r="AB708" t="e">
        <v>#REF!</v>
      </c>
      <c r="AC708" t="s">
        <v>51</v>
      </c>
      <c r="AD708">
        <v>1</v>
      </c>
      <c r="AE708">
        <v>2</v>
      </c>
      <c r="AF708">
        <v>1</v>
      </c>
      <c r="AG708">
        <v>1</v>
      </c>
      <c r="AH708" t="s">
        <v>4010</v>
      </c>
    </row>
    <row r="709" spans="1:34" x14ac:dyDescent="0.25">
      <c r="A709" s="1"/>
      <c r="E709">
        <v>42236</v>
      </c>
      <c r="F709" t="s">
        <v>1128</v>
      </c>
      <c r="G709" t="s">
        <v>2549</v>
      </c>
      <c r="H709" t="s">
        <v>2550</v>
      </c>
      <c r="I709" t="s">
        <v>200</v>
      </c>
      <c r="J709" t="s">
        <v>201</v>
      </c>
      <c r="K709">
        <v>9.0820000000000007</v>
      </c>
      <c r="L709">
        <v>9.0820000000000007</v>
      </c>
      <c r="M709">
        <v>2</v>
      </c>
      <c r="N709" t="b">
        <v>0</v>
      </c>
      <c r="O709" t="s">
        <v>1128</v>
      </c>
      <c r="P709" t="s">
        <v>197</v>
      </c>
      <c r="Q709" t="s">
        <v>3773</v>
      </c>
      <c r="R709" t="s">
        <v>3774</v>
      </c>
      <c r="S709" t="s">
        <v>3981</v>
      </c>
      <c r="U709">
        <v>0</v>
      </c>
      <c r="V709">
        <v>0</v>
      </c>
      <c r="W709">
        <v>1</v>
      </c>
      <c r="X709">
        <v>0</v>
      </c>
      <c r="Y709">
        <v>1</v>
      </c>
      <c r="Z709" t="e">
        <v>#REF!</v>
      </c>
      <c r="AA709" t="e">
        <v>#REF!</v>
      </c>
      <c r="AB709" t="e">
        <v>#REF!</v>
      </c>
      <c r="AC709" t="s">
        <v>3795</v>
      </c>
      <c r="AD709">
        <v>5</v>
      </c>
      <c r="AE709">
        <v>2</v>
      </c>
      <c r="AF709">
        <v>3</v>
      </c>
      <c r="AG709">
        <v>1</v>
      </c>
      <c r="AH709" t="s">
        <v>3996</v>
      </c>
    </row>
    <row r="710" spans="1:34" x14ac:dyDescent="0.25">
      <c r="A710" s="1"/>
      <c r="E710">
        <v>42243</v>
      </c>
      <c r="F710" t="s">
        <v>1392</v>
      </c>
      <c r="H710" t="s">
        <v>2551</v>
      </c>
      <c r="I710" t="s">
        <v>2224</v>
      </c>
      <c r="J710" t="s">
        <v>73</v>
      </c>
      <c r="K710">
        <v>1.04</v>
      </c>
      <c r="L710">
        <v>1.04</v>
      </c>
      <c r="M710">
        <v>1</v>
      </c>
      <c r="N710" t="b">
        <v>0</v>
      </c>
      <c r="O710" t="s">
        <v>1392</v>
      </c>
      <c r="P710" t="s">
        <v>4045</v>
      </c>
      <c r="Q710" t="s">
        <v>3822</v>
      </c>
      <c r="R710" t="s">
        <v>3816</v>
      </c>
      <c r="S710" t="s">
        <v>3982</v>
      </c>
      <c r="U710">
        <v>0</v>
      </c>
      <c r="V710">
        <v>0</v>
      </c>
      <c r="W710">
        <v>1</v>
      </c>
      <c r="X710">
        <v>0</v>
      </c>
      <c r="Y710">
        <v>1</v>
      </c>
      <c r="Z710" t="e">
        <v>#REF!</v>
      </c>
      <c r="AA710" t="e">
        <v>#REF!</v>
      </c>
      <c r="AB710" t="e">
        <v>#REF!</v>
      </c>
      <c r="AC710" t="s">
        <v>3823</v>
      </c>
      <c r="AD710">
        <v>4</v>
      </c>
      <c r="AE710">
        <v>3</v>
      </c>
      <c r="AF710">
        <v>3</v>
      </c>
      <c r="AG710">
        <v>2</v>
      </c>
      <c r="AH710" t="s">
        <v>4002</v>
      </c>
    </row>
    <row r="711" spans="1:34" x14ac:dyDescent="0.25">
      <c r="A711" s="1"/>
      <c r="E711">
        <v>42243</v>
      </c>
      <c r="F711" t="s">
        <v>2552</v>
      </c>
      <c r="G711" t="s">
        <v>2553</v>
      </c>
      <c r="H711" t="s">
        <v>2554</v>
      </c>
      <c r="I711" t="s">
        <v>1703</v>
      </c>
      <c r="J711" t="s">
        <v>201</v>
      </c>
      <c r="K711">
        <v>2.117</v>
      </c>
      <c r="L711">
        <v>2.117</v>
      </c>
      <c r="M711">
        <v>1</v>
      </c>
      <c r="N711" t="b">
        <v>0</v>
      </c>
      <c r="O711" t="s">
        <v>2742</v>
      </c>
      <c r="P711" t="s">
        <v>2742</v>
      </c>
      <c r="Q711" t="s">
        <v>3809</v>
      </c>
      <c r="R711" t="s">
        <v>3810</v>
      </c>
      <c r="S711" t="s">
        <v>3986</v>
      </c>
      <c r="U711">
        <v>0</v>
      </c>
      <c r="V711">
        <v>0</v>
      </c>
      <c r="W711">
        <v>1</v>
      </c>
      <c r="X711">
        <v>0</v>
      </c>
      <c r="Y711">
        <v>1</v>
      </c>
      <c r="Z711" t="e">
        <v>#REF!</v>
      </c>
      <c r="AA711" t="e">
        <v>#REF!</v>
      </c>
      <c r="AB711" t="e">
        <v>#REF!</v>
      </c>
      <c r="AC711" t="s">
        <v>3811</v>
      </c>
      <c r="AD711">
        <v>2</v>
      </c>
      <c r="AE711">
        <v>3</v>
      </c>
      <c r="AF711">
        <v>2</v>
      </c>
      <c r="AG711">
        <v>2</v>
      </c>
      <c r="AH711" t="s">
        <v>4009</v>
      </c>
    </row>
    <row r="712" spans="1:34" x14ac:dyDescent="0.25">
      <c r="A712" s="1"/>
      <c r="E712">
        <v>42244</v>
      </c>
      <c r="F712" t="s">
        <v>904</v>
      </c>
      <c r="G712">
        <v>93555</v>
      </c>
      <c r="H712" t="s">
        <v>2555</v>
      </c>
      <c r="I712" t="s">
        <v>97</v>
      </c>
      <c r="J712" t="s">
        <v>107</v>
      </c>
      <c r="K712">
        <v>6.07</v>
      </c>
      <c r="L712">
        <v>6.07</v>
      </c>
      <c r="M712">
        <v>2</v>
      </c>
      <c r="N712" t="b">
        <v>0</v>
      </c>
      <c r="O712" t="s">
        <v>3847</v>
      </c>
      <c r="P712" t="s">
        <v>3847</v>
      </c>
      <c r="Q712" t="s">
        <v>3850</v>
      </c>
      <c r="R712" t="s">
        <v>3851</v>
      </c>
      <c r="S712" t="s">
        <v>3803</v>
      </c>
      <c r="U712">
        <v>0</v>
      </c>
      <c r="V712">
        <v>0</v>
      </c>
      <c r="W712">
        <v>0</v>
      </c>
      <c r="X712">
        <v>0</v>
      </c>
      <c r="Y712">
        <v>1</v>
      </c>
      <c r="Z712" t="e">
        <v>#REF!</v>
      </c>
      <c r="AA712" t="e">
        <v>#REF!</v>
      </c>
      <c r="AB712" t="e">
        <v>#REF!</v>
      </c>
      <c r="AC712" t="s">
        <v>3895</v>
      </c>
      <c r="AD712">
        <v>5</v>
      </c>
      <c r="AE712">
        <v>4</v>
      </c>
      <c r="AF712">
        <v>3</v>
      </c>
      <c r="AG712">
        <v>3</v>
      </c>
      <c r="AH712" t="s">
        <v>3994</v>
      </c>
    </row>
    <row r="713" spans="1:34" x14ac:dyDescent="0.25">
      <c r="A713" s="1"/>
      <c r="E713">
        <v>42249</v>
      </c>
      <c r="F713" t="s">
        <v>1141</v>
      </c>
      <c r="G713" t="s">
        <v>2557</v>
      </c>
      <c r="H713" t="s">
        <v>2558</v>
      </c>
      <c r="I713" t="s">
        <v>163</v>
      </c>
      <c r="J713" t="s">
        <v>107</v>
      </c>
      <c r="K713">
        <v>6.74</v>
      </c>
      <c r="L713">
        <v>6.74</v>
      </c>
      <c r="M713">
        <v>2</v>
      </c>
      <c r="N713" t="b">
        <v>0</v>
      </c>
      <c r="O713" t="s">
        <v>1141</v>
      </c>
      <c r="P713" t="s">
        <v>2066</v>
      </c>
      <c r="Q713" t="s">
        <v>3771</v>
      </c>
      <c r="R713" t="s">
        <v>3776</v>
      </c>
      <c r="S713" t="s">
        <v>4053</v>
      </c>
      <c r="U713">
        <v>0</v>
      </c>
      <c r="V713">
        <v>0</v>
      </c>
      <c r="W713">
        <v>1</v>
      </c>
      <c r="X713">
        <v>0</v>
      </c>
      <c r="Y713">
        <v>1</v>
      </c>
      <c r="Z713" t="e">
        <v>#REF!</v>
      </c>
      <c r="AA713" t="e">
        <v>#REF!</v>
      </c>
      <c r="AB713" t="e">
        <v>#REF!</v>
      </c>
      <c r="AC713" t="s">
        <v>3797</v>
      </c>
      <c r="AD713">
        <v>3</v>
      </c>
      <c r="AE713">
        <v>2</v>
      </c>
      <c r="AF713">
        <v>2</v>
      </c>
      <c r="AG713">
        <v>1</v>
      </c>
      <c r="AH713" t="s">
        <v>3998</v>
      </c>
    </row>
    <row r="714" spans="1:34" x14ac:dyDescent="0.25">
      <c r="A714" s="1"/>
      <c r="E714">
        <v>42249</v>
      </c>
      <c r="F714" t="s">
        <v>982</v>
      </c>
      <c r="G714">
        <v>1845</v>
      </c>
      <c r="H714" t="s">
        <v>2556</v>
      </c>
      <c r="I714" t="s">
        <v>891</v>
      </c>
      <c r="J714" t="s">
        <v>1202</v>
      </c>
      <c r="K714">
        <v>7.2</v>
      </c>
      <c r="L714">
        <v>7.2</v>
      </c>
      <c r="M714">
        <v>2</v>
      </c>
      <c r="N714" t="b">
        <v>0</v>
      </c>
      <c r="O714" t="s">
        <v>668</v>
      </c>
      <c r="P714" t="s">
        <v>668</v>
      </c>
      <c r="Q714" t="s">
        <v>3993</v>
      </c>
      <c r="R714" t="s">
        <v>3854</v>
      </c>
      <c r="S714" t="s">
        <v>3803</v>
      </c>
      <c r="U714">
        <v>0</v>
      </c>
      <c r="V714">
        <v>0</v>
      </c>
      <c r="W714">
        <v>0</v>
      </c>
      <c r="X714">
        <v>0</v>
      </c>
      <c r="Y714">
        <v>1</v>
      </c>
      <c r="Z714" t="e">
        <v>#REF!</v>
      </c>
      <c r="AA714" t="e">
        <v>#REF!</v>
      </c>
      <c r="AB714" t="e">
        <v>#REF!</v>
      </c>
      <c r="AC714" t="s">
        <v>3909</v>
      </c>
      <c r="AD714">
        <v>1</v>
      </c>
      <c r="AE714">
        <v>3</v>
      </c>
      <c r="AF714">
        <v>1</v>
      </c>
      <c r="AG714">
        <v>2</v>
      </c>
      <c r="AH714" t="s">
        <v>4023</v>
      </c>
    </row>
    <row r="715" spans="1:34" x14ac:dyDescent="0.25">
      <c r="A715" s="1"/>
      <c r="E715">
        <v>42258</v>
      </c>
      <c r="F715" t="s">
        <v>1628</v>
      </c>
      <c r="G715" t="s">
        <v>2559</v>
      </c>
      <c r="H715" t="s">
        <v>2560</v>
      </c>
      <c r="I715" t="s">
        <v>2113</v>
      </c>
      <c r="J715" t="s">
        <v>239</v>
      </c>
      <c r="K715">
        <v>1.431</v>
      </c>
      <c r="L715">
        <v>1.431</v>
      </c>
      <c r="M715">
        <v>1</v>
      </c>
      <c r="N715" t="b">
        <v>0</v>
      </c>
      <c r="O715" t="s">
        <v>3906</v>
      </c>
      <c r="P715" t="s">
        <v>4046</v>
      </c>
      <c r="Q715" t="s">
        <v>3993</v>
      </c>
      <c r="R715" t="s">
        <v>3854</v>
      </c>
      <c r="S715" t="s">
        <v>3981</v>
      </c>
      <c r="U715">
        <v>0</v>
      </c>
      <c r="V715">
        <v>0</v>
      </c>
      <c r="W715">
        <v>1</v>
      </c>
      <c r="X715">
        <v>0</v>
      </c>
      <c r="Y715">
        <v>1</v>
      </c>
      <c r="Z715" t="e">
        <v>#REF!</v>
      </c>
      <c r="AA715" t="e">
        <v>#REF!</v>
      </c>
      <c r="AB715" t="e">
        <v>#REF!</v>
      </c>
      <c r="AC715" t="s">
        <v>3909</v>
      </c>
      <c r="AD715">
        <v>2</v>
      </c>
      <c r="AE715">
        <v>3</v>
      </c>
      <c r="AF715">
        <v>2</v>
      </c>
      <c r="AG715">
        <v>2</v>
      </c>
      <c r="AH715" t="s">
        <v>4023</v>
      </c>
    </row>
    <row r="716" spans="1:34" x14ac:dyDescent="0.25">
      <c r="A716" s="1"/>
      <c r="E716">
        <v>42261</v>
      </c>
      <c r="F716" t="s">
        <v>1811</v>
      </c>
      <c r="G716">
        <v>93553</v>
      </c>
      <c r="H716" t="s">
        <v>2565</v>
      </c>
      <c r="I716" t="s">
        <v>332</v>
      </c>
      <c r="J716" t="s">
        <v>15</v>
      </c>
      <c r="K716">
        <v>2.1</v>
      </c>
      <c r="L716">
        <v>2.1</v>
      </c>
      <c r="M716">
        <v>1</v>
      </c>
      <c r="N716" t="b">
        <v>0</v>
      </c>
      <c r="O716" t="s">
        <v>3848</v>
      </c>
      <c r="P716" t="s">
        <v>3848</v>
      </c>
      <c r="Q716" t="s">
        <v>3850</v>
      </c>
      <c r="R716" t="s">
        <v>3851</v>
      </c>
      <c r="S716" t="s">
        <v>3803</v>
      </c>
      <c r="U716">
        <v>0</v>
      </c>
      <c r="V716">
        <v>0</v>
      </c>
      <c r="W716">
        <v>0</v>
      </c>
      <c r="X716">
        <v>0</v>
      </c>
      <c r="Y716">
        <v>1</v>
      </c>
      <c r="Z716" t="e">
        <v>#REF!</v>
      </c>
      <c r="AA716" t="e">
        <v>#REF!</v>
      </c>
      <c r="AB716" t="e">
        <v>#REF!</v>
      </c>
      <c r="AC716" t="s">
        <v>3895</v>
      </c>
      <c r="AD716">
        <v>4</v>
      </c>
      <c r="AE716">
        <v>4</v>
      </c>
      <c r="AF716">
        <v>3</v>
      </c>
      <c r="AG716">
        <v>3</v>
      </c>
      <c r="AH716" t="s">
        <v>3994</v>
      </c>
    </row>
    <row r="717" spans="1:34" x14ac:dyDescent="0.25">
      <c r="A717" s="1"/>
      <c r="E717">
        <v>42270</v>
      </c>
      <c r="F717" t="s">
        <v>493</v>
      </c>
      <c r="G717">
        <v>25</v>
      </c>
      <c r="H717" t="s">
        <v>2569</v>
      </c>
      <c r="I717" t="s">
        <v>1455</v>
      </c>
      <c r="J717" t="s">
        <v>24</v>
      </c>
      <c r="K717">
        <v>1</v>
      </c>
      <c r="L717">
        <v>1</v>
      </c>
      <c r="M717">
        <v>1</v>
      </c>
      <c r="N717" t="b">
        <v>0</v>
      </c>
      <c r="O717" t="s">
        <v>3897</v>
      </c>
      <c r="P717" t="s">
        <v>3897</v>
      </c>
      <c r="Q717" t="s">
        <v>3850</v>
      </c>
      <c r="R717" t="s">
        <v>3854</v>
      </c>
      <c r="S717" t="s">
        <v>3877</v>
      </c>
      <c r="U717">
        <v>0</v>
      </c>
      <c r="V717">
        <v>0</v>
      </c>
      <c r="W717">
        <v>1</v>
      </c>
      <c r="X717">
        <v>0</v>
      </c>
      <c r="Y717">
        <v>1</v>
      </c>
      <c r="Z717" t="e">
        <v>#REF!</v>
      </c>
      <c r="AA717" t="e">
        <v>#REF!</v>
      </c>
      <c r="AB717" t="e">
        <v>#REF!</v>
      </c>
      <c r="AC717" t="s">
        <v>3898</v>
      </c>
      <c r="AD717">
        <v>2</v>
      </c>
      <c r="AE717">
        <v>3</v>
      </c>
      <c r="AF717">
        <v>2</v>
      </c>
      <c r="AG717">
        <v>2</v>
      </c>
      <c r="AH717" t="s">
        <v>3994</v>
      </c>
    </row>
    <row r="718" spans="1:34" x14ac:dyDescent="0.25">
      <c r="A718" s="1"/>
      <c r="E718">
        <v>42275</v>
      </c>
      <c r="F718" t="s">
        <v>1506</v>
      </c>
      <c r="G718" t="s">
        <v>2573</v>
      </c>
      <c r="H718" t="s">
        <v>2574</v>
      </c>
      <c r="I718" t="s">
        <v>1279</v>
      </c>
      <c r="J718" t="s">
        <v>24</v>
      </c>
      <c r="K718">
        <v>1.631</v>
      </c>
      <c r="L718">
        <v>1.631</v>
      </c>
      <c r="M718">
        <v>1</v>
      </c>
      <c r="N718" t="b">
        <v>0</v>
      </c>
      <c r="O718" t="s">
        <v>1506</v>
      </c>
      <c r="P718" t="s">
        <v>1506</v>
      </c>
      <c r="Q718" t="s">
        <v>3809</v>
      </c>
      <c r="R718" t="s">
        <v>3810</v>
      </c>
      <c r="S718" t="s">
        <v>3986</v>
      </c>
      <c r="U718">
        <v>0</v>
      </c>
      <c r="V718">
        <v>0</v>
      </c>
      <c r="W718">
        <v>1</v>
      </c>
      <c r="X718">
        <v>0</v>
      </c>
      <c r="Y718">
        <v>1</v>
      </c>
      <c r="Z718" t="e">
        <v>#REF!</v>
      </c>
      <c r="AA718" t="e">
        <v>#REF!</v>
      </c>
      <c r="AB718" t="e">
        <v>#REF!</v>
      </c>
      <c r="AC718" t="s">
        <v>314</v>
      </c>
      <c r="AD718">
        <v>2</v>
      </c>
      <c r="AE718">
        <v>4</v>
      </c>
      <c r="AF718">
        <v>2</v>
      </c>
      <c r="AG718">
        <v>3</v>
      </c>
      <c r="AH718" t="s">
        <v>4009</v>
      </c>
    </row>
    <row r="719" spans="1:34" x14ac:dyDescent="0.25">
      <c r="A719" s="1"/>
      <c r="E719">
        <v>42276</v>
      </c>
      <c r="F719" t="s">
        <v>2022</v>
      </c>
      <c r="G719" t="s">
        <v>2575</v>
      </c>
      <c r="H719" t="s">
        <v>2576</v>
      </c>
      <c r="I719" t="s">
        <v>1306</v>
      </c>
      <c r="J719" t="s">
        <v>1752</v>
      </c>
      <c r="K719">
        <v>4.2</v>
      </c>
      <c r="L719">
        <v>4.2</v>
      </c>
      <c r="M719">
        <v>2</v>
      </c>
      <c r="N719" t="b">
        <v>0</v>
      </c>
      <c r="O719" t="s">
        <v>120</v>
      </c>
      <c r="P719" t="s">
        <v>511</v>
      </c>
      <c r="Q719" t="s">
        <v>3822</v>
      </c>
      <c r="R719" t="s">
        <v>3816</v>
      </c>
      <c r="S719" t="s">
        <v>3981</v>
      </c>
      <c r="U719">
        <v>0</v>
      </c>
      <c r="V719">
        <v>0</v>
      </c>
      <c r="W719">
        <v>0</v>
      </c>
      <c r="X719">
        <v>0</v>
      </c>
      <c r="Y719">
        <v>1</v>
      </c>
      <c r="Z719" t="e">
        <v>#REF!</v>
      </c>
      <c r="AA719" t="e">
        <v>#REF!</v>
      </c>
      <c r="AB719" t="e">
        <v>#REF!</v>
      </c>
      <c r="AC719" t="s">
        <v>3823</v>
      </c>
      <c r="AD719">
        <v>3</v>
      </c>
      <c r="AE719">
        <v>3</v>
      </c>
      <c r="AF719">
        <v>2</v>
      </c>
      <c r="AG719">
        <v>2</v>
      </c>
      <c r="AH719" t="s">
        <v>4002</v>
      </c>
    </row>
    <row r="720" spans="1:34" x14ac:dyDescent="0.25">
      <c r="A720" s="1"/>
      <c r="E720">
        <v>42277</v>
      </c>
      <c r="F720" t="s">
        <v>1128</v>
      </c>
      <c r="G720" t="s">
        <v>2577</v>
      </c>
      <c r="H720" t="s">
        <v>2578</v>
      </c>
      <c r="I720" t="s">
        <v>200</v>
      </c>
      <c r="J720" t="s">
        <v>201</v>
      </c>
      <c r="K720">
        <v>9.4169999999999998</v>
      </c>
      <c r="L720">
        <v>9.4169999999999998</v>
      </c>
      <c r="M720">
        <v>2</v>
      </c>
      <c r="N720" t="b">
        <v>0</v>
      </c>
      <c r="O720" t="s">
        <v>1128</v>
      </c>
      <c r="P720" t="s">
        <v>197</v>
      </c>
      <c r="Q720" t="s">
        <v>3773</v>
      </c>
      <c r="R720" t="s">
        <v>3774</v>
      </c>
      <c r="S720" t="s">
        <v>3981</v>
      </c>
      <c r="U720">
        <v>0</v>
      </c>
      <c r="V720">
        <v>0</v>
      </c>
      <c r="W720">
        <v>1</v>
      </c>
      <c r="X720">
        <v>0</v>
      </c>
      <c r="Y720">
        <v>1</v>
      </c>
      <c r="Z720" t="e">
        <v>#REF!</v>
      </c>
      <c r="AA720" t="e">
        <v>#REF!</v>
      </c>
      <c r="AB720" t="e">
        <v>#REF!</v>
      </c>
      <c r="AC720" t="s">
        <v>3795</v>
      </c>
      <c r="AD720">
        <v>5</v>
      </c>
      <c r="AE720">
        <v>2</v>
      </c>
      <c r="AF720">
        <v>3</v>
      </c>
      <c r="AG720">
        <v>1</v>
      </c>
      <c r="AH720" t="s">
        <v>3996</v>
      </c>
    </row>
    <row r="721" spans="1:34" x14ac:dyDescent="0.25">
      <c r="A721" s="1"/>
      <c r="E721">
        <v>42278</v>
      </c>
      <c r="F721" t="s">
        <v>30</v>
      </c>
      <c r="G721">
        <v>1847</v>
      </c>
      <c r="H721" t="s">
        <v>2579</v>
      </c>
      <c r="I721" t="s">
        <v>891</v>
      </c>
      <c r="J721" t="s">
        <v>1202</v>
      </c>
      <c r="K721">
        <v>7.3</v>
      </c>
      <c r="L721">
        <v>7.3</v>
      </c>
      <c r="M721">
        <v>2</v>
      </c>
      <c r="N721" t="b">
        <v>0</v>
      </c>
      <c r="O721" t="s">
        <v>30</v>
      </c>
      <c r="P721" t="s">
        <v>30</v>
      </c>
      <c r="Q721" t="s">
        <v>3993</v>
      </c>
      <c r="R721" t="s">
        <v>3854</v>
      </c>
      <c r="S721" t="s">
        <v>3803</v>
      </c>
      <c r="U721">
        <v>0</v>
      </c>
      <c r="V721">
        <v>0</v>
      </c>
      <c r="W721">
        <v>0</v>
      </c>
      <c r="X721">
        <v>0</v>
      </c>
      <c r="Y721">
        <v>1</v>
      </c>
      <c r="Z721" t="e">
        <v>#REF!</v>
      </c>
      <c r="AA721" t="e">
        <v>#REF!</v>
      </c>
      <c r="AB721" t="e">
        <v>#REF!</v>
      </c>
      <c r="AC721" t="s">
        <v>3909</v>
      </c>
      <c r="AD721">
        <v>1</v>
      </c>
      <c r="AE721">
        <v>3</v>
      </c>
      <c r="AF721">
        <v>1</v>
      </c>
      <c r="AG721">
        <v>2</v>
      </c>
      <c r="AH721" t="s">
        <v>4023</v>
      </c>
    </row>
    <row r="722" spans="1:34" x14ac:dyDescent="0.25">
      <c r="A722" s="1"/>
      <c r="E722">
        <v>42279</v>
      </c>
      <c r="F722" t="s">
        <v>1376</v>
      </c>
      <c r="G722" t="s">
        <v>2580</v>
      </c>
      <c r="H722" t="s">
        <v>2581</v>
      </c>
      <c r="I722" t="s">
        <v>163</v>
      </c>
      <c r="J722" t="s">
        <v>201</v>
      </c>
      <c r="K722">
        <v>5.3</v>
      </c>
      <c r="L722">
        <v>5.3</v>
      </c>
      <c r="M722">
        <v>2</v>
      </c>
      <c r="N722" t="b">
        <v>0</v>
      </c>
      <c r="O722" t="s">
        <v>1376</v>
      </c>
      <c r="P722" t="s">
        <v>2066</v>
      </c>
      <c r="Q722" t="s">
        <v>3771</v>
      </c>
      <c r="R722" t="s">
        <v>3776</v>
      </c>
      <c r="S722" t="s">
        <v>4053</v>
      </c>
      <c r="U722">
        <v>0</v>
      </c>
      <c r="V722">
        <v>0</v>
      </c>
      <c r="W722">
        <v>1</v>
      </c>
      <c r="X722">
        <v>0</v>
      </c>
      <c r="Y722">
        <v>1</v>
      </c>
      <c r="Z722" t="e">
        <v>#REF!</v>
      </c>
      <c r="AA722" t="e">
        <v>#REF!</v>
      </c>
      <c r="AB722" t="e">
        <v>#REF!</v>
      </c>
      <c r="AC722" t="s">
        <v>3797</v>
      </c>
      <c r="AD722">
        <v>3</v>
      </c>
      <c r="AE722">
        <v>2</v>
      </c>
      <c r="AF722">
        <v>2</v>
      </c>
      <c r="AG722">
        <v>1</v>
      </c>
      <c r="AH722" t="s">
        <v>3998</v>
      </c>
    </row>
    <row r="723" spans="1:34" x14ac:dyDescent="0.25">
      <c r="A723" s="1"/>
      <c r="E723">
        <v>42284</v>
      </c>
      <c r="F723" t="s">
        <v>979</v>
      </c>
      <c r="G723" t="s">
        <v>2582</v>
      </c>
      <c r="H723" t="s">
        <v>2583</v>
      </c>
      <c r="I723" t="s">
        <v>2186</v>
      </c>
      <c r="J723" t="s">
        <v>73</v>
      </c>
      <c r="K723">
        <v>0.66400000000000003</v>
      </c>
      <c r="L723">
        <v>0.66400000000000003</v>
      </c>
      <c r="M723">
        <v>1</v>
      </c>
      <c r="N723" t="b">
        <v>0</v>
      </c>
      <c r="O723" t="s">
        <v>979</v>
      </c>
      <c r="P723" t="s">
        <v>4043</v>
      </c>
      <c r="Q723" t="s">
        <v>3822</v>
      </c>
      <c r="R723" t="s">
        <v>3816</v>
      </c>
      <c r="S723" t="s">
        <v>3981</v>
      </c>
      <c r="U723">
        <v>0</v>
      </c>
      <c r="V723">
        <v>0</v>
      </c>
      <c r="W723">
        <v>1</v>
      </c>
      <c r="X723">
        <v>0</v>
      </c>
      <c r="Y723">
        <v>1</v>
      </c>
      <c r="Z723" t="e">
        <v>#REF!</v>
      </c>
      <c r="AA723" t="e">
        <v>#REF!</v>
      </c>
      <c r="AB723" t="e">
        <v>#REF!</v>
      </c>
      <c r="AC723" t="s">
        <v>3823</v>
      </c>
      <c r="AD723">
        <v>2</v>
      </c>
      <c r="AE723">
        <v>2</v>
      </c>
      <c r="AF723">
        <v>2</v>
      </c>
      <c r="AG723">
        <v>1</v>
      </c>
      <c r="AH723" t="s">
        <v>4002</v>
      </c>
    </row>
    <row r="724" spans="1:34" x14ac:dyDescent="0.25">
      <c r="A724" s="1"/>
      <c r="E724">
        <v>42293</v>
      </c>
      <c r="F724" t="s">
        <v>2022</v>
      </c>
      <c r="G724" t="s">
        <v>2586</v>
      </c>
      <c r="H724" t="s">
        <v>2587</v>
      </c>
      <c r="I724" t="s">
        <v>123</v>
      </c>
      <c r="J724" t="s">
        <v>201</v>
      </c>
      <c r="K724">
        <v>4</v>
      </c>
      <c r="L724">
        <v>4</v>
      </c>
      <c r="M724">
        <v>2</v>
      </c>
      <c r="N724" t="b">
        <v>0</v>
      </c>
      <c r="O724" t="s">
        <v>120</v>
      </c>
      <c r="P724" t="s">
        <v>511</v>
      </c>
      <c r="Q724" t="s">
        <v>3822</v>
      </c>
      <c r="R724" t="s">
        <v>3816</v>
      </c>
      <c r="S724" t="s">
        <v>3981</v>
      </c>
      <c r="U724">
        <v>0</v>
      </c>
      <c r="V724">
        <v>0</v>
      </c>
      <c r="W724">
        <v>0</v>
      </c>
      <c r="X724">
        <v>0</v>
      </c>
      <c r="Y724">
        <v>1</v>
      </c>
      <c r="Z724" t="e">
        <v>#REF!</v>
      </c>
      <c r="AA724" t="e">
        <v>#REF!</v>
      </c>
      <c r="AB724" t="e">
        <v>#REF!</v>
      </c>
      <c r="AC724" t="s">
        <v>3823</v>
      </c>
      <c r="AD724">
        <v>3</v>
      </c>
      <c r="AE724">
        <v>3</v>
      </c>
      <c r="AF724">
        <v>2</v>
      </c>
      <c r="AG724">
        <v>2</v>
      </c>
      <c r="AH724" t="s">
        <v>4002</v>
      </c>
    </row>
    <row r="725" spans="1:34" x14ac:dyDescent="0.25">
      <c r="A725" s="1"/>
      <c r="E725">
        <v>42293</v>
      </c>
      <c r="F725" t="s">
        <v>904</v>
      </c>
      <c r="G725">
        <v>93556</v>
      </c>
      <c r="H725" t="s">
        <v>2588</v>
      </c>
      <c r="I725" t="s">
        <v>97</v>
      </c>
      <c r="J725" t="s">
        <v>201</v>
      </c>
      <c r="K725">
        <v>4.9240000000000004</v>
      </c>
      <c r="L725">
        <v>4.9240000000000004</v>
      </c>
      <c r="M725">
        <v>2</v>
      </c>
      <c r="N725" t="b">
        <v>0</v>
      </c>
      <c r="O725" t="s">
        <v>3847</v>
      </c>
      <c r="P725" t="s">
        <v>3847</v>
      </c>
      <c r="Q725" t="s">
        <v>3850</v>
      </c>
      <c r="R725" t="s">
        <v>3851</v>
      </c>
      <c r="S725" t="s">
        <v>3803</v>
      </c>
      <c r="U725">
        <v>0</v>
      </c>
      <c r="V725">
        <v>0</v>
      </c>
      <c r="W725">
        <v>0</v>
      </c>
      <c r="X725">
        <v>0</v>
      </c>
      <c r="Y725">
        <v>1</v>
      </c>
      <c r="Z725" t="e">
        <v>#REF!</v>
      </c>
      <c r="AA725" t="e">
        <v>#REF!</v>
      </c>
      <c r="AB725" t="e">
        <v>#REF!</v>
      </c>
      <c r="AC725" t="s">
        <v>3895</v>
      </c>
      <c r="AD725">
        <v>5</v>
      </c>
      <c r="AE725">
        <v>4</v>
      </c>
      <c r="AF725">
        <v>3</v>
      </c>
      <c r="AG725">
        <v>3</v>
      </c>
      <c r="AH725" t="s">
        <v>3994</v>
      </c>
    </row>
    <row r="726" spans="1:34" x14ac:dyDescent="0.25">
      <c r="A726" s="1"/>
      <c r="E726">
        <v>42308</v>
      </c>
      <c r="F726" t="s">
        <v>1093</v>
      </c>
      <c r="G726" t="s">
        <v>2591</v>
      </c>
      <c r="H726" t="s">
        <v>2592</v>
      </c>
      <c r="I726" t="s">
        <v>163</v>
      </c>
      <c r="J726" t="s">
        <v>239</v>
      </c>
      <c r="K726">
        <v>1.63</v>
      </c>
      <c r="L726">
        <v>1.63</v>
      </c>
      <c r="M726">
        <v>1</v>
      </c>
      <c r="N726" t="b">
        <v>0</v>
      </c>
      <c r="O726" t="s">
        <v>1093</v>
      </c>
      <c r="P726" t="s">
        <v>2066</v>
      </c>
      <c r="Q726" t="s">
        <v>3771</v>
      </c>
      <c r="R726" t="s">
        <v>3776</v>
      </c>
      <c r="S726" t="s">
        <v>4053</v>
      </c>
      <c r="U726">
        <v>0</v>
      </c>
      <c r="V726">
        <v>0</v>
      </c>
      <c r="W726">
        <v>1</v>
      </c>
      <c r="X726">
        <v>0</v>
      </c>
      <c r="Y726">
        <v>1</v>
      </c>
      <c r="Z726" t="e">
        <v>#REF!</v>
      </c>
      <c r="AA726" t="e">
        <v>#REF!</v>
      </c>
      <c r="AB726" t="e">
        <v>#REF!</v>
      </c>
      <c r="AC726" t="s">
        <v>3797</v>
      </c>
      <c r="AD726">
        <v>3</v>
      </c>
      <c r="AE726">
        <v>2</v>
      </c>
      <c r="AF726">
        <v>2</v>
      </c>
      <c r="AG726">
        <v>1</v>
      </c>
      <c r="AH726" t="s">
        <v>3998</v>
      </c>
    </row>
    <row r="727" spans="1:34" x14ac:dyDescent="0.25">
      <c r="A727" s="1"/>
      <c r="E727">
        <v>42311</v>
      </c>
      <c r="F727" t="s">
        <v>2022</v>
      </c>
      <c r="G727" t="s">
        <v>2593</v>
      </c>
      <c r="H727" t="s">
        <v>2594</v>
      </c>
      <c r="I727" t="s">
        <v>1306</v>
      </c>
      <c r="J727" t="s">
        <v>201</v>
      </c>
      <c r="K727">
        <v>5.0999999999999996</v>
      </c>
      <c r="L727">
        <v>5.0999999999999996</v>
      </c>
      <c r="M727">
        <v>2</v>
      </c>
      <c r="N727" t="b">
        <v>0</v>
      </c>
      <c r="O727" t="s">
        <v>120</v>
      </c>
      <c r="P727" t="s">
        <v>511</v>
      </c>
      <c r="Q727" t="s">
        <v>3822</v>
      </c>
      <c r="R727" t="s">
        <v>3816</v>
      </c>
      <c r="S727" t="s">
        <v>3981</v>
      </c>
      <c r="U727">
        <v>0</v>
      </c>
      <c r="V727">
        <v>0</v>
      </c>
      <c r="W727">
        <v>0</v>
      </c>
      <c r="X727">
        <v>0</v>
      </c>
      <c r="Y727">
        <v>1</v>
      </c>
      <c r="Z727" t="e">
        <v>#REF!</v>
      </c>
      <c r="AA727" t="e">
        <v>#REF!</v>
      </c>
      <c r="AB727" t="e">
        <v>#REF!</v>
      </c>
      <c r="AC727" t="s">
        <v>3823</v>
      </c>
      <c r="AD727">
        <v>3</v>
      </c>
      <c r="AE727">
        <v>3</v>
      </c>
      <c r="AF727">
        <v>2</v>
      </c>
      <c r="AG727">
        <v>2</v>
      </c>
      <c r="AH727" t="s">
        <v>4002</v>
      </c>
    </row>
    <row r="728" spans="1:34" x14ac:dyDescent="0.25">
      <c r="A728" s="1"/>
      <c r="E728">
        <v>42316</v>
      </c>
      <c r="F728" t="s">
        <v>302</v>
      </c>
      <c r="H728" t="s">
        <v>2599</v>
      </c>
      <c r="I728" t="s">
        <v>2224</v>
      </c>
      <c r="J728" t="s">
        <v>73</v>
      </c>
      <c r="K728">
        <v>2</v>
      </c>
      <c r="L728">
        <v>2</v>
      </c>
      <c r="M728">
        <v>1</v>
      </c>
      <c r="N728" t="b">
        <v>0</v>
      </c>
      <c r="O728" t="s">
        <v>302</v>
      </c>
      <c r="P728" t="s">
        <v>4045</v>
      </c>
      <c r="Q728" t="s">
        <v>3822</v>
      </c>
      <c r="R728" t="s">
        <v>3816</v>
      </c>
      <c r="S728" t="s">
        <v>3982</v>
      </c>
      <c r="U728">
        <v>0</v>
      </c>
      <c r="V728">
        <v>0</v>
      </c>
      <c r="W728">
        <v>1</v>
      </c>
      <c r="X728">
        <v>0</v>
      </c>
      <c r="Y728">
        <v>1</v>
      </c>
      <c r="Z728" t="e">
        <v>#REF!</v>
      </c>
      <c r="AA728" t="e">
        <v>#REF!</v>
      </c>
      <c r="AB728" t="e">
        <v>#REF!</v>
      </c>
      <c r="AC728" t="s">
        <v>3823</v>
      </c>
      <c r="AD728">
        <v>4</v>
      </c>
      <c r="AE728">
        <v>3</v>
      </c>
      <c r="AF728">
        <v>3</v>
      </c>
      <c r="AG728">
        <v>2</v>
      </c>
      <c r="AH728" t="s">
        <v>4002</v>
      </c>
    </row>
    <row r="729" spans="1:34" x14ac:dyDescent="0.25">
      <c r="A729" s="1"/>
      <c r="E729">
        <v>42318</v>
      </c>
      <c r="F729" t="s">
        <v>1128</v>
      </c>
      <c r="G729" t="s">
        <v>2600</v>
      </c>
      <c r="H729" t="s">
        <v>2601</v>
      </c>
      <c r="I729" t="s">
        <v>200</v>
      </c>
      <c r="J729" t="s">
        <v>201</v>
      </c>
      <c r="K729">
        <v>8.9619999999999997</v>
      </c>
      <c r="L729">
        <v>8.9619999999999997</v>
      </c>
      <c r="M729">
        <v>2</v>
      </c>
      <c r="N729" t="b">
        <v>0</v>
      </c>
      <c r="O729" t="s">
        <v>1128</v>
      </c>
      <c r="P729" t="s">
        <v>197</v>
      </c>
      <c r="Q729" t="s">
        <v>3773</v>
      </c>
      <c r="R729" t="s">
        <v>3774</v>
      </c>
      <c r="S729" t="s">
        <v>3981</v>
      </c>
      <c r="U729">
        <v>0</v>
      </c>
      <c r="V729">
        <v>0</v>
      </c>
      <c r="W729">
        <v>1</v>
      </c>
      <c r="X729">
        <v>0</v>
      </c>
      <c r="Y729">
        <v>1</v>
      </c>
      <c r="Z729" t="e">
        <v>#REF!</v>
      </c>
      <c r="AA729" t="e">
        <v>#REF!</v>
      </c>
      <c r="AB729" t="e">
        <v>#REF!</v>
      </c>
      <c r="AC729" t="s">
        <v>3795</v>
      </c>
      <c r="AD729">
        <v>5</v>
      </c>
      <c r="AE729">
        <v>2</v>
      </c>
      <c r="AF729">
        <v>3</v>
      </c>
      <c r="AG729">
        <v>1</v>
      </c>
      <c r="AH729" t="s">
        <v>3996</v>
      </c>
    </row>
    <row r="730" spans="1:34" x14ac:dyDescent="0.25">
      <c r="A730" s="1"/>
      <c r="E730">
        <v>42325</v>
      </c>
      <c r="F730" t="s">
        <v>1628</v>
      </c>
      <c r="G730">
        <v>1848</v>
      </c>
      <c r="H730" t="s">
        <v>2602</v>
      </c>
      <c r="I730" t="s">
        <v>356</v>
      </c>
      <c r="J730" t="s">
        <v>2603</v>
      </c>
      <c r="K730">
        <v>1.4</v>
      </c>
      <c r="L730">
        <v>1.4</v>
      </c>
      <c r="M730">
        <v>1</v>
      </c>
      <c r="N730" t="b">
        <v>0</v>
      </c>
      <c r="O730" t="s">
        <v>3906</v>
      </c>
      <c r="P730" t="s">
        <v>4046</v>
      </c>
      <c r="Q730" t="s">
        <v>3993</v>
      </c>
      <c r="R730" t="s">
        <v>3854</v>
      </c>
      <c r="S730" t="s">
        <v>3877</v>
      </c>
      <c r="U730">
        <v>0</v>
      </c>
      <c r="V730">
        <v>0</v>
      </c>
      <c r="W730">
        <v>1</v>
      </c>
      <c r="X730">
        <v>0</v>
      </c>
      <c r="Y730">
        <v>1</v>
      </c>
      <c r="Z730" t="e">
        <v>#REF!</v>
      </c>
      <c r="AA730" t="e">
        <v>#REF!</v>
      </c>
      <c r="AB730" t="e">
        <v>#REF!</v>
      </c>
      <c r="AC730" t="s">
        <v>3909</v>
      </c>
      <c r="AD730">
        <v>2</v>
      </c>
      <c r="AE730">
        <v>3</v>
      </c>
      <c r="AF730">
        <v>2</v>
      </c>
      <c r="AG730">
        <v>2</v>
      </c>
      <c r="AH730" t="s">
        <v>4023</v>
      </c>
    </row>
    <row r="731" spans="1:34" x14ac:dyDescent="0.25">
      <c r="A731" s="1"/>
      <c r="E731">
        <v>42328</v>
      </c>
      <c r="F731" t="s">
        <v>2022</v>
      </c>
      <c r="G731" t="s">
        <v>2604</v>
      </c>
      <c r="H731" t="s">
        <v>2605</v>
      </c>
      <c r="I731" t="s">
        <v>123</v>
      </c>
      <c r="J731" t="s">
        <v>201</v>
      </c>
      <c r="K731">
        <v>4.5999999999999996</v>
      </c>
      <c r="L731">
        <v>4.5999999999999996</v>
      </c>
      <c r="M731">
        <v>2</v>
      </c>
      <c r="N731" t="b">
        <v>0</v>
      </c>
      <c r="O731" t="s">
        <v>120</v>
      </c>
      <c r="P731" t="s">
        <v>511</v>
      </c>
      <c r="Q731" t="s">
        <v>3822</v>
      </c>
      <c r="R731" t="s">
        <v>3816</v>
      </c>
      <c r="S731" t="s">
        <v>3981</v>
      </c>
      <c r="U731">
        <v>0</v>
      </c>
      <c r="V731">
        <v>0</v>
      </c>
      <c r="W731">
        <v>0</v>
      </c>
      <c r="X731">
        <v>0</v>
      </c>
      <c r="Y731">
        <v>1</v>
      </c>
      <c r="Z731" t="e">
        <v>#REF!</v>
      </c>
      <c r="AA731" t="e">
        <v>#REF!</v>
      </c>
      <c r="AB731" t="e">
        <v>#REF!</v>
      </c>
      <c r="AC731" t="s">
        <v>3823</v>
      </c>
      <c r="AD731">
        <v>3</v>
      </c>
      <c r="AE731">
        <v>3</v>
      </c>
      <c r="AF731">
        <v>2</v>
      </c>
      <c r="AG731">
        <v>2</v>
      </c>
      <c r="AH731" t="s">
        <v>4002</v>
      </c>
    </row>
    <row r="732" spans="1:34" x14ac:dyDescent="0.25">
      <c r="A732" s="1"/>
      <c r="E732">
        <v>42332</v>
      </c>
      <c r="F732" t="s">
        <v>1267</v>
      </c>
      <c r="G732" t="s">
        <v>2606</v>
      </c>
      <c r="H732" t="s">
        <v>2607</v>
      </c>
      <c r="I732" t="s">
        <v>1421</v>
      </c>
      <c r="J732" t="s">
        <v>2608</v>
      </c>
      <c r="K732">
        <v>4.9000000000000004</v>
      </c>
      <c r="L732">
        <v>4.9000000000000004</v>
      </c>
      <c r="M732">
        <v>2</v>
      </c>
      <c r="N732" t="b">
        <v>0</v>
      </c>
      <c r="O732" t="s">
        <v>1267</v>
      </c>
      <c r="P732" t="s">
        <v>51</v>
      </c>
      <c r="Q732" t="s">
        <v>3813</v>
      </c>
      <c r="R732" t="s">
        <v>3803</v>
      </c>
      <c r="S732" t="s">
        <v>3810</v>
      </c>
      <c r="U732">
        <v>0</v>
      </c>
      <c r="V732">
        <v>0</v>
      </c>
      <c r="W732">
        <v>1</v>
      </c>
      <c r="X732">
        <v>0</v>
      </c>
      <c r="Y732">
        <v>1</v>
      </c>
      <c r="Z732" t="e">
        <v>#REF!</v>
      </c>
      <c r="AA732" t="e">
        <v>#REF!</v>
      </c>
      <c r="AB732" t="e">
        <v>#REF!</v>
      </c>
      <c r="AC732" t="s">
        <v>51</v>
      </c>
      <c r="AD732">
        <v>1</v>
      </c>
      <c r="AE732">
        <v>2</v>
      </c>
      <c r="AF732">
        <v>1</v>
      </c>
      <c r="AG732">
        <v>1</v>
      </c>
      <c r="AH732" t="s">
        <v>4010</v>
      </c>
    </row>
    <row r="733" spans="1:34" x14ac:dyDescent="0.25">
      <c r="A733" s="1"/>
      <c r="E733">
        <v>42334</v>
      </c>
      <c r="F733" t="s">
        <v>1392</v>
      </c>
      <c r="H733" t="s">
        <v>2609</v>
      </c>
      <c r="I733" t="s">
        <v>2224</v>
      </c>
      <c r="J733" t="s">
        <v>73</v>
      </c>
      <c r="K733">
        <v>2</v>
      </c>
      <c r="L733">
        <v>2</v>
      </c>
      <c r="M733">
        <v>1</v>
      </c>
      <c r="N733" t="b">
        <v>0</v>
      </c>
      <c r="O733" t="s">
        <v>1392</v>
      </c>
      <c r="P733" t="s">
        <v>4045</v>
      </c>
      <c r="Q733" t="s">
        <v>3822</v>
      </c>
      <c r="R733" t="s">
        <v>3816</v>
      </c>
      <c r="S733" t="s">
        <v>3982</v>
      </c>
      <c r="U733">
        <v>0</v>
      </c>
      <c r="V733">
        <v>0</v>
      </c>
      <c r="W733">
        <v>1</v>
      </c>
      <c r="X733">
        <v>0</v>
      </c>
      <c r="Y733">
        <v>1</v>
      </c>
      <c r="Z733" t="e">
        <v>#REF!</v>
      </c>
      <c r="AA733" t="e">
        <v>#REF!</v>
      </c>
      <c r="AB733" t="e">
        <v>#REF!</v>
      </c>
      <c r="AC733" t="s">
        <v>3823</v>
      </c>
      <c r="AD733">
        <v>4</v>
      </c>
      <c r="AE733">
        <v>3</v>
      </c>
      <c r="AF733">
        <v>3</v>
      </c>
      <c r="AG733">
        <v>2</v>
      </c>
      <c r="AH733" t="s">
        <v>4002</v>
      </c>
    </row>
    <row r="734" spans="1:34" x14ac:dyDescent="0.25">
      <c r="A734" s="1"/>
      <c r="E734">
        <v>42341</v>
      </c>
      <c r="F734" t="s">
        <v>2005</v>
      </c>
      <c r="G734" t="s">
        <v>2610</v>
      </c>
      <c r="H734" t="s">
        <v>2611</v>
      </c>
      <c r="I734" t="s">
        <v>2008</v>
      </c>
      <c r="J734" t="s">
        <v>2612</v>
      </c>
      <c r="K734">
        <v>1.9059999999999999</v>
      </c>
      <c r="L734">
        <v>1.9059999999999999</v>
      </c>
      <c r="M734">
        <v>1</v>
      </c>
      <c r="N734" t="b">
        <v>0</v>
      </c>
      <c r="O734" t="s">
        <v>2005</v>
      </c>
      <c r="P734" t="s">
        <v>2005</v>
      </c>
      <c r="Q734" t="s">
        <v>3870</v>
      </c>
      <c r="R734" t="s">
        <v>3871</v>
      </c>
      <c r="S734" t="s">
        <v>3981</v>
      </c>
      <c r="U734">
        <v>0</v>
      </c>
      <c r="V734">
        <v>0</v>
      </c>
      <c r="W734">
        <v>1</v>
      </c>
      <c r="X734">
        <v>0</v>
      </c>
      <c r="Y734">
        <v>1</v>
      </c>
      <c r="Z734" t="e">
        <v>#REF!</v>
      </c>
      <c r="AA734" t="e">
        <v>#REF!</v>
      </c>
      <c r="AB734" t="e">
        <v>#REF!</v>
      </c>
      <c r="AC734" t="s">
        <v>2005</v>
      </c>
      <c r="AD734">
        <v>1</v>
      </c>
      <c r="AE734">
        <v>4</v>
      </c>
      <c r="AF734">
        <v>1</v>
      </c>
      <c r="AG734">
        <v>3</v>
      </c>
      <c r="AH734" t="s">
        <v>4032</v>
      </c>
    </row>
    <row r="735" spans="1:34" x14ac:dyDescent="0.25">
      <c r="A735" s="1"/>
      <c r="E735">
        <v>42343</v>
      </c>
      <c r="F735" t="s">
        <v>2305</v>
      </c>
      <c r="G735">
        <v>2</v>
      </c>
      <c r="H735" t="s">
        <v>2613</v>
      </c>
      <c r="I735" t="s">
        <v>356</v>
      </c>
      <c r="J735" t="s">
        <v>2614</v>
      </c>
      <c r="K735">
        <v>0.44</v>
      </c>
      <c r="L735">
        <v>0.44</v>
      </c>
      <c r="M735">
        <v>1</v>
      </c>
      <c r="N735" t="b">
        <v>0</v>
      </c>
      <c r="O735" t="s">
        <v>3904</v>
      </c>
      <c r="P735" t="s">
        <v>4046</v>
      </c>
      <c r="Q735" t="s">
        <v>3993</v>
      </c>
      <c r="R735" t="s">
        <v>3854</v>
      </c>
      <c r="S735" t="s">
        <v>3877</v>
      </c>
      <c r="U735">
        <v>0</v>
      </c>
      <c r="V735">
        <v>0</v>
      </c>
      <c r="W735">
        <v>1</v>
      </c>
      <c r="X735">
        <v>0</v>
      </c>
      <c r="Y735">
        <v>1</v>
      </c>
      <c r="Z735" t="e">
        <v>#REF!</v>
      </c>
      <c r="AA735" t="e">
        <v>#REF!</v>
      </c>
      <c r="AB735" t="e">
        <v>#REF!</v>
      </c>
      <c r="AC735" t="s">
        <v>3909</v>
      </c>
      <c r="AD735">
        <v>2</v>
      </c>
      <c r="AE735">
        <v>3</v>
      </c>
      <c r="AF735">
        <v>2</v>
      </c>
      <c r="AG735">
        <v>2</v>
      </c>
      <c r="AH735" t="s">
        <v>4023</v>
      </c>
    </row>
    <row r="736" spans="1:34" x14ac:dyDescent="0.25">
      <c r="A736" s="1"/>
      <c r="E736">
        <v>42344</v>
      </c>
      <c r="F736" t="s">
        <v>1093</v>
      </c>
      <c r="G736" t="s">
        <v>2615</v>
      </c>
      <c r="H736" t="s">
        <v>2616</v>
      </c>
      <c r="I736" t="s">
        <v>163</v>
      </c>
      <c r="J736" t="s">
        <v>1202</v>
      </c>
      <c r="K736">
        <v>7.492</v>
      </c>
      <c r="L736">
        <v>7.492</v>
      </c>
      <c r="M736">
        <v>2</v>
      </c>
      <c r="N736" t="b">
        <v>0</v>
      </c>
      <c r="O736" t="s">
        <v>1093</v>
      </c>
      <c r="P736" t="s">
        <v>2066</v>
      </c>
      <c r="Q736" t="s">
        <v>3771</v>
      </c>
      <c r="R736" t="s">
        <v>3776</v>
      </c>
      <c r="S736" t="s">
        <v>4053</v>
      </c>
      <c r="U736">
        <v>0</v>
      </c>
      <c r="V736">
        <v>0</v>
      </c>
      <c r="W736">
        <v>1</v>
      </c>
      <c r="X736">
        <v>0</v>
      </c>
      <c r="Y736">
        <v>1</v>
      </c>
      <c r="Z736" t="e">
        <v>#REF!</v>
      </c>
      <c r="AA736" t="e">
        <v>#REF!</v>
      </c>
      <c r="AB736" t="e">
        <v>#REF!</v>
      </c>
      <c r="AC736" t="s">
        <v>3797</v>
      </c>
      <c r="AD736">
        <v>3</v>
      </c>
      <c r="AE736">
        <v>2</v>
      </c>
      <c r="AF736">
        <v>2</v>
      </c>
      <c r="AG736">
        <v>1</v>
      </c>
      <c r="AH736" t="s">
        <v>3998</v>
      </c>
    </row>
    <row r="737" spans="1:34" x14ac:dyDescent="0.25">
      <c r="A737" s="1"/>
      <c r="E737">
        <v>42347</v>
      </c>
      <c r="F737" t="s">
        <v>2022</v>
      </c>
      <c r="G737" t="s">
        <v>2617</v>
      </c>
      <c r="H737" t="s">
        <v>2618</v>
      </c>
      <c r="I737" t="s">
        <v>1306</v>
      </c>
      <c r="J737" t="s">
        <v>201</v>
      </c>
      <c r="K737">
        <v>5.2</v>
      </c>
      <c r="L737">
        <v>5.2</v>
      </c>
      <c r="M737">
        <v>2</v>
      </c>
      <c r="N737" t="b">
        <v>0</v>
      </c>
      <c r="O737" t="s">
        <v>120</v>
      </c>
      <c r="P737" t="s">
        <v>511</v>
      </c>
      <c r="Q737" t="s">
        <v>3822</v>
      </c>
      <c r="R737" t="s">
        <v>3816</v>
      </c>
      <c r="S737" t="s">
        <v>3981</v>
      </c>
      <c r="U737">
        <v>0</v>
      </c>
      <c r="V737">
        <v>0</v>
      </c>
      <c r="W737">
        <v>0</v>
      </c>
      <c r="X737">
        <v>0</v>
      </c>
      <c r="Y737">
        <v>1</v>
      </c>
      <c r="Z737" t="e">
        <v>#REF!</v>
      </c>
      <c r="AA737" t="e">
        <v>#REF!</v>
      </c>
      <c r="AB737" t="e">
        <v>#REF!</v>
      </c>
      <c r="AC737" t="s">
        <v>3823</v>
      </c>
      <c r="AD737">
        <v>3</v>
      </c>
      <c r="AE737">
        <v>3</v>
      </c>
      <c r="AF737">
        <v>2</v>
      </c>
      <c r="AG737">
        <v>2</v>
      </c>
      <c r="AH737" t="s">
        <v>4002</v>
      </c>
    </row>
    <row r="738" spans="1:34" x14ac:dyDescent="0.25">
      <c r="A738" s="1"/>
      <c r="E738">
        <v>42349</v>
      </c>
      <c r="F738" t="s">
        <v>1826</v>
      </c>
      <c r="G738" t="s">
        <v>2619</v>
      </c>
      <c r="H738" t="s">
        <v>2620</v>
      </c>
      <c r="I738" t="s">
        <v>340</v>
      </c>
      <c r="J738" t="s">
        <v>15</v>
      </c>
      <c r="K738">
        <v>1.855</v>
      </c>
      <c r="L738">
        <v>1.855</v>
      </c>
      <c r="M738">
        <v>1</v>
      </c>
      <c r="N738" t="b">
        <v>0</v>
      </c>
      <c r="O738" t="s">
        <v>3785</v>
      </c>
      <c r="P738" t="s">
        <v>4050</v>
      </c>
      <c r="Q738" t="s">
        <v>3779</v>
      </c>
      <c r="R738" t="s">
        <v>3778</v>
      </c>
      <c r="S738" t="s">
        <v>3803</v>
      </c>
      <c r="U738">
        <v>0</v>
      </c>
      <c r="V738">
        <v>0</v>
      </c>
      <c r="W738">
        <v>1</v>
      </c>
      <c r="X738">
        <v>0</v>
      </c>
      <c r="Y738">
        <v>1</v>
      </c>
      <c r="Z738" t="e">
        <v>#REF!</v>
      </c>
      <c r="AA738" t="e">
        <v>#REF!</v>
      </c>
      <c r="AB738" t="e">
        <v>#REF!</v>
      </c>
      <c r="AC738" t="s">
        <v>3868</v>
      </c>
      <c r="AD738">
        <v>2</v>
      </c>
      <c r="AE738">
        <v>3</v>
      </c>
      <c r="AF738">
        <v>2</v>
      </c>
      <c r="AG738">
        <v>2</v>
      </c>
      <c r="AH738" t="s">
        <v>4005</v>
      </c>
    </row>
    <row r="739" spans="1:34" x14ac:dyDescent="0.25">
      <c r="A739" s="1"/>
      <c r="E739">
        <v>42351</v>
      </c>
      <c r="F739" t="s">
        <v>904</v>
      </c>
      <c r="G739">
        <v>53544</v>
      </c>
      <c r="H739" t="s">
        <v>2621</v>
      </c>
      <c r="I739" t="s">
        <v>332</v>
      </c>
      <c r="J739" t="s">
        <v>15</v>
      </c>
      <c r="K739">
        <v>3</v>
      </c>
      <c r="L739">
        <v>3</v>
      </c>
      <c r="M739">
        <v>2</v>
      </c>
      <c r="N739" t="b">
        <v>0</v>
      </c>
      <c r="O739" t="s">
        <v>3847</v>
      </c>
      <c r="P739" t="s">
        <v>3847</v>
      </c>
      <c r="Q739" t="s">
        <v>3850</v>
      </c>
      <c r="R739" t="s">
        <v>3851</v>
      </c>
      <c r="S739" t="s">
        <v>3803</v>
      </c>
      <c r="U739">
        <v>0</v>
      </c>
      <c r="V739">
        <v>0</v>
      </c>
      <c r="W739">
        <v>0</v>
      </c>
      <c r="X739">
        <v>0</v>
      </c>
      <c r="Y739">
        <v>1</v>
      </c>
      <c r="Z739" t="e">
        <v>#REF!</v>
      </c>
      <c r="AA739" t="e">
        <v>#REF!</v>
      </c>
      <c r="AB739" t="e">
        <v>#REF!</v>
      </c>
      <c r="AC739" t="s">
        <v>3895</v>
      </c>
      <c r="AD739">
        <v>5</v>
      </c>
      <c r="AE739">
        <v>4</v>
      </c>
      <c r="AF739">
        <v>3</v>
      </c>
      <c r="AG739">
        <v>3</v>
      </c>
      <c r="AH739" t="s">
        <v>3994</v>
      </c>
    </row>
    <row r="740" spans="1:34" x14ac:dyDescent="0.25">
      <c r="A740" s="1"/>
      <c r="E740">
        <v>42353</v>
      </c>
      <c r="F740" t="s">
        <v>982</v>
      </c>
      <c r="G740">
        <v>1849</v>
      </c>
      <c r="H740" t="s">
        <v>2622</v>
      </c>
      <c r="I740" t="s">
        <v>891</v>
      </c>
      <c r="J740" t="s">
        <v>1202</v>
      </c>
      <c r="K740">
        <v>7.2</v>
      </c>
      <c r="L740">
        <v>7.2</v>
      </c>
      <c r="M740">
        <v>2</v>
      </c>
      <c r="N740" t="b">
        <v>0</v>
      </c>
      <c r="O740" t="s">
        <v>668</v>
      </c>
      <c r="P740" t="s">
        <v>668</v>
      </c>
      <c r="Q740" t="s">
        <v>3993</v>
      </c>
      <c r="R740" t="s">
        <v>3854</v>
      </c>
      <c r="S740" t="s">
        <v>3803</v>
      </c>
      <c r="U740">
        <v>0</v>
      </c>
      <c r="V740">
        <v>0</v>
      </c>
      <c r="W740">
        <v>0</v>
      </c>
      <c r="X740">
        <v>0</v>
      </c>
      <c r="Y740">
        <v>1</v>
      </c>
      <c r="Z740" t="e">
        <v>#REF!</v>
      </c>
      <c r="AA740" t="e">
        <v>#REF!</v>
      </c>
      <c r="AB740" t="e">
        <v>#REF!</v>
      </c>
      <c r="AC740" t="s">
        <v>3909</v>
      </c>
      <c r="AD740">
        <v>1</v>
      </c>
      <c r="AE740">
        <v>3</v>
      </c>
      <c r="AF740">
        <v>1</v>
      </c>
      <c r="AG740">
        <v>2</v>
      </c>
      <c r="AH740" t="s">
        <v>4023</v>
      </c>
    </row>
    <row r="741" spans="1:34" x14ac:dyDescent="0.25">
      <c r="A741" s="1"/>
      <c r="E741">
        <v>42354</v>
      </c>
      <c r="F741" t="s">
        <v>1444</v>
      </c>
      <c r="G741" t="s">
        <v>2623</v>
      </c>
      <c r="H741" t="s">
        <v>2624</v>
      </c>
      <c r="I741" t="s">
        <v>1279</v>
      </c>
      <c r="J741" t="s">
        <v>24</v>
      </c>
      <c r="K741">
        <v>0.625</v>
      </c>
      <c r="L741">
        <v>0.625</v>
      </c>
      <c r="M741">
        <v>1</v>
      </c>
      <c r="N741" t="b">
        <v>0</v>
      </c>
      <c r="O741" t="s">
        <v>1444</v>
      </c>
      <c r="P741" t="s">
        <v>1444</v>
      </c>
      <c r="Q741" t="s">
        <v>3809</v>
      </c>
      <c r="R741" t="s">
        <v>3810</v>
      </c>
      <c r="S741" t="s">
        <v>3986</v>
      </c>
      <c r="U741">
        <v>0</v>
      </c>
      <c r="V741">
        <v>0</v>
      </c>
      <c r="W741">
        <v>1</v>
      </c>
      <c r="X741">
        <v>0</v>
      </c>
      <c r="Y741">
        <v>1</v>
      </c>
      <c r="Z741" t="e">
        <v>#REF!</v>
      </c>
      <c r="AA741" t="e">
        <v>#REF!</v>
      </c>
      <c r="AB741" t="e">
        <v>#REF!</v>
      </c>
      <c r="AC741" t="s">
        <v>314</v>
      </c>
      <c r="AD741">
        <v>1</v>
      </c>
      <c r="AE741">
        <v>4</v>
      </c>
      <c r="AF741">
        <v>1</v>
      </c>
      <c r="AG741">
        <v>3</v>
      </c>
      <c r="AH741" t="s">
        <v>4009</v>
      </c>
    </row>
    <row r="742" spans="1:34" x14ac:dyDescent="0.25">
      <c r="A742" s="1"/>
      <c r="E742">
        <v>42355</v>
      </c>
      <c r="F742" t="s">
        <v>979</v>
      </c>
      <c r="G742" t="s">
        <v>2625</v>
      </c>
      <c r="H742" t="s">
        <v>2626</v>
      </c>
      <c r="I742" t="s">
        <v>2186</v>
      </c>
      <c r="J742" t="s">
        <v>73</v>
      </c>
      <c r="K742">
        <v>1.9</v>
      </c>
      <c r="L742">
        <v>1.9</v>
      </c>
      <c r="M742">
        <v>1</v>
      </c>
      <c r="N742" t="b">
        <v>0</v>
      </c>
      <c r="O742" t="s">
        <v>979</v>
      </c>
      <c r="P742" t="s">
        <v>4043</v>
      </c>
      <c r="Q742" t="s">
        <v>3822</v>
      </c>
      <c r="R742" t="s">
        <v>3816</v>
      </c>
      <c r="S742" t="s">
        <v>3981</v>
      </c>
      <c r="U742">
        <v>0</v>
      </c>
      <c r="V742">
        <v>0</v>
      </c>
      <c r="W742">
        <v>1</v>
      </c>
      <c r="X742">
        <v>0</v>
      </c>
      <c r="Y742">
        <v>1</v>
      </c>
      <c r="Z742" t="e">
        <v>#REF!</v>
      </c>
      <c r="AA742" t="e">
        <v>#REF!</v>
      </c>
      <c r="AB742" t="e">
        <v>#REF!</v>
      </c>
      <c r="AC742" t="s">
        <v>3823</v>
      </c>
      <c r="AD742">
        <v>2</v>
      </c>
      <c r="AE742">
        <v>2</v>
      </c>
      <c r="AF742">
        <v>2</v>
      </c>
      <c r="AG742">
        <v>1</v>
      </c>
      <c r="AH742" t="s">
        <v>4002</v>
      </c>
    </row>
    <row r="743" spans="1:34" x14ac:dyDescent="0.25">
      <c r="A743" s="1"/>
      <c r="E743">
        <v>42355</v>
      </c>
      <c r="F743" t="s">
        <v>1628</v>
      </c>
      <c r="G743">
        <v>1850</v>
      </c>
      <c r="H743" t="s">
        <v>2627</v>
      </c>
      <c r="I743" t="s">
        <v>2113</v>
      </c>
      <c r="J743" t="s">
        <v>239</v>
      </c>
      <c r="K743">
        <v>1.4350000000000001</v>
      </c>
      <c r="L743">
        <v>1.4350000000000001</v>
      </c>
      <c r="M743">
        <v>1</v>
      </c>
      <c r="N743" t="b">
        <v>0</v>
      </c>
      <c r="O743" t="s">
        <v>3906</v>
      </c>
      <c r="P743" t="s">
        <v>4046</v>
      </c>
      <c r="Q743" t="s">
        <v>3993</v>
      </c>
      <c r="R743" t="s">
        <v>3854</v>
      </c>
      <c r="S743" t="s">
        <v>3981</v>
      </c>
      <c r="U743">
        <v>0</v>
      </c>
      <c r="V743">
        <v>0</v>
      </c>
      <c r="W743">
        <v>1</v>
      </c>
      <c r="X743">
        <v>0</v>
      </c>
      <c r="Y743">
        <v>1</v>
      </c>
      <c r="Z743" t="e">
        <v>#REF!</v>
      </c>
      <c r="AA743" t="e">
        <v>#REF!</v>
      </c>
      <c r="AB743" t="e">
        <v>#REF!</v>
      </c>
      <c r="AC743" t="s">
        <v>3909</v>
      </c>
      <c r="AD743">
        <v>2</v>
      </c>
      <c r="AE743">
        <v>3</v>
      </c>
      <c r="AF743">
        <v>2</v>
      </c>
      <c r="AG743">
        <v>2</v>
      </c>
      <c r="AH743" t="s">
        <v>4023</v>
      </c>
    </row>
    <row r="744" spans="1:34" x14ac:dyDescent="0.25">
      <c r="A744" s="1"/>
      <c r="E744">
        <v>42359</v>
      </c>
      <c r="F744" t="s">
        <v>2176</v>
      </c>
      <c r="G744">
        <v>1851</v>
      </c>
      <c r="H744" t="s">
        <v>2628</v>
      </c>
      <c r="I744" t="s">
        <v>1099</v>
      </c>
      <c r="J744" t="s">
        <v>1202</v>
      </c>
      <c r="K744">
        <v>7.3</v>
      </c>
      <c r="L744">
        <v>7.3</v>
      </c>
      <c r="M744">
        <v>2</v>
      </c>
      <c r="N744" t="b">
        <v>0</v>
      </c>
      <c r="O744" t="s">
        <v>993</v>
      </c>
      <c r="P744" t="s">
        <v>4046</v>
      </c>
      <c r="Q744" t="s">
        <v>3993</v>
      </c>
      <c r="R744" t="s">
        <v>3854</v>
      </c>
      <c r="S744" t="s">
        <v>3803</v>
      </c>
      <c r="U744">
        <v>0</v>
      </c>
      <c r="V744">
        <v>0</v>
      </c>
      <c r="W744">
        <v>1</v>
      </c>
      <c r="X744">
        <v>0</v>
      </c>
      <c r="Y744">
        <v>1</v>
      </c>
      <c r="Z744" t="e">
        <v>#REF!</v>
      </c>
      <c r="AA744" t="e">
        <v>#REF!</v>
      </c>
      <c r="AB744" t="e">
        <v>#REF!</v>
      </c>
      <c r="AC744" t="s">
        <v>3909</v>
      </c>
      <c r="AD744">
        <v>2</v>
      </c>
      <c r="AE744">
        <v>3</v>
      </c>
      <c r="AF744">
        <v>2</v>
      </c>
      <c r="AG744">
        <v>2</v>
      </c>
      <c r="AH744" t="s">
        <v>4023</v>
      </c>
    </row>
    <row r="745" spans="1:34" x14ac:dyDescent="0.25">
      <c r="A745" s="1"/>
      <c r="E745">
        <v>42362</v>
      </c>
      <c r="F745" t="s">
        <v>904</v>
      </c>
      <c r="G745" t="s">
        <v>2633</v>
      </c>
      <c r="H745" t="s">
        <v>2634</v>
      </c>
      <c r="I745" t="s">
        <v>97</v>
      </c>
      <c r="J745" t="s">
        <v>107</v>
      </c>
      <c r="K745">
        <v>5.7</v>
      </c>
      <c r="L745">
        <v>5.7</v>
      </c>
      <c r="M745">
        <v>2</v>
      </c>
      <c r="N745" t="b">
        <v>0</v>
      </c>
      <c r="O745" t="s">
        <v>3847</v>
      </c>
      <c r="P745" t="s">
        <v>3847</v>
      </c>
      <c r="Q745" t="s">
        <v>3850</v>
      </c>
      <c r="R745" t="s">
        <v>3851</v>
      </c>
      <c r="S745" t="s">
        <v>3803</v>
      </c>
      <c r="U745">
        <v>0</v>
      </c>
      <c r="V745">
        <v>0</v>
      </c>
      <c r="W745">
        <v>0</v>
      </c>
      <c r="X745">
        <v>0</v>
      </c>
      <c r="Y745">
        <v>1</v>
      </c>
      <c r="Z745" t="e">
        <v>#REF!</v>
      </c>
      <c r="AA745" t="e">
        <v>#REF!</v>
      </c>
      <c r="AB745" t="e">
        <v>#REF!</v>
      </c>
      <c r="AC745" t="s">
        <v>3895</v>
      </c>
      <c r="AD745">
        <v>5</v>
      </c>
      <c r="AE745">
        <v>4</v>
      </c>
      <c r="AF745">
        <v>3</v>
      </c>
      <c r="AG745">
        <v>3</v>
      </c>
      <c r="AH745" t="s">
        <v>3994</v>
      </c>
    </row>
    <row r="746" spans="1:34" x14ac:dyDescent="0.25">
      <c r="A746" s="1"/>
      <c r="E746">
        <v>42366</v>
      </c>
      <c r="F746" t="s">
        <v>2022</v>
      </c>
      <c r="G746" t="s">
        <v>2635</v>
      </c>
      <c r="H746" t="s">
        <v>2636</v>
      </c>
      <c r="I746" t="s">
        <v>123</v>
      </c>
      <c r="J746" t="s">
        <v>201</v>
      </c>
      <c r="K746">
        <v>4.5999999999999996</v>
      </c>
      <c r="L746">
        <v>4.5999999999999996</v>
      </c>
      <c r="M746">
        <v>2</v>
      </c>
      <c r="N746" t="b">
        <v>0</v>
      </c>
      <c r="O746" t="s">
        <v>120</v>
      </c>
      <c r="P746" t="s">
        <v>511</v>
      </c>
      <c r="Q746" t="s">
        <v>3822</v>
      </c>
      <c r="R746" t="s">
        <v>3816</v>
      </c>
      <c r="S746" t="s">
        <v>3981</v>
      </c>
      <c r="U746">
        <v>0</v>
      </c>
      <c r="V746">
        <v>0</v>
      </c>
      <c r="W746">
        <v>0</v>
      </c>
      <c r="X746">
        <v>0</v>
      </c>
      <c r="Y746">
        <v>1</v>
      </c>
      <c r="Z746" t="e">
        <v>#REF!</v>
      </c>
      <c r="AA746" t="e">
        <v>#REF!</v>
      </c>
      <c r="AB746" t="e">
        <v>#REF!</v>
      </c>
      <c r="AC746" t="s">
        <v>3823</v>
      </c>
      <c r="AD746">
        <v>3</v>
      </c>
      <c r="AE746">
        <v>3</v>
      </c>
      <c r="AF746">
        <v>2</v>
      </c>
      <c r="AG746">
        <v>2</v>
      </c>
      <c r="AH746" t="s">
        <v>4002</v>
      </c>
    </row>
    <row r="747" spans="1:34" x14ac:dyDescent="0.25">
      <c r="A747" s="1"/>
      <c r="E747">
        <v>42384</v>
      </c>
      <c r="F747" t="s">
        <v>2022</v>
      </c>
      <c r="G747" t="s">
        <v>2637</v>
      </c>
      <c r="H747" t="s">
        <v>2638</v>
      </c>
      <c r="I747" t="s">
        <v>1306</v>
      </c>
      <c r="J747" t="s">
        <v>201</v>
      </c>
      <c r="K747">
        <v>5.2229999999999999</v>
      </c>
      <c r="L747">
        <v>5.2229999999999999</v>
      </c>
      <c r="M747">
        <v>2</v>
      </c>
      <c r="N747" t="b">
        <v>0</v>
      </c>
      <c r="O747" t="s">
        <v>120</v>
      </c>
      <c r="P747" t="s">
        <v>511</v>
      </c>
      <c r="Q747" t="s">
        <v>3822</v>
      </c>
      <c r="R747" t="s">
        <v>3816</v>
      </c>
      <c r="S747" t="s">
        <v>3981</v>
      </c>
      <c r="U747">
        <v>0</v>
      </c>
      <c r="V747">
        <v>0</v>
      </c>
      <c r="W747">
        <v>0</v>
      </c>
      <c r="X747">
        <v>0</v>
      </c>
      <c r="Y747">
        <v>1</v>
      </c>
      <c r="Z747" t="e">
        <v>#REF!</v>
      </c>
      <c r="AA747" t="e">
        <v>#REF!</v>
      </c>
      <c r="AB747" t="e">
        <v>#REF!</v>
      </c>
      <c r="AC747" t="s">
        <v>3823</v>
      </c>
      <c r="AD747">
        <v>3</v>
      </c>
      <c r="AE747">
        <v>3</v>
      </c>
      <c r="AF747">
        <v>2</v>
      </c>
      <c r="AG747">
        <v>2</v>
      </c>
      <c r="AH747" t="s">
        <v>4002</v>
      </c>
    </row>
    <row r="748" spans="1:34" x14ac:dyDescent="0.25">
      <c r="A748" s="1"/>
      <c r="E748">
        <v>42389</v>
      </c>
      <c r="F748" t="s">
        <v>1506</v>
      </c>
      <c r="G748" t="s">
        <v>2641</v>
      </c>
      <c r="H748" t="s">
        <v>2642</v>
      </c>
      <c r="I748" t="s">
        <v>1703</v>
      </c>
      <c r="J748" t="s">
        <v>396</v>
      </c>
      <c r="K748">
        <v>1.425</v>
      </c>
      <c r="L748">
        <v>1.425</v>
      </c>
      <c r="M748">
        <v>1</v>
      </c>
      <c r="N748" t="b">
        <v>0</v>
      </c>
      <c r="O748" t="s">
        <v>1506</v>
      </c>
      <c r="P748" t="s">
        <v>1506</v>
      </c>
      <c r="Q748" t="s">
        <v>3809</v>
      </c>
      <c r="R748" t="s">
        <v>3810</v>
      </c>
      <c r="S748" t="s">
        <v>3986</v>
      </c>
      <c r="U748">
        <v>0</v>
      </c>
      <c r="V748">
        <v>0</v>
      </c>
      <c r="W748">
        <v>1</v>
      </c>
      <c r="X748">
        <v>0</v>
      </c>
      <c r="Y748">
        <v>1</v>
      </c>
      <c r="Z748" t="e">
        <v>#REF!</v>
      </c>
      <c r="AA748" t="e">
        <v>#REF!</v>
      </c>
      <c r="AB748" t="e">
        <v>#REF!</v>
      </c>
      <c r="AC748" t="s">
        <v>314</v>
      </c>
      <c r="AD748">
        <v>2</v>
      </c>
      <c r="AE748">
        <v>4</v>
      </c>
      <c r="AF748">
        <v>2</v>
      </c>
      <c r="AG748">
        <v>3</v>
      </c>
      <c r="AH748" t="s">
        <v>4009</v>
      </c>
    </row>
    <row r="749" spans="1:34" x14ac:dyDescent="0.25">
      <c r="A749" s="1"/>
      <c r="E749">
        <v>42396</v>
      </c>
      <c r="F749" t="s">
        <v>1028</v>
      </c>
      <c r="G749" t="s">
        <v>2643</v>
      </c>
      <c r="H749" t="s">
        <v>2644</v>
      </c>
      <c r="I749" t="s">
        <v>200</v>
      </c>
      <c r="J749" t="s">
        <v>201</v>
      </c>
      <c r="K749">
        <v>6.5519999999999996</v>
      </c>
      <c r="L749">
        <v>6.5519999999999996</v>
      </c>
      <c r="M749">
        <v>2</v>
      </c>
      <c r="N749" t="b">
        <v>0</v>
      </c>
      <c r="O749" t="s">
        <v>1128</v>
      </c>
      <c r="P749" t="s">
        <v>197</v>
      </c>
      <c r="Q749" t="s">
        <v>3773</v>
      </c>
      <c r="R749" t="s">
        <v>3774</v>
      </c>
      <c r="S749" t="s">
        <v>3981</v>
      </c>
      <c r="U749">
        <v>0</v>
      </c>
      <c r="V749">
        <v>0</v>
      </c>
      <c r="W749">
        <v>1</v>
      </c>
      <c r="X749">
        <v>0</v>
      </c>
      <c r="Y749">
        <v>1</v>
      </c>
      <c r="Z749" t="e">
        <v>#REF!</v>
      </c>
      <c r="AA749" t="e">
        <v>#REF!</v>
      </c>
      <c r="AB749" t="e">
        <v>#REF!</v>
      </c>
      <c r="AC749" t="s">
        <v>3795</v>
      </c>
      <c r="AD749">
        <v>5</v>
      </c>
      <c r="AE749">
        <v>2</v>
      </c>
      <c r="AF749">
        <v>3</v>
      </c>
      <c r="AG749">
        <v>1</v>
      </c>
      <c r="AH749" t="s">
        <v>3996</v>
      </c>
    </row>
    <row r="750" spans="1:34" x14ac:dyDescent="0.25">
      <c r="A750" s="1"/>
      <c r="E750">
        <v>42398</v>
      </c>
      <c r="F750" t="s">
        <v>904</v>
      </c>
      <c r="G750" t="s">
        <v>2645</v>
      </c>
      <c r="H750" t="s">
        <v>2646</v>
      </c>
      <c r="I750" t="s">
        <v>97</v>
      </c>
      <c r="J750" t="s">
        <v>201</v>
      </c>
      <c r="K750">
        <v>5.1749999999999998</v>
      </c>
      <c r="L750">
        <v>5.1749999999999998</v>
      </c>
      <c r="M750">
        <v>2</v>
      </c>
      <c r="N750" t="b">
        <v>0</v>
      </c>
      <c r="O750" t="s">
        <v>3847</v>
      </c>
      <c r="P750" t="s">
        <v>3847</v>
      </c>
      <c r="Q750" t="s">
        <v>3850</v>
      </c>
      <c r="R750" t="s">
        <v>3851</v>
      </c>
      <c r="S750" t="s">
        <v>3803</v>
      </c>
      <c r="U750">
        <v>0</v>
      </c>
      <c r="V750">
        <v>0</v>
      </c>
      <c r="W750">
        <v>0</v>
      </c>
      <c r="X750">
        <v>0</v>
      </c>
      <c r="Y750">
        <v>1</v>
      </c>
      <c r="Z750" t="e">
        <v>#REF!</v>
      </c>
      <c r="AA750" t="e">
        <v>#REF!</v>
      </c>
      <c r="AB750" t="e">
        <v>#REF!</v>
      </c>
      <c r="AC750" t="s">
        <v>3895</v>
      </c>
      <c r="AD750">
        <v>5</v>
      </c>
      <c r="AE750">
        <v>4</v>
      </c>
      <c r="AF750">
        <v>3</v>
      </c>
      <c r="AG750">
        <v>3</v>
      </c>
      <c r="AH750" t="s">
        <v>3994</v>
      </c>
    </row>
    <row r="751" spans="1:34" x14ac:dyDescent="0.25">
      <c r="A751" s="1"/>
      <c r="E751">
        <v>42401</v>
      </c>
      <c r="F751" t="s">
        <v>2507</v>
      </c>
      <c r="H751" t="s">
        <v>2647</v>
      </c>
      <c r="I751" t="s">
        <v>123</v>
      </c>
      <c r="J751" t="s">
        <v>239</v>
      </c>
      <c r="K751">
        <v>1.014</v>
      </c>
      <c r="L751">
        <v>1.014</v>
      </c>
      <c r="M751">
        <v>1</v>
      </c>
      <c r="N751" t="b">
        <v>0</v>
      </c>
      <c r="O751" t="s">
        <v>1440</v>
      </c>
      <c r="P751" t="s">
        <v>511</v>
      </c>
      <c r="Q751" t="s">
        <v>3822</v>
      </c>
      <c r="R751" t="s">
        <v>3816</v>
      </c>
      <c r="S751" t="s">
        <v>3981</v>
      </c>
      <c r="U751">
        <v>0</v>
      </c>
      <c r="V751">
        <v>0</v>
      </c>
      <c r="W751">
        <v>1</v>
      </c>
      <c r="X751">
        <v>0</v>
      </c>
      <c r="Y751">
        <v>1</v>
      </c>
      <c r="Z751" t="e">
        <v>#REF!</v>
      </c>
      <c r="AA751" t="e">
        <v>#REF!</v>
      </c>
      <c r="AB751" t="e">
        <v>#REF!</v>
      </c>
      <c r="AC751" t="s">
        <v>3823</v>
      </c>
      <c r="AD751">
        <v>3</v>
      </c>
      <c r="AE751">
        <v>3</v>
      </c>
      <c r="AF751">
        <v>2</v>
      </c>
      <c r="AG751">
        <v>2</v>
      </c>
      <c r="AH751" t="s">
        <v>4002</v>
      </c>
    </row>
    <row r="752" spans="1:34" x14ac:dyDescent="0.25">
      <c r="A752" s="1"/>
      <c r="E752">
        <v>42405</v>
      </c>
      <c r="F752" t="s">
        <v>1093</v>
      </c>
      <c r="G752" t="s">
        <v>2648</v>
      </c>
      <c r="H752" t="s">
        <v>2649</v>
      </c>
      <c r="I752" t="s">
        <v>163</v>
      </c>
      <c r="J752" t="s">
        <v>239</v>
      </c>
      <c r="K752">
        <v>1.63</v>
      </c>
      <c r="L752">
        <v>1.63</v>
      </c>
      <c r="M752">
        <v>1</v>
      </c>
      <c r="N752" t="b">
        <v>0</v>
      </c>
      <c r="O752" t="s">
        <v>1093</v>
      </c>
      <c r="P752" t="s">
        <v>2066</v>
      </c>
      <c r="Q752" t="s">
        <v>3771</v>
      </c>
      <c r="R752" t="s">
        <v>3776</v>
      </c>
      <c r="S752" t="s">
        <v>4053</v>
      </c>
      <c r="U752">
        <v>0</v>
      </c>
      <c r="V752">
        <v>0</v>
      </c>
      <c r="W752">
        <v>1</v>
      </c>
      <c r="X752">
        <v>0</v>
      </c>
      <c r="Y752">
        <v>1</v>
      </c>
      <c r="Z752" t="e">
        <v>#REF!</v>
      </c>
      <c r="AA752" t="e">
        <v>#REF!</v>
      </c>
      <c r="AB752" t="e">
        <v>#REF!</v>
      </c>
      <c r="AC752" t="s">
        <v>3797</v>
      </c>
      <c r="AD752">
        <v>3</v>
      </c>
      <c r="AE752">
        <v>2</v>
      </c>
      <c r="AF752">
        <v>2</v>
      </c>
      <c r="AG752">
        <v>1</v>
      </c>
      <c r="AH752" t="s">
        <v>3998</v>
      </c>
    </row>
    <row r="753" spans="1:34" x14ac:dyDescent="0.25">
      <c r="A753" s="1"/>
      <c r="E753">
        <v>42407</v>
      </c>
      <c r="F753" t="s">
        <v>2650</v>
      </c>
      <c r="H753" t="s">
        <v>2651</v>
      </c>
      <c r="I753" t="s">
        <v>653</v>
      </c>
      <c r="J753" t="s">
        <v>24</v>
      </c>
      <c r="K753">
        <v>0.2</v>
      </c>
      <c r="L753">
        <v>0.2</v>
      </c>
      <c r="M753">
        <v>1</v>
      </c>
      <c r="N753" t="b">
        <v>0</v>
      </c>
      <c r="O753" t="s">
        <v>3787</v>
      </c>
      <c r="P753" t="s">
        <v>3787</v>
      </c>
      <c r="Q753" t="s">
        <v>3867</v>
      </c>
      <c r="R753" t="s">
        <v>3859</v>
      </c>
      <c r="S753" t="s">
        <v>3986</v>
      </c>
      <c r="U753">
        <v>0</v>
      </c>
      <c r="V753">
        <v>0</v>
      </c>
      <c r="W753">
        <v>1</v>
      </c>
      <c r="X753">
        <v>0</v>
      </c>
      <c r="Y753">
        <v>1</v>
      </c>
      <c r="Z753" t="e">
        <v>#REF!</v>
      </c>
      <c r="AA753" t="e">
        <v>#REF!</v>
      </c>
      <c r="AB753" t="e">
        <v>#REF!</v>
      </c>
      <c r="AC753" t="s">
        <v>3866</v>
      </c>
      <c r="AD753">
        <v>1</v>
      </c>
      <c r="AE753">
        <v>3</v>
      </c>
      <c r="AF753">
        <v>1</v>
      </c>
      <c r="AG753">
        <v>2</v>
      </c>
      <c r="AH753" t="s">
        <v>4031</v>
      </c>
    </row>
    <row r="754" spans="1:34" x14ac:dyDescent="0.25">
      <c r="A754" s="1"/>
      <c r="E754">
        <v>42407</v>
      </c>
      <c r="F754" t="s">
        <v>1628</v>
      </c>
      <c r="G754">
        <v>1852</v>
      </c>
      <c r="H754" t="s">
        <v>1947</v>
      </c>
      <c r="I754" t="s">
        <v>356</v>
      </c>
      <c r="J754" t="s">
        <v>239</v>
      </c>
      <c r="K754">
        <v>1.415</v>
      </c>
      <c r="L754">
        <v>1.415</v>
      </c>
      <c r="M754">
        <v>1</v>
      </c>
      <c r="N754" t="b">
        <v>0</v>
      </c>
      <c r="O754" t="s">
        <v>3906</v>
      </c>
      <c r="P754" t="s">
        <v>4046</v>
      </c>
      <c r="Q754" t="s">
        <v>3993</v>
      </c>
      <c r="R754" t="s">
        <v>3854</v>
      </c>
      <c r="S754" t="s">
        <v>3877</v>
      </c>
      <c r="U754">
        <v>0</v>
      </c>
      <c r="V754">
        <v>0</v>
      </c>
      <c r="W754">
        <v>1</v>
      </c>
      <c r="X754">
        <v>0</v>
      </c>
      <c r="Y754">
        <v>1</v>
      </c>
      <c r="Z754" t="e">
        <v>#REF!</v>
      </c>
      <c r="AA754" t="e">
        <v>#REF!</v>
      </c>
      <c r="AB754" t="e">
        <v>#REF!</v>
      </c>
      <c r="AC754" t="s">
        <v>3909</v>
      </c>
      <c r="AD754">
        <v>2</v>
      </c>
      <c r="AE754">
        <v>3</v>
      </c>
      <c r="AF754">
        <v>2</v>
      </c>
      <c r="AG754">
        <v>2</v>
      </c>
      <c r="AH754" t="s">
        <v>4023</v>
      </c>
    </row>
    <row r="755" spans="1:34" x14ac:dyDescent="0.25">
      <c r="A755" s="1"/>
      <c r="E755">
        <v>42416</v>
      </c>
      <c r="F755" t="s">
        <v>493</v>
      </c>
      <c r="G755">
        <v>26</v>
      </c>
      <c r="H755" t="s">
        <v>2654</v>
      </c>
      <c r="I755" t="s">
        <v>1455</v>
      </c>
      <c r="J755" t="s">
        <v>73</v>
      </c>
      <c r="K755">
        <v>1.1499999999999999</v>
      </c>
      <c r="L755">
        <v>1.1499999999999999</v>
      </c>
      <c r="M755">
        <v>1</v>
      </c>
      <c r="N755" t="b">
        <v>0</v>
      </c>
      <c r="O755" t="s">
        <v>3897</v>
      </c>
      <c r="P755" t="s">
        <v>3897</v>
      </c>
      <c r="Q755" t="s">
        <v>3850</v>
      </c>
      <c r="R755" t="s">
        <v>3854</v>
      </c>
      <c r="S755" t="s">
        <v>3877</v>
      </c>
      <c r="U755">
        <v>0</v>
      </c>
      <c r="V755">
        <v>0</v>
      </c>
      <c r="W755">
        <v>1</v>
      </c>
      <c r="X755">
        <v>0</v>
      </c>
      <c r="Y755">
        <v>1</v>
      </c>
      <c r="Z755" t="e">
        <v>#REF!</v>
      </c>
      <c r="AA755" t="e">
        <v>#REF!</v>
      </c>
      <c r="AB755" t="e">
        <v>#REF!</v>
      </c>
      <c r="AC755" t="s">
        <v>3898</v>
      </c>
      <c r="AD755">
        <v>2</v>
      </c>
      <c r="AE755">
        <v>3</v>
      </c>
      <c r="AF755">
        <v>2</v>
      </c>
      <c r="AG755">
        <v>2</v>
      </c>
      <c r="AH755" t="s">
        <v>3994</v>
      </c>
    </row>
    <row r="756" spans="1:34" x14ac:dyDescent="0.25">
      <c r="A756" s="1"/>
      <c r="E756">
        <v>42417</v>
      </c>
      <c r="F756" t="s">
        <v>1767</v>
      </c>
      <c r="G756" t="s">
        <v>2655</v>
      </c>
      <c r="H756" t="s">
        <v>2656</v>
      </c>
      <c r="I756" t="s">
        <v>1421</v>
      </c>
      <c r="J756" t="s">
        <v>24</v>
      </c>
      <c r="K756">
        <v>2.7</v>
      </c>
      <c r="L756">
        <v>2.7</v>
      </c>
      <c r="M756">
        <v>2</v>
      </c>
      <c r="N756" t="b">
        <v>0</v>
      </c>
      <c r="O756" t="s">
        <v>1224</v>
      </c>
      <c r="P756" t="s">
        <v>51</v>
      </c>
      <c r="Q756" t="s">
        <v>3813</v>
      </c>
      <c r="R756" t="s">
        <v>3803</v>
      </c>
      <c r="S756" t="s">
        <v>3810</v>
      </c>
      <c r="U756">
        <v>0</v>
      </c>
      <c r="V756">
        <v>0</v>
      </c>
      <c r="W756">
        <v>1</v>
      </c>
      <c r="X756">
        <v>0</v>
      </c>
      <c r="Y756">
        <v>1</v>
      </c>
      <c r="Z756" t="e">
        <v>#REF!</v>
      </c>
      <c r="AA756" t="e">
        <v>#REF!</v>
      </c>
      <c r="AB756" t="e">
        <v>#REF!</v>
      </c>
      <c r="AC756" t="s">
        <v>51</v>
      </c>
      <c r="AD756">
        <v>1</v>
      </c>
      <c r="AE756">
        <v>2</v>
      </c>
      <c r="AF756">
        <v>1</v>
      </c>
      <c r="AG756">
        <v>1</v>
      </c>
      <c r="AH756" t="s">
        <v>4010</v>
      </c>
    </row>
    <row r="757" spans="1:34" x14ac:dyDescent="0.25">
      <c r="A757" s="1"/>
      <c r="E757">
        <v>42438</v>
      </c>
      <c r="F757" t="s">
        <v>1128</v>
      </c>
      <c r="G757" t="s">
        <v>2660</v>
      </c>
      <c r="H757" t="s">
        <v>2661</v>
      </c>
      <c r="I757" t="s">
        <v>200</v>
      </c>
      <c r="J757" t="s">
        <v>201</v>
      </c>
      <c r="K757">
        <v>6.5640000000000001</v>
      </c>
      <c r="L757">
        <v>6.5640000000000001</v>
      </c>
      <c r="M757">
        <v>2</v>
      </c>
      <c r="N757" t="b">
        <v>0</v>
      </c>
      <c r="O757" t="s">
        <v>1128</v>
      </c>
      <c r="P757" t="s">
        <v>197</v>
      </c>
      <c r="Q757" t="s">
        <v>3773</v>
      </c>
      <c r="R757" t="s">
        <v>3774</v>
      </c>
      <c r="S757" t="s">
        <v>3981</v>
      </c>
      <c r="U757">
        <v>0</v>
      </c>
      <c r="V757">
        <v>0</v>
      </c>
      <c r="W757">
        <v>1</v>
      </c>
      <c r="X757">
        <v>0</v>
      </c>
      <c r="Y757">
        <v>1</v>
      </c>
      <c r="Z757" t="e">
        <v>#REF!</v>
      </c>
      <c r="AA757" t="e">
        <v>#REF!</v>
      </c>
      <c r="AB757" t="e">
        <v>#REF!</v>
      </c>
      <c r="AC757" t="s">
        <v>3795</v>
      </c>
      <c r="AD757">
        <v>5</v>
      </c>
      <c r="AE757">
        <v>2</v>
      </c>
      <c r="AF757">
        <v>3</v>
      </c>
      <c r="AG757">
        <v>1</v>
      </c>
      <c r="AH757" t="s">
        <v>3996</v>
      </c>
    </row>
    <row r="758" spans="1:34" x14ac:dyDescent="0.25">
      <c r="A758" s="1"/>
      <c r="E758">
        <v>42439</v>
      </c>
      <c r="F758" t="s">
        <v>1506</v>
      </c>
      <c r="G758" t="s">
        <v>2662</v>
      </c>
      <c r="H758" t="s">
        <v>2663</v>
      </c>
      <c r="I758" t="s">
        <v>1703</v>
      </c>
      <c r="J758" t="s">
        <v>396</v>
      </c>
      <c r="K758">
        <v>1.425</v>
      </c>
      <c r="L758">
        <v>1.425</v>
      </c>
      <c r="M758">
        <v>1</v>
      </c>
      <c r="N758" t="b">
        <v>0</v>
      </c>
      <c r="O758" t="s">
        <v>1506</v>
      </c>
      <c r="P758" t="s">
        <v>1506</v>
      </c>
      <c r="Q758" t="s">
        <v>3809</v>
      </c>
      <c r="R758" t="s">
        <v>3810</v>
      </c>
      <c r="S758" t="s">
        <v>3986</v>
      </c>
      <c r="U758">
        <v>0</v>
      </c>
      <c r="V758">
        <v>0</v>
      </c>
      <c r="W758">
        <v>1</v>
      </c>
      <c r="X758">
        <v>0</v>
      </c>
      <c r="Y758">
        <v>1</v>
      </c>
      <c r="Z758" t="e">
        <v>#REF!</v>
      </c>
      <c r="AA758" t="e">
        <v>#REF!</v>
      </c>
      <c r="AB758" t="e">
        <v>#REF!</v>
      </c>
      <c r="AC758" t="s">
        <v>314</v>
      </c>
      <c r="AD758">
        <v>2</v>
      </c>
      <c r="AE758">
        <v>4</v>
      </c>
      <c r="AF758">
        <v>2</v>
      </c>
      <c r="AG758">
        <v>3</v>
      </c>
      <c r="AH758" t="s">
        <v>4009</v>
      </c>
    </row>
    <row r="759" spans="1:34" x14ac:dyDescent="0.25">
      <c r="A759" s="1"/>
      <c r="E759">
        <v>42442</v>
      </c>
      <c r="F759" t="s">
        <v>2201</v>
      </c>
      <c r="G759">
        <v>1853</v>
      </c>
      <c r="H759" t="s">
        <v>2664</v>
      </c>
      <c r="I759" t="s">
        <v>1099</v>
      </c>
      <c r="J759" t="s">
        <v>73</v>
      </c>
      <c r="K759">
        <v>5.92</v>
      </c>
      <c r="L759">
        <v>5.92</v>
      </c>
      <c r="M759">
        <v>2</v>
      </c>
      <c r="N759" t="b">
        <v>0</v>
      </c>
      <c r="O759" t="s">
        <v>3903</v>
      </c>
      <c r="P759" t="s">
        <v>4046</v>
      </c>
      <c r="Q759" t="s">
        <v>3993</v>
      </c>
      <c r="R759" t="s">
        <v>3854</v>
      </c>
      <c r="S759" t="s">
        <v>3803</v>
      </c>
      <c r="U759">
        <v>0</v>
      </c>
      <c r="V759">
        <v>0</v>
      </c>
      <c r="W759">
        <v>1</v>
      </c>
      <c r="X759">
        <v>0</v>
      </c>
      <c r="Y759">
        <v>1</v>
      </c>
      <c r="Z759" t="e">
        <v>#REF!</v>
      </c>
      <c r="AA759" t="e">
        <v>#REF!</v>
      </c>
      <c r="AB759" t="e">
        <v>#REF!</v>
      </c>
      <c r="AC759" t="s">
        <v>3909</v>
      </c>
      <c r="AD759">
        <v>2</v>
      </c>
      <c r="AE759">
        <v>3</v>
      </c>
      <c r="AF759">
        <v>2</v>
      </c>
      <c r="AG759">
        <v>2</v>
      </c>
      <c r="AH759" t="s">
        <v>4023</v>
      </c>
    </row>
    <row r="760" spans="1:34" x14ac:dyDescent="0.25">
      <c r="A760" s="1"/>
      <c r="E760">
        <v>42443</v>
      </c>
      <c r="F760" t="s">
        <v>904</v>
      </c>
      <c r="G760" t="s">
        <v>2665</v>
      </c>
      <c r="H760" t="s">
        <v>2666</v>
      </c>
      <c r="I760" t="s">
        <v>97</v>
      </c>
      <c r="J760" t="s">
        <v>2667</v>
      </c>
      <c r="K760">
        <v>4.3319999999999999</v>
      </c>
      <c r="L760">
        <v>4.3319999999999999</v>
      </c>
      <c r="M760">
        <v>2</v>
      </c>
      <c r="N760" t="b">
        <v>0</v>
      </c>
      <c r="O760" t="s">
        <v>3847</v>
      </c>
      <c r="P760" t="s">
        <v>3847</v>
      </c>
      <c r="Q760" t="s">
        <v>3850</v>
      </c>
      <c r="R760" t="s">
        <v>3851</v>
      </c>
      <c r="S760" t="s">
        <v>3803</v>
      </c>
      <c r="U760">
        <v>0</v>
      </c>
      <c r="V760">
        <v>0</v>
      </c>
      <c r="W760">
        <v>0</v>
      </c>
      <c r="X760">
        <v>0</v>
      </c>
      <c r="Y760">
        <v>1</v>
      </c>
      <c r="Z760" t="e">
        <v>#REF!</v>
      </c>
      <c r="AA760" t="e">
        <v>#REF!</v>
      </c>
      <c r="AB760" t="e">
        <v>#REF!</v>
      </c>
      <c r="AC760" t="s">
        <v>3895</v>
      </c>
      <c r="AD760">
        <v>5</v>
      </c>
      <c r="AE760">
        <v>4</v>
      </c>
      <c r="AF760">
        <v>3</v>
      </c>
      <c r="AG760">
        <v>3</v>
      </c>
      <c r="AH760" t="s">
        <v>3994</v>
      </c>
    </row>
    <row r="761" spans="1:34" x14ac:dyDescent="0.25">
      <c r="A761" s="1"/>
      <c r="E761">
        <v>42447</v>
      </c>
      <c r="F761" t="s">
        <v>982</v>
      </c>
      <c r="G761">
        <v>1854</v>
      </c>
      <c r="H761" t="s">
        <v>2668</v>
      </c>
      <c r="I761" t="s">
        <v>891</v>
      </c>
      <c r="J761" t="s">
        <v>1202</v>
      </c>
      <c r="K761">
        <v>7.2</v>
      </c>
      <c r="L761">
        <v>7.2</v>
      </c>
      <c r="M761">
        <v>2</v>
      </c>
      <c r="N761" t="b">
        <v>0</v>
      </c>
      <c r="O761" t="s">
        <v>668</v>
      </c>
      <c r="P761" t="s">
        <v>668</v>
      </c>
      <c r="Q761" t="s">
        <v>3993</v>
      </c>
      <c r="R761" t="s">
        <v>3854</v>
      </c>
      <c r="S761" t="s">
        <v>3803</v>
      </c>
      <c r="U761">
        <v>0</v>
      </c>
      <c r="V761">
        <v>0</v>
      </c>
      <c r="W761">
        <v>0</v>
      </c>
      <c r="X761">
        <v>0</v>
      </c>
      <c r="Y761">
        <v>1</v>
      </c>
      <c r="Z761" t="e">
        <v>#REF!</v>
      </c>
      <c r="AA761" t="e">
        <v>#REF!</v>
      </c>
      <c r="AB761" t="e">
        <v>#REF!</v>
      </c>
      <c r="AC761" t="s">
        <v>3909</v>
      </c>
      <c r="AD761">
        <v>1</v>
      </c>
      <c r="AE761">
        <v>3</v>
      </c>
      <c r="AF761">
        <v>1</v>
      </c>
      <c r="AG761">
        <v>2</v>
      </c>
      <c r="AH761" t="s">
        <v>4023</v>
      </c>
    </row>
    <row r="762" spans="1:34" x14ac:dyDescent="0.25">
      <c r="A762" s="1"/>
      <c r="E762">
        <v>42452</v>
      </c>
      <c r="F762" t="s">
        <v>1093</v>
      </c>
      <c r="G762" t="s">
        <v>2669</v>
      </c>
      <c r="H762" t="s">
        <v>2670</v>
      </c>
      <c r="I762" t="s">
        <v>163</v>
      </c>
      <c r="J762" t="s">
        <v>2671</v>
      </c>
      <c r="K762">
        <v>7.4950000000000001</v>
      </c>
      <c r="L762">
        <v>7.4950000000000001</v>
      </c>
      <c r="M762">
        <v>2</v>
      </c>
      <c r="N762" t="b">
        <v>0</v>
      </c>
      <c r="O762" t="s">
        <v>1093</v>
      </c>
      <c r="P762" t="s">
        <v>2066</v>
      </c>
      <c r="Q762" t="s">
        <v>3771</v>
      </c>
      <c r="R762" t="s">
        <v>3776</v>
      </c>
      <c r="S762" t="s">
        <v>4053</v>
      </c>
      <c r="U762">
        <v>0</v>
      </c>
      <c r="V762">
        <v>0</v>
      </c>
      <c r="W762">
        <v>1</v>
      </c>
      <c r="X762">
        <v>0</v>
      </c>
      <c r="Y762">
        <v>1</v>
      </c>
      <c r="Z762" t="e">
        <v>#REF!</v>
      </c>
      <c r="AA762" t="e">
        <v>#REF!</v>
      </c>
      <c r="AB762" t="e">
        <v>#REF!</v>
      </c>
      <c r="AC762" t="s">
        <v>3797</v>
      </c>
      <c r="AD762">
        <v>3</v>
      </c>
      <c r="AE762">
        <v>2</v>
      </c>
      <c r="AF762">
        <v>2</v>
      </c>
      <c r="AG762">
        <v>1</v>
      </c>
      <c r="AH762" t="s">
        <v>3998</v>
      </c>
    </row>
    <row r="763" spans="1:34" x14ac:dyDescent="0.25">
      <c r="A763" s="1"/>
      <c r="E763">
        <v>42453</v>
      </c>
      <c r="F763" t="s">
        <v>2176</v>
      </c>
      <c r="G763">
        <v>1855</v>
      </c>
      <c r="H763" t="s">
        <v>2672</v>
      </c>
      <c r="I763" t="s">
        <v>2673</v>
      </c>
      <c r="J763" t="s">
        <v>73</v>
      </c>
      <c r="K763">
        <v>4</v>
      </c>
      <c r="L763">
        <v>4</v>
      </c>
      <c r="M763">
        <v>2</v>
      </c>
      <c r="N763" t="b">
        <v>0</v>
      </c>
      <c r="O763" t="s">
        <v>993</v>
      </c>
      <c r="P763" t="s">
        <v>4046</v>
      </c>
      <c r="Q763" t="s">
        <v>3993</v>
      </c>
      <c r="R763" t="s">
        <v>3854</v>
      </c>
      <c r="S763" t="s">
        <v>3803</v>
      </c>
      <c r="U763">
        <v>0</v>
      </c>
      <c r="V763">
        <v>0</v>
      </c>
      <c r="W763">
        <v>1</v>
      </c>
      <c r="X763">
        <v>0</v>
      </c>
      <c r="Y763">
        <v>1</v>
      </c>
      <c r="Z763" t="e">
        <v>#REF!</v>
      </c>
      <c r="AA763" t="e">
        <v>#REF!</v>
      </c>
      <c r="AB763" t="e">
        <v>#REF!</v>
      </c>
      <c r="AC763" t="s">
        <v>3909</v>
      </c>
      <c r="AD763">
        <v>2</v>
      </c>
      <c r="AE763">
        <v>3</v>
      </c>
      <c r="AF763">
        <v>2</v>
      </c>
      <c r="AG763">
        <v>2</v>
      </c>
      <c r="AH763" t="s">
        <v>4023</v>
      </c>
    </row>
    <row r="764" spans="1:34" x14ac:dyDescent="0.25">
      <c r="A764" s="1"/>
      <c r="E764">
        <v>42460</v>
      </c>
      <c r="F764" t="s">
        <v>2176</v>
      </c>
      <c r="G764">
        <v>1856</v>
      </c>
      <c r="H764" t="s">
        <v>2676</v>
      </c>
      <c r="I764" t="s">
        <v>1099</v>
      </c>
      <c r="J764" t="s">
        <v>1202</v>
      </c>
      <c r="K764">
        <v>7.2850000000000001</v>
      </c>
      <c r="L764">
        <v>7.2850000000000001</v>
      </c>
      <c r="M764">
        <v>2</v>
      </c>
      <c r="N764" t="b">
        <v>0</v>
      </c>
      <c r="O764" t="s">
        <v>993</v>
      </c>
      <c r="P764" t="s">
        <v>4046</v>
      </c>
      <c r="Q764" t="s">
        <v>3993</v>
      </c>
      <c r="R764" t="s">
        <v>3854</v>
      </c>
      <c r="S764" t="s">
        <v>3803</v>
      </c>
      <c r="U764">
        <v>0</v>
      </c>
      <c r="V764">
        <v>0</v>
      </c>
      <c r="W764">
        <v>1</v>
      </c>
      <c r="X764">
        <v>0</v>
      </c>
      <c r="Y764">
        <v>1</v>
      </c>
      <c r="Z764" t="e">
        <v>#REF!</v>
      </c>
      <c r="AA764" t="e">
        <v>#REF!</v>
      </c>
      <c r="AB764" t="e">
        <v>#REF!</v>
      </c>
      <c r="AC764" t="s">
        <v>3909</v>
      </c>
      <c r="AD764">
        <v>2</v>
      </c>
      <c r="AE764">
        <v>3</v>
      </c>
      <c r="AF764">
        <v>2</v>
      </c>
      <c r="AG764">
        <v>2</v>
      </c>
      <c r="AH764" t="s">
        <v>4023</v>
      </c>
    </row>
    <row r="765" spans="1:34" x14ac:dyDescent="0.25">
      <c r="A765" s="1"/>
      <c r="E765">
        <v>42465</v>
      </c>
      <c r="F765" t="s">
        <v>979</v>
      </c>
      <c r="G765" t="s">
        <v>2677</v>
      </c>
      <c r="H765" t="s">
        <v>2678</v>
      </c>
      <c r="I765" t="s">
        <v>2186</v>
      </c>
      <c r="J765" t="s">
        <v>24</v>
      </c>
      <c r="K765">
        <v>3.6</v>
      </c>
      <c r="L765">
        <v>3.6</v>
      </c>
      <c r="M765">
        <v>2</v>
      </c>
      <c r="N765" t="b">
        <v>0</v>
      </c>
      <c r="O765" t="s">
        <v>979</v>
      </c>
      <c r="P765" t="s">
        <v>4043</v>
      </c>
      <c r="Q765" t="s">
        <v>3822</v>
      </c>
      <c r="R765" t="s">
        <v>3816</v>
      </c>
      <c r="S765" t="s">
        <v>3981</v>
      </c>
      <c r="U765">
        <v>0</v>
      </c>
      <c r="V765">
        <v>0</v>
      </c>
      <c r="W765">
        <v>1</v>
      </c>
      <c r="X765">
        <v>0</v>
      </c>
      <c r="Y765">
        <v>1</v>
      </c>
      <c r="Z765" t="e">
        <v>#REF!</v>
      </c>
      <c r="AA765" t="e">
        <v>#REF!</v>
      </c>
      <c r="AB765" t="e">
        <v>#REF!</v>
      </c>
      <c r="AC765" t="s">
        <v>3823</v>
      </c>
      <c r="AD765">
        <v>2</v>
      </c>
      <c r="AE765">
        <v>2</v>
      </c>
      <c r="AF765">
        <v>2</v>
      </c>
      <c r="AG765">
        <v>1</v>
      </c>
      <c r="AH765" t="s">
        <v>4002</v>
      </c>
    </row>
    <row r="766" spans="1:34" x14ac:dyDescent="0.25">
      <c r="A766" s="1"/>
      <c r="E766">
        <v>42485</v>
      </c>
      <c r="F766" t="s">
        <v>1238</v>
      </c>
      <c r="G766" t="s">
        <v>2681</v>
      </c>
      <c r="H766" t="s">
        <v>2682</v>
      </c>
      <c r="I766" t="s">
        <v>2113</v>
      </c>
      <c r="J766" t="s">
        <v>73</v>
      </c>
      <c r="K766">
        <v>2.4700000000000002</v>
      </c>
      <c r="L766">
        <v>2.4700000000000002</v>
      </c>
      <c r="M766">
        <v>1</v>
      </c>
      <c r="N766" t="b">
        <v>0</v>
      </c>
      <c r="O766" t="s">
        <v>3908</v>
      </c>
      <c r="P766" t="s">
        <v>4046</v>
      </c>
      <c r="Q766" t="s">
        <v>3993</v>
      </c>
      <c r="R766" t="s">
        <v>3854</v>
      </c>
      <c r="S766" t="s">
        <v>3981</v>
      </c>
      <c r="U766">
        <v>0</v>
      </c>
      <c r="V766">
        <v>0</v>
      </c>
      <c r="W766">
        <v>1</v>
      </c>
      <c r="X766">
        <v>0</v>
      </c>
      <c r="Y766">
        <v>1</v>
      </c>
      <c r="Z766" t="e">
        <v>#REF!</v>
      </c>
      <c r="AA766" t="e">
        <v>#REF!</v>
      </c>
      <c r="AB766" t="e">
        <v>#REF!</v>
      </c>
      <c r="AC766" t="s">
        <v>3909</v>
      </c>
      <c r="AD766">
        <v>2</v>
      </c>
      <c r="AE766">
        <v>3</v>
      </c>
      <c r="AF766">
        <v>2</v>
      </c>
      <c r="AG766">
        <v>2</v>
      </c>
      <c r="AH766" t="s">
        <v>4023</v>
      </c>
    </row>
    <row r="767" spans="1:34" x14ac:dyDescent="0.25">
      <c r="A767" s="1"/>
      <c r="E767">
        <v>42488</v>
      </c>
      <c r="F767" t="s">
        <v>1506</v>
      </c>
      <c r="G767" t="s">
        <v>2686</v>
      </c>
      <c r="H767" t="s">
        <v>2687</v>
      </c>
      <c r="I767" t="s">
        <v>1279</v>
      </c>
      <c r="J767" t="s">
        <v>396</v>
      </c>
      <c r="K767">
        <v>1.425</v>
      </c>
      <c r="L767">
        <v>1.425</v>
      </c>
      <c r="M767">
        <v>1</v>
      </c>
      <c r="N767" t="b">
        <v>0</v>
      </c>
      <c r="O767" t="s">
        <v>1506</v>
      </c>
      <c r="P767" t="s">
        <v>1506</v>
      </c>
      <c r="Q767" t="s">
        <v>3809</v>
      </c>
      <c r="R767" t="s">
        <v>3810</v>
      </c>
      <c r="S767" t="s">
        <v>3986</v>
      </c>
      <c r="U767">
        <v>0</v>
      </c>
      <c r="V767">
        <v>0</v>
      </c>
      <c r="W767">
        <v>1</v>
      </c>
      <c r="X767">
        <v>0</v>
      </c>
      <c r="Y767">
        <v>1</v>
      </c>
      <c r="Z767" t="e">
        <v>#REF!</v>
      </c>
      <c r="AA767" t="e">
        <v>#REF!</v>
      </c>
      <c r="AB767" t="e">
        <v>#REF!</v>
      </c>
      <c r="AC767" t="s">
        <v>314</v>
      </c>
      <c r="AD767">
        <v>2</v>
      </c>
      <c r="AE767">
        <v>4</v>
      </c>
      <c r="AF767">
        <v>2</v>
      </c>
      <c r="AG767">
        <v>3</v>
      </c>
      <c r="AH767" t="s">
        <v>4009</v>
      </c>
    </row>
    <row r="768" spans="1:34" x14ac:dyDescent="0.25">
      <c r="A768" s="1"/>
      <c r="E768">
        <v>42488</v>
      </c>
      <c r="F768" t="s">
        <v>2683</v>
      </c>
      <c r="G768">
        <v>1858</v>
      </c>
      <c r="H768" t="s">
        <v>2684</v>
      </c>
      <c r="I768" t="s">
        <v>2685</v>
      </c>
      <c r="J768" t="s">
        <v>73</v>
      </c>
      <c r="K768">
        <v>3</v>
      </c>
      <c r="L768">
        <v>3</v>
      </c>
      <c r="M768">
        <v>2</v>
      </c>
      <c r="N768" t="b">
        <v>0</v>
      </c>
      <c r="O768" t="s">
        <v>3905</v>
      </c>
      <c r="P768" t="s">
        <v>4046</v>
      </c>
      <c r="Q768" t="s">
        <v>3993</v>
      </c>
      <c r="R768" t="s">
        <v>3854</v>
      </c>
      <c r="S768" t="s">
        <v>3981</v>
      </c>
      <c r="U768">
        <v>0</v>
      </c>
      <c r="V768">
        <v>0</v>
      </c>
      <c r="W768">
        <v>1</v>
      </c>
      <c r="X768">
        <v>0</v>
      </c>
      <c r="Y768">
        <v>1</v>
      </c>
      <c r="Z768" t="e">
        <v>#REF!</v>
      </c>
      <c r="AA768" t="e">
        <v>#REF!</v>
      </c>
      <c r="AB768" t="e">
        <v>#REF!</v>
      </c>
      <c r="AC768" t="s">
        <v>3909</v>
      </c>
      <c r="AD768">
        <v>2</v>
      </c>
      <c r="AE768">
        <v>3</v>
      </c>
      <c r="AF768">
        <v>2</v>
      </c>
      <c r="AG768">
        <v>2</v>
      </c>
      <c r="AH768" t="s">
        <v>4023</v>
      </c>
    </row>
    <row r="769" spans="1:34" x14ac:dyDescent="0.25">
      <c r="A769" s="1"/>
      <c r="E769">
        <v>42505</v>
      </c>
      <c r="F769" t="s">
        <v>979</v>
      </c>
      <c r="G769" t="s">
        <v>2393</v>
      </c>
      <c r="H769" t="s">
        <v>2691</v>
      </c>
      <c r="I769" t="s">
        <v>2186</v>
      </c>
      <c r="J769" t="s">
        <v>73</v>
      </c>
      <c r="K769">
        <v>2</v>
      </c>
      <c r="L769">
        <v>2</v>
      </c>
      <c r="M769">
        <v>1</v>
      </c>
      <c r="N769" t="b">
        <v>0</v>
      </c>
      <c r="O769" t="s">
        <v>979</v>
      </c>
      <c r="P769" t="s">
        <v>4043</v>
      </c>
      <c r="Q769" t="s">
        <v>3822</v>
      </c>
      <c r="R769" t="s">
        <v>3816</v>
      </c>
      <c r="S769" t="s">
        <v>3981</v>
      </c>
      <c r="U769">
        <v>0</v>
      </c>
      <c r="V769">
        <v>0</v>
      </c>
      <c r="W769">
        <v>1</v>
      </c>
      <c r="X769">
        <v>0</v>
      </c>
      <c r="Y769">
        <v>1</v>
      </c>
      <c r="Z769" t="e">
        <v>#REF!</v>
      </c>
      <c r="AA769" t="e">
        <v>#REF!</v>
      </c>
      <c r="AB769" t="e">
        <v>#REF!</v>
      </c>
      <c r="AC769" t="s">
        <v>3823</v>
      </c>
      <c r="AD769">
        <v>2</v>
      </c>
      <c r="AE769">
        <v>2</v>
      </c>
      <c r="AF769">
        <v>2</v>
      </c>
      <c r="AG769">
        <v>1</v>
      </c>
      <c r="AH769" t="s">
        <v>4002</v>
      </c>
    </row>
    <row r="770" spans="1:34" x14ac:dyDescent="0.25">
      <c r="A770" s="1"/>
      <c r="E770">
        <v>42514</v>
      </c>
      <c r="F770" t="s">
        <v>1628</v>
      </c>
      <c r="G770" t="s">
        <v>2692</v>
      </c>
      <c r="H770" t="s">
        <v>2693</v>
      </c>
      <c r="I770" t="s">
        <v>2113</v>
      </c>
      <c r="J770" t="s">
        <v>239</v>
      </c>
      <c r="K770">
        <v>1.43</v>
      </c>
      <c r="L770">
        <v>1.43</v>
      </c>
      <c r="M770">
        <v>1</v>
      </c>
      <c r="N770" t="b">
        <v>0</v>
      </c>
      <c r="O770" t="s">
        <v>3906</v>
      </c>
      <c r="P770" t="s">
        <v>4046</v>
      </c>
      <c r="Q770" t="s">
        <v>3993</v>
      </c>
      <c r="R770" t="s">
        <v>3854</v>
      </c>
      <c r="S770" t="s">
        <v>3981</v>
      </c>
      <c r="U770">
        <v>0</v>
      </c>
      <c r="V770">
        <v>0</v>
      </c>
      <c r="W770">
        <v>1</v>
      </c>
      <c r="X770">
        <v>0</v>
      </c>
      <c r="Y770">
        <v>1</v>
      </c>
      <c r="Z770" t="e">
        <v>#REF!</v>
      </c>
      <c r="AA770" t="e">
        <v>#REF!</v>
      </c>
      <c r="AB770" t="e">
        <v>#REF!</v>
      </c>
      <c r="AC770" t="s">
        <v>3909</v>
      </c>
      <c r="AD770">
        <v>2</v>
      </c>
      <c r="AE770">
        <v>3</v>
      </c>
      <c r="AF770">
        <v>2</v>
      </c>
      <c r="AG770">
        <v>2</v>
      </c>
      <c r="AH770" t="s">
        <v>4023</v>
      </c>
    </row>
    <row r="771" spans="1:34" x14ac:dyDescent="0.25">
      <c r="A771" s="1"/>
      <c r="E771">
        <v>42519</v>
      </c>
      <c r="F771" t="s">
        <v>1628</v>
      </c>
      <c r="G771">
        <v>1860</v>
      </c>
      <c r="H771" t="s">
        <v>2697</v>
      </c>
      <c r="I771" t="s">
        <v>356</v>
      </c>
      <c r="J771" t="s">
        <v>239</v>
      </c>
      <c r="K771">
        <v>1.415</v>
      </c>
      <c r="L771">
        <v>1.415</v>
      </c>
      <c r="M771">
        <v>1</v>
      </c>
      <c r="N771" t="b">
        <v>0</v>
      </c>
      <c r="O771" t="s">
        <v>3906</v>
      </c>
      <c r="P771" t="s">
        <v>4046</v>
      </c>
      <c r="Q771" t="s">
        <v>3993</v>
      </c>
      <c r="R771" t="s">
        <v>3854</v>
      </c>
      <c r="S771" t="s">
        <v>3877</v>
      </c>
      <c r="U771">
        <v>0</v>
      </c>
      <c r="V771">
        <v>0</v>
      </c>
      <c r="W771">
        <v>1</v>
      </c>
      <c r="X771">
        <v>0</v>
      </c>
      <c r="Y771">
        <v>1</v>
      </c>
      <c r="Z771" t="e">
        <v>#REF!</v>
      </c>
      <c r="AA771" t="e">
        <v>#REF!</v>
      </c>
      <c r="AB771" t="e">
        <v>#REF!</v>
      </c>
      <c r="AC771" t="s">
        <v>3909</v>
      </c>
      <c r="AD771">
        <v>2</v>
      </c>
      <c r="AE771">
        <v>3</v>
      </c>
      <c r="AF771">
        <v>2</v>
      </c>
      <c r="AG771">
        <v>2</v>
      </c>
      <c r="AH771" t="s">
        <v>4023</v>
      </c>
    </row>
    <row r="772" spans="1:34" x14ac:dyDescent="0.25">
      <c r="A772" s="1"/>
      <c r="E772">
        <v>42520</v>
      </c>
      <c r="F772" t="s">
        <v>302</v>
      </c>
      <c r="H772" t="s">
        <v>2698</v>
      </c>
      <c r="I772" t="s">
        <v>2224</v>
      </c>
      <c r="J772" t="s">
        <v>73</v>
      </c>
      <c r="K772">
        <v>2.63</v>
      </c>
      <c r="L772">
        <v>2.63</v>
      </c>
      <c r="M772">
        <v>2</v>
      </c>
      <c r="N772" t="b">
        <v>0</v>
      </c>
      <c r="O772" t="s">
        <v>302</v>
      </c>
      <c r="P772" t="s">
        <v>4045</v>
      </c>
      <c r="Q772" t="s">
        <v>3822</v>
      </c>
      <c r="R772" t="s">
        <v>3816</v>
      </c>
      <c r="S772" t="s">
        <v>3982</v>
      </c>
      <c r="U772">
        <v>0</v>
      </c>
      <c r="V772">
        <v>0</v>
      </c>
      <c r="W772">
        <v>1</v>
      </c>
      <c r="X772">
        <v>0</v>
      </c>
      <c r="Y772">
        <v>1</v>
      </c>
      <c r="Z772" t="e">
        <v>#REF!</v>
      </c>
      <c r="AA772" t="e">
        <v>#REF!</v>
      </c>
      <c r="AB772" t="e">
        <v>#REF!</v>
      </c>
      <c r="AC772" t="s">
        <v>3823</v>
      </c>
      <c r="AD772">
        <v>4</v>
      </c>
      <c r="AE772">
        <v>3</v>
      </c>
      <c r="AF772">
        <v>3</v>
      </c>
      <c r="AG772">
        <v>2</v>
      </c>
      <c r="AH772" t="s">
        <v>4002</v>
      </c>
    </row>
    <row r="773" spans="1:34" x14ac:dyDescent="0.25">
      <c r="A773" s="1"/>
      <c r="E773">
        <v>42525</v>
      </c>
      <c r="F773" t="s">
        <v>493</v>
      </c>
      <c r="G773">
        <v>27</v>
      </c>
      <c r="H773" t="s">
        <v>2699</v>
      </c>
      <c r="I773" t="s">
        <v>1455</v>
      </c>
      <c r="J773" t="s">
        <v>73</v>
      </c>
      <c r="K773">
        <v>0.9</v>
      </c>
      <c r="L773">
        <v>0.9</v>
      </c>
      <c r="M773">
        <v>1</v>
      </c>
      <c r="N773" t="b">
        <v>0</v>
      </c>
      <c r="O773" t="s">
        <v>3897</v>
      </c>
      <c r="P773" t="s">
        <v>3897</v>
      </c>
      <c r="Q773" t="s">
        <v>3850</v>
      </c>
      <c r="R773" t="s">
        <v>3854</v>
      </c>
      <c r="S773" t="s">
        <v>3877</v>
      </c>
      <c r="U773">
        <v>0</v>
      </c>
      <c r="V773">
        <v>0</v>
      </c>
      <c r="W773">
        <v>1</v>
      </c>
      <c r="X773">
        <v>0</v>
      </c>
      <c r="Y773">
        <v>1</v>
      </c>
      <c r="Z773" t="e">
        <v>#REF!</v>
      </c>
      <c r="AA773" t="e">
        <v>#REF!</v>
      </c>
      <c r="AB773" t="e">
        <v>#REF!</v>
      </c>
      <c r="AC773" t="s">
        <v>3898</v>
      </c>
      <c r="AD773">
        <v>2</v>
      </c>
      <c r="AE773">
        <v>3</v>
      </c>
      <c r="AF773">
        <v>2</v>
      </c>
      <c r="AG773">
        <v>2</v>
      </c>
      <c r="AH773" t="s">
        <v>3994</v>
      </c>
    </row>
    <row r="774" spans="1:34" x14ac:dyDescent="0.25">
      <c r="A774" s="1"/>
      <c r="E774">
        <v>42530</v>
      </c>
      <c r="F774" t="s">
        <v>904</v>
      </c>
      <c r="G774" t="s">
        <v>2700</v>
      </c>
      <c r="H774" t="s">
        <v>2701</v>
      </c>
      <c r="I774" t="s">
        <v>332</v>
      </c>
      <c r="J774" t="s">
        <v>2702</v>
      </c>
      <c r="K774">
        <v>6.32</v>
      </c>
      <c r="L774">
        <v>6.32</v>
      </c>
      <c r="M774">
        <v>2</v>
      </c>
      <c r="N774" t="b">
        <v>0</v>
      </c>
      <c r="O774" t="s">
        <v>3847</v>
      </c>
      <c r="P774" t="s">
        <v>3847</v>
      </c>
      <c r="Q774" t="s">
        <v>3850</v>
      </c>
      <c r="R774" t="s">
        <v>3851</v>
      </c>
      <c r="S774" t="s">
        <v>3803</v>
      </c>
      <c r="U774">
        <v>0</v>
      </c>
      <c r="V774">
        <v>0</v>
      </c>
      <c r="W774">
        <v>0</v>
      </c>
      <c r="X774">
        <v>0</v>
      </c>
      <c r="Y774">
        <v>1</v>
      </c>
      <c r="Z774" t="e">
        <v>#REF!</v>
      </c>
      <c r="AA774" t="e">
        <v>#REF!</v>
      </c>
      <c r="AB774" t="e">
        <v>#REF!</v>
      </c>
      <c r="AC774" t="s">
        <v>3895</v>
      </c>
      <c r="AD774">
        <v>5</v>
      </c>
      <c r="AE774">
        <v>4</v>
      </c>
      <c r="AF774">
        <v>3</v>
      </c>
      <c r="AG774">
        <v>3</v>
      </c>
      <c r="AH774" t="s">
        <v>3994</v>
      </c>
    </row>
    <row r="775" spans="1:34" x14ac:dyDescent="0.25">
      <c r="A775" s="1"/>
      <c r="E775">
        <v>42532</v>
      </c>
      <c r="F775" t="s">
        <v>1804</v>
      </c>
      <c r="G775" t="s">
        <v>2703</v>
      </c>
      <c r="H775" t="s">
        <v>2704</v>
      </c>
      <c r="I775" t="s">
        <v>1182</v>
      </c>
      <c r="J775" t="s">
        <v>112</v>
      </c>
      <c r="K775">
        <v>6</v>
      </c>
      <c r="L775">
        <v>6</v>
      </c>
      <c r="M775">
        <v>2</v>
      </c>
      <c r="N775" t="b">
        <v>0</v>
      </c>
      <c r="O775" t="s">
        <v>3830</v>
      </c>
      <c r="P775" t="s">
        <v>3827</v>
      </c>
      <c r="Q775" t="s">
        <v>3840</v>
      </c>
      <c r="R775" t="s">
        <v>3776</v>
      </c>
      <c r="S775" t="s">
        <v>4053</v>
      </c>
      <c r="U775">
        <v>0</v>
      </c>
      <c r="V775">
        <v>0</v>
      </c>
      <c r="W775">
        <v>1</v>
      </c>
      <c r="X775">
        <v>0</v>
      </c>
      <c r="Y775">
        <v>1</v>
      </c>
      <c r="Z775" t="e">
        <v>#REF!</v>
      </c>
      <c r="AA775" t="e">
        <v>#REF!</v>
      </c>
      <c r="AB775" t="e">
        <v>#REF!</v>
      </c>
      <c r="AC775" t="s">
        <v>3826</v>
      </c>
      <c r="AD775">
        <v>9</v>
      </c>
      <c r="AE775">
        <v>2</v>
      </c>
      <c r="AF775">
        <v>3</v>
      </c>
      <c r="AG775">
        <v>1</v>
      </c>
      <c r="AH775" t="s">
        <v>4004</v>
      </c>
    </row>
    <row r="776" spans="1:34" x14ac:dyDescent="0.25">
      <c r="A776" s="1"/>
      <c r="E776">
        <v>42539</v>
      </c>
      <c r="F776" t="s">
        <v>1128</v>
      </c>
      <c r="G776" t="s">
        <v>2709</v>
      </c>
      <c r="H776" t="s">
        <v>7183</v>
      </c>
      <c r="I776" t="s">
        <v>200</v>
      </c>
      <c r="J776" t="s">
        <v>201</v>
      </c>
      <c r="K776">
        <v>9.84</v>
      </c>
      <c r="L776">
        <v>9.84</v>
      </c>
      <c r="M776">
        <v>2</v>
      </c>
      <c r="N776" t="b">
        <v>0</v>
      </c>
      <c r="O776" t="s">
        <v>1128</v>
      </c>
      <c r="P776" t="s">
        <v>197</v>
      </c>
      <c r="Q776" t="s">
        <v>3773</v>
      </c>
      <c r="R776" t="s">
        <v>3774</v>
      </c>
      <c r="S776" t="s">
        <v>3981</v>
      </c>
      <c r="U776">
        <v>0</v>
      </c>
      <c r="V776">
        <v>0</v>
      </c>
      <c r="W776">
        <v>1</v>
      </c>
      <c r="X776">
        <v>0</v>
      </c>
      <c r="Y776">
        <v>1</v>
      </c>
      <c r="Z776" t="e">
        <v>#REF!</v>
      </c>
      <c r="AA776" t="e">
        <v>#REF!</v>
      </c>
      <c r="AB776" t="e">
        <v>#REF!</v>
      </c>
      <c r="AC776" t="s">
        <v>3795</v>
      </c>
      <c r="AD776">
        <v>5</v>
      </c>
      <c r="AE776">
        <v>2</v>
      </c>
      <c r="AF776">
        <v>3</v>
      </c>
      <c r="AG776">
        <v>1</v>
      </c>
      <c r="AH776" t="s">
        <v>3996</v>
      </c>
    </row>
    <row r="777" spans="1:34" x14ac:dyDescent="0.25">
      <c r="A777" s="1"/>
      <c r="E777">
        <v>42543</v>
      </c>
      <c r="F777" t="s">
        <v>1506</v>
      </c>
      <c r="G777" t="s">
        <v>2710</v>
      </c>
      <c r="H777" t="s">
        <v>2711</v>
      </c>
      <c r="I777" t="s">
        <v>1703</v>
      </c>
      <c r="J777" t="s">
        <v>73</v>
      </c>
      <c r="K777">
        <v>1.288</v>
      </c>
      <c r="L777">
        <v>1.288</v>
      </c>
      <c r="M777">
        <v>1</v>
      </c>
      <c r="N777" t="b">
        <v>0</v>
      </c>
      <c r="O777" t="s">
        <v>1506</v>
      </c>
      <c r="P777" t="s">
        <v>1506</v>
      </c>
      <c r="Q777" t="s">
        <v>3809</v>
      </c>
      <c r="R777" t="s">
        <v>3810</v>
      </c>
      <c r="S777" t="s">
        <v>3986</v>
      </c>
      <c r="U777">
        <v>0</v>
      </c>
      <c r="V777">
        <v>0</v>
      </c>
      <c r="W777">
        <v>1</v>
      </c>
      <c r="X777">
        <v>0</v>
      </c>
      <c r="Y777">
        <v>1</v>
      </c>
      <c r="Z777" t="e">
        <v>#REF!</v>
      </c>
      <c r="AA777" t="e">
        <v>#REF!</v>
      </c>
      <c r="AB777" t="e">
        <v>#REF!</v>
      </c>
      <c r="AC777" t="s">
        <v>314</v>
      </c>
      <c r="AD777">
        <v>2</v>
      </c>
      <c r="AE777">
        <v>4</v>
      </c>
      <c r="AF777">
        <v>2</v>
      </c>
      <c r="AG777">
        <v>3</v>
      </c>
      <c r="AH777" t="s">
        <v>4009</v>
      </c>
    </row>
    <row r="778" spans="1:34" x14ac:dyDescent="0.25">
      <c r="A778" s="1"/>
      <c r="E778">
        <v>42545</v>
      </c>
      <c r="F778" t="s">
        <v>1141</v>
      </c>
      <c r="G778" t="s">
        <v>2712</v>
      </c>
      <c r="H778" t="s">
        <v>2713</v>
      </c>
      <c r="I778" t="s">
        <v>163</v>
      </c>
      <c r="J778" t="s">
        <v>107</v>
      </c>
      <c r="K778">
        <v>6.74</v>
      </c>
      <c r="L778">
        <v>6.74</v>
      </c>
      <c r="M778">
        <v>2</v>
      </c>
      <c r="N778" t="b">
        <v>0</v>
      </c>
      <c r="O778" t="s">
        <v>1141</v>
      </c>
      <c r="P778" t="s">
        <v>2066</v>
      </c>
      <c r="Q778" t="s">
        <v>3771</v>
      </c>
      <c r="R778" t="s">
        <v>3776</v>
      </c>
      <c r="S778" t="s">
        <v>4053</v>
      </c>
      <c r="U778">
        <v>0</v>
      </c>
      <c r="V778">
        <v>0</v>
      </c>
      <c r="W778">
        <v>1</v>
      </c>
      <c r="X778">
        <v>0</v>
      </c>
      <c r="Y778">
        <v>1</v>
      </c>
      <c r="Z778" t="e">
        <v>#REF!</v>
      </c>
      <c r="AA778" t="e">
        <v>#REF!</v>
      </c>
      <c r="AB778" t="e">
        <v>#REF!</v>
      </c>
      <c r="AC778" t="s">
        <v>3797</v>
      </c>
      <c r="AD778">
        <v>3</v>
      </c>
      <c r="AE778">
        <v>2</v>
      </c>
      <c r="AF778">
        <v>2</v>
      </c>
      <c r="AG778">
        <v>1</v>
      </c>
      <c r="AH778" t="s">
        <v>3998</v>
      </c>
    </row>
    <row r="779" spans="1:34" x14ac:dyDescent="0.25">
      <c r="A779" s="1"/>
      <c r="E779">
        <v>42546</v>
      </c>
      <c r="F779" t="s">
        <v>2714</v>
      </c>
      <c r="G779" t="s">
        <v>2715</v>
      </c>
      <c r="H779" t="s">
        <v>2716</v>
      </c>
      <c r="I779" t="s">
        <v>2717</v>
      </c>
      <c r="J779" t="s">
        <v>218</v>
      </c>
      <c r="K779">
        <v>12</v>
      </c>
      <c r="L779">
        <v>12</v>
      </c>
      <c r="M779">
        <v>2</v>
      </c>
      <c r="N779" t="b">
        <v>0</v>
      </c>
      <c r="O779" t="s">
        <v>2857</v>
      </c>
      <c r="P779" t="s">
        <v>2857</v>
      </c>
      <c r="Q779" t="s">
        <v>3822</v>
      </c>
      <c r="R779" t="s">
        <v>3816</v>
      </c>
      <c r="S779" t="s">
        <v>3981</v>
      </c>
      <c r="U779">
        <v>0</v>
      </c>
      <c r="V779">
        <v>0</v>
      </c>
      <c r="W779">
        <v>1</v>
      </c>
      <c r="X779">
        <v>0</v>
      </c>
      <c r="Y779">
        <v>1</v>
      </c>
      <c r="Z779" t="e">
        <v>#REF!</v>
      </c>
      <c r="AA779" t="e">
        <v>#REF!</v>
      </c>
      <c r="AB779" t="e">
        <v>#REF!</v>
      </c>
      <c r="AC779" t="s">
        <v>3823</v>
      </c>
      <c r="AD779">
        <v>7</v>
      </c>
      <c r="AE779">
        <v>3</v>
      </c>
      <c r="AF779">
        <v>3</v>
      </c>
      <c r="AG779">
        <v>2</v>
      </c>
      <c r="AH779" t="s">
        <v>4002</v>
      </c>
    </row>
    <row r="780" spans="1:34" x14ac:dyDescent="0.25">
      <c r="A780" s="1"/>
      <c r="E780">
        <v>42558</v>
      </c>
      <c r="F780" t="s">
        <v>982</v>
      </c>
      <c r="G780">
        <v>1861</v>
      </c>
      <c r="H780" t="s">
        <v>2720</v>
      </c>
      <c r="I780" t="s">
        <v>891</v>
      </c>
      <c r="J780" t="s">
        <v>1202</v>
      </c>
      <c r="K780">
        <v>7.2</v>
      </c>
      <c r="L780">
        <v>7.2</v>
      </c>
      <c r="M780">
        <v>2</v>
      </c>
      <c r="N780" t="b">
        <v>0</v>
      </c>
      <c r="O780" t="s">
        <v>668</v>
      </c>
      <c r="P780" t="s">
        <v>668</v>
      </c>
      <c r="Q780" t="s">
        <v>3993</v>
      </c>
      <c r="R780" t="s">
        <v>3854</v>
      </c>
      <c r="S780" t="s">
        <v>3803</v>
      </c>
      <c r="U780">
        <v>0</v>
      </c>
      <c r="V780">
        <v>0</v>
      </c>
      <c r="W780">
        <v>0</v>
      </c>
      <c r="X780">
        <v>0</v>
      </c>
      <c r="Y780">
        <v>1</v>
      </c>
      <c r="Z780" t="e">
        <v>#REF!</v>
      </c>
      <c r="AA780" t="e">
        <v>#REF!</v>
      </c>
      <c r="AB780" t="e">
        <v>#REF!</v>
      </c>
      <c r="AC780" t="s">
        <v>3909</v>
      </c>
      <c r="AD780">
        <v>1</v>
      </c>
      <c r="AE780">
        <v>3</v>
      </c>
      <c r="AF780">
        <v>1</v>
      </c>
      <c r="AG780">
        <v>2</v>
      </c>
      <c r="AH780" t="s">
        <v>4023</v>
      </c>
    </row>
    <row r="781" spans="1:34" x14ac:dyDescent="0.25">
      <c r="A781" s="1"/>
      <c r="E781">
        <v>42567</v>
      </c>
      <c r="F781" t="s">
        <v>1132</v>
      </c>
      <c r="G781">
        <v>1862</v>
      </c>
      <c r="H781" t="s">
        <v>2721</v>
      </c>
      <c r="I781" t="s">
        <v>1099</v>
      </c>
      <c r="J781" t="s">
        <v>1202</v>
      </c>
      <c r="K781">
        <v>7.2809999999999997</v>
      </c>
      <c r="L781">
        <v>7.2809999999999997</v>
      </c>
      <c r="M781">
        <v>2</v>
      </c>
      <c r="N781" t="b">
        <v>0</v>
      </c>
      <c r="O781" t="s">
        <v>30</v>
      </c>
      <c r="P781" t="s">
        <v>30</v>
      </c>
      <c r="Q781" t="s">
        <v>3993</v>
      </c>
      <c r="R781" t="s">
        <v>3854</v>
      </c>
      <c r="S781" t="s">
        <v>3803</v>
      </c>
      <c r="U781">
        <v>0</v>
      </c>
      <c r="V781">
        <v>0</v>
      </c>
      <c r="W781">
        <v>0</v>
      </c>
      <c r="X781">
        <v>0</v>
      </c>
      <c r="Y781">
        <v>1</v>
      </c>
      <c r="Z781" t="e">
        <v>#REF!</v>
      </c>
      <c r="AA781" t="e">
        <v>#REF!</v>
      </c>
      <c r="AB781" t="e">
        <v>#REF!</v>
      </c>
      <c r="AC781" t="s">
        <v>3909</v>
      </c>
      <c r="AD781">
        <v>1</v>
      </c>
      <c r="AE781">
        <v>3</v>
      </c>
      <c r="AF781">
        <v>1</v>
      </c>
      <c r="AG781">
        <v>2</v>
      </c>
      <c r="AH781" t="s">
        <v>4023</v>
      </c>
    </row>
    <row r="782" spans="1:34" x14ac:dyDescent="0.25">
      <c r="A782" s="1"/>
      <c r="E782">
        <v>42591</v>
      </c>
      <c r="F782" t="s">
        <v>1392</v>
      </c>
      <c r="H782" t="s">
        <v>2729</v>
      </c>
      <c r="I782" t="s">
        <v>2224</v>
      </c>
      <c r="J782" t="s">
        <v>73</v>
      </c>
      <c r="K782">
        <v>2.95</v>
      </c>
      <c r="L782">
        <v>2.95</v>
      </c>
      <c r="M782">
        <v>2</v>
      </c>
      <c r="N782" t="b">
        <v>0</v>
      </c>
      <c r="O782" t="s">
        <v>1392</v>
      </c>
      <c r="P782" t="s">
        <v>4045</v>
      </c>
      <c r="Q782" t="s">
        <v>3822</v>
      </c>
      <c r="R782" t="s">
        <v>3816</v>
      </c>
      <c r="S782" t="s">
        <v>3982</v>
      </c>
      <c r="U782">
        <v>0</v>
      </c>
      <c r="V782">
        <v>0</v>
      </c>
      <c r="W782">
        <v>1</v>
      </c>
      <c r="X782">
        <v>0</v>
      </c>
      <c r="Y782">
        <v>1</v>
      </c>
      <c r="Z782" t="e">
        <v>#REF!</v>
      </c>
      <c r="AA782" t="e">
        <v>#REF!</v>
      </c>
      <c r="AB782" t="e">
        <v>#REF!</v>
      </c>
      <c r="AC782" t="s">
        <v>3823</v>
      </c>
      <c r="AD782">
        <v>4</v>
      </c>
      <c r="AE782">
        <v>3</v>
      </c>
      <c r="AF782">
        <v>3</v>
      </c>
      <c r="AG782">
        <v>2</v>
      </c>
      <c r="AH782" t="s">
        <v>4002</v>
      </c>
    </row>
    <row r="783" spans="1:34" x14ac:dyDescent="0.25">
      <c r="A783" s="1"/>
      <c r="E783">
        <v>42597</v>
      </c>
      <c r="F783" t="s">
        <v>979</v>
      </c>
      <c r="G783" t="s">
        <v>2450</v>
      </c>
      <c r="H783" t="s">
        <v>2732</v>
      </c>
      <c r="I783" t="s">
        <v>2186</v>
      </c>
      <c r="J783" t="s">
        <v>73</v>
      </c>
      <c r="K783">
        <v>0.6</v>
      </c>
      <c r="L783">
        <v>0.6</v>
      </c>
      <c r="M783">
        <v>1</v>
      </c>
      <c r="N783" t="b">
        <v>0</v>
      </c>
      <c r="O783" t="s">
        <v>979</v>
      </c>
      <c r="P783" t="s">
        <v>4043</v>
      </c>
      <c r="Q783" t="s">
        <v>3822</v>
      </c>
      <c r="R783" t="s">
        <v>3816</v>
      </c>
      <c r="S783" t="s">
        <v>3981</v>
      </c>
      <c r="U783">
        <v>0</v>
      </c>
      <c r="V783">
        <v>0</v>
      </c>
      <c r="W783">
        <v>1</v>
      </c>
      <c r="X783">
        <v>0</v>
      </c>
      <c r="Y783">
        <v>1</v>
      </c>
      <c r="Z783" t="e">
        <v>#REF!</v>
      </c>
      <c r="AA783" t="e">
        <v>#REF!</v>
      </c>
      <c r="AB783" t="e">
        <v>#REF!</v>
      </c>
      <c r="AC783" t="s">
        <v>3823</v>
      </c>
      <c r="AD783">
        <v>2</v>
      </c>
      <c r="AE783">
        <v>2</v>
      </c>
      <c r="AF783">
        <v>2</v>
      </c>
      <c r="AG783">
        <v>1</v>
      </c>
      <c r="AH783" t="s">
        <v>4002</v>
      </c>
    </row>
    <row r="784" spans="1:34" x14ac:dyDescent="0.25">
      <c r="A784" s="1"/>
      <c r="E784">
        <v>42606</v>
      </c>
      <c r="F784" t="s">
        <v>1128</v>
      </c>
      <c r="G784" t="s">
        <v>2735</v>
      </c>
      <c r="H784" t="s">
        <v>2736</v>
      </c>
      <c r="I784" t="s">
        <v>200</v>
      </c>
      <c r="J784" t="s">
        <v>201</v>
      </c>
      <c r="K784">
        <v>9.8529999999999998</v>
      </c>
      <c r="L784">
        <v>9.8529999999999998</v>
      </c>
      <c r="M784">
        <v>2</v>
      </c>
      <c r="N784" t="b">
        <v>0</v>
      </c>
      <c r="O784" t="s">
        <v>1128</v>
      </c>
      <c r="P784" t="s">
        <v>197</v>
      </c>
      <c r="Q784" t="s">
        <v>3773</v>
      </c>
      <c r="R784" t="s">
        <v>3774</v>
      </c>
      <c r="S784" t="s">
        <v>3981</v>
      </c>
      <c r="U784">
        <v>0</v>
      </c>
      <c r="V784">
        <v>0</v>
      </c>
      <c r="W784">
        <v>1</v>
      </c>
      <c r="X784">
        <v>0</v>
      </c>
      <c r="Y784">
        <v>1</v>
      </c>
      <c r="Z784" t="e">
        <v>#REF!</v>
      </c>
      <c r="AA784" t="e">
        <v>#REF!</v>
      </c>
      <c r="AB784" t="e">
        <v>#REF!</v>
      </c>
      <c r="AC784" t="s">
        <v>3795</v>
      </c>
      <c r="AD784">
        <v>5</v>
      </c>
      <c r="AE784">
        <v>2</v>
      </c>
      <c r="AF784">
        <v>3</v>
      </c>
      <c r="AG784">
        <v>1</v>
      </c>
      <c r="AH784" t="s">
        <v>3996</v>
      </c>
    </row>
    <row r="785" spans="1:34" x14ac:dyDescent="0.25">
      <c r="A785" s="1"/>
      <c r="E785">
        <v>42621</v>
      </c>
      <c r="F785" t="s">
        <v>2742</v>
      </c>
      <c r="G785" t="s">
        <v>2743</v>
      </c>
      <c r="H785" t="s">
        <v>2744</v>
      </c>
      <c r="I785" t="s">
        <v>1703</v>
      </c>
      <c r="J785" t="s">
        <v>201</v>
      </c>
      <c r="K785">
        <v>2.2109999999999999</v>
      </c>
      <c r="L785">
        <v>2.2109999999999999</v>
      </c>
      <c r="M785">
        <v>1</v>
      </c>
      <c r="N785" t="b">
        <v>0</v>
      </c>
      <c r="O785" t="s">
        <v>2742</v>
      </c>
      <c r="P785" t="s">
        <v>2742</v>
      </c>
      <c r="Q785" t="s">
        <v>3809</v>
      </c>
      <c r="R785" t="s">
        <v>3810</v>
      </c>
      <c r="S785" t="s">
        <v>3986</v>
      </c>
      <c r="U785">
        <v>0</v>
      </c>
      <c r="V785">
        <v>0</v>
      </c>
      <c r="W785">
        <v>1</v>
      </c>
      <c r="X785">
        <v>0</v>
      </c>
      <c r="Y785">
        <v>1</v>
      </c>
      <c r="Z785" t="e">
        <v>#REF!</v>
      </c>
      <c r="AA785" t="e">
        <v>#REF!</v>
      </c>
      <c r="AB785" t="e">
        <v>#REF!</v>
      </c>
      <c r="AC785" t="s">
        <v>3811</v>
      </c>
      <c r="AD785">
        <v>2</v>
      </c>
      <c r="AE785">
        <v>3</v>
      </c>
      <c r="AF785">
        <v>2</v>
      </c>
      <c r="AG785">
        <v>2</v>
      </c>
      <c r="AH785" t="s">
        <v>4009</v>
      </c>
    </row>
    <row r="786" spans="1:34" x14ac:dyDescent="0.25">
      <c r="A786" s="1"/>
      <c r="E786">
        <v>42621</v>
      </c>
      <c r="F786" t="s">
        <v>1169</v>
      </c>
      <c r="G786" t="s">
        <v>2745</v>
      </c>
      <c r="H786" t="s">
        <v>2746</v>
      </c>
      <c r="I786" t="s">
        <v>163</v>
      </c>
      <c r="J786" t="s">
        <v>10</v>
      </c>
      <c r="K786">
        <v>1.5289999999999999</v>
      </c>
      <c r="L786">
        <v>1.5289999999999999</v>
      </c>
      <c r="M786">
        <v>1</v>
      </c>
      <c r="N786" t="b">
        <v>0</v>
      </c>
      <c r="O786" t="s">
        <v>1169</v>
      </c>
      <c r="P786" t="s">
        <v>2066</v>
      </c>
      <c r="Q786" t="s">
        <v>3771</v>
      </c>
      <c r="R786" t="s">
        <v>3776</v>
      </c>
      <c r="S786" t="s">
        <v>4053</v>
      </c>
      <c r="U786">
        <v>0</v>
      </c>
      <c r="V786">
        <v>0</v>
      </c>
      <c r="W786">
        <v>1</v>
      </c>
      <c r="X786">
        <v>0</v>
      </c>
      <c r="Y786">
        <v>1</v>
      </c>
      <c r="Z786" t="e">
        <v>#REF!</v>
      </c>
      <c r="AA786" t="e">
        <v>#REF!</v>
      </c>
      <c r="AB786" t="e">
        <v>#REF!</v>
      </c>
      <c r="AC786" t="s">
        <v>3797</v>
      </c>
      <c r="AD786">
        <v>3</v>
      </c>
      <c r="AE786">
        <v>2</v>
      </c>
      <c r="AF786">
        <v>2</v>
      </c>
      <c r="AG786">
        <v>1</v>
      </c>
      <c r="AH786" t="s">
        <v>3998</v>
      </c>
    </row>
    <row r="787" spans="1:34" x14ac:dyDescent="0.25">
      <c r="A787" s="1"/>
      <c r="E787">
        <v>42628</v>
      </c>
      <c r="F787" t="s">
        <v>2748</v>
      </c>
      <c r="G787" t="s">
        <v>2749</v>
      </c>
      <c r="H787" t="s">
        <v>2750</v>
      </c>
      <c r="I787" t="s">
        <v>2205</v>
      </c>
      <c r="J787" t="s">
        <v>24</v>
      </c>
      <c r="K787">
        <v>8.5</v>
      </c>
      <c r="L787">
        <v>8.5</v>
      </c>
      <c r="M787">
        <v>2</v>
      </c>
      <c r="N787" t="b">
        <v>0</v>
      </c>
      <c r="O787" t="s">
        <v>2748</v>
      </c>
      <c r="P787" t="s">
        <v>4043</v>
      </c>
      <c r="Q787" t="s">
        <v>3822</v>
      </c>
      <c r="R787" t="s">
        <v>3816</v>
      </c>
      <c r="S787" t="s">
        <v>3981</v>
      </c>
      <c r="U787">
        <v>0</v>
      </c>
      <c r="V787">
        <v>0</v>
      </c>
      <c r="W787">
        <v>1</v>
      </c>
      <c r="X787">
        <v>0</v>
      </c>
      <c r="Y787">
        <v>1</v>
      </c>
      <c r="Z787" t="e">
        <v>#REF!</v>
      </c>
      <c r="AA787" t="e">
        <v>#REF!</v>
      </c>
      <c r="AB787" t="e">
        <v>#REF!</v>
      </c>
      <c r="AC787" t="s">
        <v>3823</v>
      </c>
      <c r="AD787">
        <v>2</v>
      </c>
      <c r="AE787">
        <v>2</v>
      </c>
      <c r="AF787">
        <v>2</v>
      </c>
      <c r="AG787">
        <v>1</v>
      </c>
      <c r="AH787" t="s">
        <v>4002</v>
      </c>
    </row>
    <row r="788" spans="1:34" x14ac:dyDescent="0.25">
      <c r="A788" s="1"/>
      <c r="E788">
        <v>42629</v>
      </c>
      <c r="F788" t="s">
        <v>2005</v>
      </c>
      <c r="G788" t="s">
        <v>2751</v>
      </c>
      <c r="H788" t="s">
        <v>2752</v>
      </c>
      <c r="I788" t="s">
        <v>2008</v>
      </c>
      <c r="J788" t="s">
        <v>73</v>
      </c>
      <c r="K788">
        <v>0.87</v>
      </c>
      <c r="L788">
        <v>0.87</v>
      </c>
      <c r="M788">
        <v>1</v>
      </c>
      <c r="N788" t="b">
        <v>0</v>
      </c>
      <c r="O788" t="s">
        <v>2005</v>
      </c>
      <c r="P788" t="s">
        <v>2005</v>
      </c>
      <c r="Q788" t="s">
        <v>3870</v>
      </c>
      <c r="R788" t="s">
        <v>3871</v>
      </c>
      <c r="S788" t="s">
        <v>3981</v>
      </c>
      <c r="U788">
        <v>0</v>
      </c>
      <c r="V788">
        <v>0</v>
      </c>
      <c r="W788">
        <v>1</v>
      </c>
      <c r="X788">
        <v>0</v>
      </c>
      <c r="Y788">
        <v>1</v>
      </c>
      <c r="Z788" t="e">
        <v>#REF!</v>
      </c>
      <c r="AA788" t="e">
        <v>#REF!</v>
      </c>
      <c r="AB788" t="e">
        <v>#REF!</v>
      </c>
      <c r="AC788" t="s">
        <v>2005</v>
      </c>
      <c r="AD788">
        <v>1</v>
      </c>
      <c r="AE788">
        <v>4</v>
      </c>
      <c r="AF788">
        <v>1</v>
      </c>
      <c r="AG788">
        <v>3</v>
      </c>
      <c r="AH788" t="s">
        <v>4032</v>
      </c>
    </row>
    <row r="789" spans="1:34" x14ac:dyDescent="0.25">
      <c r="A789" s="1"/>
      <c r="E789">
        <v>42639</v>
      </c>
      <c r="F789" t="s">
        <v>314</v>
      </c>
      <c r="G789" t="s">
        <v>2753</v>
      </c>
      <c r="H789" t="s">
        <v>2754</v>
      </c>
      <c r="I789" t="s">
        <v>1279</v>
      </c>
      <c r="J789" t="s">
        <v>73</v>
      </c>
      <c r="K789">
        <v>0.67500000000000004</v>
      </c>
      <c r="L789">
        <v>0.67500000000000004</v>
      </c>
      <c r="M789">
        <v>1</v>
      </c>
      <c r="N789" t="b">
        <v>0</v>
      </c>
      <c r="O789" t="s">
        <v>314</v>
      </c>
      <c r="P789" t="s">
        <v>314</v>
      </c>
      <c r="Q789" t="s">
        <v>3809</v>
      </c>
      <c r="R789" t="s">
        <v>3810</v>
      </c>
      <c r="S789" t="s">
        <v>3986</v>
      </c>
      <c r="U789">
        <v>0</v>
      </c>
      <c r="V789">
        <v>0</v>
      </c>
      <c r="W789">
        <v>1</v>
      </c>
      <c r="X789">
        <v>0</v>
      </c>
      <c r="Y789">
        <v>1</v>
      </c>
      <c r="Z789" t="e">
        <v>#REF!</v>
      </c>
      <c r="AA789" t="e">
        <v>#REF!</v>
      </c>
      <c r="AB789" t="e">
        <v>#REF!</v>
      </c>
      <c r="AC789" t="s">
        <v>314</v>
      </c>
      <c r="AD789">
        <v>1</v>
      </c>
      <c r="AE789">
        <v>4</v>
      </c>
      <c r="AF789">
        <v>1</v>
      </c>
      <c r="AG789">
        <v>3</v>
      </c>
      <c r="AH789" t="s">
        <v>4009</v>
      </c>
    </row>
    <row r="790" spans="1:34" x14ac:dyDescent="0.25">
      <c r="A790" s="1"/>
      <c r="E790">
        <v>42648</v>
      </c>
      <c r="F790" t="s">
        <v>1128</v>
      </c>
      <c r="G790" t="s">
        <v>2755</v>
      </c>
      <c r="H790" t="s">
        <v>2756</v>
      </c>
      <c r="I790" t="s">
        <v>200</v>
      </c>
      <c r="J790" t="s">
        <v>201</v>
      </c>
      <c r="K790">
        <v>9.8089999999999993</v>
      </c>
      <c r="L790">
        <v>9.8089999999999993</v>
      </c>
      <c r="M790">
        <v>2</v>
      </c>
      <c r="N790" t="b">
        <v>0</v>
      </c>
      <c r="O790" t="s">
        <v>1128</v>
      </c>
      <c r="P790" t="s">
        <v>197</v>
      </c>
      <c r="Q790" t="s">
        <v>3773</v>
      </c>
      <c r="R790" t="s">
        <v>3774</v>
      </c>
      <c r="S790" t="s">
        <v>3981</v>
      </c>
      <c r="U790">
        <v>0</v>
      </c>
      <c r="V790">
        <v>0</v>
      </c>
      <c r="W790">
        <v>1</v>
      </c>
      <c r="X790">
        <v>0</v>
      </c>
      <c r="Y790">
        <v>1</v>
      </c>
      <c r="Z790" t="e">
        <v>#REF!</v>
      </c>
      <c r="AA790" t="e">
        <v>#REF!</v>
      </c>
      <c r="AB790" t="e">
        <v>#REF!</v>
      </c>
      <c r="AC790" t="s">
        <v>3795</v>
      </c>
      <c r="AD790">
        <v>5</v>
      </c>
      <c r="AE790">
        <v>2</v>
      </c>
      <c r="AF790">
        <v>3</v>
      </c>
      <c r="AG790">
        <v>1</v>
      </c>
      <c r="AH790" t="s">
        <v>3996</v>
      </c>
    </row>
    <row r="791" spans="1:34" x14ac:dyDescent="0.25">
      <c r="A791" s="1"/>
      <c r="E791">
        <v>42659</v>
      </c>
      <c r="F791" t="s">
        <v>2757</v>
      </c>
      <c r="G791" t="s">
        <v>2508</v>
      </c>
      <c r="H791" t="s">
        <v>2758</v>
      </c>
      <c r="I791" t="s">
        <v>2205</v>
      </c>
      <c r="J791" t="s">
        <v>2759</v>
      </c>
      <c r="K791">
        <v>7.7</v>
      </c>
      <c r="L791">
        <v>7.7</v>
      </c>
      <c r="M791">
        <v>2</v>
      </c>
      <c r="N791" t="b">
        <v>0</v>
      </c>
      <c r="O791" t="s">
        <v>2757</v>
      </c>
      <c r="P791" t="s">
        <v>4043</v>
      </c>
      <c r="Q791" t="s">
        <v>3822</v>
      </c>
      <c r="R791" t="s">
        <v>3816</v>
      </c>
      <c r="S791" t="s">
        <v>3981</v>
      </c>
      <c r="U791">
        <v>0</v>
      </c>
      <c r="V791">
        <v>0</v>
      </c>
      <c r="W791">
        <v>1</v>
      </c>
      <c r="X791">
        <v>0</v>
      </c>
      <c r="Y791">
        <v>1</v>
      </c>
      <c r="Z791" t="e">
        <v>#REF!</v>
      </c>
      <c r="AA791" t="e">
        <v>#REF!</v>
      </c>
      <c r="AB791" t="e">
        <v>#REF!</v>
      </c>
      <c r="AC791" t="s">
        <v>3823</v>
      </c>
      <c r="AD791">
        <v>2</v>
      </c>
      <c r="AE791">
        <v>2</v>
      </c>
      <c r="AF791">
        <v>2</v>
      </c>
      <c r="AG791">
        <v>1</v>
      </c>
      <c r="AH791" t="s">
        <v>4002</v>
      </c>
    </row>
    <row r="792" spans="1:34" x14ac:dyDescent="0.25">
      <c r="A792" s="1"/>
      <c r="E792">
        <v>42660</v>
      </c>
      <c r="F792" t="s">
        <v>2760</v>
      </c>
      <c r="H792" t="s">
        <v>2761</v>
      </c>
      <c r="I792" t="s">
        <v>2181</v>
      </c>
      <c r="J792" t="s">
        <v>1202</v>
      </c>
      <c r="K792">
        <v>6.1630000000000003</v>
      </c>
      <c r="L792">
        <v>6.1630000000000003</v>
      </c>
      <c r="M792">
        <v>2</v>
      </c>
      <c r="N792" t="b">
        <v>0</v>
      </c>
      <c r="O792" t="s">
        <v>2760</v>
      </c>
      <c r="P792" t="s">
        <v>4041</v>
      </c>
      <c r="Q792" t="s">
        <v>3892</v>
      </c>
      <c r="R792" t="s">
        <v>3776</v>
      </c>
      <c r="S792" t="s">
        <v>3981</v>
      </c>
      <c r="U792">
        <v>0</v>
      </c>
      <c r="V792">
        <v>0</v>
      </c>
      <c r="W792">
        <v>1</v>
      </c>
      <c r="X792">
        <v>0</v>
      </c>
      <c r="Y792">
        <v>1</v>
      </c>
      <c r="Z792" t="e">
        <v>#REF!</v>
      </c>
      <c r="AA792" t="e">
        <v>#REF!</v>
      </c>
      <c r="AB792" t="e">
        <v>#REF!</v>
      </c>
      <c r="AC792" t="s">
        <v>3794</v>
      </c>
      <c r="AD792">
        <v>2</v>
      </c>
      <c r="AE792">
        <v>2</v>
      </c>
      <c r="AF792">
        <v>2</v>
      </c>
      <c r="AG792">
        <v>1</v>
      </c>
      <c r="AH792" t="s">
        <v>4016</v>
      </c>
    </row>
    <row r="793" spans="1:34" x14ac:dyDescent="0.25">
      <c r="A793" s="1"/>
      <c r="E793">
        <v>42662</v>
      </c>
      <c r="F793" t="s">
        <v>982</v>
      </c>
      <c r="G793">
        <v>1863</v>
      </c>
      <c r="H793" t="s">
        <v>2762</v>
      </c>
      <c r="I793" t="s">
        <v>1099</v>
      </c>
      <c r="J793" t="s">
        <v>1202</v>
      </c>
      <c r="K793">
        <v>7.2</v>
      </c>
      <c r="L793">
        <v>7.2</v>
      </c>
      <c r="M793">
        <v>2</v>
      </c>
      <c r="N793" t="b">
        <v>0</v>
      </c>
      <c r="O793" t="s">
        <v>668</v>
      </c>
      <c r="P793" t="s">
        <v>668</v>
      </c>
      <c r="Q793" t="s">
        <v>3993</v>
      </c>
      <c r="R793" t="s">
        <v>3854</v>
      </c>
      <c r="S793" t="s">
        <v>3803</v>
      </c>
      <c r="U793">
        <v>0</v>
      </c>
      <c r="V793">
        <v>0</v>
      </c>
      <c r="W793">
        <v>0</v>
      </c>
      <c r="X793">
        <v>0</v>
      </c>
      <c r="Y793">
        <v>1</v>
      </c>
      <c r="Z793" t="e">
        <v>#REF!</v>
      </c>
      <c r="AA793" t="e">
        <v>#REF!</v>
      </c>
      <c r="AB793" t="e">
        <v>#REF!</v>
      </c>
      <c r="AC793" t="s">
        <v>3909</v>
      </c>
      <c r="AD793">
        <v>1</v>
      </c>
      <c r="AE793">
        <v>3</v>
      </c>
      <c r="AF793">
        <v>1</v>
      </c>
      <c r="AG793">
        <v>2</v>
      </c>
      <c r="AH793" t="s">
        <v>4023</v>
      </c>
    </row>
    <row r="794" spans="1:34" x14ac:dyDescent="0.25">
      <c r="A794" s="1"/>
      <c r="E794">
        <v>42676</v>
      </c>
      <c r="F794" t="s">
        <v>1224</v>
      </c>
      <c r="G794" t="s">
        <v>2763</v>
      </c>
      <c r="H794" t="s">
        <v>2764</v>
      </c>
      <c r="I794" t="s">
        <v>1421</v>
      </c>
      <c r="J794" t="s">
        <v>201</v>
      </c>
      <c r="K794">
        <v>3.5</v>
      </c>
      <c r="L794">
        <v>3.5</v>
      </c>
      <c r="M794">
        <v>2</v>
      </c>
      <c r="N794" t="b">
        <v>0</v>
      </c>
      <c r="O794" t="s">
        <v>1224</v>
      </c>
      <c r="P794" t="s">
        <v>51</v>
      </c>
      <c r="Q794" t="s">
        <v>3813</v>
      </c>
      <c r="R794" t="s">
        <v>3803</v>
      </c>
      <c r="S794" t="s">
        <v>3810</v>
      </c>
      <c r="U794">
        <v>0</v>
      </c>
      <c r="V794">
        <v>0</v>
      </c>
      <c r="W794">
        <v>1</v>
      </c>
      <c r="X794">
        <v>0</v>
      </c>
      <c r="Y794">
        <v>1</v>
      </c>
      <c r="Z794" t="e">
        <v>#REF!</v>
      </c>
      <c r="AA794" t="e">
        <v>#REF!</v>
      </c>
      <c r="AB794" t="e">
        <v>#REF!</v>
      </c>
      <c r="AC794" t="s">
        <v>51</v>
      </c>
      <c r="AD794">
        <v>1</v>
      </c>
      <c r="AE794">
        <v>2</v>
      </c>
      <c r="AF794">
        <v>1</v>
      </c>
      <c r="AG794">
        <v>1</v>
      </c>
      <c r="AH794" t="s">
        <v>4010</v>
      </c>
    </row>
    <row r="795" spans="1:34" x14ac:dyDescent="0.25">
      <c r="A795" s="1"/>
      <c r="E795">
        <v>42677</v>
      </c>
      <c r="F795" t="s">
        <v>2765</v>
      </c>
      <c r="G795" t="s">
        <v>2766</v>
      </c>
      <c r="H795" t="s">
        <v>2767</v>
      </c>
      <c r="I795" t="s">
        <v>2768</v>
      </c>
      <c r="J795" t="s">
        <v>2769</v>
      </c>
      <c r="K795">
        <v>4</v>
      </c>
      <c r="L795">
        <v>4</v>
      </c>
      <c r="M795">
        <v>2</v>
      </c>
      <c r="N795" t="b">
        <v>0</v>
      </c>
      <c r="O795" t="s">
        <v>2903</v>
      </c>
      <c r="P795" t="s">
        <v>2903</v>
      </c>
      <c r="Q795" t="s">
        <v>3822</v>
      </c>
      <c r="R795" t="s">
        <v>3816</v>
      </c>
      <c r="S795" t="s">
        <v>3981</v>
      </c>
      <c r="U795">
        <v>0</v>
      </c>
      <c r="V795">
        <v>0</v>
      </c>
      <c r="W795">
        <v>1</v>
      </c>
      <c r="X795">
        <v>0</v>
      </c>
      <c r="Y795">
        <v>1</v>
      </c>
      <c r="Z795" t="e">
        <v>#REF!</v>
      </c>
      <c r="AA795" t="e">
        <v>#REF!</v>
      </c>
      <c r="AB795" t="e">
        <v>#REF!</v>
      </c>
      <c r="AC795" t="s">
        <v>3823</v>
      </c>
      <c r="AD795">
        <v>5</v>
      </c>
      <c r="AE795">
        <v>2</v>
      </c>
      <c r="AF795">
        <v>3</v>
      </c>
      <c r="AG795">
        <v>1</v>
      </c>
      <c r="AH795" t="s">
        <v>4002</v>
      </c>
    </row>
    <row r="796" spans="1:34" x14ac:dyDescent="0.25">
      <c r="A796" s="1"/>
      <c r="E796">
        <v>42683</v>
      </c>
      <c r="F796" t="s">
        <v>2570</v>
      </c>
      <c r="G796" t="s">
        <v>2770</v>
      </c>
      <c r="H796" t="s">
        <v>2771</v>
      </c>
      <c r="I796" t="s">
        <v>391</v>
      </c>
      <c r="J796" t="s">
        <v>73</v>
      </c>
      <c r="K796">
        <v>0.27</v>
      </c>
      <c r="L796">
        <v>0.27</v>
      </c>
      <c r="M796">
        <v>1</v>
      </c>
      <c r="N796" t="b">
        <v>0</v>
      </c>
      <c r="O796" t="s">
        <v>2570</v>
      </c>
      <c r="P796" t="s">
        <v>4044</v>
      </c>
      <c r="Q796" t="s">
        <v>3822</v>
      </c>
      <c r="R796" t="s">
        <v>3816</v>
      </c>
      <c r="S796" t="s">
        <v>3981</v>
      </c>
      <c r="U796">
        <v>0</v>
      </c>
      <c r="V796">
        <v>0</v>
      </c>
      <c r="W796">
        <v>0</v>
      </c>
      <c r="X796">
        <v>0</v>
      </c>
      <c r="Y796">
        <v>1</v>
      </c>
      <c r="Z796" t="e">
        <v>#REF!</v>
      </c>
      <c r="AA796" t="e">
        <v>#REF!</v>
      </c>
      <c r="AB796" t="e">
        <v>#REF!</v>
      </c>
      <c r="AC796" t="s">
        <v>3823</v>
      </c>
      <c r="AD796">
        <v>1</v>
      </c>
      <c r="AE796">
        <v>4</v>
      </c>
      <c r="AF796">
        <v>1</v>
      </c>
      <c r="AG796">
        <v>3</v>
      </c>
      <c r="AH796" t="s">
        <v>4002</v>
      </c>
    </row>
    <row r="797" spans="1:34" x14ac:dyDescent="0.25">
      <c r="A797" s="1"/>
      <c r="E797">
        <v>42685</v>
      </c>
      <c r="F797" t="s">
        <v>1093</v>
      </c>
      <c r="G797" t="s">
        <v>2772</v>
      </c>
      <c r="H797" t="s">
        <v>2773</v>
      </c>
      <c r="I797" t="s">
        <v>414</v>
      </c>
      <c r="J797" t="s">
        <v>73</v>
      </c>
      <c r="K797">
        <v>2.4849999999999999</v>
      </c>
      <c r="L797">
        <v>2.4849999999999999</v>
      </c>
      <c r="M797">
        <v>1</v>
      </c>
      <c r="N797" t="b">
        <v>0</v>
      </c>
      <c r="O797" t="s">
        <v>1093</v>
      </c>
      <c r="P797" t="s">
        <v>2066</v>
      </c>
      <c r="Q797" t="s">
        <v>3771</v>
      </c>
      <c r="R797" t="s">
        <v>3776</v>
      </c>
      <c r="S797" t="s">
        <v>3981</v>
      </c>
      <c r="U797">
        <v>0</v>
      </c>
      <c r="V797">
        <v>0</v>
      </c>
      <c r="W797">
        <v>1</v>
      </c>
      <c r="X797">
        <v>0</v>
      </c>
      <c r="Y797">
        <v>1</v>
      </c>
      <c r="Z797" t="e">
        <v>#REF!</v>
      </c>
      <c r="AA797" t="e">
        <v>#REF!</v>
      </c>
      <c r="AB797" t="e">
        <v>#REF!</v>
      </c>
      <c r="AC797" t="s">
        <v>3797</v>
      </c>
      <c r="AD797">
        <v>3</v>
      </c>
      <c r="AE797">
        <v>2</v>
      </c>
      <c r="AF797">
        <v>2</v>
      </c>
      <c r="AG797">
        <v>1</v>
      </c>
      <c r="AH797" t="s">
        <v>3998</v>
      </c>
    </row>
    <row r="798" spans="1:34" x14ac:dyDescent="0.25">
      <c r="A798" s="1"/>
      <c r="E798">
        <v>42691</v>
      </c>
      <c r="F798" t="s">
        <v>1839</v>
      </c>
      <c r="G798" t="s">
        <v>2776</v>
      </c>
      <c r="H798" t="s">
        <v>2777</v>
      </c>
      <c r="I798" t="s">
        <v>200</v>
      </c>
      <c r="J798" t="s">
        <v>239</v>
      </c>
      <c r="K798">
        <v>2.8650000000000002</v>
      </c>
      <c r="L798">
        <v>2.8650000000000002</v>
      </c>
      <c r="M798">
        <v>2</v>
      </c>
      <c r="N798" t="b">
        <v>0</v>
      </c>
      <c r="O798" t="s">
        <v>2015</v>
      </c>
      <c r="P798" t="s">
        <v>197</v>
      </c>
      <c r="Q798" t="s">
        <v>3773</v>
      </c>
      <c r="R798" t="s">
        <v>3774</v>
      </c>
      <c r="S798" t="s">
        <v>3981</v>
      </c>
      <c r="U798">
        <v>0</v>
      </c>
      <c r="V798">
        <v>0</v>
      </c>
      <c r="W798">
        <v>1</v>
      </c>
      <c r="X798">
        <v>0</v>
      </c>
      <c r="Y798">
        <v>1</v>
      </c>
      <c r="Z798" t="e">
        <v>#REF!</v>
      </c>
      <c r="AA798" t="e">
        <v>#REF!</v>
      </c>
      <c r="AB798" t="e">
        <v>#REF!</v>
      </c>
      <c r="AC798" t="s">
        <v>3795</v>
      </c>
      <c r="AD798">
        <v>5</v>
      </c>
      <c r="AE798">
        <v>2</v>
      </c>
      <c r="AF798">
        <v>3</v>
      </c>
      <c r="AG798">
        <v>1</v>
      </c>
      <c r="AH798" t="s">
        <v>3996</v>
      </c>
    </row>
    <row r="799" spans="1:34" x14ac:dyDescent="0.25">
      <c r="A799" s="1"/>
      <c r="E799">
        <v>42691</v>
      </c>
      <c r="F799" t="s">
        <v>982</v>
      </c>
      <c r="G799">
        <v>1864</v>
      </c>
      <c r="H799" t="s">
        <v>2778</v>
      </c>
      <c r="I799" t="s">
        <v>891</v>
      </c>
      <c r="J799" t="s">
        <v>1202</v>
      </c>
      <c r="K799">
        <v>7.2</v>
      </c>
      <c r="L799">
        <v>7.2</v>
      </c>
      <c r="M799">
        <v>2</v>
      </c>
      <c r="N799" t="b">
        <v>0</v>
      </c>
      <c r="O799" t="s">
        <v>668</v>
      </c>
      <c r="P799" t="s">
        <v>668</v>
      </c>
      <c r="Q799" t="s">
        <v>3993</v>
      </c>
      <c r="R799" t="s">
        <v>3854</v>
      </c>
      <c r="S799" t="s">
        <v>3803</v>
      </c>
      <c r="U799">
        <v>0</v>
      </c>
      <c r="V799">
        <v>0</v>
      </c>
      <c r="W799">
        <v>0</v>
      </c>
      <c r="X799">
        <v>0</v>
      </c>
      <c r="Y799">
        <v>1</v>
      </c>
      <c r="Z799" t="e">
        <v>#REF!</v>
      </c>
      <c r="AA799" t="e">
        <v>#REF!</v>
      </c>
      <c r="AB799" t="e">
        <v>#REF!</v>
      </c>
      <c r="AC799" t="s">
        <v>3909</v>
      </c>
      <c r="AD799">
        <v>1</v>
      </c>
      <c r="AE799">
        <v>3</v>
      </c>
      <c r="AF799">
        <v>1</v>
      </c>
      <c r="AG799">
        <v>2</v>
      </c>
      <c r="AH799" t="s">
        <v>4023</v>
      </c>
    </row>
    <row r="800" spans="1:34" x14ac:dyDescent="0.25">
      <c r="A800" s="1"/>
      <c r="E800">
        <v>42693</v>
      </c>
      <c r="F800" t="s">
        <v>1974</v>
      </c>
      <c r="G800" t="s">
        <v>2779</v>
      </c>
      <c r="H800" t="s">
        <v>2780</v>
      </c>
      <c r="I800" t="s">
        <v>163</v>
      </c>
      <c r="J800" t="s">
        <v>107</v>
      </c>
      <c r="K800">
        <v>5.1920000000000002</v>
      </c>
      <c r="L800">
        <v>5.1920000000000002</v>
      </c>
      <c r="M800">
        <v>2</v>
      </c>
      <c r="N800" t="b">
        <v>0</v>
      </c>
      <c r="O800" t="s">
        <v>1974</v>
      </c>
      <c r="P800" t="s">
        <v>2066</v>
      </c>
      <c r="Q800" t="s">
        <v>3771</v>
      </c>
      <c r="R800" t="s">
        <v>3776</v>
      </c>
      <c r="S800" t="s">
        <v>4053</v>
      </c>
      <c r="U800">
        <v>0</v>
      </c>
      <c r="V800">
        <v>0</v>
      </c>
      <c r="W800">
        <v>1</v>
      </c>
      <c r="X800">
        <v>0</v>
      </c>
      <c r="Y800">
        <v>1</v>
      </c>
      <c r="Z800" t="e">
        <v>#REF!</v>
      </c>
      <c r="AA800" t="e">
        <v>#REF!</v>
      </c>
      <c r="AB800" t="e">
        <v>#REF!</v>
      </c>
      <c r="AC800" t="s">
        <v>3797</v>
      </c>
      <c r="AD800">
        <v>3</v>
      </c>
      <c r="AE800">
        <v>2</v>
      </c>
      <c r="AF800">
        <v>2</v>
      </c>
      <c r="AG800">
        <v>1</v>
      </c>
      <c r="AH800" t="s">
        <v>3998</v>
      </c>
    </row>
    <row r="801" spans="1:34" x14ac:dyDescent="0.25">
      <c r="A801" s="1"/>
      <c r="E801">
        <v>42696</v>
      </c>
      <c r="F801" t="s">
        <v>2781</v>
      </c>
      <c r="H801" t="s">
        <v>2782</v>
      </c>
      <c r="I801" t="s">
        <v>123</v>
      </c>
      <c r="J801" t="s">
        <v>201</v>
      </c>
      <c r="K801">
        <v>2.46</v>
      </c>
      <c r="L801">
        <v>2.46</v>
      </c>
      <c r="M801">
        <v>1</v>
      </c>
      <c r="N801" t="b">
        <v>0</v>
      </c>
      <c r="O801" t="s">
        <v>1440</v>
      </c>
      <c r="P801" t="s">
        <v>511</v>
      </c>
      <c r="Q801" t="s">
        <v>3822</v>
      </c>
      <c r="R801" t="s">
        <v>3816</v>
      </c>
      <c r="S801" t="s">
        <v>3981</v>
      </c>
      <c r="U801">
        <v>0</v>
      </c>
      <c r="V801">
        <v>0</v>
      </c>
      <c r="W801">
        <v>1</v>
      </c>
      <c r="X801">
        <v>0</v>
      </c>
      <c r="Y801">
        <v>1</v>
      </c>
      <c r="Z801" t="e">
        <v>#REF!</v>
      </c>
      <c r="AA801" t="e">
        <v>#REF!</v>
      </c>
      <c r="AB801" t="e">
        <v>#REF!</v>
      </c>
      <c r="AC801" t="s">
        <v>3823</v>
      </c>
      <c r="AD801">
        <v>3</v>
      </c>
      <c r="AE801">
        <v>3</v>
      </c>
      <c r="AF801">
        <v>2</v>
      </c>
      <c r="AG801">
        <v>2</v>
      </c>
      <c r="AH801" t="s">
        <v>4002</v>
      </c>
    </row>
    <row r="802" spans="1:34" x14ac:dyDescent="0.25">
      <c r="A802" s="1"/>
      <c r="E802">
        <v>42705</v>
      </c>
      <c r="F802" t="s">
        <v>1132</v>
      </c>
      <c r="G802">
        <v>1865</v>
      </c>
      <c r="H802" t="s">
        <v>2783</v>
      </c>
      <c r="I802" t="s">
        <v>891</v>
      </c>
      <c r="J802" t="s">
        <v>2784</v>
      </c>
      <c r="K802">
        <v>7.29</v>
      </c>
      <c r="L802">
        <v>7.29</v>
      </c>
      <c r="M802">
        <v>2</v>
      </c>
      <c r="N802" t="b">
        <v>1</v>
      </c>
      <c r="O802" t="s">
        <v>30</v>
      </c>
      <c r="P802" t="s">
        <v>30</v>
      </c>
      <c r="Q802" t="s">
        <v>3993</v>
      </c>
      <c r="R802" t="s">
        <v>3854</v>
      </c>
      <c r="S802" t="s">
        <v>3803</v>
      </c>
      <c r="U802">
        <v>0</v>
      </c>
      <c r="V802">
        <v>0</v>
      </c>
      <c r="W802">
        <v>0</v>
      </c>
      <c r="X802">
        <v>1</v>
      </c>
      <c r="Y802">
        <v>0</v>
      </c>
      <c r="Z802" t="e">
        <v>#REF!</v>
      </c>
      <c r="AA802" t="e">
        <v>#REF!</v>
      </c>
      <c r="AB802" t="e">
        <v>#REF!</v>
      </c>
      <c r="AC802" t="s">
        <v>3909</v>
      </c>
      <c r="AD802">
        <v>1</v>
      </c>
      <c r="AE802">
        <v>3</v>
      </c>
      <c r="AF802">
        <v>1</v>
      </c>
      <c r="AG802">
        <v>2</v>
      </c>
      <c r="AH802" t="s">
        <v>4023</v>
      </c>
    </row>
    <row r="803" spans="1:34" x14ac:dyDescent="0.25">
      <c r="A803" s="1"/>
      <c r="E803">
        <v>42709</v>
      </c>
      <c r="F803" t="s">
        <v>2005</v>
      </c>
      <c r="G803" t="s">
        <v>2785</v>
      </c>
      <c r="H803" t="s">
        <v>2786</v>
      </c>
      <c r="I803" t="s">
        <v>2008</v>
      </c>
      <c r="J803" t="s">
        <v>73</v>
      </c>
      <c r="K803">
        <v>1.06</v>
      </c>
      <c r="L803">
        <v>1.06</v>
      </c>
      <c r="M803">
        <v>1</v>
      </c>
      <c r="N803" t="b">
        <v>0</v>
      </c>
      <c r="O803" t="s">
        <v>2005</v>
      </c>
      <c r="P803" t="s">
        <v>2005</v>
      </c>
      <c r="Q803" t="s">
        <v>3870</v>
      </c>
      <c r="R803" t="s">
        <v>3871</v>
      </c>
      <c r="S803" t="s">
        <v>3981</v>
      </c>
      <c r="U803">
        <v>0</v>
      </c>
      <c r="V803">
        <v>0</v>
      </c>
      <c r="W803">
        <v>1</v>
      </c>
      <c r="X803">
        <v>0</v>
      </c>
      <c r="Y803">
        <v>1</v>
      </c>
      <c r="Z803" t="e">
        <v>#REF!</v>
      </c>
      <c r="AA803" t="e">
        <v>#REF!</v>
      </c>
      <c r="AB803" t="e">
        <v>#REF!</v>
      </c>
      <c r="AC803" t="s">
        <v>2005</v>
      </c>
      <c r="AD803">
        <v>1</v>
      </c>
      <c r="AE803">
        <v>4</v>
      </c>
      <c r="AF803">
        <v>1</v>
      </c>
      <c r="AG803">
        <v>3</v>
      </c>
      <c r="AH803" t="s">
        <v>4032</v>
      </c>
    </row>
    <row r="804" spans="1:34" x14ac:dyDescent="0.25">
      <c r="A804" s="1"/>
      <c r="E804">
        <v>42711</v>
      </c>
      <c r="F804" t="s">
        <v>1662</v>
      </c>
      <c r="G804" t="s">
        <v>2789</v>
      </c>
      <c r="H804" t="s">
        <v>2790</v>
      </c>
      <c r="I804" t="s">
        <v>1182</v>
      </c>
      <c r="J804" t="s">
        <v>107</v>
      </c>
      <c r="K804">
        <v>5.9870000000000001</v>
      </c>
      <c r="L804">
        <v>5.9870000000000001</v>
      </c>
      <c r="M804">
        <v>2</v>
      </c>
      <c r="N804" t="b">
        <v>0</v>
      </c>
      <c r="O804" t="s">
        <v>3831</v>
      </c>
      <c r="P804" t="s">
        <v>3827</v>
      </c>
      <c r="Q804" t="s">
        <v>3840</v>
      </c>
      <c r="R804" t="s">
        <v>3776</v>
      </c>
      <c r="S804" t="s">
        <v>4053</v>
      </c>
      <c r="U804">
        <v>0</v>
      </c>
      <c r="V804">
        <v>0</v>
      </c>
      <c r="W804">
        <v>1</v>
      </c>
      <c r="X804">
        <v>0</v>
      </c>
      <c r="Y804">
        <v>1</v>
      </c>
      <c r="Z804" t="e">
        <v>#REF!</v>
      </c>
      <c r="AA804" t="e">
        <v>#REF!</v>
      </c>
      <c r="AB804" t="e">
        <v>#REF!</v>
      </c>
      <c r="AC804" t="s">
        <v>3826</v>
      </c>
      <c r="AD804">
        <v>9</v>
      </c>
      <c r="AE804">
        <v>2</v>
      </c>
      <c r="AF804">
        <v>3</v>
      </c>
      <c r="AG804">
        <v>1</v>
      </c>
      <c r="AH804" t="s">
        <v>4004</v>
      </c>
    </row>
    <row r="805" spans="1:34" x14ac:dyDescent="0.25">
      <c r="A805" s="1"/>
      <c r="E805">
        <v>42711</v>
      </c>
      <c r="F805" t="s">
        <v>1506</v>
      </c>
      <c r="G805" t="s">
        <v>2787</v>
      </c>
      <c r="H805" t="s">
        <v>2788</v>
      </c>
      <c r="I805" t="s">
        <v>1279</v>
      </c>
      <c r="J805" t="s">
        <v>73</v>
      </c>
      <c r="K805">
        <v>1.2350000000000001</v>
      </c>
      <c r="L805">
        <v>1.2350000000000001</v>
      </c>
      <c r="M805">
        <v>1</v>
      </c>
      <c r="N805" t="b">
        <v>0</v>
      </c>
      <c r="O805" t="s">
        <v>1506</v>
      </c>
      <c r="P805" t="s">
        <v>1506</v>
      </c>
      <c r="Q805" t="s">
        <v>3809</v>
      </c>
      <c r="R805" t="s">
        <v>3810</v>
      </c>
      <c r="S805" t="s">
        <v>3986</v>
      </c>
      <c r="U805">
        <v>0</v>
      </c>
      <c r="V805">
        <v>0</v>
      </c>
      <c r="W805">
        <v>1</v>
      </c>
      <c r="X805">
        <v>0</v>
      </c>
      <c r="Y805">
        <v>1</v>
      </c>
      <c r="Z805" t="e">
        <v>#REF!</v>
      </c>
      <c r="AA805" t="e">
        <v>#REF!</v>
      </c>
      <c r="AB805" t="e">
        <v>#REF!</v>
      </c>
      <c r="AC805" t="s">
        <v>314</v>
      </c>
      <c r="AD805">
        <v>2</v>
      </c>
      <c r="AE805">
        <v>4</v>
      </c>
      <c r="AF805">
        <v>2</v>
      </c>
      <c r="AG805">
        <v>3</v>
      </c>
      <c r="AH805" t="s">
        <v>4009</v>
      </c>
    </row>
    <row r="806" spans="1:34" x14ac:dyDescent="0.25">
      <c r="A806" s="1"/>
      <c r="E806">
        <v>42713</v>
      </c>
      <c r="F806" t="s">
        <v>1624</v>
      </c>
      <c r="G806" t="s">
        <v>2791</v>
      </c>
      <c r="H806" t="s">
        <v>2792</v>
      </c>
      <c r="I806" t="s">
        <v>1627</v>
      </c>
      <c r="J806" t="s">
        <v>1202</v>
      </c>
      <c r="K806">
        <v>15</v>
      </c>
      <c r="L806">
        <v>15</v>
      </c>
      <c r="M806">
        <v>2</v>
      </c>
      <c r="N806" t="b">
        <v>0</v>
      </c>
      <c r="O806" t="s">
        <v>1624</v>
      </c>
      <c r="P806" t="s">
        <v>51</v>
      </c>
      <c r="Q806" t="s">
        <v>3813</v>
      </c>
      <c r="R806" t="s">
        <v>3803</v>
      </c>
      <c r="S806" t="s">
        <v>3810</v>
      </c>
      <c r="U806">
        <v>0</v>
      </c>
      <c r="V806">
        <v>0</v>
      </c>
      <c r="W806">
        <v>0</v>
      </c>
      <c r="X806">
        <v>0</v>
      </c>
      <c r="Y806">
        <v>1</v>
      </c>
      <c r="Z806" t="e">
        <v>#REF!</v>
      </c>
      <c r="AA806" t="e">
        <v>#REF!</v>
      </c>
      <c r="AB806" t="e">
        <v>#REF!</v>
      </c>
      <c r="AC806" t="s">
        <v>51</v>
      </c>
      <c r="AD806">
        <v>1</v>
      </c>
      <c r="AE806">
        <v>2</v>
      </c>
      <c r="AF806">
        <v>1</v>
      </c>
      <c r="AG806">
        <v>1</v>
      </c>
      <c r="AH806" t="s">
        <v>4010</v>
      </c>
    </row>
    <row r="807" spans="1:34" x14ac:dyDescent="0.25">
      <c r="A807" s="1"/>
      <c r="E807">
        <v>42719</v>
      </c>
      <c r="F807" t="s">
        <v>506</v>
      </c>
      <c r="G807" t="s">
        <v>2795</v>
      </c>
      <c r="H807" t="s">
        <v>2796</v>
      </c>
      <c r="I807" t="s">
        <v>203</v>
      </c>
      <c r="J807" t="s">
        <v>24</v>
      </c>
      <c r="K807">
        <v>0.22900000000000001</v>
      </c>
      <c r="L807">
        <v>0.22900000000000001</v>
      </c>
      <c r="M807">
        <v>1</v>
      </c>
      <c r="N807" t="b">
        <v>0</v>
      </c>
      <c r="O807" t="s">
        <v>506</v>
      </c>
      <c r="P807" t="s">
        <v>506</v>
      </c>
      <c r="Q807" t="s">
        <v>3772</v>
      </c>
      <c r="R807" t="s">
        <v>3776</v>
      </c>
      <c r="S807" t="s">
        <v>4053</v>
      </c>
      <c r="U807">
        <v>0</v>
      </c>
      <c r="V807" t="s">
        <v>7161</v>
      </c>
      <c r="W807">
        <v>1</v>
      </c>
      <c r="X807">
        <v>0</v>
      </c>
      <c r="Y807">
        <v>1</v>
      </c>
      <c r="Z807" t="e">
        <v>#REF!</v>
      </c>
      <c r="AA807" t="e">
        <v>#REF!</v>
      </c>
      <c r="AB807" t="e">
        <v>#REF!</v>
      </c>
      <c r="AC807" t="s">
        <v>3845</v>
      </c>
      <c r="AD807">
        <v>1</v>
      </c>
      <c r="AE807">
        <v>3</v>
      </c>
      <c r="AF807">
        <v>1</v>
      </c>
      <c r="AG807">
        <v>2</v>
      </c>
      <c r="AH807" t="s">
        <v>3995</v>
      </c>
    </row>
    <row r="808" spans="1:34" x14ac:dyDescent="0.25">
      <c r="A808" s="1"/>
      <c r="E808">
        <v>42722</v>
      </c>
      <c r="F808" t="s">
        <v>1038</v>
      </c>
      <c r="G808" t="s">
        <v>2797</v>
      </c>
      <c r="H808" t="s">
        <v>2798</v>
      </c>
      <c r="I808" t="s">
        <v>163</v>
      </c>
      <c r="J808" t="s">
        <v>107</v>
      </c>
      <c r="K808">
        <v>6.6369999999999996</v>
      </c>
      <c r="L808">
        <v>6.6369999999999996</v>
      </c>
      <c r="M808">
        <v>2</v>
      </c>
      <c r="N808" t="b">
        <v>0</v>
      </c>
      <c r="O808" t="s">
        <v>1038</v>
      </c>
      <c r="P808" t="s">
        <v>2066</v>
      </c>
      <c r="Q808" t="s">
        <v>3771</v>
      </c>
      <c r="R808" t="s">
        <v>3776</v>
      </c>
      <c r="S808" t="s">
        <v>4053</v>
      </c>
      <c r="U808">
        <v>0</v>
      </c>
      <c r="V808">
        <v>0</v>
      </c>
      <c r="W808">
        <v>1</v>
      </c>
      <c r="X808">
        <v>0</v>
      </c>
      <c r="Y808">
        <v>1</v>
      </c>
      <c r="Z808" t="e">
        <v>#REF!</v>
      </c>
      <c r="AA808" t="e">
        <v>#REF!</v>
      </c>
      <c r="AB808" t="e">
        <v>#REF!</v>
      </c>
      <c r="AC808" t="s">
        <v>3797</v>
      </c>
      <c r="AD808">
        <v>3</v>
      </c>
      <c r="AE808">
        <v>2</v>
      </c>
      <c r="AF808">
        <v>2</v>
      </c>
      <c r="AG808">
        <v>1</v>
      </c>
      <c r="AH808" t="s">
        <v>3998</v>
      </c>
    </row>
    <row r="809" spans="1:34" x14ac:dyDescent="0.25">
      <c r="A809" s="1"/>
      <c r="E809">
        <v>42724</v>
      </c>
      <c r="F809" t="s">
        <v>2799</v>
      </c>
      <c r="G809" t="s">
        <v>2800</v>
      </c>
      <c r="H809" t="s">
        <v>2801</v>
      </c>
      <c r="I809" t="s">
        <v>2248</v>
      </c>
      <c r="J809" t="s">
        <v>2802</v>
      </c>
      <c r="K809">
        <v>0.36499999999999999</v>
      </c>
      <c r="L809">
        <v>0.36499999999999999</v>
      </c>
      <c r="M809">
        <v>1</v>
      </c>
      <c r="N809" t="b">
        <v>0</v>
      </c>
      <c r="O809" t="s">
        <v>3224</v>
      </c>
      <c r="P809" t="s">
        <v>2246</v>
      </c>
      <c r="Q809" t="s">
        <v>3804</v>
      </c>
      <c r="R809" t="s">
        <v>3803</v>
      </c>
      <c r="S809" t="s">
        <v>3816</v>
      </c>
      <c r="U809">
        <v>0</v>
      </c>
      <c r="V809">
        <v>0</v>
      </c>
      <c r="W809">
        <v>1</v>
      </c>
      <c r="X809">
        <v>0</v>
      </c>
      <c r="Y809">
        <v>1</v>
      </c>
      <c r="Z809" t="e">
        <v>#REF!</v>
      </c>
      <c r="AA809" t="e">
        <v>#REF!</v>
      </c>
      <c r="AB809" t="e">
        <v>#REF!</v>
      </c>
      <c r="AC809" t="s">
        <v>2246</v>
      </c>
      <c r="AD809">
        <v>2</v>
      </c>
      <c r="AE809">
        <v>3</v>
      </c>
      <c r="AF809">
        <v>2</v>
      </c>
      <c r="AG809">
        <v>2</v>
      </c>
      <c r="AH809" t="s">
        <v>4006</v>
      </c>
    </row>
    <row r="810" spans="1:34" x14ac:dyDescent="0.25">
      <c r="A810" s="1"/>
      <c r="E810">
        <v>42725</v>
      </c>
      <c r="F810" t="s">
        <v>1128</v>
      </c>
      <c r="G810" t="s">
        <v>2805</v>
      </c>
      <c r="H810" t="s">
        <v>2806</v>
      </c>
      <c r="I810" t="s">
        <v>200</v>
      </c>
      <c r="J810" t="s">
        <v>201</v>
      </c>
      <c r="K810">
        <v>9.8330000000000002</v>
      </c>
      <c r="L810">
        <v>9.8330000000000002</v>
      </c>
      <c r="M810">
        <v>2</v>
      </c>
      <c r="N810" t="b">
        <v>0</v>
      </c>
      <c r="O810" t="s">
        <v>1128</v>
      </c>
      <c r="P810" t="s">
        <v>197</v>
      </c>
      <c r="Q810" t="s">
        <v>3773</v>
      </c>
      <c r="R810" t="s">
        <v>3774</v>
      </c>
      <c r="S810" t="s">
        <v>3981</v>
      </c>
      <c r="U810">
        <v>0</v>
      </c>
      <c r="V810">
        <v>0</v>
      </c>
      <c r="W810">
        <v>1</v>
      </c>
      <c r="X810">
        <v>0</v>
      </c>
      <c r="Y810">
        <v>1</v>
      </c>
      <c r="Z810" t="e">
        <v>#REF!</v>
      </c>
      <c r="AA810" t="e">
        <v>#REF!</v>
      </c>
      <c r="AB810" t="e">
        <v>#REF!</v>
      </c>
      <c r="AC810" t="s">
        <v>3795</v>
      </c>
      <c r="AD810">
        <v>5</v>
      </c>
      <c r="AE810">
        <v>2</v>
      </c>
      <c r="AF810">
        <v>3</v>
      </c>
      <c r="AG810">
        <v>1</v>
      </c>
      <c r="AH810" t="s">
        <v>3996</v>
      </c>
    </row>
    <row r="811" spans="1:34" x14ac:dyDescent="0.25">
      <c r="A811" s="1"/>
      <c r="E811">
        <v>42725</v>
      </c>
      <c r="F811" t="s">
        <v>979</v>
      </c>
      <c r="G811" t="s">
        <v>2803</v>
      </c>
      <c r="H811" t="s">
        <v>2804</v>
      </c>
      <c r="I811" t="s">
        <v>2186</v>
      </c>
      <c r="J811" t="s">
        <v>73</v>
      </c>
      <c r="K811">
        <v>0.62</v>
      </c>
      <c r="L811">
        <v>0.62</v>
      </c>
      <c r="M811">
        <v>1</v>
      </c>
      <c r="N811" t="b">
        <v>0</v>
      </c>
      <c r="O811" t="s">
        <v>979</v>
      </c>
      <c r="P811" t="s">
        <v>4043</v>
      </c>
      <c r="Q811" t="s">
        <v>3822</v>
      </c>
      <c r="R811" t="s">
        <v>3816</v>
      </c>
      <c r="S811" t="s">
        <v>3981</v>
      </c>
      <c r="U811">
        <v>0</v>
      </c>
      <c r="V811">
        <v>0</v>
      </c>
      <c r="W811">
        <v>1</v>
      </c>
      <c r="X811">
        <v>0</v>
      </c>
      <c r="Y811">
        <v>1</v>
      </c>
      <c r="Z811" t="e">
        <v>#REF!</v>
      </c>
      <c r="AA811" t="e">
        <v>#REF!</v>
      </c>
      <c r="AB811" t="e">
        <v>#REF!</v>
      </c>
      <c r="AC811" t="s">
        <v>3823</v>
      </c>
      <c r="AD811">
        <v>2</v>
      </c>
      <c r="AE811">
        <v>2</v>
      </c>
      <c r="AF811">
        <v>2</v>
      </c>
      <c r="AG811">
        <v>1</v>
      </c>
      <c r="AH811" t="s">
        <v>4002</v>
      </c>
    </row>
    <row r="812" spans="1:34" x14ac:dyDescent="0.25">
      <c r="A812" s="1"/>
      <c r="E812">
        <v>42732</v>
      </c>
      <c r="F812" t="s">
        <v>979</v>
      </c>
      <c r="G812" t="s">
        <v>2807</v>
      </c>
      <c r="H812" t="s">
        <v>2808</v>
      </c>
      <c r="I812" t="s">
        <v>2224</v>
      </c>
      <c r="J812" t="s">
        <v>2809</v>
      </c>
      <c r="K812">
        <v>1.1200000000000001</v>
      </c>
      <c r="L812">
        <v>1.1200000000000001</v>
      </c>
      <c r="M812">
        <v>1</v>
      </c>
      <c r="N812" t="b">
        <v>0</v>
      </c>
      <c r="O812" t="s">
        <v>979</v>
      </c>
      <c r="P812" t="s">
        <v>4043</v>
      </c>
      <c r="Q812" t="s">
        <v>3822</v>
      </c>
      <c r="R812" t="s">
        <v>3816</v>
      </c>
      <c r="S812" t="s">
        <v>3982</v>
      </c>
      <c r="U812">
        <v>0</v>
      </c>
      <c r="V812">
        <v>0</v>
      </c>
      <c r="W812">
        <v>1</v>
      </c>
      <c r="X812">
        <v>0</v>
      </c>
      <c r="Y812">
        <v>1</v>
      </c>
      <c r="Z812" t="e">
        <v>#REF!</v>
      </c>
      <c r="AA812" t="e">
        <v>#REF!</v>
      </c>
      <c r="AB812" t="e">
        <v>#REF!</v>
      </c>
      <c r="AC812" t="s">
        <v>3823</v>
      </c>
      <c r="AD812">
        <v>2</v>
      </c>
      <c r="AE812">
        <v>2</v>
      </c>
      <c r="AF812">
        <v>2</v>
      </c>
      <c r="AG812">
        <v>1</v>
      </c>
      <c r="AH812" t="s">
        <v>4002</v>
      </c>
    </row>
    <row r="813" spans="1:34" x14ac:dyDescent="0.25">
      <c r="A813" s="1"/>
      <c r="E813">
        <v>42749</v>
      </c>
      <c r="F813" t="s">
        <v>2817</v>
      </c>
      <c r="G813" t="s">
        <v>2818</v>
      </c>
      <c r="H813" t="s">
        <v>2819</v>
      </c>
      <c r="I813" t="s">
        <v>2820</v>
      </c>
      <c r="J813" t="s">
        <v>1848</v>
      </c>
      <c r="K813">
        <v>3.0000000000000001E-3</v>
      </c>
      <c r="L813">
        <v>3.0000000000000001E-3</v>
      </c>
      <c r="M813">
        <v>1</v>
      </c>
      <c r="N813" t="b">
        <v>1</v>
      </c>
      <c r="O813" t="s">
        <v>2817</v>
      </c>
      <c r="P813" t="s">
        <v>2817</v>
      </c>
      <c r="Q813" t="s">
        <v>3899</v>
      </c>
      <c r="R813" t="s">
        <v>3803</v>
      </c>
      <c r="S813" t="s">
        <v>3816</v>
      </c>
      <c r="U813">
        <v>0</v>
      </c>
      <c r="V813">
        <v>0</v>
      </c>
      <c r="W813">
        <v>1</v>
      </c>
      <c r="X813">
        <v>1</v>
      </c>
      <c r="Y813">
        <v>0</v>
      </c>
      <c r="Z813" t="e">
        <v>#REF!</v>
      </c>
      <c r="AA813" t="e">
        <v>#REF!</v>
      </c>
      <c r="AB813" t="e">
        <v>#REF!</v>
      </c>
      <c r="AC813" t="s">
        <v>3900</v>
      </c>
      <c r="AD813">
        <v>3</v>
      </c>
      <c r="AE813">
        <v>3</v>
      </c>
      <c r="AF813">
        <v>2</v>
      </c>
      <c r="AG813">
        <v>2</v>
      </c>
      <c r="AH813" t="s">
        <v>4024</v>
      </c>
    </row>
    <row r="814" spans="1:34" x14ac:dyDescent="0.25">
      <c r="A814" s="1"/>
      <c r="E814">
        <v>42756</v>
      </c>
      <c r="F814" t="s">
        <v>1093</v>
      </c>
      <c r="G814" t="s">
        <v>2821</v>
      </c>
      <c r="H814" t="s">
        <v>2822</v>
      </c>
      <c r="I814" t="s">
        <v>163</v>
      </c>
      <c r="J814" t="s">
        <v>201</v>
      </c>
      <c r="K814">
        <v>4.54</v>
      </c>
      <c r="L814">
        <v>4.54</v>
      </c>
      <c r="M814">
        <v>2</v>
      </c>
      <c r="N814" t="b">
        <v>0</v>
      </c>
      <c r="O814" t="s">
        <v>1093</v>
      </c>
      <c r="P814" t="s">
        <v>2066</v>
      </c>
      <c r="Q814" t="s">
        <v>3771</v>
      </c>
      <c r="R814" t="s">
        <v>3776</v>
      </c>
      <c r="S814" t="s">
        <v>4053</v>
      </c>
      <c r="U814">
        <v>0</v>
      </c>
      <c r="V814">
        <v>0</v>
      </c>
      <c r="W814">
        <v>1</v>
      </c>
      <c r="X814">
        <v>0</v>
      </c>
      <c r="Y814">
        <v>1</v>
      </c>
      <c r="Z814" t="e">
        <v>#REF!</v>
      </c>
      <c r="AA814" t="e">
        <v>#REF!</v>
      </c>
      <c r="AB814" t="e">
        <v>#REF!</v>
      </c>
      <c r="AC814" t="s">
        <v>3797</v>
      </c>
      <c r="AD814">
        <v>3</v>
      </c>
      <c r="AE814">
        <v>2</v>
      </c>
      <c r="AF814">
        <v>2</v>
      </c>
      <c r="AG814">
        <v>1</v>
      </c>
      <c r="AH814" t="s">
        <v>3998</v>
      </c>
    </row>
    <row r="815" spans="1:34" x14ac:dyDescent="0.25">
      <c r="A815" s="1"/>
      <c r="E815">
        <v>42763</v>
      </c>
      <c r="F815" t="s">
        <v>1628</v>
      </c>
      <c r="G815" t="s">
        <v>2825</v>
      </c>
      <c r="H815" t="s">
        <v>2826</v>
      </c>
      <c r="I815" t="s">
        <v>2113</v>
      </c>
      <c r="J815" t="s">
        <v>201</v>
      </c>
      <c r="K815">
        <v>3.22</v>
      </c>
      <c r="L815">
        <v>3.22</v>
      </c>
      <c r="M815">
        <v>2</v>
      </c>
      <c r="N815" t="b">
        <v>0</v>
      </c>
      <c r="O815" t="s">
        <v>3906</v>
      </c>
      <c r="P815" t="s">
        <v>4046</v>
      </c>
      <c r="Q815" t="s">
        <v>3993</v>
      </c>
      <c r="R815" t="s">
        <v>3854</v>
      </c>
      <c r="S815" t="s">
        <v>3981</v>
      </c>
      <c r="U815">
        <v>0</v>
      </c>
      <c r="V815">
        <v>0</v>
      </c>
      <c r="W815">
        <v>1</v>
      </c>
      <c r="X815">
        <v>0</v>
      </c>
      <c r="Y815">
        <v>1</v>
      </c>
      <c r="Z815" t="e">
        <v>#REF!</v>
      </c>
      <c r="AA815" t="e">
        <v>#REF!</v>
      </c>
      <c r="AB815" t="e">
        <v>#REF!</v>
      </c>
      <c r="AC815" t="s">
        <v>3909</v>
      </c>
      <c r="AD815">
        <v>2</v>
      </c>
      <c r="AE815">
        <v>3</v>
      </c>
      <c r="AF815">
        <v>2</v>
      </c>
      <c r="AG815">
        <v>2</v>
      </c>
      <c r="AH815" t="s">
        <v>4023</v>
      </c>
    </row>
    <row r="816" spans="1:34" x14ac:dyDescent="0.25">
      <c r="A816" s="1"/>
      <c r="E816">
        <v>42780</v>
      </c>
      <c r="F816" t="s">
        <v>1128</v>
      </c>
      <c r="G816" t="s">
        <v>2827</v>
      </c>
      <c r="H816" t="s">
        <v>2828</v>
      </c>
      <c r="I816" t="s">
        <v>200</v>
      </c>
      <c r="J816" t="s">
        <v>201</v>
      </c>
      <c r="K816">
        <v>9.5500000000000007</v>
      </c>
      <c r="L816">
        <v>9.5500000000000007</v>
      </c>
      <c r="M816">
        <v>2</v>
      </c>
      <c r="N816" t="b">
        <v>0</v>
      </c>
      <c r="O816" t="s">
        <v>1128</v>
      </c>
      <c r="P816" t="s">
        <v>197</v>
      </c>
      <c r="Q816" t="s">
        <v>3773</v>
      </c>
      <c r="R816" t="s">
        <v>3774</v>
      </c>
      <c r="S816" t="s">
        <v>3981</v>
      </c>
      <c r="U816">
        <v>0</v>
      </c>
      <c r="V816">
        <v>0</v>
      </c>
      <c r="W816">
        <v>1</v>
      </c>
      <c r="X816">
        <v>0</v>
      </c>
      <c r="Y816">
        <v>1</v>
      </c>
      <c r="Z816" t="e">
        <v>#REF!</v>
      </c>
      <c r="AA816" t="e">
        <v>#REF!</v>
      </c>
      <c r="AB816" t="e">
        <v>#REF!</v>
      </c>
      <c r="AC816" t="s">
        <v>3795</v>
      </c>
      <c r="AD816">
        <v>5</v>
      </c>
      <c r="AE816">
        <v>2</v>
      </c>
      <c r="AF816">
        <v>3</v>
      </c>
      <c r="AG816">
        <v>1</v>
      </c>
      <c r="AH816" t="s">
        <v>3996</v>
      </c>
    </row>
    <row r="817" spans="1:34" x14ac:dyDescent="0.25">
      <c r="A817" s="1"/>
      <c r="E817">
        <v>42781</v>
      </c>
      <c r="F817" t="s">
        <v>1506</v>
      </c>
      <c r="G817" t="s">
        <v>2829</v>
      </c>
      <c r="H817" t="s">
        <v>2830</v>
      </c>
      <c r="I817" t="s">
        <v>1279</v>
      </c>
      <c r="J817" t="s">
        <v>73</v>
      </c>
      <c r="K817">
        <v>1.3779999999999999</v>
      </c>
      <c r="L817">
        <v>1.3779999999999999</v>
      </c>
      <c r="M817">
        <v>1</v>
      </c>
      <c r="N817" t="b">
        <v>0</v>
      </c>
      <c r="O817" t="s">
        <v>1506</v>
      </c>
      <c r="P817" t="s">
        <v>1506</v>
      </c>
      <c r="Q817" t="s">
        <v>3809</v>
      </c>
      <c r="R817" t="s">
        <v>3810</v>
      </c>
      <c r="S817" t="s">
        <v>3986</v>
      </c>
      <c r="U817">
        <v>0</v>
      </c>
      <c r="V817">
        <v>0</v>
      </c>
      <c r="W817">
        <v>1</v>
      </c>
      <c r="X817">
        <v>0</v>
      </c>
      <c r="Y817">
        <v>1</v>
      </c>
      <c r="Z817" t="e">
        <v>#REF!</v>
      </c>
      <c r="AA817" t="e">
        <v>#REF!</v>
      </c>
      <c r="AB817" t="e">
        <v>#REF!</v>
      </c>
      <c r="AC817" t="s">
        <v>314</v>
      </c>
      <c r="AD817">
        <v>2</v>
      </c>
      <c r="AE817">
        <v>4</v>
      </c>
      <c r="AF817">
        <v>2</v>
      </c>
      <c r="AG817">
        <v>3</v>
      </c>
      <c r="AH817" t="s">
        <v>4009</v>
      </c>
    </row>
    <row r="818" spans="1:34" x14ac:dyDescent="0.25">
      <c r="A818" s="1"/>
      <c r="E818">
        <v>42788</v>
      </c>
      <c r="F818" t="s">
        <v>1132</v>
      </c>
      <c r="G818">
        <v>1867</v>
      </c>
      <c r="H818" t="s">
        <v>2833</v>
      </c>
      <c r="I818" t="s">
        <v>891</v>
      </c>
      <c r="J818" t="s">
        <v>2671</v>
      </c>
      <c r="K818">
        <v>7.3</v>
      </c>
      <c r="L818">
        <v>7.3</v>
      </c>
      <c r="M818">
        <v>2</v>
      </c>
      <c r="N818" t="b">
        <v>0</v>
      </c>
      <c r="O818" t="s">
        <v>30</v>
      </c>
      <c r="P818" t="s">
        <v>30</v>
      </c>
      <c r="Q818" t="s">
        <v>3993</v>
      </c>
      <c r="R818" t="s">
        <v>3854</v>
      </c>
      <c r="S818" t="s">
        <v>3803</v>
      </c>
      <c r="U818">
        <v>0</v>
      </c>
      <c r="V818">
        <v>0</v>
      </c>
      <c r="W818">
        <v>0</v>
      </c>
      <c r="X818">
        <v>0</v>
      </c>
      <c r="Y818">
        <v>1</v>
      </c>
      <c r="Z818" t="e">
        <v>#REF!</v>
      </c>
      <c r="AA818" t="e">
        <v>#REF!</v>
      </c>
      <c r="AB818" t="e">
        <v>#REF!</v>
      </c>
      <c r="AC818" t="s">
        <v>3909</v>
      </c>
      <c r="AD818">
        <v>1</v>
      </c>
      <c r="AE818">
        <v>3</v>
      </c>
      <c r="AF818">
        <v>1</v>
      </c>
      <c r="AG818">
        <v>2</v>
      </c>
      <c r="AH818" t="s">
        <v>4023</v>
      </c>
    </row>
    <row r="819" spans="1:34" x14ac:dyDescent="0.25">
      <c r="A819" s="1"/>
      <c r="E819">
        <v>42801</v>
      </c>
      <c r="F819" t="s">
        <v>2005</v>
      </c>
      <c r="G819" t="s">
        <v>2839</v>
      </c>
      <c r="H819" t="s">
        <v>2840</v>
      </c>
      <c r="I819" t="s">
        <v>2008</v>
      </c>
      <c r="J819" t="s">
        <v>73</v>
      </c>
      <c r="K819">
        <v>1.1299999999999999</v>
      </c>
      <c r="L819">
        <v>1.1299999999999999</v>
      </c>
      <c r="M819">
        <v>1</v>
      </c>
      <c r="N819" t="b">
        <v>0</v>
      </c>
      <c r="O819" t="s">
        <v>2005</v>
      </c>
      <c r="P819" t="s">
        <v>2005</v>
      </c>
      <c r="Q819" t="s">
        <v>3870</v>
      </c>
      <c r="R819" t="s">
        <v>3871</v>
      </c>
      <c r="S819" t="s">
        <v>3981</v>
      </c>
      <c r="U819">
        <v>0</v>
      </c>
      <c r="V819">
        <v>0</v>
      </c>
      <c r="W819">
        <v>1</v>
      </c>
      <c r="X819">
        <v>0</v>
      </c>
      <c r="Y819">
        <v>1</v>
      </c>
      <c r="Z819" t="e">
        <v>#REF!</v>
      </c>
      <c r="AA819" t="e">
        <v>#REF!</v>
      </c>
      <c r="AB819" t="e">
        <v>#REF!</v>
      </c>
      <c r="AC819" t="s">
        <v>2005</v>
      </c>
      <c r="AD819">
        <v>1</v>
      </c>
      <c r="AE819">
        <v>4</v>
      </c>
      <c r="AF819">
        <v>1</v>
      </c>
      <c r="AG819">
        <v>3</v>
      </c>
      <c r="AH819" t="s">
        <v>4032</v>
      </c>
    </row>
    <row r="820" spans="1:34" x14ac:dyDescent="0.25">
      <c r="A820" s="1"/>
      <c r="E820">
        <v>42813</v>
      </c>
      <c r="F820" t="s">
        <v>1662</v>
      </c>
      <c r="G820" t="s">
        <v>2847</v>
      </c>
      <c r="H820" t="s">
        <v>2848</v>
      </c>
      <c r="I820" t="s">
        <v>1182</v>
      </c>
      <c r="J820" t="s">
        <v>107</v>
      </c>
      <c r="K820">
        <v>5.9870000000000001</v>
      </c>
      <c r="L820">
        <v>5.9870000000000001</v>
      </c>
      <c r="M820">
        <v>2</v>
      </c>
      <c r="N820" t="b">
        <v>0</v>
      </c>
      <c r="O820" t="s">
        <v>3831</v>
      </c>
      <c r="P820" t="s">
        <v>3827</v>
      </c>
      <c r="Q820" t="s">
        <v>3840</v>
      </c>
      <c r="R820" t="s">
        <v>3776</v>
      </c>
      <c r="S820" t="s">
        <v>4053</v>
      </c>
      <c r="U820">
        <v>0</v>
      </c>
      <c r="V820">
        <v>0</v>
      </c>
      <c r="W820">
        <v>1</v>
      </c>
      <c r="X820">
        <v>0</v>
      </c>
      <c r="Y820">
        <v>1</v>
      </c>
      <c r="Z820" t="e">
        <v>#REF!</v>
      </c>
      <c r="AA820" t="e">
        <v>#REF!</v>
      </c>
      <c r="AB820" t="e">
        <v>#REF!</v>
      </c>
      <c r="AC820" t="s">
        <v>3826</v>
      </c>
      <c r="AD820">
        <v>9</v>
      </c>
      <c r="AE820">
        <v>2</v>
      </c>
      <c r="AF820">
        <v>3</v>
      </c>
      <c r="AG820">
        <v>1</v>
      </c>
      <c r="AH820" t="s">
        <v>4004</v>
      </c>
    </row>
    <row r="821" spans="1:34" x14ac:dyDescent="0.25">
      <c r="A821" s="1"/>
      <c r="E821">
        <v>42837</v>
      </c>
      <c r="F821" t="s">
        <v>2022</v>
      </c>
      <c r="G821" t="s">
        <v>2852</v>
      </c>
      <c r="H821" t="s">
        <v>2853</v>
      </c>
      <c r="I821" t="s">
        <v>123</v>
      </c>
      <c r="J821" t="s">
        <v>201</v>
      </c>
      <c r="K821">
        <v>4.5999999999999996</v>
      </c>
      <c r="L821">
        <v>4.5999999999999996</v>
      </c>
      <c r="M821">
        <v>2</v>
      </c>
      <c r="N821" t="b">
        <v>0</v>
      </c>
      <c r="O821" t="s">
        <v>120</v>
      </c>
      <c r="P821" t="s">
        <v>511</v>
      </c>
      <c r="Q821" t="s">
        <v>3822</v>
      </c>
      <c r="R821" t="s">
        <v>3816</v>
      </c>
      <c r="S821" t="s">
        <v>3981</v>
      </c>
      <c r="U821">
        <v>0</v>
      </c>
      <c r="V821">
        <v>0</v>
      </c>
      <c r="W821">
        <v>0</v>
      </c>
      <c r="X821">
        <v>0</v>
      </c>
      <c r="Y821">
        <v>1</v>
      </c>
      <c r="Z821" t="e">
        <v>#REF!</v>
      </c>
      <c r="AA821" t="e">
        <v>#REF!</v>
      </c>
      <c r="AB821" t="e">
        <v>#REF!</v>
      </c>
      <c r="AC821" t="s">
        <v>3823</v>
      </c>
      <c r="AD821">
        <v>3</v>
      </c>
      <c r="AE821">
        <v>3</v>
      </c>
      <c r="AF821">
        <v>2</v>
      </c>
      <c r="AG821">
        <v>2</v>
      </c>
      <c r="AH821" t="s">
        <v>4002</v>
      </c>
    </row>
    <row r="822" spans="1:34" x14ac:dyDescent="0.25">
      <c r="A822" s="1"/>
      <c r="E822">
        <v>42843</v>
      </c>
      <c r="F822" t="s">
        <v>1093</v>
      </c>
      <c r="G822" t="s">
        <v>2854</v>
      </c>
      <c r="H822" t="s">
        <v>2855</v>
      </c>
      <c r="I822" t="s">
        <v>163</v>
      </c>
      <c r="J822" t="s">
        <v>1202</v>
      </c>
      <c r="K822">
        <v>7.2270000000000003</v>
      </c>
      <c r="L822">
        <v>7.2270000000000003</v>
      </c>
      <c r="M822">
        <v>2</v>
      </c>
      <c r="N822" t="b">
        <v>0</v>
      </c>
      <c r="O822" t="s">
        <v>1093</v>
      </c>
      <c r="P822" t="s">
        <v>2066</v>
      </c>
      <c r="Q822" t="s">
        <v>3771</v>
      </c>
      <c r="R822" t="s">
        <v>3776</v>
      </c>
      <c r="S822" t="s">
        <v>4053</v>
      </c>
      <c r="U822">
        <v>0</v>
      </c>
      <c r="V822">
        <v>0</v>
      </c>
      <c r="W822">
        <v>1</v>
      </c>
      <c r="X822">
        <v>0</v>
      </c>
      <c r="Y822">
        <v>1</v>
      </c>
      <c r="Z822" t="e">
        <v>#REF!</v>
      </c>
      <c r="AA822" t="e">
        <v>#REF!</v>
      </c>
      <c r="AB822" t="e">
        <v>#REF!</v>
      </c>
      <c r="AC822" t="s">
        <v>3797</v>
      </c>
      <c r="AD822">
        <v>3</v>
      </c>
      <c r="AE822">
        <v>2</v>
      </c>
      <c r="AF822">
        <v>2</v>
      </c>
      <c r="AG822">
        <v>1</v>
      </c>
      <c r="AH822" t="s">
        <v>3998</v>
      </c>
    </row>
    <row r="823" spans="1:34" x14ac:dyDescent="0.25">
      <c r="A823" s="1"/>
      <c r="E823">
        <v>42845</v>
      </c>
      <c r="F823" t="s">
        <v>2857</v>
      </c>
      <c r="G823" t="s">
        <v>2858</v>
      </c>
      <c r="H823" t="s">
        <v>2859</v>
      </c>
      <c r="I823" t="s">
        <v>2717</v>
      </c>
      <c r="J823" t="s">
        <v>2759</v>
      </c>
      <c r="K823">
        <v>12.91</v>
      </c>
      <c r="L823">
        <v>12.91</v>
      </c>
      <c r="M823">
        <v>2</v>
      </c>
      <c r="N823" t="b">
        <v>0</v>
      </c>
      <c r="O823" t="s">
        <v>2857</v>
      </c>
      <c r="P823" t="s">
        <v>2857</v>
      </c>
      <c r="Q823" t="s">
        <v>3822</v>
      </c>
      <c r="R823" t="s">
        <v>3816</v>
      </c>
      <c r="S823" t="s">
        <v>3981</v>
      </c>
      <c r="U823">
        <v>0</v>
      </c>
      <c r="V823">
        <v>0</v>
      </c>
      <c r="W823">
        <v>1</v>
      </c>
      <c r="X823">
        <v>0</v>
      </c>
      <c r="Y823">
        <v>1</v>
      </c>
      <c r="Z823" t="e">
        <v>#REF!</v>
      </c>
      <c r="AA823" t="e">
        <v>#REF!</v>
      </c>
      <c r="AB823" t="e">
        <v>#REF!</v>
      </c>
      <c r="AC823" t="s">
        <v>3823</v>
      </c>
      <c r="AD823">
        <v>7</v>
      </c>
      <c r="AE823">
        <v>3</v>
      </c>
      <c r="AF823">
        <v>3</v>
      </c>
      <c r="AG823">
        <v>2</v>
      </c>
      <c r="AH823" t="s">
        <v>4002</v>
      </c>
    </row>
    <row r="824" spans="1:34" x14ac:dyDescent="0.25">
      <c r="A824" s="1"/>
      <c r="E824">
        <v>42845</v>
      </c>
      <c r="F824" t="s">
        <v>982</v>
      </c>
      <c r="G824">
        <v>1868</v>
      </c>
      <c r="H824" t="s">
        <v>2856</v>
      </c>
      <c r="I824" t="s">
        <v>891</v>
      </c>
      <c r="J824" t="s">
        <v>1202</v>
      </c>
      <c r="K824">
        <v>7.2</v>
      </c>
      <c r="L824">
        <v>7.2</v>
      </c>
      <c r="M824">
        <v>2</v>
      </c>
      <c r="N824" t="b">
        <v>0</v>
      </c>
      <c r="O824" t="s">
        <v>668</v>
      </c>
      <c r="P824" t="s">
        <v>668</v>
      </c>
      <c r="Q824" t="s">
        <v>3993</v>
      </c>
      <c r="R824" t="s">
        <v>3854</v>
      </c>
      <c r="S824" t="s">
        <v>3803</v>
      </c>
      <c r="U824">
        <v>0</v>
      </c>
      <c r="V824">
        <v>0</v>
      </c>
      <c r="W824">
        <v>0</v>
      </c>
      <c r="X824">
        <v>0</v>
      </c>
      <c r="Y824">
        <v>1</v>
      </c>
      <c r="Z824" t="e">
        <v>#REF!</v>
      </c>
      <c r="AA824" t="e">
        <v>#REF!</v>
      </c>
      <c r="AB824" t="e">
        <v>#REF!</v>
      </c>
      <c r="AC824" t="s">
        <v>3909</v>
      </c>
      <c r="AD824">
        <v>1</v>
      </c>
      <c r="AE824">
        <v>3</v>
      </c>
      <c r="AF824">
        <v>1</v>
      </c>
      <c r="AG824">
        <v>2</v>
      </c>
      <c r="AH824" t="s">
        <v>4023</v>
      </c>
    </row>
    <row r="825" spans="1:34" x14ac:dyDescent="0.25">
      <c r="A825" s="1"/>
      <c r="E825">
        <v>42859</v>
      </c>
      <c r="F825" t="s">
        <v>1128</v>
      </c>
      <c r="G825" t="s">
        <v>2862</v>
      </c>
      <c r="H825" t="s">
        <v>2863</v>
      </c>
      <c r="I825" t="s">
        <v>200</v>
      </c>
      <c r="J825" t="s">
        <v>201</v>
      </c>
      <c r="K825">
        <v>9.4149999999999991</v>
      </c>
      <c r="L825">
        <v>9.4149999999999991</v>
      </c>
      <c r="M825">
        <v>2</v>
      </c>
      <c r="N825" t="b">
        <v>0</v>
      </c>
      <c r="O825" t="s">
        <v>1128</v>
      </c>
      <c r="P825" t="s">
        <v>197</v>
      </c>
      <c r="Q825" t="s">
        <v>3773</v>
      </c>
      <c r="R825" t="s">
        <v>3774</v>
      </c>
      <c r="S825" t="s">
        <v>3981</v>
      </c>
      <c r="U825">
        <v>0</v>
      </c>
      <c r="V825">
        <v>0</v>
      </c>
      <c r="W825">
        <v>1</v>
      </c>
      <c r="X825">
        <v>0</v>
      </c>
      <c r="Y825">
        <v>1</v>
      </c>
      <c r="Z825" t="e">
        <v>#REF!</v>
      </c>
      <c r="AA825" t="e">
        <v>#REF!</v>
      </c>
      <c r="AB825" t="e">
        <v>#REF!</v>
      </c>
      <c r="AC825" t="s">
        <v>3795</v>
      </c>
      <c r="AD825">
        <v>5</v>
      </c>
      <c r="AE825">
        <v>2</v>
      </c>
      <c r="AF825">
        <v>3</v>
      </c>
      <c r="AG825">
        <v>1</v>
      </c>
      <c r="AH825" t="s">
        <v>3996</v>
      </c>
    </row>
    <row r="826" spans="1:34" x14ac:dyDescent="0.25">
      <c r="A826" s="1"/>
      <c r="E826">
        <v>42860</v>
      </c>
      <c r="F826" t="s">
        <v>1700</v>
      </c>
      <c r="G826" t="s">
        <v>2864</v>
      </c>
      <c r="H826" t="s">
        <v>2865</v>
      </c>
      <c r="I826" t="s">
        <v>1703</v>
      </c>
      <c r="J826" t="s">
        <v>201</v>
      </c>
      <c r="K826">
        <v>2.23</v>
      </c>
      <c r="L826">
        <v>2.23</v>
      </c>
      <c r="M826">
        <v>1</v>
      </c>
      <c r="N826" t="b">
        <v>0</v>
      </c>
      <c r="O826" t="s">
        <v>2742</v>
      </c>
      <c r="P826" t="s">
        <v>2742</v>
      </c>
      <c r="Q826" t="s">
        <v>3809</v>
      </c>
      <c r="R826" t="s">
        <v>3810</v>
      </c>
      <c r="S826" t="s">
        <v>3986</v>
      </c>
      <c r="U826">
        <v>0</v>
      </c>
      <c r="V826">
        <v>0</v>
      </c>
      <c r="W826">
        <v>1</v>
      </c>
      <c r="X826">
        <v>0</v>
      </c>
      <c r="Y826">
        <v>1</v>
      </c>
      <c r="Z826" t="e">
        <v>#REF!</v>
      </c>
      <c r="AA826" t="e">
        <v>#REF!</v>
      </c>
      <c r="AB826" t="e">
        <v>#REF!</v>
      </c>
      <c r="AC826" t="s">
        <v>3811</v>
      </c>
      <c r="AD826">
        <v>2</v>
      </c>
      <c r="AE826">
        <v>3</v>
      </c>
      <c r="AF826">
        <v>2</v>
      </c>
      <c r="AG826">
        <v>2</v>
      </c>
      <c r="AH826" t="s">
        <v>4009</v>
      </c>
    </row>
    <row r="827" spans="1:34" x14ac:dyDescent="0.25">
      <c r="A827" s="1"/>
      <c r="E827">
        <v>42873</v>
      </c>
      <c r="F827" t="s">
        <v>1271</v>
      </c>
      <c r="G827" t="s">
        <v>2869</v>
      </c>
      <c r="H827" t="s">
        <v>2870</v>
      </c>
      <c r="I827" t="s">
        <v>2113</v>
      </c>
      <c r="J827" t="s">
        <v>107</v>
      </c>
      <c r="K827">
        <v>2.302</v>
      </c>
      <c r="L827">
        <v>2.302</v>
      </c>
      <c r="M827">
        <v>1</v>
      </c>
      <c r="N827" t="b">
        <v>0</v>
      </c>
      <c r="O827" t="s">
        <v>3908</v>
      </c>
      <c r="P827" t="s">
        <v>4046</v>
      </c>
      <c r="Q827" t="s">
        <v>3993</v>
      </c>
      <c r="R827" t="s">
        <v>3854</v>
      </c>
      <c r="S827" t="s">
        <v>3981</v>
      </c>
      <c r="U827">
        <v>0</v>
      </c>
      <c r="V827">
        <v>0</v>
      </c>
      <c r="W827">
        <v>1</v>
      </c>
      <c r="X827">
        <v>0</v>
      </c>
      <c r="Y827">
        <v>1</v>
      </c>
      <c r="Z827" t="e">
        <v>#REF!</v>
      </c>
      <c r="AA827" t="e">
        <v>#REF!</v>
      </c>
      <c r="AB827" t="e">
        <v>#REF!</v>
      </c>
      <c r="AC827" t="s">
        <v>3909</v>
      </c>
      <c r="AD827">
        <v>2</v>
      </c>
      <c r="AE827">
        <v>3</v>
      </c>
      <c r="AF827">
        <v>2</v>
      </c>
      <c r="AG827">
        <v>2</v>
      </c>
      <c r="AH827" t="s">
        <v>4023</v>
      </c>
    </row>
    <row r="828" spans="1:34" x14ac:dyDescent="0.25">
      <c r="A828" s="1"/>
      <c r="E828">
        <v>42880</v>
      </c>
      <c r="F828" t="s">
        <v>1628</v>
      </c>
      <c r="G828">
        <v>1870</v>
      </c>
      <c r="H828" t="s">
        <v>2874</v>
      </c>
      <c r="I828" t="s">
        <v>356</v>
      </c>
      <c r="J828" t="s">
        <v>2875</v>
      </c>
      <c r="K828">
        <v>1.4</v>
      </c>
      <c r="L828">
        <v>1.4</v>
      </c>
      <c r="M828">
        <v>1</v>
      </c>
      <c r="N828" t="b">
        <v>0</v>
      </c>
      <c r="O828" t="s">
        <v>3906</v>
      </c>
      <c r="P828" t="s">
        <v>4046</v>
      </c>
      <c r="Q828" t="s">
        <v>3993</v>
      </c>
      <c r="R828" t="s">
        <v>3854</v>
      </c>
      <c r="S828" t="s">
        <v>3877</v>
      </c>
      <c r="U828">
        <v>0</v>
      </c>
      <c r="V828">
        <v>0</v>
      </c>
      <c r="W828">
        <v>1</v>
      </c>
      <c r="X828">
        <v>0</v>
      </c>
      <c r="Y828">
        <v>1</v>
      </c>
      <c r="Z828" t="e">
        <v>#REF!</v>
      </c>
      <c r="AA828" t="e">
        <v>#REF!</v>
      </c>
      <c r="AB828" t="e">
        <v>#REF!</v>
      </c>
      <c r="AC828" t="s">
        <v>3909</v>
      </c>
      <c r="AD828">
        <v>2</v>
      </c>
      <c r="AE828">
        <v>3</v>
      </c>
      <c r="AF828">
        <v>2</v>
      </c>
      <c r="AG828">
        <v>2</v>
      </c>
      <c r="AH828" t="s">
        <v>4023</v>
      </c>
    </row>
    <row r="829" spans="1:34" x14ac:dyDescent="0.25">
      <c r="A829" s="1"/>
      <c r="E829">
        <v>42887</v>
      </c>
      <c r="F829" t="s">
        <v>1128</v>
      </c>
      <c r="G829" t="s">
        <v>2878</v>
      </c>
      <c r="H829" t="s">
        <v>2879</v>
      </c>
      <c r="I829" t="s">
        <v>200</v>
      </c>
      <c r="J829" t="s">
        <v>201</v>
      </c>
      <c r="K829">
        <v>9.9689999999999994</v>
      </c>
      <c r="L829">
        <v>9.9689999999999994</v>
      </c>
      <c r="M829">
        <v>2</v>
      </c>
      <c r="N829" t="b">
        <v>0</v>
      </c>
      <c r="O829" t="s">
        <v>1128</v>
      </c>
      <c r="P829" t="s">
        <v>197</v>
      </c>
      <c r="Q829" t="s">
        <v>3773</v>
      </c>
      <c r="R829" t="s">
        <v>3774</v>
      </c>
      <c r="S829" t="s">
        <v>3981</v>
      </c>
      <c r="U829">
        <v>0</v>
      </c>
      <c r="V829">
        <v>0</v>
      </c>
      <c r="W829">
        <v>1</v>
      </c>
      <c r="X829">
        <v>0</v>
      </c>
      <c r="Y829">
        <v>1</v>
      </c>
      <c r="Z829" t="e">
        <v>#REF!</v>
      </c>
      <c r="AA829" t="e">
        <v>#REF!</v>
      </c>
      <c r="AB829" t="e">
        <v>#REF!</v>
      </c>
      <c r="AC829" t="s">
        <v>3795</v>
      </c>
      <c r="AD829">
        <v>5</v>
      </c>
      <c r="AE829">
        <v>2</v>
      </c>
      <c r="AF829">
        <v>3</v>
      </c>
      <c r="AG829">
        <v>1</v>
      </c>
      <c r="AH829" t="s">
        <v>3996</v>
      </c>
    </row>
    <row r="830" spans="1:34" x14ac:dyDescent="0.25">
      <c r="A830" s="1"/>
      <c r="E830">
        <v>42887</v>
      </c>
      <c r="F830" t="s">
        <v>1224</v>
      </c>
      <c r="G830" t="s">
        <v>2876</v>
      </c>
      <c r="H830" t="s">
        <v>2877</v>
      </c>
      <c r="I830" t="s">
        <v>1421</v>
      </c>
      <c r="J830" t="s">
        <v>1752</v>
      </c>
      <c r="K830">
        <v>4</v>
      </c>
      <c r="L830">
        <v>4</v>
      </c>
      <c r="M830">
        <v>2</v>
      </c>
      <c r="N830" t="b">
        <v>0</v>
      </c>
      <c r="O830" t="s">
        <v>1224</v>
      </c>
      <c r="P830" t="s">
        <v>51</v>
      </c>
      <c r="Q830" t="s">
        <v>3813</v>
      </c>
      <c r="R830" t="s">
        <v>3803</v>
      </c>
      <c r="S830" t="s">
        <v>3810</v>
      </c>
      <c r="U830">
        <v>0</v>
      </c>
      <c r="V830">
        <v>0</v>
      </c>
      <c r="W830">
        <v>1</v>
      </c>
      <c r="X830">
        <v>0</v>
      </c>
      <c r="Y830">
        <v>1</v>
      </c>
      <c r="Z830" t="e">
        <v>#REF!</v>
      </c>
      <c r="AA830" t="e">
        <v>#REF!</v>
      </c>
      <c r="AB830" t="e">
        <v>#REF!</v>
      </c>
      <c r="AC830" t="s">
        <v>51</v>
      </c>
      <c r="AD830">
        <v>1</v>
      </c>
      <c r="AE830">
        <v>2</v>
      </c>
      <c r="AF830">
        <v>1</v>
      </c>
      <c r="AG830">
        <v>1</v>
      </c>
      <c r="AH830" t="s">
        <v>4010</v>
      </c>
    </row>
    <row r="831" spans="1:34" x14ac:dyDescent="0.25">
      <c r="A831" s="1"/>
      <c r="E831">
        <v>42891</v>
      </c>
      <c r="F831" t="s">
        <v>2883</v>
      </c>
      <c r="G831" t="s">
        <v>655</v>
      </c>
      <c r="H831" t="s">
        <v>2884</v>
      </c>
      <c r="I831" t="s">
        <v>1703</v>
      </c>
      <c r="J831" t="s">
        <v>2608</v>
      </c>
      <c r="K831">
        <v>3.1360000000000001</v>
      </c>
      <c r="L831">
        <v>3.1360000000000001</v>
      </c>
      <c r="M831">
        <v>2</v>
      </c>
      <c r="N831" t="b">
        <v>0</v>
      </c>
      <c r="O831" t="s">
        <v>3177</v>
      </c>
      <c r="P831" t="s">
        <v>3177</v>
      </c>
      <c r="Q831" t="s">
        <v>3809</v>
      </c>
      <c r="R831" t="s">
        <v>3810</v>
      </c>
      <c r="S831" t="s">
        <v>3986</v>
      </c>
      <c r="U831">
        <v>0</v>
      </c>
      <c r="V831">
        <v>0</v>
      </c>
      <c r="W831">
        <v>1</v>
      </c>
      <c r="X831">
        <v>0</v>
      </c>
      <c r="Y831">
        <v>1</v>
      </c>
      <c r="Z831" t="e">
        <v>#REF!</v>
      </c>
      <c r="AA831" t="e">
        <v>#REF!</v>
      </c>
      <c r="AB831" t="e">
        <v>#REF!</v>
      </c>
      <c r="AC831" t="s">
        <v>3811</v>
      </c>
      <c r="AD831">
        <v>3</v>
      </c>
      <c r="AE831">
        <v>3</v>
      </c>
      <c r="AF831">
        <v>2</v>
      </c>
      <c r="AG831">
        <v>2</v>
      </c>
      <c r="AH831" t="s">
        <v>4009</v>
      </c>
    </row>
    <row r="832" spans="1:34" x14ac:dyDescent="0.25">
      <c r="A832" s="1"/>
      <c r="E832">
        <v>42894</v>
      </c>
      <c r="F832" t="s">
        <v>904</v>
      </c>
      <c r="G832" t="s">
        <v>2885</v>
      </c>
      <c r="H832" t="s">
        <v>2886</v>
      </c>
      <c r="I832" t="s">
        <v>332</v>
      </c>
      <c r="J832" t="s">
        <v>201</v>
      </c>
      <c r="K832">
        <v>6.8710000000000004</v>
      </c>
      <c r="L832">
        <v>6.8710000000000004</v>
      </c>
      <c r="M832">
        <v>2</v>
      </c>
      <c r="N832" t="b">
        <v>0</v>
      </c>
      <c r="O832" t="s">
        <v>3847</v>
      </c>
      <c r="P832" t="s">
        <v>3847</v>
      </c>
      <c r="Q832" t="s">
        <v>3850</v>
      </c>
      <c r="R832" t="s">
        <v>3851</v>
      </c>
      <c r="S832" t="s">
        <v>3803</v>
      </c>
      <c r="U832">
        <v>0</v>
      </c>
      <c r="V832">
        <v>0</v>
      </c>
      <c r="W832">
        <v>0</v>
      </c>
      <c r="X832">
        <v>0</v>
      </c>
      <c r="Y832">
        <v>1</v>
      </c>
      <c r="Z832" t="e">
        <v>#REF!</v>
      </c>
      <c r="AA832" t="e">
        <v>#REF!</v>
      </c>
      <c r="AB832" t="e">
        <v>#REF!</v>
      </c>
      <c r="AC832" t="s">
        <v>3895</v>
      </c>
      <c r="AD832">
        <v>5</v>
      </c>
      <c r="AE832">
        <v>4</v>
      </c>
      <c r="AF832">
        <v>3</v>
      </c>
      <c r="AG832">
        <v>3</v>
      </c>
      <c r="AH832" t="s">
        <v>3994</v>
      </c>
    </row>
    <row r="833" spans="1:34" x14ac:dyDescent="0.25">
      <c r="A833" s="1"/>
      <c r="E833">
        <v>42900</v>
      </c>
      <c r="F833" t="s">
        <v>2176</v>
      </c>
      <c r="G833">
        <v>1871</v>
      </c>
      <c r="H833" t="s">
        <v>2887</v>
      </c>
      <c r="I833" t="s">
        <v>1099</v>
      </c>
      <c r="J833" t="s">
        <v>1202</v>
      </c>
      <c r="K833">
        <v>7.2770000000000001</v>
      </c>
      <c r="L833">
        <v>7.2770000000000001</v>
      </c>
      <c r="M833">
        <v>2</v>
      </c>
      <c r="N833" t="b">
        <v>0</v>
      </c>
      <c r="O833" t="s">
        <v>993</v>
      </c>
      <c r="P833" t="s">
        <v>4046</v>
      </c>
      <c r="Q833" t="s">
        <v>3993</v>
      </c>
      <c r="R833" t="s">
        <v>3854</v>
      </c>
      <c r="S833" t="s">
        <v>3803</v>
      </c>
      <c r="U833">
        <v>0</v>
      </c>
      <c r="V833">
        <v>0</v>
      </c>
      <c r="W833">
        <v>1</v>
      </c>
      <c r="X833">
        <v>0</v>
      </c>
      <c r="Y833">
        <v>1</v>
      </c>
      <c r="Z833" t="e">
        <v>#REF!</v>
      </c>
      <c r="AA833" t="e">
        <v>#REF!</v>
      </c>
      <c r="AB833" t="e">
        <v>#REF!</v>
      </c>
      <c r="AC833" t="s">
        <v>3909</v>
      </c>
      <c r="AD833">
        <v>2</v>
      </c>
      <c r="AE833">
        <v>3</v>
      </c>
      <c r="AF833">
        <v>2</v>
      </c>
      <c r="AG833">
        <v>2</v>
      </c>
      <c r="AH833" t="s">
        <v>4023</v>
      </c>
    </row>
    <row r="834" spans="1:34" x14ac:dyDescent="0.25">
      <c r="A834" s="1"/>
      <c r="E834">
        <v>42901</v>
      </c>
      <c r="F834" t="s">
        <v>979</v>
      </c>
      <c r="G834" t="s">
        <v>2411</v>
      </c>
      <c r="H834" t="s">
        <v>2888</v>
      </c>
      <c r="I834" t="s">
        <v>2889</v>
      </c>
      <c r="J834" t="s">
        <v>24</v>
      </c>
      <c r="K834">
        <v>2.65</v>
      </c>
      <c r="L834">
        <v>2.65</v>
      </c>
      <c r="M834">
        <v>2</v>
      </c>
      <c r="N834" t="b">
        <v>0</v>
      </c>
      <c r="O834" t="s">
        <v>979</v>
      </c>
      <c r="P834" t="s">
        <v>4043</v>
      </c>
      <c r="Q834" t="s">
        <v>3822</v>
      </c>
      <c r="R834" t="s">
        <v>3816</v>
      </c>
      <c r="S834" t="s">
        <v>3981</v>
      </c>
      <c r="U834">
        <v>0</v>
      </c>
      <c r="V834">
        <v>0</v>
      </c>
      <c r="W834">
        <v>1</v>
      </c>
      <c r="X834">
        <v>0</v>
      </c>
      <c r="Y834">
        <v>1</v>
      </c>
      <c r="Z834" t="e">
        <v>#REF!</v>
      </c>
      <c r="AA834" t="e">
        <v>#REF!</v>
      </c>
      <c r="AB834" t="e">
        <v>#REF!</v>
      </c>
      <c r="AC834" t="s">
        <v>3823</v>
      </c>
      <c r="AD834">
        <v>2</v>
      </c>
      <c r="AE834">
        <v>2</v>
      </c>
      <c r="AF834">
        <v>2</v>
      </c>
      <c r="AG834">
        <v>1</v>
      </c>
      <c r="AH834" t="s">
        <v>4002</v>
      </c>
    </row>
    <row r="835" spans="1:34" x14ac:dyDescent="0.25">
      <c r="A835" s="1"/>
      <c r="E835">
        <v>42904</v>
      </c>
      <c r="F835" t="s">
        <v>2022</v>
      </c>
      <c r="G835" t="s">
        <v>2890</v>
      </c>
      <c r="H835" t="s">
        <v>2891</v>
      </c>
      <c r="I835" t="s">
        <v>123</v>
      </c>
      <c r="J835" t="s">
        <v>2892</v>
      </c>
      <c r="K835">
        <v>5.0999999999999996</v>
      </c>
      <c r="L835">
        <v>5.0999999999999996</v>
      </c>
      <c r="M835">
        <v>2</v>
      </c>
      <c r="N835" t="b">
        <v>0</v>
      </c>
      <c r="O835" t="s">
        <v>120</v>
      </c>
      <c r="P835" t="s">
        <v>511</v>
      </c>
      <c r="Q835" t="s">
        <v>3822</v>
      </c>
      <c r="R835" t="s">
        <v>3816</v>
      </c>
      <c r="S835" t="s">
        <v>3981</v>
      </c>
      <c r="U835">
        <v>0</v>
      </c>
      <c r="V835">
        <v>0</v>
      </c>
      <c r="W835">
        <v>0</v>
      </c>
      <c r="X835">
        <v>0</v>
      </c>
      <c r="Y835">
        <v>1</v>
      </c>
      <c r="Z835" t="e">
        <v>#REF!</v>
      </c>
      <c r="AA835" t="e">
        <v>#REF!</v>
      </c>
      <c r="AB835" t="e">
        <v>#REF!</v>
      </c>
      <c r="AC835" t="s">
        <v>3823</v>
      </c>
      <c r="AD835">
        <v>3</v>
      </c>
      <c r="AE835">
        <v>3</v>
      </c>
      <c r="AF835">
        <v>2</v>
      </c>
      <c r="AG835">
        <v>2</v>
      </c>
      <c r="AH835" t="s">
        <v>4002</v>
      </c>
    </row>
    <row r="836" spans="1:34" x14ac:dyDescent="0.25">
      <c r="A836" s="1"/>
      <c r="E836">
        <v>42909</v>
      </c>
      <c r="F836" t="s">
        <v>314</v>
      </c>
      <c r="G836" t="s">
        <v>2893</v>
      </c>
      <c r="H836" t="s">
        <v>2894</v>
      </c>
      <c r="I836" t="s">
        <v>1279</v>
      </c>
      <c r="J836" t="s">
        <v>73</v>
      </c>
      <c r="K836">
        <v>0.95499999999999996</v>
      </c>
      <c r="L836">
        <v>0.95499999999999996</v>
      </c>
      <c r="M836">
        <v>1</v>
      </c>
      <c r="N836" t="b">
        <v>0</v>
      </c>
      <c r="O836" t="s">
        <v>314</v>
      </c>
      <c r="P836" t="s">
        <v>314</v>
      </c>
      <c r="Q836" t="s">
        <v>3809</v>
      </c>
      <c r="R836" t="s">
        <v>3810</v>
      </c>
      <c r="S836" t="s">
        <v>3986</v>
      </c>
      <c r="U836">
        <v>0</v>
      </c>
      <c r="V836">
        <v>0</v>
      </c>
      <c r="W836">
        <v>1</v>
      </c>
      <c r="X836">
        <v>0</v>
      </c>
      <c r="Y836">
        <v>1</v>
      </c>
      <c r="Z836" t="e">
        <v>#REF!</v>
      </c>
      <c r="AA836" t="e">
        <v>#REF!</v>
      </c>
      <c r="AB836" t="e">
        <v>#REF!</v>
      </c>
      <c r="AC836" t="s">
        <v>314</v>
      </c>
      <c r="AD836">
        <v>1</v>
      </c>
      <c r="AE836">
        <v>4</v>
      </c>
      <c r="AF836">
        <v>1</v>
      </c>
      <c r="AG836">
        <v>3</v>
      </c>
      <c r="AH836" t="s">
        <v>4009</v>
      </c>
    </row>
    <row r="837" spans="1:34" x14ac:dyDescent="0.25">
      <c r="A837" s="1"/>
      <c r="E837">
        <v>42914</v>
      </c>
      <c r="F837" t="s">
        <v>1128</v>
      </c>
      <c r="G837" t="s">
        <v>2901</v>
      </c>
      <c r="H837" t="s">
        <v>2902</v>
      </c>
      <c r="I837" t="s">
        <v>200</v>
      </c>
      <c r="J837" t="s">
        <v>201</v>
      </c>
      <c r="K837">
        <v>9.2569999999999997</v>
      </c>
      <c r="L837">
        <v>9.2569999999999997</v>
      </c>
      <c r="M837">
        <v>2</v>
      </c>
      <c r="N837" t="b">
        <v>0</v>
      </c>
      <c r="O837" t="s">
        <v>1128</v>
      </c>
      <c r="P837" t="s">
        <v>197</v>
      </c>
      <c r="Q837" t="s">
        <v>3773</v>
      </c>
      <c r="R837" t="s">
        <v>3774</v>
      </c>
      <c r="S837" t="s">
        <v>3981</v>
      </c>
      <c r="U837">
        <v>0</v>
      </c>
      <c r="V837">
        <v>0</v>
      </c>
      <c r="W837">
        <v>1</v>
      </c>
      <c r="X837">
        <v>0</v>
      </c>
      <c r="Y837">
        <v>1</v>
      </c>
      <c r="Z837" t="e">
        <v>#REF!</v>
      </c>
      <c r="AA837" t="e">
        <v>#REF!</v>
      </c>
      <c r="AB837" t="e">
        <v>#REF!</v>
      </c>
      <c r="AC837" t="s">
        <v>3795</v>
      </c>
      <c r="AD837">
        <v>5</v>
      </c>
      <c r="AE837">
        <v>2</v>
      </c>
      <c r="AF837">
        <v>3</v>
      </c>
      <c r="AG837">
        <v>1</v>
      </c>
      <c r="AH837" t="s">
        <v>3996</v>
      </c>
    </row>
    <row r="838" spans="1:34" x14ac:dyDescent="0.25">
      <c r="A838" s="1"/>
      <c r="E838">
        <v>42918</v>
      </c>
      <c r="F838" t="s">
        <v>2903</v>
      </c>
      <c r="G838" t="s">
        <v>2858</v>
      </c>
      <c r="H838" t="s">
        <v>2904</v>
      </c>
      <c r="I838" t="s">
        <v>2768</v>
      </c>
      <c r="J838" t="s">
        <v>2905</v>
      </c>
      <c r="K838">
        <v>7</v>
      </c>
      <c r="L838">
        <v>7</v>
      </c>
      <c r="M838">
        <v>2</v>
      </c>
      <c r="N838" t="b">
        <v>1</v>
      </c>
      <c r="O838" t="s">
        <v>2903</v>
      </c>
      <c r="P838" t="s">
        <v>2903</v>
      </c>
      <c r="Q838" t="s">
        <v>3822</v>
      </c>
      <c r="R838" t="s">
        <v>3816</v>
      </c>
      <c r="S838" t="s">
        <v>3981</v>
      </c>
      <c r="U838">
        <v>0</v>
      </c>
      <c r="V838">
        <v>0</v>
      </c>
      <c r="W838">
        <v>1</v>
      </c>
      <c r="X838">
        <v>1</v>
      </c>
      <c r="Y838">
        <v>0</v>
      </c>
      <c r="Z838" t="e">
        <v>#REF!</v>
      </c>
      <c r="AA838" t="e">
        <v>#REF!</v>
      </c>
      <c r="AB838" t="e">
        <v>#REF!</v>
      </c>
      <c r="AC838" t="s">
        <v>3823</v>
      </c>
      <c r="AD838">
        <v>5</v>
      </c>
      <c r="AE838">
        <v>2</v>
      </c>
      <c r="AF838">
        <v>3</v>
      </c>
      <c r="AG838">
        <v>1</v>
      </c>
      <c r="AH838" t="s">
        <v>4002</v>
      </c>
    </row>
    <row r="839" spans="1:34" x14ac:dyDescent="0.25">
      <c r="A839" s="1"/>
      <c r="E839">
        <v>42930</v>
      </c>
      <c r="F839" t="s">
        <v>1271</v>
      </c>
      <c r="G839">
        <v>1872</v>
      </c>
      <c r="H839" t="s">
        <v>2909</v>
      </c>
      <c r="I839" t="s">
        <v>1099</v>
      </c>
      <c r="J839" t="s">
        <v>73</v>
      </c>
      <c r="K839">
        <v>1</v>
      </c>
      <c r="L839">
        <v>1</v>
      </c>
      <c r="M839">
        <v>1</v>
      </c>
      <c r="N839" t="b">
        <v>0</v>
      </c>
      <c r="O839" t="s">
        <v>3908</v>
      </c>
      <c r="P839" t="s">
        <v>4046</v>
      </c>
      <c r="Q839" t="s">
        <v>3993</v>
      </c>
      <c r="R839" t="s">
        <v>3854</v>
      </c>
      <c r="S839" t="s">
        <v>3803</v>
      </c>
      <c r="U839">
        <v>0</v>
      </c>
      <c r="V839">
        <v>0</v>
      </c>
      <c r="W839">
        <v>1</v>
      </c>
      <c r="X839">
        <v>0</v>
      </c>
      <c r="Y839">
        <v>1</v>
      </c>
      <c r="Z839" t="e">
        <v>#REF!</v>
      </c>
      <c r="AA839" t="e">
        <v>#REF!</v>
      </c>
      <c r="AB839" t="e">
        <v>#REF!</v>
      </c>
      <c r="AC839" t="s">
        <v>3909</v>
      </c>
      <c r="AD839">
        <v>2</v>
      </c>
      <c r="AE839">
        <v>3</v>
      </c>
      <c r="AF839">
        <v>2</v>
      </c>
      <c r="AG839">
        <v>2</v>
      </c>
      <c r="AH839" t="s">
        <v>4023</v>
      </c>
    </row>
    <row r="840" spans="1:34" x14ac:dyDescent="0.25">
      <c r="A840" s="1"/>
      <c r="E840">
        <v>42944</v>
      </c>
      <c r="F840" t="s">
        <v>982</v>
      </c>
      <c r="G840">
        <v>1873</v>
      </c>
      <c r="H840" t="s">
        <v>2910</v>
      </c>
      <c r="I840" t="s">
        <v>891</v>
      </c>
      <c r="J840" t="s">
        <v>1202</v>
      </c>
      <c r="K840">
        <v>7.2</v>
      </c>
      <c r="L840">
        <v>7.2</v>
      </c>
      <c r="M840">
        <v>2</v>
      </c>
      <c r="N840" t="b">
        <v>0</v>
      </c>
      <c r="O840" t="s">
        <v>668</v>
      </c>
      <c r="P840" t="s">
        <v>668</v>
      </c>
      <c r="Q840" t="s">
        <v>3993</v>
      </c>
      <c r="R840" t="s">
        <v>3854</v>
      </c>
      <c r="S840" t="s">
        <v>3803</v>
      </c>
      <c r="U840">
        <v>0</v>
      </c>
      <c r="V840">
        <v>0</v>
      </c>
      <c r="W840">
        <v>0</v>
      </c>
      <c r="X840">
        <v>0</v>
      </c>
      <c r="Y840">
        <v>1</v>
      </c>
      <c r="Z840" t="e">
        <v>#REF!</v>
      </c>
      <c r="AA840" t="e">
        <v>#REF!</v>
      </c>
      <c r="AB840" t="e">
        <v>#REF!</v>
      </c>
      <c r="AC840" t="s">
        <v>3909</v>
      </c>
      <c r="AD840">
        <v>1</v>
      </c>
      <c r="AE840">
        <v>3</v>
      </c>
      <c r="AF840">
        <v>1</v>
      </c>
      <c r="AG840">
        <v>2</v>
      </c>
      <c r="AH840" t="s">
        <v>4023</v>
      </c>
    </row>
    <row r="841" spans="1:34" x14ac:dyDescent="0.25">
      <c r="A841" s="1"/>
      <c r="E841">
        <v>42949</v>
      </c>
      <c r="F841" t="s">
        <v>2005</v>
      </c>
      <c r="G841" t="s">
        <v>2911</v>
      </c>
      <c r="H841" t="s">
        <v>2912</v>
      </c>
      <c r="I841" t="s">
        <v>2008</v>
      </c>
      <c r="J841" t="s">
        <v>73</v>
      </c>
      <c r="K841">
        <v>0.63200000000000001</v>
      </c>
      <c r="L841">
        <v>0.63200000000000001</v>
      </c>
      <c r="M841">
        <v>1</v>
      </c>
      <c r="N841" t="b">
        <v>0</v>
      </c>
      <c r="O841" t="s">
        <v>2005</v>
      </c>
      <c r="P841" t="s">
        <v>2005</v>
      </c>
      <c r="Q841" t="s">
        <v>3870</v>
      </c>
      <c r="R841" t="s">
        <v>3871</v>
      </c>
      <c r="S841" t="s">
        <v>3981</v>
      </c>
      <c r="U841">
        <v>0</v>
      </c>
      <c r="V841">
        <v>0</v>
      </c>
      <c r="W841">
        <v>1</v>
      </c>
      <c r="X841">
        <v>0</v>
      </c>
      <c r="Y841">
        <v>1</v>
      </c>
      <c r="Z841" t="e">
        <v>#REF!</v>
      </c>
      <c r="AA841" t="e">
        <v>#REF!</v>
      </c>
      <c r="AB841" t="e">
        <v>#REF!</v>
      </c>
      <c r="AC841" t="s">
        <v>2005</v>
      </c>
      <c r="AD841">
        <v>1</v>
      </c>
      <c r="AE841">
        <v>4</v>
      </c>
      <c r="AF841">
        <v>1</v>
      </c>
      <c r="AG841">
        <v>3</v>
      </c>
      <c r="AH841" t="s">
        <v>4032</v>
      </c>
    </row>
    <row r="842" spans="1:34" x14ac:dyDescent="0.25">
      <c r="A842" s="1"/>
      <c r="E842">
        <v>42965</v>
      </c>
      <c r="F842" t="s">
        <v>1093</v>
      </c>
      <c r="G842" t="s">
        <v>2918</v>
      </c>
      <c r="H842" t="s">
        <v>2919</v>
      </c>
      <c r="I842" t="s">
        <v>163</v>
      </c>
      <c r="J842" t="s">
        <v>107</v>
      </c>
      <c r="K842">
        <v>3.4540000000000002</v>
      </c>
      <c r="L842">
        <v>3.4540000000000002</v>
      </c>
      <c r="M842">
        <v>2</v>
      </c>
      <c r="N842" t="b">
        <v>0</v>
      </c>
      <c r="O842" t="s">
        <v>1093</v>
      </c>
      <c r="P842" t="s">
        <v>2066</v>
      </c>
      <c r="Q842" t="s">
        <v>3771</v>
      </c>
      <c r="R842" t="s">
        <v>3776</v>
      </c>
      <c r="S842" t="s">
        <v>4053</v>
      </c>
      <c r="U842">
        <v>0</v>
      </c>
      <c r="V842">
        <v>0</v>
      </c>
      <c r="W842">
        <v>1</v>
      </c>
      <c r="X842">
        <v>0</v>
      </c>
      <c r="Y842">
        <v>1</v>
      </c>
      <c r="Z842" t="e">
        <v>#REF!</v>
      </c>
      <c r="AA842" t="e">
        <v>#REF!</v>
      </c>
      <c r="AB842" t="e">
        <v>#REF!</v>
      </c>
      <c r="AC842" t="s">
        <v>3797</v>
      </c>
      <c r="AD842">
        <v>3</v>
      </c>
      <c r="AE842">
        <v>2</v>
      </c>
      <c r="AF842">
        <v>2</v>
      </c>
      <c r="AG842">
        <v>1</v>
      </c>
      <c r="AH842" t="s">
        <v>3998</v>
      </c>
    </row>
    <row r="843" spans="1:34" x14ac:dyDescent="0.25">
      <c r="A843" s="1"/>
      <c r="E843">
        <v>42966</v>
      </c>
      <c r="F843" t="s">
        <v>1267</v>
      </c>
      <c r="G843" t="s">
        <v>2920</v>
      </c>
      <c r="H843" t="s">
        <v>2921</v>
      </c>
      <c r="I843" t="s">
        <v>1421</v>
      </c>
      <c r="J843" t="s">
        <v>201</v>
      </c>
      <c r="K843">
        <v>4.7</v>
      </c>
      <c r="L843">
        <v>4.7</v>
      </c>
      <c r="M843">
        <v>2</v>
      </c>
      <c r="N843" t="b">
        <v>0</v>
      </c>
      <c r="O843" t="s">
        <v>1267</v>
      </c>
      <c r="P843" t="s">
        <v>51</v>
      </c>
      <c r="Q843" t="s">
        <v>3813</v>
      </c>
      <c r="R843" t="s">
        <v>3803</v>
      </c>
      <c r="S843" t="s">
        <v>3810</v>
      </c>
      <c r="U843">
        <v>0</v>
      </c>
      <c r="V843">
        <v>0</v>
      </c>
      <c r="W843">
        <v>1</v>
      </c>
      <c r="X843">
        <v>0</v>
      </c>
      <c r="Y843">
        <v>1</v>
      </c>
      <c r="Z843" t="e">
        <v>#REF!</v>
      </c>
      <c r="AA843" t="e">
        <v>#REF!</v>
      </c>
      <c r="AB843" t="e">
        <v>#REF!</v>
      </c>
      <c r="AC843" t="s">
        <v>51</v>
      </c>
      <c r="AD843">
        <v>1</v>
      </c>
      <c r="AE843">
        <v>2</v>
      </c>
      <c r="AF843">
        <v>1</v>
      </c>
      <c r="AG843">
        <v>1</v>
      </c>
      <c r="AH843" t="s">
        <v>4010</v>
      </c>
    </row>
    <row r="844" spans="1:34" x14ac:dyDescent="0.25">
      <c r="A844" s="1"/>
      <c r="E844">
        <v>42973</v>
      </c>
      <c r="F844" t="s">
        <v>1774</v>
      </c>
      <c r="G844" t="s">
        <v>2925</v>
      </c>
      <c r="H844" t="s">
        <v>2926</v>
      </c>
      <c r="I844" t="s">
        <v>2927</v>
      </c>
      <c r="J844" t="s">
        <v>2928</v>
      </c>
      <c r="K844">
        <v>0.14000000000000001</v>
      </c>
      <c r="L844">
        <v>0.14000000000000001</v>
      </c>
      <c r="M844">
        <v>1</v>
      </c>
      <c r="N844" t="b">
        <v>0</v>
      </c>
      <c r="O844" t="s">
        <v>1774</v>
      </c>
      <c r="P844" t="s">
        <v>1774</v>
      </c>
      <c r="Q844" t="s">
        <v>3772</v>
      </c>
      <c r="R844" t="s">
        <v>3776</v>
      </c>
      <c r="S844" t="s">
        <v>4053</v>
      </c>
      <c r="U844">
        <v>0</v>
      </c>
      <c r="V844">
        <v>0</v>
      </c>
      <c r="W844">
        <v>1</v>
      </c>
      <c r="X844">
        <v>0</v>
      </c>
      <c r="Y844">
        <v>1</v>
      </c>
      <c r="Z844" t="e">
        <v>#REF!</v>
      </c>
      <c r="AA844" t="e">
        <v>#REF!</v>
      </c>
      <c r="AB844" t="e">
        <v>#REF!</v>
      </c>
      <c r="AC844" t="s">
        <v>433</v>
      </c>
      <c r="AD844">
        <v>3</v>
      </c>
      <c r="AE844">
        <v>4</v>
      </c>
      <c r="AF844">
        <v>2</v>
      </c>
      <c r="AG844">
        <v>3</v>
      </c>
      <c r="AH844" t="s">
        <v>3995</v>
      </c>
    </row>
    <row r="845" spans="1:34" x14ac:dyDescent="0.25">
      <c r="A845" s="1"/>
      <c r="E845">
        <v>42978</v>
      </c>
      <c r="F845" t="s">
        <v>1506</v>
      </c>
      <c r="G845" t="s">
        <v>2929</v>
      </c>
      <c r="H845" t="s">
        <v>2930</v>
      </c>
      <c r="I845" t="s">
        <v>1703</v>
      </c>
      <c r="J845" t="s">
        <v>2931</v>
      </c>
      <c r="K845">
        <v>1.425</v>
      </c>
      <c r="L845">
        <v>1.425</v>
      </c>
      <c r="M845">
        <v>1</v>
      </c>
      <c r="N845" t="b">
        <v>0</v>
      </c>
      <c r="O845" t="s">
        <v>1506</v>
      </c>
      <c r="P845" t="s">
        <v>1506</v>
      </c>
      <c r="Q845" t="s">
        <v>3809</v>
      </c>
      <c r="R845" t="s">
        <v>3810</v>
      </c>
      <c r="S845" t="s">
        <v>3986</v>
      </c>
      <c r="U845">
        <v>0</v>
      </c>
      <c r="V845">
        <v>0</v>
      </c>
      <c r="W845">
        <v>1</v>
      </c>
      <c r="X845">
        <v>0</v>
      </c>
      <c r="Y845">
        <v>1</v>
      </c>
      <c r="Z845" t="e">
        <v>#REF!</v>
      </c>
      <c r="AA845" t="e">
        <v>#REF!</v>
      </c>
      <c r="AB845" t="e">
        <v>#REF!</v>
      </c>
      <c r="AC845" t="s">
        <v>314</v>
      </c>
      <c r="AD845">
        <v>2</v>
      </c>
      <c r="AE845">
        <v>4</v>
      </c>
      <c r="AF845">
        <v>2</v>
      </c>
      <c r="AG845">
        <v>3</v>
      </c>
      <c r="AH845" t="s">
        <v>4009</v>
      </c>
    </row>
    <row r="846" spans="1:34" x14ac:dyDescent="0.25">
      <c r="A846" s="1"/>
      <c r="E846">
        <v>42989</v>
      </c>
      <c r="F846" t="s">
        <v>2935</v>
      </c>
      <c r="G846">
        <v>93565</v>
      </c>
      <c r="H846" t="s">
        <v>2936</v>
      </c>
      <c r="I846" t="s">
        <v>97</v>
      </c>
      <c r="J846" t="s">
        <v>201</v>
      </c>
      <c r="K846">
        <v>5.9</v>
      </c>
      <c r="L846">
        <v>5.9</v>
      </c>
      <c r="M846">
        <v>2</v>
      </c>
      <c r="N846" t="b">
        <v>0</v>
      </c>
      <c r="O846" t="s">
        <v>3847</v>
      </c>
      <c r="P846" t="s">
        <v>3847</v>
      </c>
      <c r="Q846" t="s">
        <v>3850</v>
      </c>
      <c r="R846" t="s">
        <v>3851</v>
      </c>
      <c r="S846" t="s">
        <v>3803</v>
      </c>
      <c r="U846">
        <v>0</v>
      </c>
      <c r="V846">
        <v>0</v>
      </c>
      <c r="W846">
        <v>0</v>
      </c>
      <c r="X846">
        <v>0</v>
      </c>
      <c r="Y846">
        <v>1</v>
      </c>
      <c r="Z846" t="e">
        <v>#REF!</v>
      </c>
      <c r="AA846" t="e">
        <v>#REF!</v>
      </c>
      <c r="AB846" t="e">
        <v>#REF!</v>
      </c>
      <c r="AC846" t="s">
        <v>3895</v>
      </c>
      <c r="AD846">
        <v>5</v>
      </c>
      <c r="AE846">
        <v>4</v>
      </c>
      <c r="AF846">
        <v>3</v>
      </c>
      <c r="AG846">
        <v>3</v>
      </c>
      <c r="AH846" t="s">
        <v>3994</v>
      </c>
    </row>
    <row r="847" spans="1:34" x14ac:dyDescent="0.25">
      <c r="A847" s="1"/>
      <c r="E847">
        <v>42990</v>
      </c>
      <c r="F847" t="s">
        <v>982</v>
      </c>
      <c r="G847">
        <v>1874</v>
      </c>
      <c r="H847" t="s">
        <v>2937</v>
      </c>
      <c r="I847" t="s">
        <v>891</v>
      </c>
      <c r="J847" t="s">
        <v>1202</v>
      </c>
      <c r="K847">
        <v>7.2</v>
      </c>
      <c r="L847">
        <v>7.2</v>
      </c>
      <c r="M847">
        <v>2</v>
      </c>
      <c r="N847" t="b">
        <v>0</v>
      </c>
      <c r="O847" t="s">
        <v>668</v>
      </c>
      <c r="P847" t="s">
        <v>668</v>
      </c>
      <c r="Q847" t="s">
        <v>3993</v>
      </c>
      <c r="R847" t="s">
        <v>3854</v>
      </c>
      <c r="S847" t="s">
        <v>3803</v>
      </c>
      <c r="U847">
        <v>0</v>
      </c>
      <c r="V847">
        <v>0</v>
      </c>
      <c r="W847">
        <v>0</v>
      </c>
      <c r="X847">
        <v>0</v>
      </c>
      <c r="Y847">
        <v>1</v>
      </c>
      <c r="Z847" t="e">
        <v>#REF!</v>
      </c>
      <c r="AA847" t="e">
        <v>#REF!</v>
      </c>
      <c r="AB847" t="e">
        <v>#REF!</v>
      </c>
      <c r="AC847" t="s">
        <v>3909</v>
      </c>
      <c r="AD847">
        <v>1</v>
      </c>
      <c r="AE847">
        <v>3</v>
      </c>
      <c r="AF847">
        <v>1</v>
      </c>
      <c r="AG847">
        <v>2</v>
      </c>
      <c r="AH847" t="s">
        <v>4023</v>
      </c>
    </row>
    <row r="848" spans="1:34" x14ac:dyDescent="0.25">
      <c r="A848" s="1"/>
      <c r="E848">
        <v>43000</v>
      </c>
      <c r="F848" t="s">
        <v>1628</v>
      </c>
      <c r="G848">
        <v>1875</v>
      </c>
      <c r="H848" t="s">
        <v>2938</v>
      </c>
      <c r="I848" t="s">
        <v>356</v>
      </c>
      <c r="J848" t="s">
        <v>239</v>
      </c>
      <c r="K848">
        <v>1.415</v>
      </c>
      <c r="L848">
        <v>1.415</v>
      </c>
      <c r="M848">
        <v>1</v>
      </c>
      <c r="N848" t="b">
        <v>0</v>
      </c>
      <c r="O848" t="s">
        <v>3906</v>
      </c>
      <c r="P848" t="s">
        <v>4046</v>
      </c>
      <c r="Q848" t="s">
        <v>3993</v>
      </c>
      <c r="R848" t="s">
        <v>3854</v>
      </c>
      <c r="S848" t="s">
        <v>3877</v>
      </c>
      <c r="U848">
        <v>0</v>
      </c>
      <c r="V848">
        <v>0</v>
      </c>
      <c r="W848">
        <v>1</v>
      </c>
      <c r="X848">
        <v>0</v>
      </c>
      <c r="Y848">
        <v>1</v>
      </c>
      <c r="Z848" t="e">
        <v>#REF!</v>
      </c>
      <c r="AA848" t="e">
        <v>#REF!</v>
      </c>
      <c r="AB848" t="e">
        <v>#REF!</v>
      </c>
      <c r="AC848" t="s">
        <v>3909</v>
      </c>
      <c r="AD848">
        <v>2</v>
      </c>
      <c r="AE848">
        <v>3</v>
      </c>
      <c r="AF848">
        <v>2</v>
      </c>
      <c r="AG848">
        <v>2</v>
      </c>
      <c r="AH848" t="s">
        <v>4023</v>
      </c>
    </row>
    <row r="849" spans="1:34" x14ac:dyDescent="0.25">
      <c r="A849" s="1"/>
      <c r="E849">
        <v>43006</v>
      </c>
      <c r="F849" t="s">
        <v>904</v>
      </c>
      <c r="G849" t="s">
        <v>2941</v>
      </c>
      <c r="H849" t="s">
        <v>2942</v>
      </c>
      <c r="I849" t="s">
        <v>97</v>
      </c>
      <c r="J849" t="s">
        <v>201</v>
      </c>
      <c r="K849">
        <v>6.14</v>
      </c>
      <c r="L849">
        <v>6.14</v>
      </c>
      <c r="M849">
        <v>2</v>
      </c>
      <c r="N849" t="b">
        <v>0</v>
      </c>
      <c r="O849" t="s">
        <v>3847</v>
      </c>
      <c r="P849" t="s">
        <v>3847</v>
      </c>
      <c r="Q849" t="s">
        <v>3850</v>
      </c>
      <c r="R849" t="s">
        <v>3851</v>
      </c>
      <c r="S849" t="s">
        <v>3803</v>
      </c>
      <c r="U849">
        <v>0</v>
      </c>
      <c r="V849">
        <v>0</v>
      </c>
      <c r="W849">
        <v>0</v>
      </c>
      <c r="X849">
        <v>0</v>
      </c>
      <c r="Y849">
        <v>1</v>
      </c>
      <c r="Z849" t="e">
        <v>#REF!</v>
      </c>
      <c r="AA849" t="e">
        <v>#REF!</v>
      </c>
      <c r="AB849" t="e">
        <v>#REF!</v>
      </c>
      <c r="AC849" t="s">
        <v>3895</v>
      </c>
      <c r="AD849">
        <v>5</v>
      </c>
      <c r="AE849">
        <v>4</v>
      </c>
      <c r="AF849">
        <v>3</v>
      </c>
      <c r="AG849">
        <v>3</v>
      </c>
      <c r="AH849" t="s">
        <v>3994</v>
      </c>
    </row>
    <row r="850" spans="1:34" x14ac:dyDescent="0.25">
      <c r="A850" s="1"/>
      <c r="E850">
        <v>43007</v>
      </c>
      <c r="F850" t="s">
        <v>1128</v>
      </c>
      <c r="G850" t="s">
        <v>2945</v>
      </c>
      <c r="H850" t="s">
        <v>2946</v>
      </c>
      <c r="I850" t="s">
        <v>200</v>
      </c>
      <c r="J850" t="s">
        <v>201</v>
      </c>
      <c r="K850">
        <v>9.9580000000000002</v>
      </c>
      <c r="L850">
        <v>9.9580000000000002</v>
      </c>
      <c r="M850">
        <v>2</v>
      </c>
      <c r="N850" t="b">
        <v>0</v>
      </c>
      <c r="O850" t="s">
        <v>1128</v>
      </c>
      <c r="P850" t="s">
        <v>197</v>
      </c>
      <c r="Q850" t="s">
        <v>3773</v>
      </c>
      <c r="R850" t="s">
        <v>3774</v>
      </c>
      <c r="S850" t="s">
        <v>3981</v>
      </c>
      <c r="U850">
        <v>0</v>
      </c>
      <c r="V850">
        <v>0</v>
      </c>
      <c r="W850">
        <v>1</v>
      </c>
      <c r="X850">
        <v>0</v>
      </c>
      <c r="Y850">
        <v>1</v>
      </c>
      <c r="Z850" t="e">
        <v>#REF!</v>
      </c>
      <c r="AA850" t="e">
        <v>#REF!</v>
      </c>
      <c r="AB850" t="e">
        <v>#REF!</v>
      </c>
      <c r="AC850" t="s">
        <v>3795</v>
      </c>
      <c r="AD850">
        <v>5</v>
      </c>
      <c r="AE850">
        <v>2</v>
      </c>
      <c r="AF850">
        <v>3</v>
      </c>
      <c r="AG850">
        <v>1</v>
      </c>
      <c r="AH850" t="s">
        <v>3996</v>
      </c>
    </row>
    <row r="851" spans="1:34" x14ac:dyDescent="0.25">
      <c r="A851" s="1"/>
      <c r="E851">
        <v>43017</v>
      </c>
      <c r="F851" t="s">
        <v>979</v>
      </c>
      <c r="G851" t="s">
        <v>2947</v>
      </c>
      <c r="H851" t="s">
        <v>2948</v>
      </c>
      <c r="I851" t="s">
        <v>2186</v>
      </c>
      <c r="J851" t="s">
        <v>73</v>
      </c>
      <c r="K851">
        <v>0.94199999999999995</v>
      </c>
      <c r="L851">
        <v>0.94199999999999995</v>
      </c>
      <c r="M851">
        <v>1</v>
      </c>
      <c r="N851" t="b">
        <v>0</v>
      </c>
      <c r="O851" t="s">
        <v>979</v>
      </c>
      <c r="P851" t="s">
        <v>4043</v>
      </c>
      <c r="Q851" t="s">
        <v>3822</v>
      </c>
      <c r="R851" t="s">
        <v>3816</v>
      </c>
      <c r="S851" t="s">
        <v>3981</v>
      </c>
      <c r="U851">
        <v>0</v>
      </c>
      <c r="V851">
        <v>0</v>
      </c>
      <c r="W851">
        <v>1</v>
      </c>
      <c r="X851">
        <v>0</v>
      </c>
      <c r="Y851">
        <v>1</v>
      </c>
      <c r="Z851" t="e">
        <v>#REF!</v>
      </c>
      <c r="AA851" t="e">
        <v>#REF!</v>
      </c>
      <c r="AB851" t="e">
        <v>#REF!</v>
      </c>
      <c r="AC851" t="s">
        <v>3823</v>
      </c>
      <c r="AD851">
        <v>2</v>
      </c>
      <c r="AE851">
        <v>2</v>
      </c>
      <c r="AF851">
        <v>2</v>
      </c>
      <c r="AG851">
        <v>1</v>
      </c>
      <c r="AH851" t="s">
        <v>4002</v>
      </c>
    </row>
    <row r="852" spans="1:34" x14ac:dyDescent="0.25">
      <c r="A852" s="1"/>
      <c r="E852">
        <v>43017</v>
      </c>
      <c r="F852" t="s">
        <v>1224</v>
      </c>
      <c r="G852" t="s">
        <v>2952</v>
      </c>
      <c r="H852" t="s">
        <v>2953</v>
      </c>
      <c r="I852" t="s">
        <v>1421</v>
      </c>
      <c r="J852" t="s">
        <v>1752</v>
      </c>
      <c r="K852">
        <v>4</v>
      </c>
      <c r="L852">
        <v>4</v>
      </c>
      <c r="M852">
        <v>2</v>
      </c>
      <c r="N852" t="b">
        <v>0</v>
      </c>
      <c r="O852" t="s">
        <v>1224</v>
      </c>
      <c r="P852" t="s">
        <v>51</v>
      </c>
      <c r="Q852" t="s">
        <v>3813</v>
      </c>
      <c r="R852" t="s">
        <v>3803</v>
      </c>
      <c r="S852" t="s">
        <v>3810</v>
      </c>
      <c r="U852">
        <v>0</v>
      </c>
      <c r="V852">
        <v>0</v>
      </c>
      <c r="W852">
        <v>1</v>
      </c>
      <c r="X852">
        <v>0</v>
      </c>
      <c r="Y852">
        <v>1</v>
      </c>
      <c r="Z852" t="e">
        <v>#REF!</v>
      </c>
      <c r="AA852" t="e">
        <v>#REF!</v>
      </c>
      <c r="AB852" t="e">
        <v>#REF!</v>
      </c>
      <c r="AC852" t="s">
        <v>51</v>
      </c>
      <c r="AD852">
        <v>1</v>
      </c>
      <c r="AE852">
        <v>2</v>
      </c>
      <c r="AF852">
        <v>1</v>
      </c>
      <c r="AG852">
        <v>1</v>
      </c>
      <c r="AH852" t="s">
        <v>4010</v>
      </c>
    </row>
    <row r="853" spans="1:34" x14ac:dyDescent="0.25">
      <c r="A853" s="1"/>
      <c r="E853">
        <v>43021</v>
      </c>
      <c r="F853" t="s">
        <v>493</v>
      </c>
      <c r="H853" t="s">
        <v>2957</v>
      </c>
      <c r="I853" t="s">
        <v>1455</v>
      </c>
      <c r="J853" t="s">
        <v>73</v>
      </c>
      <c r="K853">
        <v>0.82</v>
      </c>
      <c r="L853">
        <v>0.82</v>
      </c>
      <c r="M853">
        <v>1</v>
      </c>
      <c r="N853" t="b">
        <v>0</v>
      </c>
      <c r="O853" t="s">
        <v>3897</v>
      </c>
      <c r="P853" t="s">
        <v>3897</v>
      </c>
      <c r="Q853" t="s">
        <v>3850</v>
      </c>
      <c r="R853" t="s">
        <v>3854</v>
      </c>
      <c r="S853" t="s">
        <v>3877</v>
      </c>
      <c r="U853">
        <v>0</v>
      </c>
      <c r="V853">
        <v>0</v>
      </c>
      <c r="W853">
        <v>1</v>
      </c>
      <c r="X853">
        <v>0</v>
      </c>
      <c r="Y853">
        <v>1</v>
      </c>
      <c r="Z853" t="e">
        <v>#REF!</v>
      </c>
      <c r="AA853" t="e">
        <v>#REF!</v>
      </c>
      <c r="AB853" t="e">
        <v>#REF!</v>
      </c>
      <c r="AC853" t="s">
        <v>3898</v>
      </c>
      <c r="AD853">
        <v>2</v>
      </c>
      <c r="AE853">
        <v>3</v>
      </c>
      <c r="AF853">
        <v>2</v>
      </c>
      <c r="AG853">
        <v>2</v>
      </c>
      <c r="AH853" t="s">
        <v>3994</v>
      </c>
    </row>
    <row r="854" spans="1:34" x14ac:dyDescent="0.25">
      <c r="A854" s="1"/>
      <c r="E854">
        <v>43022</v>
      </c>
      <c r="F854" t="s">
        <v>2958</v>
      </c>
      <c r="G854">
        <v>1876</v>
      </c>
      <c r="H854" t="s">
        <v>2959</v>
      </c>
      <c r="I854" t="s">
        <v>1099</v>
      </c>
      <c r="J854" t="s">
        <v>1202</v>
      </c>
      <c r="K854">
        <v>7.4279999999999999</v>
      </c>
      <c r="L854">
        <v>7.4279999999999999</v>
      </c>
      <c r="M854">
        <v>2</v>
      </c>
      <c r="N854" t="b">
        <v>0</v>
      </c>
      <c r="O854" t="s">
        <v>993</v>
      </c>
      <c r="P854" t="s">
        <v>4046</v>
      </c>
      <c r="Q854" t="s">
        <v>3993</v>
      </c>
      <c r="R854" t="s">
        <v>3854</v>
      </c>
      <c r="S854" t="s">
        <v>3803</v>
      </c>
      <c r="U854">
        <v>0</v>
      </c>
      <c r="V854">
        <v>0</v>
      </c>
      <c r="W854">
        <v>1</v>
      </c>
      <c r="X854">
        <v>0</v>
      </c>
      <c r="Y854">
        <v>1</v>
      </c>
      <c r="Z854" t="e">
        <v>#REF!</v>
      </c>
      <c r="AA854" t="e">
        <v>#REF!</v>
      </c>
      <c r="AB854" t="e">
        <v>#REF!</v>
      </c>
      <c r="AC854" t="s">
        <v>3909</v>
      </c>
      <c r="AD854">
        <v>2</v>
      </c>
      <c r="AE854">
        <v>3</v>
      </c>
      <c r="AF854">
        <v>2</v>
      </c>
      <c r="AG854">
        <v>2</v>
      </c>
      <c r="AH854" t="s">
        <v>4023</v>
      </c>
    </row>
    <row r="855" spans="1:34" x14ac:dyDescent="0.25">
      <c r="A855" s="1"/>
      <c r="E855">
        <v>43039</v>
      </c>
      <c r="F855" t="s">
        <v>2965</v>
      </c>
      <c r="G855" t="s">
        <v>2966</v>
      </c>
      <c r="H855" t="s">
        <v>2967</v>
      </c>
      <c r="I855" t="s">
        <v>39</v>
      </c>
      <c r="J855" t="s">
        <v>73</v>
      </c>
      <c r="K855">
        <v>0.67600000000000005</v>
      </c>
      <c r="L855">
        <v>0.67600000000000005</v>
      </c>
      <c r="M855">
        <v>1</v>
      </c>
      <c r="N855" t="b">
        <v>0</v>
      </c>
      <c r="O855" t="s">
        <v>3891</v>
      </c>
      <c r="P855" t="s">
        <v>3891</v>
      </c>
      <c r="Q855" t="s">
        <v>3892</v>
      </c>
      <c r="R855" t="s">
        <v>3776</v>
      </c>
      <c r="S855" t="s">
        <v>3981</v>
      </c>
      <c r="U855">
        <v>0</v>
      </c>
      <c r="V855">
        <v>0</v>
      </c>
      <c r="W855">
        <v>1</v>
      </c>
      <c r="X855">
        <v>0</v>
      </c>
      <c r="Y855">
        <v>1</v>
      </c>
      <c r="Z855" t="e">
        <v>#REF!</v>
      </c>
      <c r="AA855" t="e">
        <v>#REF!</v>
      </c>
      <c r="AB855" t="e">
        <v>#REF!</v>
      </c>
      <c r="AC855" t="s">
        <v>433</v>
      </c>
      <c r="AD855">
        <v>2</v>
      </c>
      <c r="AE855">
        <v>4</v>
      </c>
      <c r="AF855">
        <v>2</v>
      </c>
      <c r="AG855">
        <v>3</v>
      </c>
      <c r="AH855" t="s">
        <v>4016</v>
      </c>
    </row>
    <row r="856" spans="1:34" x14ac:dyDescent="0.25">
      <c r="A856" s="1"/>
      <c r="E856">
        <v>43044</v>
      </c>
      <c r="F856" t="s">
        <v>2543</v>
      </c>
      <c r="H856" t="s">
        <v>2968</v>
      </c>
      <c r="I856" t="s">
        <v>1306</v>
      </c>
      <c r="J856" t="s">
        <v>239</v>
      </c>
      <c r="K856">
        <v>2</v>
      </c>
      <c r="L856">
        <v>2</v>
      </c>
      <c r="M856">
        <v>1</v>
      </c>
      <c r="N856" t="b">
        <v>0</v>
      </c>
      <c r="O856" t="s">
        <v>120</v>
      </c>
      <c r="P856" t="s">
        <v>511</v>
      </c>
      <c r="Q856" t="s">
        <v>3822</v>
      </c>
      <c r="R856" t="s">
        <v>3816</v>
      </c>
      <c r="S856" t="s">
        <v>3981</v>
      </c>
      <c r="U856">
        <v>0</v>
      </c>
      <c r="V856">
        <v>0</v>
      </c>
      <c r="W856">
        <v>0</v>
      </c>
      <c r="X856">
        <v>0</v>
      </c>
      <c r="Y856">
        <v>1</v>
      </c>
      <c r="Z856" t="e">
        <v>#REF!</v>
      </c>
      <c r="AA856" t="e">
        <v>#REF!</v>
      </c>
      <c r="AB856" t="e">
        <v>#REF!</v>
      </c>
      <c r="AC856" t="s">
        <v>3823</v>
      </c>
      <c r="AD856">
        <v>3</v>
      </c>
      <c r="AE856">
        <v>3</v>
      </c>
      <c r="AF856">
        <v>2</v>
      </c>
      <c r="AG856">
        <v>2</v>
      </c>
      <c r="AH856" t="s">
        <v>4002</v>
      </c>
    </row>
    <row r="857" spans="1:34" x14ac:dyDescent="0.25">
      <c r="A857" s="1"/>
      <c r="E857">
        <v>43047</v>
      </c>
      <c r="F857" t="s">
        <v>2005</v>
      </c>
      <c r="G857" t="s">
        <v>2969</v>
      </c>
      <c r="H857" t="s">
        <v>2970</v>
      </c>
      <c r="I857" t="s">
        <v>2008</v>
      </c>
      <c r="J857" t="s">
        <v>73</v>
      </c>
      <c r="K857">
        <v>1.1100000000000001</v>
      </c>
      <c r="L857">
        <v>1.1100000000000001</v>
      </c>
      <c r="M857">
        <v>1</v>
      </c>
      <c r="N857" t="b">
        <v>0</v>
      </c>
      <c r="O857" t="s">
        <v>2005</v>
      </c>
      <c r="P857" t="s">
        <v>2005</v>
      </c>
      <c r="Q857" t="s">
        <v>3870</v>
      </c>
      <c r="R857" t="s">
        <v>3871</v>
      </c>
      <c r="S857" t="s">
        <v>3981</v>
      </c>
      <c r="U857">
        <v>0</v>
      </c>
      <c r="V857">
        <v>0</v>
      </c>
      <c r="W857">
        <v>1</v>
      </c>
      <c r="X857">
        <v>0</v>
      </c>
      <c r="Y857">
        <v>1</v>
      </c>
      <c r="Z857" t="e">
        <v>#REF!</v>
      </c>
      <c r="AA857" t="e">
        <v>#REF!</v>
      </c>
      <c r="AB857" t="e">
        <v>#REF!</v>
      </c>
      <c r="AC857" t="s">
        <v>2005</v>
      </c>
      <c r="AD857">
        <v>1</v>
      </c>
      <c r="AE857">
        <v>4</v>
      </c>
      <c r="AF857">
        <v>1</v>
      </c>
      <c r="AG857">
        <v>3</v>
      </c>
      <c r="AH857" t="s">
        <v>4032</v>
      </c>
    </row>
    <row r="858" spans="1:34" x14ac:dyDescent="0.25">
      <c r="A858" s="1"/>
      <c r="E858">
        <v>43051</v>
      </c>
      <c r="F858" t="s">
        <v>2760</v>
      </c>
      <c r="G858" t="s">
        <v>2971</v>
      </c>
      <c r="H858" t="s">
        <v>2972</v>
      </c>
      <c r="I858" t="s">
        <v>2181</v>
      </c>
      <c r="J858" t="s">
        <v>1202</v>
      </c>
      <c r="K858">
        <v>6.173</v>
      </c>
      <c r="L858">
        <v>6.173</v>
      </c>
      <c r="M858">
        <v>2</v>
      </c>
      <c r="N858" t="b">
        <v>0</v>
      </c>
      <c r="O858" t="s">
        <v>2760</v>
      </c>
      <c r="P858" t="s">
        <v>4041</v>
      </c>
      <c r="Q858" t="s">
        <v>3892</v>
      </c>
      <c r="R858" t="s">
        <v>3776</v>
      </c>
      <c r="S858" t="s">
        <v>3981</v>
      </c>
      <c r="U858">
        <v>0</v>
      </c>
      <c r="V858">
        <v>0</v>
      </c>
      <c r="W858">
        <v>1</v>
      </c>
      <c r="X858">
        <v>0</v>
      </c>
      <c r="Y858">
        <v>1</v>
      </c>
      <c r="Z858" t="e">
        <v>#REF!</v>
      </c>
      <c r="AA858" t="e">
        <v>#REF!</v>
      </c>
      <c r="AB858" t="e">
        <v>#REF!</v>
      </c>
      <c r="AC858" t="s">
        <v>3794</v>
      </c>
      <c r="AD858">
        <v>2</v>
      </c>
      <c r="AE858">
        <v>2</v>
      </c>
      <c r="AF858">
        <v>2</v>
      </c>
      <c r="AG858">
        <v>1</v>
      </c>
      <c r="AH858" t="s">
        <v>4016</v>
      </c>
    </row>
    <row r="859" spans="1:34" x14ac:dyDescent="0.25">
      <c r="A859" s="1"/>
      <c r="E859">
        <v>43053</v>
      </c>
      <c r="F859" t="s">
        <v>1392</v>
      </c>
      <c r="G859" t="s">
        <v>2973</v>
      </c>
      <c r="H859" t="s">
        <v>2974</v>
      </c>
      <c r="I859" t="s">
        <v>2224</v>
      </c>
      <c r="J859" t="s">
        <v>73</v>
      </c>
      <c r="K859">
        <v>2.4950000000000001</v>
      </c>
      <c r="L859">
        <v>2.4950000000000001</v>
      </c>
      <c r="M859">
        <v>1</v>
      </c>
      <c r="N859" t="b">
        <v>0</v>
      </c>
      <c r="O859" t="s">
        <v>1392</v>
      </c>
      <c r="P859" t="s">
        <v>4045</v>
      </c>
      <c r="Q859" t="s">
        <v>3822</v>
      </c>
      <c r="R859" t="s">
        <v>3816</v>
      </c>
      <c r="S859" t="s">
        <v>3982</v>
      </c>
      <c r="U859">
        <v>0</v>
      </c>
      <c r="V859">
        <v>0</v>
      </c>
      <c r="W859">
        <v>1</v>
      </c>
      <c r="X859">
        <v>0</v>
      </c>
      <c r="Y859">
        <v>1</v>
      </c>
      <c r="Z859" t="e">
        <v>#REF!</v>
      </c>
      <c r="AA859" t="e">
        <v>#REF!</v>
      </c>
      <c r="AB859" t="e">
        <v>#REF!</v>
      </c>
      <c r="AC859" t="s">
        <v>3823</v>
      </c>
      <c r="AD859">
        <v>4</v>
      </c>
      <c r="AE859">
        <v>3</v>
      </c>
      <c r="AF859">
        <v>3</v>
      </c>
      <c r="AG859">
        <v>2</v>
      </c>
      <c r="AH859" t="s">
        <v>4002</v>
      </c>
    </row>
    <row r="860" spans="1:34" x14ac:dyDescent="0.25">
      <c r="A860" s="1"/>
      <c r="E860">
        <v>43057</v>
      </c>
      <c r="F860" t="s">
        <v>918</v>
      </c>
      <c r="G860" t="s">
        <v>2975</v>
      </c>
      <c r="H860" t="s">
        <v>2976</v>
      </c>
      <c r="I860" t="s">
        <v>50</v>
      </c>
      <c r="J860" t="s">
        <v>73</v>
      </c>
      <c r="K860">
        <v>2.54</v>
      </c>
      <c r="L860">
        <v>2.54</v>
      </c>
      <c r="M860">
        <v>2</v>
      </c>
      <c r="N860" t="b">
        <v>0</v>
      </c>
      <c r="O860" t="s">
        <v>918</v>
      </c>
      <c r="P860" t="s">
        <v>2366</v>
      </c>
      <c r="Q860" t="s">
        <v>3825</v>
      </c>
      <c r="R860" t="s">
        <v>3776</v>
      </c>
      <c r="S860" t="s">
        <v>3981</v>
      </c>
      <c r="U860">
        <v>0</v>
      </c>
      <c r="V860">
        <v>0</v>
      </c>
      <c r="W860">
        <v>0</v>
      </c>
      <c r="X860">
        <v>0</v>
      </c>
      <c r="Y860">
        <v>1</v>
      </c>
      <c r="Z860" t="e">
        <v>#REF!</v>
      </c>
      <c r="AA860" t="e">
        <v>#REF!</v>
      </c>
      <c r="AB860" t="e">
        <v>#REF!</v>
      </c>
      <c r="AC860" t="s">
        <v>3826</v>
      </c>
      <c r="AD860">
        <v>7</v>
      </c>
      <c r="AE860">
        <v>2</v>
      </c>
      <c r="AF860">
        <v>3</v>
      </c>
      <c r="AG860">
        <v>1</v>
      </c>
      <c r="AH860" t="s">
        <v>4003</v>
      </c>
    </row>
    <row r="861" spans="1:34" x14ac:dyDescent="0.25">
      <c r="A861" s="1"/>
      <c r="E861">
        <v>43060</v>
      </c>
      <c r="F861" t="s">
        <v>2566</v>
      </c>
      <c r="G861" t="s">
        <v>2977</v>
      </c>
      <c r="H861" t="s">
        <v>2978</v>
      </c>
      <c r="I861" t="s">
        <v>2568</v>
      </c>
      <c r="J861" t="s">
        <v>73</v>
      </c>
      <c r="K861">
        <v>1</v>
      </c>
      <c r="L861">
        <v>1</v>
      </c>
      <c r="M861">
        <v>1</v>
      </c>
      <c r="N861" t="b">
        <v>0</v>
      </c>
      <c r="O861" t="s">
        <v>2566</v>
      </c>
      <c r="P861" t="s">
        <v>2566</v>
      </c>
      <c r="Q861" t="s">
        <v>3822</v>
      </c>
      <c r="R861" t="s">
        <v>3816</v>
      </c>
      <c r="S861" t="s">
        <v>3982</v>
      </c>
      <c r="U861">
        <v>0</v>
      </c>
      <c r="V861">
        <v>0</v>
      </c>
      <c r="W861">
        <v>1</v>
      </c>
      <c r="X861">
        <v>0</v>
      </c>
      <c r="Y861">
        <v>1</v>
      </c>
      <c r="Z861" t="e">
        <v>#REF!</v>
      </c>
      <c r="AA861" t="e">
        <v>#REF!</v>
      </c>
      <c r="AB861" t="e">
        <v>#REF!</v>
      </c>
      <c r="AC861" t="s">
        <v>3823</v>
      </c>
      <c r="AD861">
        <v>6</v>
      </c>
      <c r="AE861">
        <v>3</v>
      </c>
      <c r="AF861">
        <v>3</v>
      </c>
      <c r="AG861">
        <v>2</v>
      </c>
      <c r="AH861" t="s">
        <v>4002</v>
      </c>
    </row>
    <row r="862" spans="1:34" x14ac:dyDescent="0.25">
      <c r="A862" s="1"/>
      <c r="E862">
        <v>43067</v>
      </c>
      <c r="F862" t="s">
        <v>1628</v>
      </c>
      <c r="G862">
        <v>1877</v>
      </c>
      <c r="H862" t="s">
        <v>2980</v>
      </c>
      <c r="I862" t="s">
        <v>2685</v>
      </c>
      <c r="J862" t="s">
        <v>2981</v>
      </c>
      <c r="K862">
        <v>3</v>
      </c>
      <c r="L862">
        <v>3</v>
      </c>
      <c r="M862">
        <v>2</v>
      </c>
      <c r="N862" t="b">
        <v>1</v>
      </c>
      <c r="O862" t="s">
        <v>3906</v>
      </c>
      <c r="P862" t="s">
        <v>4046</v>
      </c>
      <c r="Q862" t="s">
        <v>3993</v>
      </c>
      <c r="R862" t="s">
        <v>3854</v>
      </c>
      <c r="S862" t="s">
        <v>3981</v>
      </c>
      <c r="U862">
        <v>0</v>
      </c>
      <c r="V862">
        <v>0</v>
      </c>
      <c r="W862">
        <v>1</v>
      </c>
      <c r="X862">
        <v>1</v>
      </c>
      <c r="Y862">
        <v>0</v>
      </c>
      <c r="Z862" t="e">
        <v>#REF!</v>
      </c>
      <c r="AA862" t="e">
        <v>#REF!</v>
      </c>
      <c r="AB862" t="e">
        <v>#REF!</v>
      </c>
      <c r="AC862" t="s">
        <v>3909</v>
      </c>
      <c r="AD862">
        <v>2</v>
      </c>
      <c r="AE862">
        <v>3</v>
      </c>
      <c r="AF862">
        <v>2</v>
      </c>
      <c r="AG862">
        <v>2</v>
      </c>
      <c r="AH862" t="s">
        <v>4023</v>
      </c>
    </row>
    <row r="863" spans="1:34" x14ac:dyDescent="0.25">
      <c r="A863" s="1"/>
      <c r="E863">
        <v>43071</v>
      </c>
      <c r="F863" t="s">
        <v>2201</v>
      </c>
      <c r="G863">
        <v>1878</v>
      </c>
      <c r="H863" t="s">
        <v>2982</v>
      </c>
      <c r="I863" t="s">
        <v>356</v>
      </c>
      <c r="J863" t="s">
        <v>24</v>
      </c>
      <c r="K863">
        <v>6</v>
      </c>
      <c r="L863">
        <v>6</v>
      </c>
      <c r="M863">
        <v>2</v>
      </c>
      <c r="N863" t="b">
        <v>0</v>
      </c>
      <c r="O863" t="s">
        <v>3903</v>
      </c>
      <c r="P863" t="s">
        <v>4046</v>
      </c>
      <c r="Q863" t="s">
        <v>3993</v>
      </c>
      <c r="R863" t="s">
        <v>3854</v>
      </c>
      <c r="S863" t="s">
        <v>3877</v>
      </c>
      <c r="U863">
        <v>0</v>
      </c>
      <c r="V863">
        <v>0</v>
      </c>
      <c r="W863">
        <v>1</v>
      </c>
      <c r="X863">
        <v>0</v>
      </c>
      <c r="Y863">
        <v>1</v>
      </c>
      <c r="Z863" t="e">
        <v>#REF!</v>
      </c>
      <c r="AA863" t="e">
        <v>#REF!</v>
      </c>
      <c r="AB863" t="e">
        <v>#REF!</v>
      </c>
      <c r="AC863" t="s">
        <v>3909</v>
      </c>
      <c r="AD863">
        <v>2</v>
      </c>
      <c r="AE863">
        <v>3</v>
      </c>
      <c r="AF863">
        <v>2</v>
      </c>
      <c r="AG863">
        <v>2</v>
      </c>
      <c r="AH863" t="s">
        <v>4023</v>
      </c>
    </row>
    <row r="864" spans="1:34" x14ac:dyDescent="0.25">
      <c r="A864" s="1"/>
      <c r="E864">
        <v>43079</v>
      </c>
      <c r="F864" t="s">
        <v>2022</v>
      </c>
      <c r="H864" t="s">
        <v>2985</v>
      </c>
      <c r="I864" t="s">
        <v>123</v>
      </c>
      <c r="J864" t="s">
        <v>201</v>
      </c>
      <c r="K864">
        <v>5.2</v>
      </c>
      <c r="L864">
        <v>5.2</v>
      </c>
      <c r="M864">
        <v>2</v>
      </c>
      <c r="N864" t="b">
        <v>0</v>
      </c>
      <c r="O864" t="s">
        <v>120</v>
      </c>
      <c r="P864" t="s">
        <v>511</v>
      </c>
      <c r="Q864" t="s">
        <v>3822</v>
      </c>
      <c r="R864" t="s">
        <v>3816</v>
      </c>
      <c r="S864" t="s">
        <v>3981</v>
      </c>
      <c r="U864">
        <v>0</v>
      </c>
      <c r="V864">
        <v>0</v>
      </c>
      <c r="W864">
        <v>0</v>
      </c>
      <c r="X864">
        <v>0</v>
      </c>
      <c r="Y864">
        <v>1</v>
      </c>
      <c r="Z864" t="e">
        <v>#REF!</v>
      </c>
      <c r="AA864" t="e">
        <v>#REF!</v>
      </c>
      <c r="AB864" t="e">
        <v>#REF!</v>
      </c>
      <c r="AC864" t="s">
        <v>3823</v>
      </c>
      <c r="AD864">
        <v>3</v>
      </c>
      <c r="AE864">
        <v>3</v>
      </c>
      <c r="AF864">
        <v>2</v>
      </c>
      <c r="AG864">
        <v>2</v>
      </c>
      <c r="AH864" t="s">
        <v>4002</v>
      </c>
    </row>
    <row r="865" spans="1:34" x14ac:dyDescent="0.25">
      <c r="A865" s="1"/>
      <c r="E865">
        <v>43081</v>
      </c>
      <c r="F865" t="s">
        <v>1839</v>
      </c>
      <c r="G865" t="s">
        <v>2986</v>
      </c>
      <c r="H865" t="s">
        <v>2987</v>
      </c>
      <c r="I865" t="s">
        <v>200</v>
      </c>
      <c r="J865" t="s">
        <v>239</v>
      </c>
      <c r="K865">
        <v>2.86</v>
      </c>
      <c r="L865">
        <v>2.86</v>
      </c>
      <c r="M865">
        <v>2</v>
      </c>
      <c r="N865" t="b">
        <v>0</v>
      </c>
      <c r="O865" t="s">
        <v>2015</v>
      </c>
      <c r="P865" t="s">
        <v>197</v>
      </c>
      <c r="Q865" t="s">
        <v>3773</v>
      </c>
      <c r="R865" t="s">
        <v>3774</v>
      </c>
      <c r="S865" t="s">
        <v>3981</v>
      </c>
      <c r="U865">
        <v>0</v>
      </c>
      <c r="V865">
        <v>0</v>
      </c>
      <c r="W865">
        <v>1</v>
      </c>
      <c r="X865">
        <v>0</v>
      </c>
      <c r="Y865">
        <v>1</v>
      </c>
      <c r="Z865" t="e">
        <v>#REF!</v>
      </c>
      <c r="AA865" t="e">
        <v>#REF!</v>
      </c>
      <c r="AB865" t="e">
        <v>#REF!</v>
      </c>
      <c r="AC865" t="s">
        <v>3795</v>
      </c>
      <c r="AD865">
        <v>5</v>
      </c>
      <c r="AE865">
        <v>2</v>
      </c>
      <c r="AF865">
        <v>3</v>
      </c>
      <c r="AG865">
        <v>1</v>
      </c>
      <c r="AH865" t="s">
        <v>3996</v>
      </c>
    </row>
    <row r="866" spans="1:34" x14ac:dyDescent="0.25">
      <c r="A866" s="1"/>
      <c r="E866">
        <v>43086</v>
      </c>
      <c r="F866" t="s">
        <v>982</v>
      </c>
      <c r="G866">
        <v>1879</v>
      </c>
      <c r="H866" t="s">
        <v>2991</v>
      </c>
      <c r="I866" t="s">
        <v>891</v>
      </c>
      <c r="J866" t="s">
        <v>1202</v>
      </c>
      <c r="K866">
        <v>7.2</v>
      </c>
      <c r="L866">
        <v>7.2</v>
      </c>
      <c r="M866">
        <v>2</v>
      </c>
      <c r="N866" t="b">
        <v>0</v>
      </c>
      <c r="O866" t="s">
        <v>668</v>
      </c>
      <c r="P866" t="s">
        <v>668</v>
      </c>
      <c r="Q866" t="s">
        <v>3993</v>
      </c>
      <c r="R866" t="s">
        <v>3854</v>
      </c>
      <c r="S866" t="s">
        <v>3803</v>
      </c>
      <c r="U866">
        <v>0</v>
      </c>
      <c r="V866">
        <v>0</v>
      </c>
      <c r="W866">
        <v>0</v>
      </c>
      <c r="X866">
        <v>0</v>
      </c>
      <c r="Y866">
        <v>1</v>
      </c>
      <c r="Z866" t="e">
        <v>#REF!</v>
      </c>
      <c r="AA866" t="e">
        <v>#REF!</v>
      </c>
      <c r="AB866" t="e">
        <v>#REF!</v>
      </c>
      <c r="AC866" t="s">
        <v>3909</v>
      </c>
      <c r="AD866">
        <v>1</v>
      </c>
      <c r="AE866">
        <v>3</v>
      </c>
      <c r="AF866">
        <v>1</v>
      </c>
      <c r="AG866">
        <v>2</v>
      </c>
      <c r="AH866" t="s">
        <v>4023</v>
      </c>
    </row>
    <row r="867" spans="1:34" x14ac:dyDescent="0.25">
      <c r="A867" s="1"/>
      <c r="E867">
        <v>43092</v>
      </c>
      <c r="F867" t="s">
        <v>1224</v>
      </c>
      <c r="G867" t="s">
        <v>2992</v>
      </c>
      <c r="H867" t="s">
        <v>2993</v>
      </c>
      <c r="I867" t="s">
        <v>1421</v>
      </c>
      <c r="J867" t="s">
        <v>2994</v>
      </c>
      <c r="K867">
        <v>2.4</v>
      </c>
      <c r="L867">
        <v>2.4</v>
      </c>
      <c r="M867">
        <v>1</v>
      </c>
      <c r="N867" t="b">
        <v>0</v>
      </c>
      <c r="O867" t="s">
        <v>1224</v>
      </c>
      <c r="P867" t="s">
        <v>51</v>
      </c>
      <c r="Q867" t="s">
        <v>3813</v>
      </c>
      <c r="R867" t="s">
        <v>3803</v>
      </c>
      <c r="S867" t="s">
        <v>3810</v>
      </c>
      <c r="U867">
        <v>0</v>
      </c>
      <c r="V867">
        <v>0</v>
      </c>
      <c r="W867">
        <v>1</v>
      </c>
      <c r="X867">
        <v>0</v>
      </c>
      <c r="Y867">
        <v>1</v>
      </c>
      <c r="Z867" t="e">
        <v>#REF!</v>
      </c>
      <c r="AA867" t="e">
        <v>#REF!</v>
      </c>
      <c r="AB867" t="e">
        <v>#REF!</v>
      </c>
      <c r="AC867" t="s">
        <v>51</v>
      </c>
      <c r="AD867">
        <v>1</v>
      </c>
      <c r="AE867">
        <v>2</v>
      </c>
      <c r="AF867">
        <v>1</v>
      </c>
      <c r="AG867">
        <v>1</v>
      </c>
      <c r="AH867" t="s">
        <v>4010</v>
      </c>
    </row>
    <row r="868" spans="1:34" x14ac:dyDescent="0.25">
      <c r="A868" s="1"/>
      <c r="E868">
        <v>43095</v>
      </c>
      <c r="F868" t="s">
        <v>3001</v>
      </c>
      <c r="G868" t="s">
        <v>3002</v>
      </c>
      <c r="H868" t="s">
        <v>3003</v>
      </c>
      <c r="I868" t="s">
        <v>340</v>
      </c>
      <c r="J868" t="s">
        <v>15</v>
      </c>
      <c r="K868">
        <v>1.647</v>
      </c>
      <c r="L868">
        <v>1.647</v>
      </c>
      <c r="M868">
        <v>1</v>
      </c>
      <c r="N868" t="b">
        <v>0</v>
      </c>
      <c r="O868" t="s">
        <v>3785</v>
      </c>
      <c r="P868" t="s">
        <v>4050</v>
      </c>
      <c r="Q868" t="s">
        <v>3779</v>
      </c>
      <c r="R868" t="s">
        <v>3778</v>
      </c>
      <c r="S868" t="s">
        <v>3803</v>
      </c>
      <c r="U868">
        <v>0</v>
      </c>
      <c r="V868">
        <v>0</v>
      </c>
      <c r="W868">
        <v>1</v>
      </c>
      <c r="X868">
        <v>0</v>
      </c>
      <c r="Y868">
        <v>1</v>
      </c>
      <c r="Z868" t="e">
        <v>#REF!</v>
      </c>
      <c r="AA868" t="e">
        <v>#REF!</v>
      </c>
      <c r="AB868" t="e">
        <v>#REF!</v>
      </c>
      <c r="AC868" t="s">
        <v>3868</v>
      </c>
      <c r="AD868">
        <v>2</v>
      </c>
      <c r="AE868">
        <v>3</v>
      </c>
      <c r="AF868">
        <v>2</v>
      </c>
      <c r="AG868">
        <v>2</v>
      </c>
      <c r="AH868" t="s">
        <v>4005</v>
      </c>
    </row>
    <row r="869" spans="1:34" x14ac:dyDescent="0.25">
      <c r="A869" s="1"/>
      <c r="E869">
        <v>43111</v>
      </c>
      <c r="F869" t="s">
        <v>2543</v>
      </c>
      <c r="G869" t="s">
        <v>3009</v>
      </c>
      <c r="H869" t="s">
        <v>3010</v>
      </c>
      <c r="I869" t="s">
        <v>123</v>
      </c>
      <c r="J869" t="s">
        <v>239</v>
      </c>
      <c r="K869">
        <v>2.08</v>
      </c>
      <c r="L869">
        <v>2.08</v>
      </c>
      <c r="M869">
        <v>1</v>
      </c>
      <c r="N869" t="b">
        <v>0</v>
      </c>
      <c r="O869" t="s">
        <v>120</v>
      </c>
      <c r="P869" t="s">
        <v>511</v>
      </c>
      <c r="Q869" t="s">
        <v>3822</v>
      </c>
      <c r="R869" t="s">
        <v>3816</v>
      </c>
      <c r="S869" t="s">
        <v>3981</v>
      </c>
      <c r="U869">
        <v>0</v>
      </c>
      <c r="V869">
        <v>0</v>
      </c>
      <c r="W869">
        <v>0</v>
      </c>
      <c r="X869">
        <v>0</v>
      </c>
      <c r="Y869">
        <v>1</v>
      </c>
      <c r="Z869" t="e">
        <v>#REF!</v>
      </c>
      <c r="AA869" t="e">
        <v>#REF!</v>
      </c>
      <c r="AB869" t="e">
        <v>#REF!</v>
      </c>
      <c r="AC869" t="s">
        <v>3823</v>
      </c>
      <c r="AD869">
        <v>3</v>
      </c>
      <c r="AE869">
        <v>3</v>
      </c>
      <c r="AF869">
        <v>2</v>
      </c>
      <c r="AG869">
        <v>2</v>
      </c>
      <c r="AH869" t="s">
        <v>4002</v>
      </c>
    </row>
    <row r="870" spans="1:34" x14ac:dyDescent="0.25">
      <c r="A870" s="1"/>
      <c r="E870">
        <v>43112</v>
      </c>
      <c r="F870" t="s">
        <v>2025</v>
      </c>
      <c r="G870" t="s">
        <v>3013</v>
      </c>
      <c r="H870" t="s">
        <v>3014</v>
      </c>
      <c r="I870" t="s">
        <v>289</v>
      </c>
      <c r="J870" t="s">
        <v>2293</v>
      </c>
      <c r="K870">
        <v>6</v>
      </c>
      <c r="L870">
        <v>6</v>
      </c>
      <c r="M870">
        <v>2</v>
      </c>
      <c r="N870" t="b">
        <v>0</v>
      </c>
      <c r="O870" t="s">
        <v>3831</v>
      </c>
      <c r="P870" t="s">
        <v>3827</v>
      </c>
      <c r="Q870" t="s">
        <v>3840</v>
      </c>
      <c r="R870" t="s">
        <v>3776</v>
      </c>
      <c r="S870" t="s">
        <v>3981</v>
      </c>
      <c r="U870">
        <v>0</v>
      </c>
      <c r="V870">
        <v>0</v>
      </c>
      <c r="W870">
        <v>1</v>
      </c>
      <c r="X870">
        <v>0</v>
      </c>
      <c r="Y870">
        <v>1</v>
      </c>
      <c r="Z870" t="e">
        <v>#REF!</v>
      </c>
      <c r="AA870" t="e">
        <v>#REF!</v>
      </c>
      <c r="AB870" t="e">
        <v>#REF!</v>
      </c>
      <c r="AC870" t="s">
        <v>3826</v>
      </c>
      <c r="AD870">
        <v>9</v>
      </c>
      <c r="AE870">
        <v>2</v>
      </c>
      <c r="AF870">
        <v>3</v>
      </c>
      <c r="AG870">
        <v>1</v>
      </c>
      <c r="AH870" t="s">
        <v>4004</v>
      </c>
    </row>
    <row r="871" spans="1:34" x14ac:dyDescent="0.25">
      <c r="A871" s="1"/>
      <c r="E871">
        <v>43112</v>
      </c>
      <c r="F871" t="s">
        <v>1506</v>
      </c>
      <c r="G871" t="s">
        <v>3011</v>
      </c>
      <c r="H871" t="s">
        <v>3012</v>
      </c>
      <c r="I871" t="s">
        <v>1279</v>
      </c>
      <c r="J871" t="s">
        <v>73</v>
      </c>
      <c r="K871">
        <v>1.3129999999999999</v>
      </c>
      <c r="L871">
        <v>1.3129999999999999</v>
      </c>
      <c r="M871">
        <v>1</v>
      </c>
      <c r="N871" t="b">
        <v>0</v>
      </c>
      <c r="O871" t="s">
        <v>1506</v>
      </c>
      <c r="P871" t="s">
        <v>1506</v>
      </c>
      <c r="Q871" t="s">
        <v>3809</v>
      </c>
      <c r="R871" t="s">
        <v>3810</v>
      </c>
      <c r="S871" t="s">
        <v>3986</v>
      </c>
      <c r="U871">
        <v>0</v>
      </c>
      <c r="V871">
        <v>0</v>
      </c>
      <c r="W871">
        <v>1</v>
      </c>
      <c r="X871">
        <v>0</v>
      </c>
      <c r="Y871">
        <v>1</v>
      </c>
      <c r="Z871" t="e">
        <v>#REF!</v>
      </c>
      <c r="AA871" t="e">
        <v>#REF!</v>
      </c>
      <c r="AB871" t="e">
        <v>#REF!</v>
      </c>
      <c r="AC871" t="s">
        <v>314</v>
      </c>
      <c r="AD871">
        <v>2</v>
      </c>
      <c r="AE871">
        <v>4</v>
      </c>
      <c r="AF871">
        <v>2</v>
      </c>
      <c r="AG871">
        <v>3</v>
      </c>
      <c r="AH871" t="s">
        <v>4009</v>
      </c>
    </row>
    <row r="872" spans="1:34" x14ac:dyDescent="0.25">
      <c r="A872" s="1"/>
      <c r="E872">
        <v>43117</v>
      </c>
      <c r="F872" t="s">
        <v>3017</v>
      </c>
      <c r="G872" t="s">
        <v>3018</v>
      </c>
      <c r="H872" t="s">
        <v>3019</v>
      </c>
      <c r="I872" t="s">
        <v>2248</v>
      </c>
      <c r="J872" t="s">
        <v>73</v>
      </c>
      <c r="K872">
        <v>0.56999999999999995</v>
      </c>
      <c r="L872">
        <v>0.56999999999999995</v>
      </c>
      <c r="M872">
        <v>1</v>
      </c>
      <c r="N872" t="b">
        <v>0</v>
      </c>
      <c r="O872" t="s">
        <v>3224</v>
      </c>
      <c r="P872" t="s">
        <v>2246</v>
      </c>
      <c r="Q872" t="s">
        <v>3804</v>
      </c>
      <c r="R872" t="s">
        <v>3803</v>
      </c>
      <c r="S872" t="s">
        <v>3816</v>
      </c>
      <c r="U872">
        <v>0</v>
      </c>
      <c r="V872">
        <v>0</v>
      </c>
      <c r="W872">
        <v>1</v>
      </c>
      <c r="X872">
        <v>0</v>
      </c>
      <c r="Y872">
        <v>1</v>
      </c>
      <c r="Z872" t="e">
        <v>#REF!</v>
      </c>
      <c r="AA872" t="e">
        <v>#REF!</v>
      </c>
      <c r="AB872" t="e">
        <v>#REF!</v>
      </c>
      <c r="AC872" t="s">
        <v>2246</v>
      </c>
      <c r="AD872">
        <v>2</v>
      </c>
      <c r="AE872">
        <v>3</v>
      </c>
      <c r="AF872">
        <v>2</v>
      </c>
      <c r="AG872">
        <v>2</v>
      </c>
      <c r="AH872" t="s">
        <v>4006</v>
      </c>
    </row>
    <row r="873" spans="1:34" x14ac:dyDescent="0.25">
      <c r="A873" s="1"/>
      <c r="E873">
        <v>43120</v>
      </c>
      <c r="F873" t="s">
        <v>1169</v>
      </c>
      <c r="G873" t="s">
        <v>3022</v>
      </c>
      <c r="H873" t="s">
        <v>3023</v>
      </c>
      <c r="I873" t="s">
        <v>163</v>
      </c>
      <c r="J873" t="s">
        <v>201</v>
      </c>
      <c r="K873">
        <v>4.54</v>
      </c>
      <c r="L873">
        <v>4.54</v>
      </c>
      <c r="M873">
        <v>2</v>
      </c>
      <c r="N873" t="b">
        <v>0</v>
      </c>
      <c r="O873" t="s">
        <v>1169</v>
      </c>
      <c r="P873" t="s">
        <v>2066</v>
      </c>
      <c r="Q873" t="s">
        <v>3771</v>
      </c>
      <c r="R873" t="s">
        <v>3776</v>
      </c>
      <c r="S873" t="s">
        <v>4053</v>
      </c>
      <c r="U873">
        <v>0</v>
      </c>
      <c r="V873">
        <v>0</v>
      </c>
      <c r="W873">
        <v>1</v>
      </c>
      <c r="X873">
        <v>0</v>
      </c>
      <c r="Y873">
        <v>1</v>
      </c>
      <c r="Z873" t="e">
        <v>#REF!</v>
      </c>
      <c r="AA873" t="e">
        <v>#REF!</v>
      </c>
      <c r="AB873" t="e">
        <v>#REF!</v>
      </c>
      <c r="AC873" t="s">
        <v>3797</v>
      </c>
      <c r="AD873">
        <v>3</v>
      </c>
      <c r="AE873">
        <v>2</v>
      </c>
      <c r="AF873">
        <v>2</v>
      </c>
      <c r="AG873">
        <v>1</v>
      </c>
      <c r="AH873" t="s">
        <v>3998</v>
      </c>
    </row>
    <row r="874" spans="1:34" x14ac:dyDescent="0.25">
      <c r="A874" s="1"/>
      <c r="E874">
        <v>43121</v>
      </c>
      <c r="F874" t="s">
        <v>3024</v>
      </c>
      <c r="G874">
        <v>2</v>
      </c>
      <c r="H874" t="s">
        <v>3025</v>
      </c>
      <c r="I874" t="s">
        <v>2873</v>
      </c>
      <c r="J874" t="s">
        <v>24</v>
      </c>
      <c r="K874">
        <v>1.2999999999999999E-2</v>
      </c>
      <c r="L874">
        <v>1.2999999999999999E-2</v>
      </c>
      <c r="M874">
        <v>1</v>
      </c>
      <c r="N874" t="b">
        <v>0</v>
      </c>
      <c r="O874" t="s">
        <v>2871</v>
      </c>
      <c r="P874" t="s">
        <v>2871</v>
      </c>
      <c r="Q874" t="s">
        <v>3842</v>
      </c>
      <c r="R874" t="s">
        <v>3776</v>
      </c>
      <c r="S874" t="s">
        <v>3854</v>
      </c>
      <c r="U874">
        <v>0</v>
      </c>
      <c r="V874">
        <v>0</v>
      </c>
      <c r="W874">
        <v>1</v>
      </c>
      <c r="X874">
        <v>0</v>
      </c>
      <c r="Y874">
        <v>1</v>
      </c>
      <c r="Z874" t="e">
        <v>#REF!</v>
      </c>
      <c r="AA874" t="e">
        <v>#REF!</v>
      </c>
      <c r="AB874" t="e">
        <v>#REF!</v>
      </c>
      <c r="AC874" t="s">
        <v>2871</v>
      </c>
      <c r="AD874">
        <v>1</v>
      </c>
      <c r="AE874">
        <v>2</v>
      </c>
      <c r="AF874">
        <v>1</v>
      </c>
      <c r="AG874">
        <v>1</v>
      </c>
      <c r="AH874" t="s">
        <v>4007</v>
      </c>
    </row>
    <row r="875" spans="1:34" x14ac:dyDescent="0.25">
      <c r="A875" s="1"/>
      <c r="E875">
        <v>43125</v>
      </c>
      <c r="F875" t="s">
        <v>1128</v>
      </c>
      <c r="G875" t="s">
        <v>3027</v>
      </c>
      <c r="H875" t="s">
        <v>3028</v>
      </c>
      <c r="I875" t="s">
        <v>200</v>
      </c>
      <c r="J875" t="s">
        <v>2088</v>
      </c>
      <c r="K875">
        <v>8.218</v>
      </c>
      <c r="L875">
        <v>8.218</v>
      </c>
      <c r="M875">
        <v>2</v>
      </c>
      <c r="N875" t="b">
        <v>0</v>
      </c>
      <c r="O875" t="s">
        <v>1128</v>
      </c>
      <c r="P875" t="s">
        <v>197</v>
      </c>
      <c r="Q875" t="s">
        <v>3773</v>
      </c>
      <c r="R875" t="s">
        <v>3774</v>
      </c>
      <c r="S875" t="s">
        <v>3981</v>
      </c>
      <c r="U875">
        <v>0</v>
      </c>
      <c r="V875">
        <v>0</v>
      </c>
      <c r="W875">
        <v>1</v>
      </c>
      <c r="X875">
        <v>0</v>
      </c>
      <c r="Y875">
        <v>1</v>
      </c>
      <c r="Z875" t="e">
        <v>#REF!</v>
      </c>
      <c r="AA875" t="e">
        <v>#REF!</v>
      </c>
      <c r="AB875" t="e">
        <v>#REF!</v>
      </c>
      <c r="AC875" t="s">
        <v>3795</v>
      </c>
      <c r="AD875">
        <v>5</v>
      </c>
      <c r="AE875">
        <v>2</v>
      </c>
      <c r="AF875">
        <v>3</v>
      </c>
      <c r="AG875">
        <v>1</v>
      </c>
      <c r="AH875" t="s">
        <v>3996</v>
      </c>
    </row>
    <row r="876" spans="1:34" x14ac:dyDescent="0.25">
      <c r="A876" s="1"/>
      <c r="E876">
        <v>43133</v>
      </c>
      <c r="F876" t="s">
        <v>979</v>
      </c>
      <c r="G876" t="s">
        <v>3034</v>
      </c>
      <c r="H876" t="s">
        <v>3035</v>
      </c>
      <c r="I876" t="s">
        <v>2186</v>
      </c>
      <c r="J876" t="s">
        <v>73</v>
      </c>
      <c r="K876">
        <v>0.75</v>
      </c>
      <c r="L876">
        <v>0.75</v>
      </c>
      <c r="M876">
        <v>1</v>
      </c>
      <c r="N876" t="b">
        <v>0</v>
      </c>
      <c r="O876" t="s">
        <v>979</v>
      </c>
      <c r="P876" t="s">
        <v>4043</v>
      </c>
      <c r="Q876" t="s">
        <v>3822</v>
      </c>
      <c r="R876" t="s">
        <v>3816</v>
      </c>
      <c r="S876" t="s">
        <v>3981</v>
      </c>
      <c r="U876">
        <v>0</v>
      </c>
      <c r="V876">
        <v>0</v>
      </c>
      <c r="W876">
        <v>1</v>
      </c>
      <c r="X876">
        <v>0</v>
      </c>
      <c r="Y876">
        <v>1</v>
      </c>
      <c r="Z876" t="e">
        <v>#REF!</v>
      </c>
      <c r="AA876" t="e">
        <v>#REF!</v>
      </c>
      <c r="AB876" t="e">
        <v>#REF!</v>
      </c>
      <c r="AC876" t="s">
        <v>3823</v>
      </c>
      <c r="AD876">
        <v>2</v>
      </c>
      <c r="AE876">
        <v>2</v>
      </c>
      <c r="AF876">
        <v>2</v>
      </c>
      <c r="AG876">
        <v>1</v>
      </c>
      <c r="AH876" t="s">
        <v>4002</v>
      </c>
    </row>
    <row r="877" spans="1:34" x14ac:dyDescent="0.25">
      <c r="A877" s="1"/>
      <c r="E877">
        <v>43134</v>
      </c>
      <c r="F877" t="s">
        <v>2817</v>
      </c>
      <c r="G877" t="s">
        <v>3036</v>
      </c>
      <c r="H877" t="s">
        <v>3037</v>
      </c>
      <c r="I877" t="s">
        <v>3038</v>
      </c>
      <c r="J877" t="s">
        <v>24</v>
      </c>
      <c r="K877">
        <v>3.0000000000000001E-3</v>
      </c>
      <c r="L877">
        <v>3.0000000000000001E-3</v>
      </c>
      <c r="M877">
        <v>1</v>
      </c>
      <c r="N877" t="b">
        <v>0</v>
      </c>
      <c r="O877" t="s">
        <v>2817</v>
      </c>
      <c r="P877" t="s">
        <v>2817</v>
      </c>
      <c r="Q877" t="s">
        <v>3899</v>
      </c>
      <c r="R877" t="s">
        <v>3803</v>
      </c>
      <c r="S877" t="s">
        <v>3816</v>
      </c>
      <c r="U877">
        <v>0</v>
      </c>
      <c r="V877">
        <v>0</v>
      </c>
      <c r="W877">
        <v>1</v>
      </c>
      <c r="X877">
        <v>0</v>
      </c>
      <c r="Y877">
        <v>1</v>
      </c>
      <c r="Z877" t="e">
        <v>#REF!</v>
      </c>
      <c r="AA877" t="e">
        <v>#REF!</v>
      </c>
      <c r="AB877" t="e">
        <v>#REF!</v>
      </c>
      <c r="AC877" t="s">
        <v>3900</v>
      </c>
      <c r="AD877">
        <v>3</v>
      </c>
      <c r="AE877">
        <v>3</v>
      </c>
      <c r="AF877">
        <v>2</v>
      </c>
      <c r="AG877">
        <v>2</v>
      </c>
      <c r="AH877" t="s">
        <v>4024</v>
      </c>
    </row>
    <row r="878" spans="1:34" x14ac:dyDescent="0.25">
      <c r="A878" s="1"/>
      <c r="E878">
        <v>43143</v>
      </c>
      <c r="F878" t="s">
        <v>2543</v>
      </c>
      <c r="G878" t="s">
        <v>3042</v>
      </c>
      <c r="H878" t="s">
        <v>3043</v>
      </c>
      <c r="I878" t="s">
        <v>123</v>
      </c>
      <c r="J878" t="s">
        <v>239</v>
      </c>
      <c r="K878">
        <v>2.08</v>
      </c>
      <c r="L878">
        <v>2.08</v>
      </c>
      <c r="M878">
        <v>1</v>
      </c>
      <c r="N878" t="b">
        <v>0</v>
      </c>
      <c r="O878" t="s">
        <v>120</v>
      </c>
      <c r="P878" t="s">
        <v>511</v>
      </c>
      <c r="Q878" t="s">
        <v>3822</v>
      </c>
      <c r="R878" t="s">
        <v>3816</v>
      </c>
      <c r="S878" t="s">
        <v>3981</v>
      </c>
      <c r="U878">
        <v>0</v>
      </c>
      <c r="V878">
        <v>0</v>
      </c>
      <c r="W878">
        <v>0</v>
      </c>
      <c r="X878">
        <v>0</v>
      </c>
      <c r="Y878">
        <v>1</v>
      </c>
      <c r="Z878" t="e">
        <v>#REF!</v>
      </c>
      <c r="AA878" t="e">
        <v>#REF!</v>
      </c>
      <c r="AB878" t="e">
        <v>#REF!</v>
      </c>
      <c r="AC878" t="s">
        <v>3823</v>
      </c>
      <c r="AD878">
        <v>3</v>
      </c>
      <c r="AE878">
        <v>3</v>
      </c>
      <c r="AF878">
        <v>2</v>
      </c>
      <c r="AG878">
        <v>2</v>
      </c>
      <c r="AH878" t="s">
        <v>4002</v>
      </c>
    </row>
    <row r="879" spans="1:34" x14ac:dyDescent="0.25">
      <c r="A879" s="1"/>
      <c r="E879">
        <v>43144</v>
      </c>
      <c r="F879" t="s">
        <v>2176</v>
      </c>
      <c r="G879">
        <v>1881</v>
      </c>
      <c r="H879" t="s">
        <v>3044</v>
      </c>
      <c r="I879" t="s">
        <v>1099</v>
      </c>
      <c r="J879" t="s">
        <v>1202</v>
      </c>
      <c r="K879">
        <v>7.28</v>
      </c>
      <c r="L879">
        <v>7.28</v>
      </c>
      <c r="M879">
        <v>2</v>
      </c>
      <c r="N879" t="b">
        <v>0</v>
      </c>
      <c r="O879" t="s">
        <v>993</v>
      </c>
      <c r="P879" t="s">
        <v>4046</v>
      </c>
      <c r="Q879" t="s">
        <v>3993</v>
      </c>
      <c r="R879" t="s">
        <v>3854</v>
      </c>
      <c r="S879" t="s">
        <v>3803</v>
      </c>
      <c r="U879">
        <v>0</v>
      </c>
      <c r="V879">
        <v>0</v>
      </c>
      <c r="W879">
        <v>1</v>
      </c>
      <c r="X879">
        <v>0</v>
      </c>
      <c r="Y879">
        <v>1</v>
      </c>
      <c r="Z879" t="e">
        <v>#REF!</v>
      </c>
      <c r="AA879" t="e">
        <v>#REF!</v>
      </c>
      <c r="AB879" t="e">
        <v>#REF!</v>
      </c>
      <c r="AC879" t="s">
        <v>3909</v>
      </c>
      <c r="AD879">
        <v>2</v>
      </c>
      <c r="AE879">
        <v>3</v>
      </c>
      <c r="AF879">
        <v>2</v>
      </c>
      <c r="AG879">
        <v>2</v>
      </c>
      <c r="AH879" t="s">
        <v>4023</v>
      </c>
    </row>
    <row r="880" spans="1:34" x14ac:dyDescent="0.25">
      <c r="A880" s="1"/>
      <c r="E880">
        <v>43160</v>
      </c>
      <c r="F880" t="s">
        <v>1974</v>
      </c>
      <c r="G880" t="s">
        <v>3050</v>
      </c>
      <c r="H880" t="s">
        <v>3051</v>
      </c>
      <c r="I880" t="s">
        <v>163</v>
      </c>
      <c r="J880" t="s">
        <v>107</v>
      </c>
      <c r="K880">
        <v>5.2</v>
      </c>
      <c r="L880">
        <v>5.2</v>
      </c>
      <c r="M880">
        <v>2</v>
      </c>
      <c r="N880" t="b">
        <v>0</v>
      </c>
      <c r="O880" t="s">
        <v>1974</v>
      </c>
      <c r="P880" t="s">
        <v>2066</v>
      </c>
      <c r="Q880" t="s">
        <v>3771</v>
      </c>
      <c r="R880" t="s">
        <v>3776</v>
      </c>
      <c r="S880" t="s">
        <v>4053</v>
      </c>
      <c r="U880">
        <v>0</v>
      </c>
      <c r="V880">
        <v>0</v>
      </c>
      <c r="W880">
        <v>1</v>
      </c>
      <c r="X880">
        <v>0</v>
      </c>
      <c r="Y880">
        <v>1</v>
      </c>
      <c r="Z880" t="e">
        <v>#REF!</v>
      </c>
      <c r="AA880" t="e">
        <v>#REF!</v>
      </c>
      <c r="AB880" t="e">
        <v>#REF!</v>
      </c>
      <c r="AC880" t="s">
        <v>3797</v>
      </c>
      <c r="AD880">
        <v>3</v>
      </c>
      <c r="AE880">
        <v>2</v>
      </c>
      <c r="AF880">
        <v>2</v>
      </c>
      <c r="AG880">
        <v>1</v>
      </c>
      <c r="AH880" t="s">
        <v>3998</v>
      </c>
    </row>
    <row r="881" spans="1:34" x14ac:dyDescent="0.25">
      <c r="A881" s="1"/>
      <c r="E881">
        <v>43168</v>
      </c>
      <c r="F881" t="s">
        <v>1628</v>
      </c>
      <c r="G881" t="s">
        <v>3054</v>
      </c>
      <c r="H881" t="s">
        <v>3055</v>
      </c>
      <c r="I881" t="s">
        <v>2113</v>
      </c>
      <c r="J881" t="s">
        <v>239</v>
      </c>
      <c r="K881">
        <v>2.8</v>
      </c>
      <c r="L881">
        <v>2.8</v>
      </c>
      <c r="M881">
        <v>2</v>
      </c>
      <c r="N881" t="b">
        <v>0</v>
      </c>
      <c r="O881" t="s">
        <v>3906</v>
      </c>
      <c r="P881" t="s">
        <v>4046</v>
      </c>
      <c r="Q881" t="s">
        <v>3993</v>
      </c>
      <c r="R881" t="s">
        <v>3854</v>
      </c>
      <c r="S881" t="s">
        <v>3981</v>
      </c>
      <c r="U881">
        <v>0</v>
      </c>
      <c r="V881">
        <v>0</v>
      </c>
      <c r="W881">
        <v>1</v>
      </c>
      <c r="X881">
        <v>0</v>
      </c>
      <c r="Y881">
        <v>1</v>
      </c>
      <c r="Z881" t="e">
        <v>#REF!</v>
      </c>
      <c r="AA881" t="e">
        <v>#REF!</v>
      </c>
      <c r="AB881" t="e">
        <v>#REF!</v>
      </c>
      <c r="AC881" t="s">
        <v>3909</v>
      </c>
      <c r="AD881">
        <v>2</v>
      </c>
      <c r="AE881">
        <v>3</v>
      </c>
      <c r="AF881">
        <v>2</v>
      </c>
      <c r="AG881">
        <v>2</v>
      </c>
      <c r="AH881" t="s">
        <v>4023</v>
      </c>
    </row>
    <row r="882" spans="1:34" x14ac:dyDescent="0.25">
      <c r="A882" s="1"/>
      <c r="E882">
        <v>43180</v>
      </c>
      <c r="F882" t="s">
        <v>982</v>
      </c>
      <c r="G882">
        <v>1882</v>
      </c>
      <c r="H882" t="s">
        <v>3058</v>
      </c>
      <c r="I882" t="s">
        <v>891</v>
      </c>
      <c r="J882" t="s">
        <v>1202</v>
      </c>
      <c r="K882">
        <v>7.2</v>
      </c>
      <c r="L882">
        <v>7.2</v>
      </c>
      <c r="M882">
        <v>2</v>
      </c>
      <c r="N882" t="b">
        <v>0</v>
      </c>
      <c r="O882" t="s">
        <v>668</v>
      </c>
      <c r="P882" t="s">
        <v>668</v>
      </c>
      <c r="Q882" t="s">
        <v>3993</v>
      </c>
      <c r="R882" t="s">
        <v>3854</v>
      </c>
      <c r="S882" t="s">
        <v>3803</v>
      </c>
      <c r="U882">
        <v>0</v>
      </c>
      <c r="V882">
        <v>0</v>
      </c>
      <c r="W882">
        <v>0</v>
      </c>
      <c r="X882">
        <v>0</v>
      </c>
      <c r="Y882">
        <v>1</v>
      </c>
      <c r="Z882" t="e">
        <v>#REF!</v>
      </c>
      <c r="AA882" t="e">
        <v>#REF!</v>
      </c>
      <c r="AB882" t="e">
        <v>#REF!</v>
      </c>
      <c r="AC882" t="s">
        <v>3909</v>
      </c>
      <c r="AD882">
        <v>1</v>
      </c>
      <c r="AE882">
        <v>3</v>
      </c>
      <c r="AF882">
        <v>1</v>
      </c>
      <c r="AG882">
        <v>2</v>
      </c>
      <c r="AH882" t="s">
        <v>4023</v>
      </c>
    </row>
    <row r="883" spans="1:34" x14ac:dyDescent="0.25">
      <c r="A883" s="1"/>
      <c r="E883">
        <v>43188</v>
      </c>
      <c r="F883" t="s">
        <v>2543</v>
      </c>
      <c r="G883" t="s">
        <v>3063</v>
      </c>
      <c r="H883" t="s">
        <v>3064</v>
      </c>
      <c r="I883" t="s">
        <v>123</v>
      </c>
      <c r="J883" t="s">
        <v>239</v>
      </c>
      <c r="K883">
        <v>2.028</v>
      </c>
      <c r="L883">
        <v>2.028</v>
      </c>
      <c r="M883">
        <v>1</v>
      </c>
      <c r="N883" t="b">
        <v>0</v>
      </c>
      <c r="O883" t="s">
        <v>120</v>
      </c>
      <c r="P883" t="s">
        <v>511</v>
      </c>
      <c r="Q883" t="s">
        <v>3822</v>
      </c>
      <c r="R883" t="s">
        <v>3816</v>
      </c>
      <c r="S883" t="s">
        <v>3981</v>
      </c>
      <c r="U883">
        <v>0</v>
      </c>
      <c r="V883">
        <v>0</v>
      </c>
      <c r="W883">
        <v>0</v>
      </c>
      <c r="X883">
        <v>0</v>
      </c>
      <c r="Y883">
        <v>1</v>
      </c>
      <c r="Z883" t="e">
        <v>#REF!</v>
      </c>
      <c r="AA883" t="e">
        <v>#REF!</v>
      </c>
      <c r="AB883" t="e">
        <v>#REF!</v>
      </c>
      <c r="AC883" t="s">
        <v>3823</v>
      </c>
      <c r="AD883">
        <v>3</v>
      </c>
      <c r="AE883">
        <v>3</v>
      </c>
      <c r="AF883">
        <v>2</v>
      </c>
      <c r="AG883">
        <v>2</v>
      </c>
      <c r="AH883" t="s">
        <v>4002</v>
      </c>
    </row>
    <row r="884" spans="1:34" x14ac:dyDescent="0.25">
      <c r="A884" s="1"/>
      <c r="E884">
        <v>43188</v>
      </c>
      <c r="F884" t="s">
        <v>1700</v>
      </c>
      <c r="G884" t="s">
        <v>3059</v>
      </c>
      <c r="H884" t="s">
        <v>3060</v>
      </c>
      <c r="I884" t="s">
        <v>1703</v>
      </c>
      <c r="J884" t="s">
        <v>201</v>
      </c>
      <c r="K884">
        <v>2.14</v>
      </c>
      <c r="L884">
        <v>2.14</v>
      </c>
      <c r="M884">
        <v>1</v>
      </c>
      <c r="N884" t="b">
        <v>0</v>
      </c>
      <c r="O884" t="s">
        <v>2742</v>
      </c>
      <c r="P884" t="s">
        <v>2742</v>
      </c>
      <c r="Q884" t="s">
        <v>3809</v>
      </c>
      <c r="R884" t="s">
        <v>3810</v>
      </c>
      <c r="S884" t="s">
        <v>3986</v>
      </c>
      <c r="U884">
        <v>0</v>
      </c>
      <c r="V884">
        <v>0</v>
      </c>
      <c r="W884">
        <v>1</v>
      </c>
      <c r="X884">
        <v>0</v>
      </c>
      <c r="Y884">
        <v>1</v>
      </c>
      <c r="Z884" t="e">
        <v>#REF!</v>
      </c>
      <c r="AA884" t="e">
        <v>#REF!</v>
      </c>
      <c r="AB884" t="e">
        <v>#REF!</v>
      </c>
      <c r="AC884" t="s">
        <v>3811</v>
      </c>
      <c r="AD884">
        <v>2</v>
      </c>
      <c r="AE884">
        <v>3</v>
      </c>
      <c r="AF884">
        <v>2</v>
      </c>
      <c r="AG884">
        <v>2</v>
      </c>
      <c r="AH884" t="s">
        <v>4009</v>
      </c>
    </row>
    <row r="885" spans="1:34" x14ac:dyDescent="0.25">
      <c r="A885" s="1"/>
      <c r="E885">
        <v>43188</v>
      </c>
      <c r="F885" t="s">
        <v>3061</v>
      </c>
      <c r="G885">
        <v>4</v>
      </c>
      <c r="H885" t="s">
        <v>3062</v>
      </c>
      <c r="I885" t="s">
        <v>356</v>
      </c>
      <c r="J885" t="s">
        <v>24</v>
      </c>
      <c r="K885">
        <v>0.2</v>
      </c>
      <c r="L885">
        <v>0.2</v>
      </c>
      <c r="M885">
        <v>1</v>
      </c>
      <c r="N885" t="b">
        <v>0</v>
      </c>
      <c r="O885" t="s">
        <v>3907</v>
      </c>
      <c r="P885" t="s">
        <v>4046</v>
      </c>
      <c r="Q885" t="s">
        <v>3993</v>
      </c>
      <c r="R885" t="s">
        <v>3854</v>
      </c>
      <c r="S885" t="s">
        <v>3877</v>
      </c>
      <c r="U885">
        <v>0</v>
      </c>
      <c r="V885">
        <v>0</v>
      </c>
      <c r="W885">
        <v>1</v>
      </c>
      <c r="X885">
        <v>0</v>
      </c>
      <c r="Y885">
        <v>1</v>
      </c>
      <c r="Z885" t="e">
        <v>#REF!</v>
      </c>
      <c r="AA885" t="e">
        <v>#REF!</v>
      </c>
      <c r="AB885" t="e">
        <v>#REF!</v>
      </c>
      <c r="AC885" t="s">
        <v>3909</v>
      </c>
      <c r="AD885">
        <v>2</v>
      </c>
      <c r="AE885">
        <v>3</v>
      </c>
      <c r="AF885">
        <v>2</v>
      </c>
      <c r="AG885">
        <v>2</v>
      </c>
      <c r="AH885" t="s">
        <v>4023</v>
      </c>
    </row>
    <row r="886" spans="1:34" x14ac:dyDescent="0.25">
      <c r="A886" s="1"/>
      <c r="E886">
        <v>43190</v>
      </c>
      <c r="F886" t="s">
        <v>1392</v>
      </c>
      <c r="G886" t="s">
        <v>2544</v>
      </c>
      <c r="H886" t="s">
        <v>3067</v>
      </c>
      <c r="I886" t="s">
        <v>2224</v>
      </c>
      <c r="J886" t="s">
        <v>73</v>
      </c>
      <c r="K886">
        <v>2.415</v>
      </c>
      <c r="L886">
        <v>2.415</v>
      </c>
      <c r="M886">
        <v>1</v>
      </c>
      <c r="N886" t="b">
        <v>0</v>
      </c>
      <c r="O886" t="s">
        <v>1392</v>
      </c>
      <c r="P886" t="s">
        <v>4045</v>
      </c>
      <c r="Q886" t="s">
        <v>3822</v>
      </c>
      <c r="R886" t="s">
        <v>3816</v>
      </c>
      <c r="S886" t="s">
        <v>3982</v>
      </c>
      <c r="U886">
        <v>0</v>
      </c>
      <c r="V886">
        <v>0</v>
      </c>
      <c r="W886">
        <v>1</v>
      </c>
      <c r="X886">
        <v>0</v>
      </c>
      <c r="Y886">
        <v>1</v>
      </c>
      <c r="Z886" t="e">
        <v>#REF!</v>
      </c>
      <c r="AA886" t="e">
        <v>#REF!</v>
      </c>
      <c r="AB886" t="e">
        <v>#REF!</v>
      </c>
      <c r="AC886" t="s">
        <v>3823</v>
      </c>
      <c r="AD886">
        <v>4</v>
      </c>
      <c r="AE886">
        <v>3</v>
      </c>
      <c r="AF886">
        <v>3</v>
      </c>
      <c r="AG886">
        <v>2</v>
      </c>
      <c r="AH886" t="s">
        <v>4002</v>
      </c>
    </row>
    <row r="887" spans="1:34" x14ac:dyDescent="0.25">
      <c r="A887" s="1"/>
      <c r="E887">
        <v>43195</v>
      </c>
      <c r="F887" t="s">
        <v>1128</v>
      </c>
      <c r="G887" t="s">
        <v>3070</v>
      </c>
      <c r="H887" t="s">
        <v>3071</v>
      </c>
      <c r="I887" t="s">
        <v>200</v>
      </c>
      <c r="J887" t="s">
        <v>201</v>
      </c>
      <c r="K887">
        <v>9.3979999999999997</v>
      </c>
      <c r="L887">
        <v>9.3979999999999997</v>
      </c>
      <c r="M887">
        <v>2</v>
      </c>
      <c r="N887" t="b">
        <v>0</v>
      </c>
      <c r="O887" t="s">
        <v>1128</v>
      </c>
      <c r="P887" t="s">
        <v>197</v>
      </c>
      <c r="Q887" t="s">
        <v>3773</v>
      </c>
      <c r="R887" t="s">
        <v>3774</v>
      </c>
      <c r="S887" t="s">
        <v>3981</v>
      </c>
      <c r="U887">
        <v>0</v>
      </c>
      <c r="V887">
        <v>0</v>
      </c>
      <c r="W887">
        <v>1</v>
      </c>
      <c r="X887">
        <v>0</v>
      </c>
      <c r="Y887">
        <v>1</v>
      </c>
      <c r="Z887" t="e">
        <v>#REF!</v>
      </c>
      <c r="AA887" t="e">
        <v>#REF!</v>
      </c>
      <c r="AB887" t="e">
        <v>#REF!</v>
      </c>
      <c r="AC887" t="s">
        <v>3795</v>
      </c>
      <c r="AD887">
        <v>5</v>
      </c>
      <c r="AE887">
        <v>2</v>
      </c>
      <c r="AF887">
        <v>3</v>
      </c>
      <c r="AG887">
        <v>1</v>
      </c>
      <c r="AH887" t="s">
        <v>3996</v>
      </c>
    </row>
    <row r="888" spans="1:34" x14ac:dyDescent="0.25">
      <c r="A888" s="1"/>
      <c r="E888">
        <v>43201</v>
      </c>
      <c r="F888" t="s">
        <v>1506</v>
      </c>
      <c r="G888" t="s">
        <v>3073</v>
      </c>
      <c r="H888" t="s">
        <v>3074</v>
      </c>
      <c r="I888" t="s">
        <v>1279</v>
      </c>
      <c r="J888" t="s">
        <v>396</v>
      </c>
      <c r="K888">
        <v>1.425</v>
      </c>
      <c r="L888">
        <v>1.425</v>
      </c>
      <c r="M888">
        <v>1</v>
      </c>
      <c r="N888" t="b">
        <v>0</v>
      </c>
      <c r="O888" t="s">
        <v>1506</v>
      </c>
      <c r="P888" t="s">
        <v>1506</v>
      </c>
      <c r="Q888" t="s">
        <v>3809</v>
      </c>
      <c r="R888" t="s">
        <v>3810</v>
      </c>
      <c r="S888" t="s">
        <v>3986</v>
      </c>
      <c r="U888">
        <v>0</v>
      </c>
      <c r="V888">
        <v>0</v>
      </c>
      <c r="W888">
        <v>1</v>
      </c>
      <c r="X888">
        <v>0</v>
      </c>
      <c r="Y888">
        <v>1</v>
      </c>
      <c r="Z888" t="e">
        <v>#REF!</v>
      </c>
      <c r="AA888" t="e">
        <v>#REF!</v>
      </c>
      <c r="AB888" t="e">
        <v>#REF!</v>
      </c>
      <c r="AC888" t="s">
        <v>314</v>
      </c>
      <c r="AD888">
        <v>2</v>
      </c>
      <c r="AE888">
        <v>4</v>
      </c>
      <c r="AF888">
        <v>2</v>
      </c>
      <c r="AG888">
        <v>3</v>
      </c>
      <c r="AH888" t="s">
        <v>4009</v>
      </c>
    </row>
    <row r="889" spans="1:34" x14ac:dyDescent="0.25">
      <c r="A889" s="1"/>
      <c r="E889">
        <v>43215</v>
      </c>
      <c r="F889" t="s">
        <v>493</v>
      </c>
      <c r="G889">
        <v>28</v>
      </c>
      <c r="H889" t="s">
        <v>3081</v>
      </c>
      <c r="I889" t="s">
        <v>1455</v>
      </c>
      <c r="J889" t="s">
        <v>73</v>
      </c>
      <c r="K889">
        <v>1.1499999999999999</v>
      </c>
      <c r="L889">
        <v>1.1499999999999999</v>
      </c>
      <c r="M889">
        <v>1</v>
      </c>
      <c r="N889" t="b">
        <v>0</v>
      </c>
      <c r="O889" t="s">
        <v>3897</v>
      </c>
      <c r="P889" t="s">
        <v>3897</v>
      </c>
      <c r="Q889" t="s">
        <v>3850</v>
      </c>
      <c r="R889" t="s">
        <v>3854</v>
      </c>
      <c r="S889" t="s">
        <v>3877</v>
      </c>
      <c r="U889">
        <v>0</v>
      </c>
      <c r="V889">
        <v>0</v>
      </c>
      <c r="W889">
        <v>1</v>
      </c>
      <c r="X889">
        <v>0</v>
      </c>
      <c r="Y889">
        <v>1</v>
      </c>
      <c r="Z889" t="e">
        <v>#REF!</v>
      </c>
      <c r="AA889" t="e">
        <v>#REF!</v>
      </c>
      <c r="AB889" t="e">
        <v>#REF!</v>
      </c>
      <c r="AC889" t="s">
        <v>3898</v>
      </c>
      <c r="AD889">
        <v>2</v>
      </c>
      <c r="AE889">
        <v>3</v>
      </c>
      <c r="AF889">
        <v>2</v>
      </c>
      <c r="AG889">
        <v>2</v>
      </c>
      <c r="AH889" t="s">
        <v>3994</v>
      </c>
    </row>
    <row r="890" spans="1:34" x14ac:dyDescent="0.25">
      <c r="A890" s="1"/>
      <c r="E890">
        <v>43225</v>
      </c>
      <c r="F890" t="s">
        <v>1093</v>
      </c>
      <c r="G890" t="s">
        <v>3087</v>
      </c>
      <c r="H890" t="s">
        <v>3088</v>
      </c>
      <c r="I890" t="s">
        <v>414</v>
      </c>
      <c r="J890" t="s">
        <v>3089</v>
      </c>
      <c r="K890">
        <v>0.69399999999999995</v>
      </c>
      <c r="L890">
        <v>0.69399999999999995</v>
      </c>
      <c r="M890">
        <v>1</v>
      </c>
      <c r="N890" t="b">
        <v>0</v>
      </c>
      <c r="O890" t="s">
        <v>1093</v>
      </c>
      <c r="P890" t="s">
        <v>2066</v>
      </c>
      <c r="Q890" t="s">
        <v>3771</v>
      </c>
      <c r="R890" t="s">
        <v>3776</v>
      </c>
      <c r="S890" t="s">
        <v>3981</v>
      </c>
      <c r="U890">
        <v>0</v>
      </c>
      <c r="V890">
        <v>0</v>
      </c>
      <c r="W890">
        <v>1</v>
      </c>
      <c r="X890">
        <v>0</v>
      </c>
      <c r="Y890">
        <v>1</v>
      </c>
      <c r="Z890" t="e">
        <v>#REF!</v>
      </c>
      <c r="AA890" t="e">
        <v>#REF!</v>
      </c>
      <c r="AB890" t="e">
        <v>#REF!</v>
      </c>
      <c r="AC890" t="s">
        <v>3797</v>
      </c>
      <c r="AD890">
        <v>3</v>
      </c>
      <c r="AE890">
        <v>2</v>
      </c>
      <c r="AF890">
        <v>2</v>
      </c>
      <c r="AG890">
        <v>1</v>
      </c>
      <c r="AH890" t="s">
        <v>3998</v>
      </c>
    </row>
    <row r="891" spans="1:34" x14ac:dyDescent="0.25">
      <c r="A891" s="1"/>
      <c r="E891">
        <v>43240</v>
      </c>
      <c r="F891" t="s">
        <v>1392</v>
      </c>
      <c r="G891" t="s">
        <v>2393</v>
      </c>
      <c r="H891" t="s">
        <v>3095</v>
      </c>
      <c r="I891" t="s">
        <v>1306</v>
      </c>
      <c r="J891" t="s">
        <v>1940</v>
      </c>
      <c r="K891">
        <v>0.51500000000000001</v>
      </c>
      <c r="L891">
        <v>0.51500000000000001</v>
      </c>
      <c r="M891">
        <v>1</v>
      </c>
      <c r="N891" t="b">
        <v>0</v>
      </c>
      <c r="O891" t="s">
        <v>1392</v>
      </c>
      <c r="P891" t="s">
        <v>4045</v>
      </c>
      <c r="Q891" t="s">
        <v>3822</v>
      </c>
      <c r="R891" t="s">
        <v>3816</v>
      </c>
      <c r="S891" t="s">
        <v>3981</v>
      </c>
      <c r="U891">
        <v>0</v>
      </c>
      <c r="V891">
        <v>0</v>
      </c>
      <c r="W891">
        <v>1</v>
      </c>
      <c r="X891">
        <v>0</v>
      </c>
      <c r="Y891">
        <v>1</v>
      </c>
      <c r="Z891" t="e">
        <v>#REF!</v>
      </c>
      <c r="AA891" t="e">
        <v>#REF!</v>
      </c>
      <c r="AB891" t="e">
        <v>#REF!</v>
      </c>
      <c r="AC891" t="s">
        <v>3823</v>
      </c>
      <c r="AD891">
        <v>4</v>
      </c>
      <c r="AE891">
        <v>3</v>
      </c>
      <c r="AF891">
        <v>3</v>
      </c>
      <c r="AG891">
        <v>2</v>
      </c>
      <c r="AH891" t="s">
        <v>4002</v>
      </c>
    </row>
    <row r="892" spans="1:34" x14ac:dyDescent="0.25">
      <c r="A892" s="1"/>
      <c r="E892">
        <v>43241</v>
      </c>
      <c r="F892" t="s">
        <v>2760</v>
      </c>
      <c r="G892" t="s">
        <v>3096</v>
      </c>
      <c r="H892" t="s">
        <v>3097</v>
      </c>
      <c r="I892" t="s">
        <v>2181</v>
      </c>
      <c r="J892" t="s">
        <v>1202</v>
      </c>
      <c r="K892">
        <v>6.173</v>
      </c>
      <c r="L892">
        <v>6.173</v>
      </c>
      <c r="M892">
        <v>2</v>
      </c>
      <c r="N892" t="b">
        <v>0</v>
      </c>
      <c r="O892" t="s">
        <v>2760</v>
      </c>
      <c r="P892" t="s">
        <v>4041</v>
      </c>
      <c r="Q892" t="s">
        <v>3892</v>
      </c>
      <c r="R892" t="s">
        <v>3776</v>
      </c>
      <c r="S892" t="s">
        <v>3981</v>
      </c>
      <c r="U892">
        <v>0</v>
      </c>
      <c r="V892">
        <v>0</v>
      </c>
      <c r="W892">
        <v>1</v>
      </c>
      <c r="X892">
        <v>0</v>
      </c>
      <c r="Y892">
        <v>1</v>
      </c>
      <c r="Z892" t="e">
        <v>#REF!</v>
      </c>
      <c r="AA892" t="e">
        <v>#REF!</v>
      </c>
      <c r="AB892" t="e">
        <v>#REF!</v>
      </c>
      <c r="AC892" t="s">
        <v>3794</v>
      </c>
      <c r="AD892">
        <v>2</v>
      </c>
      <c r="AE892">
        <v>2</v>
      </c>
      <c r="AF892">
        <v>2</v>
      </c>
      <c r="AG892">
        <v>1</v>
      </c>
      <c r="AH892" t="s">
        <v>4016</v>
      </c>
    </row>
    <row r="893" spans="1:34" x14ac:dyDescent="0.25">
      <c r="A893" s="1"/>
      <c r="E893">
        <v>43253</v>
      </c>
      <c r="F893" t="s">
        <v>979</v>
      </c>
      <c r="G893" t="s">
        <v>3090</v>
      </c>
      <c r="H893" t="s">
        <v>3100</v>
      </c>
      <c r="I893" t="s">
        <v>2186</v>
      </c>
      <c r="J893" t="s">
        <v>73</v>
      </c>
      <c r="K893">
        <v>1.0640000000000001</v>
      </c>
      <c r="L893">
        <v>1.0640000000000001</v>
      </c>
      <c r="M893">
        <v>1</v>
      </c>
      <c r="N893" t="b">
        <v>0</v>
      </c>
      <c r="O893" t="s">
        <v>979</v>
      </c>
      <c r="P893" t="s">
        <v>4043</v>
      </c>
      <c r="Q893" t="s">
        <v>3822</v>
      </c>
      <c r="R893" t="s">
        <v>3816</v>
      </c>
      <c r="S893" t="s">
        <v>3981</v>
      </c>
      <c r="U893">
        <v>0</v>
      </c>
      <c r="V893">
        <v>0</v>
      </c>
      <c r="W893">
        <v>1</v>
      </c>
      <c r="X893">
        <v>0</v>
      </c>
      <c r="Y893">
        <v>1</v>
      </c>
      <c r="Z893" t="e">
        <v>#REF!</v>
      </c>
      <c r="AA893" t="e">
        <v>#REF!</v>
      </c>
      <c r="AB893" t="e">
        <v>#REF!</v>
      </c>
      <c r="AC893" t="s">
        <v>3823</v>
      </c>
      <c r="AD893">
        <v>2</v>
      </c>
      <c r="AE893">
        <v>2</v>
      </c>
      <c r="AF893">
        <v>2</v>
      </c>
      <c r="AG893">
        <v>1</v>
      </c>
      <c r="AH893" t="s">
        <v>4002</v>
      </c>
    </row>
    <row r="894" spans="1:34" x14ac:dyDescent="0.25">
      <c r="A894" s="1"/>
      <c r="E894">
        <v>43256</v>
      </c>
      <c r="F894" t="s">
        <v>429</v>
      </c>
      <c r="G894" t="s">
        <v>2187</v>
      </c>
      <c r="H894" t="s">
        <v>3104</v>
      </c>
      <c r="I894" t="s">
        <v>123</v>
      </c>
      <c r="J894" t="s">
        <v>201</v>
      </c>
      <c r="K894">
        <v>1.4</v>
      </c>
      <c r="L894">
        <v>1.4</v>
      </c>
      <c r="M894">
        <v>1</v>
      </c>
      <c r="N894" t="b">
        <v>0</v>
      </c>
      <c r="O894" t="s">
        <v>429</v>
      </c>
      <c r="P894" t="s">
        <v>511</v>
      </c>
      <c r="Q894" t="s">
        <v>3822</v>
      </c>
      <c r="R894" t="s">
        <v>3816</v>
      </c>
      <c r="S894" t="s">
        <v>3981</v>
      </c>
      <c r="U894">
        <v>0</v>
      </c>
      <c r="V894">
        <v>0</v>
      </c>
      <c r="W894">
        <v>1</v>
      </c>
      <c r="X894">
        <v>0</v>
      </c>
      <c r="Y894">
        <v>1</v>
      </c>
      <c r="Z894" t="e">
        <v>#REF!</v>
      </c>
      <c r="AA894" t="e">
        <v>#REF!</v>
      </c>
      <c r="AB894" t="e">
        <v>#REF!</v>
      </c>
      <c r="AC894" t="s">
        <v>3823</v>
      </c>
      <c r="AD894">
        <v>3</v>
      </c>
      <c r="AE894">
        <v>3</v>
      </c>
      <c r="AF894">
        <v>2</v>
      </c>
      <c r="AG894">
        <v>2</v>
      </c>
      <c r="AH894" t="s">
        <v>4002</v>
      </c>
    </row>
    <row r="895" spans="1:34" x14ac:dyDescent="0.25">
      <c r="A895" s="1"/>
      <c r="E895">
        <v>43257</v>
      </c>
      <c r="F895" t="s">
        <v>982</v>
      </c>
      <c r="G895">
        <v>1883</v>
      </c>
      <c r="H895" t="s">
        <v>3105</v>
      </c>
      <c r="I895" t="s">
        <v>891</v>
      </c>
      <c r="J895" t="s">
        <v>1202</v>
      </c>
      <c r="K895">
        <v>7.2</v>
      </c>
      <c r="L895">
        <v>7.2</v>
      </c>
      <c r="M895">
        <v>2</v>
      </c>
      <c r="N895" t="b">
        <v>0</v>
      </c>
      <c r="O895" t="s">
        <v>668</v>
      </c>
      <c r="P895" t="s">
        <v>668</v>
      </c>
      <c r="Q895" t="s">
        <v>3993</v>
      </c>
      <c r="R895" t="s">
        <v>3854</v>
      </c>
      <c r="S895" t="s">
        <v>3803</v>
      </c>
      <c r="U895">
        <v>0</v>
      </c>
      <c r="V895">
        <v>0</v>
      </c>
      <c r="W895">
        <v>0</v>
      </c>
      <c r="X895">
        <v>0</v>
      </c>
      <c r="Y895">
        <v>1</v>
      </c>
      <c r="Z895" t="e">
        <v>#REF!</v>
      </c>
      <c r="AA895" t="e">
        <v>#REF!</v>
      </c>
      <c r="AB895" t="e">
        <v>#REF!</v>
      </c>
      <c r="AC895" t="s">
        <v>3909</v>
      </c>
      <c r="AD895">
        <v>1</v>
      </c>
      <c r="AE895">
        <v>3</v>
      </c>
      <c r="AF895">
        <v>1</v>
      </c>
      <c r="AG895">
        <v>2</v>
      </c>
      <c r="AH895" t="s">
        <v>4023</v>
      </c>
    </row>
    <row r="896" spans="1:34" x14ac:dyDescent="0.25">
      <c r="A896" s="1"/>
      <c r="E896">
        <v>43267</v>
      </c>
      <c r="F896" t="s">
        <v>1628</v>
      </c>
      <c r="G896">
        <v>1884</v>
      </c>
      <c r="H896" t="s">
        <v>3108</v>
      </c>
      <c r="I896" t="s">
        <v>142</v>
      </c>
      <c r="J896" t="s">
        <v>239</v>
      </c>
      <c r="K896">
        <v>1.415</v>
      </c>
      <c r="L896">
        <v>1.415</v>
      </c>
      <c r="M896">
        <v>1</v>
      </c>
      <c r="N896" t="b">
        <v>0</v>
      </c>
      <c r="O896" t="s">
        <v>3906</v>
      </c>
      <c r="P896" t="s">
        <v>4046</v>
      </c>
      <c r="Q896" t="s">
        <v>3993</v>
      </c>
      <c r="R896" t="s">
        <v>3854</v>
      </c>
      <c r="S896" t="s">
        <v>3877</v>
      </c>
      <c r="U896">
        <v>0</v>
      </c>
      <c r="V896">
        <v>0</v>
      </c>
      <c r="W896">
        <v>1</v>
      </c>
      <c r="X896">
        <v>0</v>
      </c>
      <c r="Y896">
        <v>1</v>
      </c>
      <c r="Z896" t="e">
        <v>#REF!</v>
      </c>
      <c r="AA896" t="e">
        <v>#REF!</v>
      </c>
      <c r="AB896" t="e">
        <v>#REF!</v>
      </c>
      <c r="AC896" t="s">
        <v>3909</v>
      </c>
      <c r="AD896">
        <v>2</v>
      </c>
      <c r="AE896">
        <v>3</v>
      </c>
      <c r="AF896">
        <v>2</v>
      </c>
      <c r="AG896">
        <v>2</v>
      </c>
      <c r="AH896" t="s">
        <v>4023</v>
      </c>
    </row>
    <row r="897" spans="1:34" x14ac:dyDescent="0.25">
      <c r="A897" s="1"/>
      <c r="E897">
        <v>43290</v>
      </c>
      <c r="F897" t="s">
        <v>3113</v>
      </c>
      <c r="G897" t="s">
        <v>3114</v>
      </c>
      <c r="H897" t="s">
        <v>3115</v>
      </c>
      <c r="I897" t="s">
        <v>2186</v>
      </c>
      <c r="J897" t="s">
        <v>73</v>
      </c>
      <c r="K897">
        <v>1.4850000000000001</v>
      </c>
      <c r="L897">
        <v>1.4850000000000001</v>
      </c>
      <c r="M897">
        <v>1</v>
      </c>
      <c r="N897" t="b">
        <v>0</v>
      </c>
      <c r="O897" t="s">
        <v>914</v>
      </c>
      <c r="P897" t="s">
        <v>4043</v>
      </c>
      <c r="Q897" t="s">
        <v>3822</v>
      </c>
      <c r="R897" t="s">
        <v>3816</v>
      </c>
      <c r="S897" t="s">
        <v>3981</v>
      </c>
      <c r="U897">
        <v>0</v>
      </c>
      <c r="V897">
        <v>0</v>
      </c>
      <c r="W897">
        <v>1</v>
      </c>
      <c r="X897">
        <v>0</v>
      </c>
      <c r="Y897">
        <v>1</v>
      </c>
      <c r="Z897" t="e">
        <v>#REF!</v>
      </c>
      <c r="AA897" t="e">
        <v>#REF!</v>
      </c>
      <c r="AB897" t="e">
        <v>#REF!</v>
      </c>
      <c r="AC897" t="s">
        <v>3823</v>
      </c>
      <c r="AD897">
        <v>2</v>
      </c>
      <c r="AE897">
        <v>2</v>
      </c>
      <c r="AF897">
        <v>2</v>
      </c>
      <c r="AG897">
        <v>1</v>
      </c>
      <c r="AH897" t="s">
        <v>4002</v>
      </c>
    </row>
    <row r="898" spans="1:34" x14ac:dyDescent="0.25">
      <c r="A898" s="1"/>
      <c r="E898">
        <v>43290</v>
      </c>
      <c r="F898" t="s">
        <v>2958</v>
      </c>
      <c r="G898">
        <v>1885</v>
      </c>
      <c r="H898" t="s">
        <v>3117</v>
      </c>
      <c r="I898" t="s">
        <v>1099</v>
      </c>
      <c r="J898" t="s">
        <v>2882</v>
      </c>
      <c r="K898">
        <v>7.28</v>
      </c>
      <c r="L898">
        <v>7.28</v>
      </c>
      <c r="M898">
        <v>2</v>
      </c>
      <c r="N898" t="b">
        <v>0</v>
      </c>
      <c r="O898" t="s">
        <v>993</v>
      </c>
      <c r="P898" t="s">
        <v>4046</v>
      </c>
      <c r="Q898" t="s">
        <v>3993</v>
      </c>
      <c r="R898" t="s">
        <v>3854</v>
      </c>
      <c r="S898" t="s">
        <v>3803</v>
      </c>
      <c r="U898">
        <v>0</v>
      </c>
      <c r="V898">
        <v>0</v>
      </c>
      <c r="W898">
        <v>1</v>
      </c>
      <c r="X898">
        <v>0</v>
      </c>
      <c r="Y898">
        <v>1</v>
      </c>
      <c r="Z898" t="e">
        <v>#REF!</v>
      </c>
      <c r="AA898" t="e">
        <v>#REF!</v>
      </c>
      <c r="AB898" t="e">
        <v>#REF!</v>
      </c>
      <c r="AC898" t="s">
        <v>3909</v>
      </c>
      <c r="AD898">
        <v>2</v>
      </c>
      <c r="AE898">
        <v>3</v>
      </c>
      <c r="AF898">
        <v>2</v>
      </c>
      <c r="AG898">
        <v>2</v>
      </c>
      <c r="AH898" t="s">
        <v>4023</v>
      </c>
    </row>
    <row r="899" spans="1:34" x14ac:dyDescent="0.25">
      <c r="A899" s="1"/>
      <c r="E899">
        <v>43306</v>
      </c>
      <c r="F899" t="s">
        <v>2015</v>
      </c>
      <c r="G899" t="s">
        <v>3121</v>
      </c>
      <c r="H899" t="s">
        <v>3122</v>
      </c>
      <c r="I899" t="s">
        <v>200</v>
      </c>
      <c r="J899" t="s">
        <v>239</v>
      </c>
      <c r="K899">
        <v>2.952</v>
      </c>
      <c r="L899">
        <v>2.952</v>
      </c>
      <c r="M899">
        <v>2</v>
      </c>
      <c r="N899" t="b">
        <v>0</v>
      </c>
      <c r="O899" t="s">
        <v>2015</v>
      </c>
      <c r="P899" t="s">
        <v>197</v>
      </c>
      <c r="Q899" t="s">
        <v>3773</v>
      </c>
      <c r="R899" t="s">
        <v>3774</v>
      </c>
      <c r="S899" t="s">
        <v>3981</v>
      </c>
      <c r="U899">
        <v>0</v>
      </c>
      <c r="V899">
        <v>0</v>
      </c>
      <c r="W899">
        <v>1</v>
      </c>
      <c r="X899">
        <v>0</v>
      </c>
      <c r="Y899">
        <v>1</v>
      </c>
      <c r="Z899" t="e">
        <v>#REF!</v>
      </c>
      <c r="AA899" t="e">
        <v>#REF!</v>
      </c>
      <c r="AB899" t="e">
        <v>#REF!</v>
      </c>
      <c r="AC899" t="s">
        <v>3795</v>
      </c>
      <c r="AD899">
        <v>5</v>
      </c>
      <c r="AE899">
        <v>2</v>
      </c>
      <c r="AF899">
        <v>3</v>
      </c>
      <c r="AG899">
        <v>1</v>
      </c>
      <c r="AH899" t="s">
        <v>3996</v>
      </c>
    </row>
    <row r="900" spans="1:34" x14ac:dyDescent="0.25">
      <c r="A900" s="1"/>
      <c r="E900">
        <v>43310</v>
      </c>
      <c r="F900" t="s">
        <v>2543</v>
      </c>
      <c r="G900" t="s">
        <v>3125</v>
      </c>
      <c r="H900" t="s">
        <v>3126</v>
      </c>
      <c r="I900" t="s">
        <v>1306</v>
      </c>
      <c r="J900" t="s">
        <v>239</v>
      </c>
      <c r="K900">
        <v>2.028</v>
      </c>
      <c r="L900">
        <v>2.028</v>
      </c>
      <c r="M900">
        <v>1</v>
      </c>
      <c r="N900" t="b">
        <v>0</v>
      </c>
      <c r="O900" t="s">
        <v>120</v>
      </c>
      <c r="P900" t="s">
        <v>511</v>
      </c>
      <c r="Q900" t="s">
        <v>3822</v>
      </c>
      <c r="R900" t="s">
        <v>3816</v>
      </c>
      <c r="S900" t="s">
        <v>3981</v>
      </c>
      <c r="U900">
        <v>0</v>
      </c>
      <c r="V900">
        <v>0</v>
      </c>
      <c r="W900">
        <v>0</v>
      </c>
      <c r="X900">
        <v>0</v>
      </c>
      <c r="Y900">
        <v>1</v>
      </c>
      <c r="Z900" t="e">
        <v>#REF!</v>
      </c>
      <c r="AA900" t="e">
        <v>#REF!</v>
      </c>
      <c r="AB900" t="e">
        <v>#REF!</v>
      </c>
      <c r="AC900" t="s">
        <v>3823</v>
      </c>
      <c r="AD900">
        <v>3</v>
      </c>
      <c r="AE900">
        <v>3</v>
      </c>
      <c r="AF900">
        <v>2</v>
      </c>
      <c r="AG900">
        <v>2</v>
      </c>
      <c r="AH900" t="s">
        <v>4002</v>
      </c>
    </row>
    <row r="901" spans="1:34" x14ac:dyDescent="0.25">
      <c r="A901" s="1"/>
      <c r="E901">
        <v>43324</v>
      </c>
      <c r="F901" t="s">
        <v>3131</v>
      </c>
      <c r="G901" t="s">
        <v>3132</v>
      </c>
      <c r="H901" t="s">
        <v>3133</v>
      </c>
      <c r="I901" t="s">
        <v>1182</v>
      </c>
      <c r="J901" t="s">
        <v>10</v>
      </c>
      <c r="K901">
        <v>0.68500000000000005</v>
      </c>
      <c r="L901">
        <v>0.68500000000000005</v>
      </c>
      <c r="M901">
        <v>1</v>
      </c>
      <c r="N901" t="b">
        <v>0</v>
      </c>
      <c r="O901" t="s">
        <v>3830</v>
      </c>
      <c r="P901" t="s">
        <v>3827</v>
      </c>
      <c r="Q901" t="s">
        <v>3840</v>
      </c>
      <c r="R901" t="s">
        <v>3776</v>
      </c>
      <c r="S901" t="s">
        <v>4053</v>
      </c>
      <c r="U901">
        <v>0</v>
      </c>
      <c r="V901">
        <v>0</v>
      </c>
      <c r="W901">
        <v>1</v>
      </c>
      <c r="X901">
        <v>0</v>
      </c>
      <c r="Y901">
        <v>1</v>
      </c>
      <c r="Z901" t="e">
        <v>#REF!</v>
      </c>
      <c r="AA901" t="e">
        <v>#REF!</v>
      </c>
      <c r="AB901" t="e">
        <v>#REF!</v>
      </c>
      <c r="AC901" t="s">
        <v>3826</v>
      </c>
      <c r="AD901">
        <v>9</v>
      </c>
      <c r="AE901">
        <v>2</v>
      </c>
      <c r="AF901">
        <v>3</v>
      </c>
      <c r="AG901">
        <v>1</v>
      </c>
      <c r="AH901" t="s">
        <v>4004</v>
      </c>
    </row>
    <row r="902" spans="1:34" x14ac:dyDescent="0.25">
      <c r="A902" s="1"/>
      <c r="E902">
        <v>43334</v>
      </c>
      <c r="F902" t="s">
        <v>2005</v>
      </c>
      <c r="G902" t="s">
        <v>3134</v>
      </c>
      <c r="H902" t="s">
        <v>3135</v>
      </c>
      <c r="I902" t="s">
        <v>2008</v>
      </c>
      <c r="J902" t="s">
        <v>73</v>
      </c>
      <c r="K902">
        <v>1.357</v>
      </c>
      <c r="L902">
        <v>1.357</v>
      </c>
      <c r="M902">
        <v>1</v>
      </c>
      <c r="N902" t="b">
        <v>0</v>
      </c>
      <c r="O902" t="s">
        <v>2005</v>
      </c>
      <c r="P902" t="s">
        <v>2005</v>
      </c>
      <c r="Q902" t="s">
        <v>3870</v>
      </c>
      <c r="R902" t="s">
        <v>3871</v>
      </c>
      <c r="S902" t="s">
        <v>3981</v>
      </c>
      <c r="U902">
        <v>0</v>
      </c>
      <c r="V902">
        <v>0</v>
      </c>
      <c r="W902">
        <v>1</v>
      </c>
      <c r="X902">
        <v>0</v>
      </c>
      <c r="Y902">
        <v>1</v>
      </c>
      <c r="Z902" t="e">
        <v>#REF!</v>
      </c>
      <c r="AA902" t="e">
        <v>#REF!</v>
      </c>
      <c r="AB902" t="e">
        <v>#REF!</v>
      </c>
      <c r="AC902" t="s">
        <v>2005</v>
      </c>
      <c r="AD902">
        <v>1</v>
      </c>
      <c r="AE902">
        <v>4</v>
      </c>
      <c r="AF902">
        <v>1</v>
      </c>
      <c r="AG902">
        <v>3</v>
      </c>
      <c r="AH902" t="s">
        <v>4032</v>
      </c>
    </row>
    <row r="903" spans="1:34" x14ac:dyDescent="0.25">
      <c r="A903" s="1"/>
      <c r="E903">
        <v>43336</v>
      </c>
      <c r="F903" t="s">
        <v>2543</v>
      </c>
      <c r="G903" t="s">
        <v>3056</v>
      </c>
      <c r="H903" t="s">
        <v>3136</v>
      </c>
      <c r="I903" t="s">
        <v>1306</v>
      </c>
      <c r="J903" t="s">
        <v>239</v>
      </c>
      <c r="K903">
        <v>2.028</v>
      </c>
      <c r="L903">
        <v>2.028</v>
      </c>
      <c r="M903">
        <v>1</v>
      </c>
      <c r="N903" t="b">
        <v>0</v>
      </c>
      <c r="O903" t="s">
        <v>120</v>
      </c>
      <c r="P903" t="s">
        <v>511</v>
      </c>
      <c r="Q903" t="s">
        <v>3822</v>
      </c>
      <c r="R903" t="s">
        <v>3816</v>
      </c>
      <c r="S903" t="s">
        <v>3981</v>
      </c>
      <c r="U903">
        <v>0</v>
      </c>
      <c r="V903">
        <v>0</v>
      </c>
      <c r="W903">
        <v>0</v>
      </c>
      <c r="X903">
        <v>0</v>
      </c>
      <c r="Y903">
        <v>1</v>
      </c>
      <c r="Z903" t="e">
        <v>#REF!</v>
      </c>
      <c r="AA903" t="e">
        <v>#REF!</v>
      </c>
      <c r="AB903" t="e">
        <v>#REF!</v>
      </c>
      <c r="AC903" t="s">
        <v>3823</v>
      </c>
      <c r="AD903">
        <v>3</v>
      </c>
      <c r="AE903">
        <v>3</v>
      </c>
      <c r="AF903">
        <v>2</v>
      </c>
      <c r="AG903">
        <v>2</v>
      </c>
      <c r="AH903" t="s">
        <v>4002</v>
      </c>
    </row>
    <row r="904" spans="1:34" x14ac:dyDescent="0.25">
      <c r="A904" s="1"/>
      <c r="E904">
        <v>43350</v>
      </c>
      <c r="F904" t="s">
        <v>914</v>
      </c>
      <c r="G904" t="s">
        <v>3137</v>
      </c>
      <c r="H904" t="s">
        <v>3138</v>
      </c>
      <c r="I904" t="s">
        <v>2224</v>
      </c>
      <c r="J904" t="s">
        <v>73</v>
      </c>
      <c r="K904">
        <v>0.442</v>
      </c>
      <c r="L904">
        <v>0.442</v>
      </c>
      <c r="M904">
        <v>1</v>
      </c>
      <c r="N904" t="b">
        <v>0</v>
      </c>
      <c r="O904" t="s">
        <v>914</v>
      </c>
      <c r="P904" t="s">
        <v>4043</v>
      </c>
      <c r="Q904" t="s">
        <v>3822</v>
      </c>
      <c r="R904" t="s">
        <v>3816</v>
      </c>
      <c r="S904" t="s">
        <v>3982</v>
      </c>
      <c r="U904">
        <v>0</v>
      </c>
      <c r="V904">
        <v>0</v>
      </c>
      <c r="W904">
        <v>1</v>
      </c>
      <c r="X904">
        <v>0</v>
      </c>
      <c r="Y904">
        <v>1</v>
      </c>
      <c r="Z904" t="e">
        <v>#REF!</v>
      </c>
      <c r="AA904" t="e">
        <v>#REF!</v>
      </c>
      <c r="AB904" t="e">
        <v>#REF!</v>
      </c>
      <c r="AC904" t="s">
        <v>3823</v>
      </c>
      <c r="AD904">
        <v>2</v>
      </c>
      <c r="AE904">
        <v>2</v>
      </c>
      <c r="AF904">
        <v>2</v>
      </c>
      <c r="AG904">
        <v>1</v>
      </c>
      <c r="AH904" t="s">
        <v>4002</v>
      </c>
    </row>
    <row r="905" spans="1:34" x14ac:dyDescent="0.25">
      <c r="A905" s="1"/>
      <c r="E905">
        <v>43358</v>
      </c>
      <c r="F905" t="s">
        <v>444</v>
      </c>
      <c r="G905" t="s">
        <v>3141</v>
      </c>
      <c r="H905" t="s">
        <v>3142</v>
      </c>
      <c r="I905" t="s">
        <v>50</v>
      </c>
      <c r="J905" t="s">
        <v>3143</v>
      </c>
      <c r="K905">
        <v>1.5149999999999999</v>
      </c>
      <c r="L905">
        <v>1.5149999999999999</v>
      </c>
      <c r="M905">
        <v>1</v>
      </c>
      <c r="N905" t="b">
        <v>0</v>
      </c>
      <c r="O905" t="s">
        <v>444</v>
      </c>
      <c r="P905" t="s">
        <v>2366</v>
      </c>
      <c r="Q905" t="s">
        <v>3825</v>
      </c>
      <c r="R905" t="s">
        <v>3776</v>
      </c>
      <c r="S905" t="s">
        <v>3981</v>
      </c>
      <c r="U905">
        <v>0</v>
      </c>
      <c r="V905">
        <v>0</v>
      </c>
      <c r="W905">
        <v>0</v>
      </c>
      <c r="X905">
        <v>0</v>
      </c>
      <c r="Y905">
        <v>1</v>
      </c>
      <c r="Z905" t="e">
        <v>#REF!</v>
      </c>
      <c r="AA905" t="e">
        <v>#REF!</v>
      </c>
      <c r="AB905" t="e">
        <v>#REF!</v>
      </c>
      <c r="AC905" t="s">
        <v>3826</v>
      </c>
      <c r="AD905">
        <v>7</v>
      </c>
      <c r="AE905">
        <v>2</v>
      </c>
      <c r="AF905">
        <v>3</v>
      </c>
      <c r="AG905">
        <v>1</v>
      </c>
      <c r="AH905" t="s">
        <v>4003</v>
      </c>
    </row>
    <row r="906" spans="1:34" x14ac:dyDescent="0.25">
      <c r="A906" s="1"/>
      <c r="E906">
        <v>43359</v>
      </c>
      <c r="F906" t="s">
        <v>1444</v>
      </c>
      <c r="G906" t="s">
        <v>3144</v>
      </c>
      <c r="H906" t="s">
        <v>3145</v>
      </c>
      <c r="I906" t="s">
        <v>1279</v>
      </c>
      <c r="J906" t="s">
        <v>73</v>
      </c>
      <c r="K906">
        <v>0.88900000000000001</v>
      </c>
      <c r="L906">
        <v>0.88900000000000001</v>
      </c>
      <c r="M906">
        <v>1</v>
      </c>
      <c r="N906" t="b">
        <v>0</v>
      </c>
      <c r="O906" t="s">
        <v>1444</v>
      </c>
      <c r="P906" t="s">
        <v>1444</v>
      </c>
      <c r="Q906" t="s">
        <v>3809</v>
      </c>
      <c r="R906" t="s">
        <v>3810</v>
      </c>
      <c r="S906" t="s">
        <v>3986</v>
      </c>
      <c r="U906">
        <v>0</v>
      </c>
      <c r="V906">
        <v>0</v>
      </c>
      <c r="W906">
        <v>1</v>
      </c>
      <c r="X906">
        <v>0</v>
      </c>
      <c r="Y906">
        <v>1</v>
      </c>
      <c r="Z906" t="e">
        <v>#REF!</v>
      </c>
      <c r="AA906" t="e">
        <v>#REF!</v>
      </c>
      <c r="AB906" t="e">
        <v>#REF!</v>
      </c>
      <c r="AC906" t="s">
        <v>314</v>
      </c>
      <c r="AD906">
        <v>1</v>
      </c>
      <c r="AE906">
        <v>4</v>
      </c>
      <c r="AF906">
        <v>1</v>
      </c>
      <c r="AG906">
        <v>3</v>
      </c>
      <c r="AH906" t="s">
        <v>4009</v>
      </c>
    </row>
    <row r="907" spans="1:34" x14ac:dyDescent="0.25">
      <c r="A907" s="1"/>
      <c r="E907">
        <v>43362</v>
      </c>
      <c r="F907" t="s">
        <v>2543</v>
      </c>
      <c r="H907" t="s">
        <v>3146</v>
      </c>
      <c r="I907" t="s">
        <v>123</v>
      </c>
      <c r="J907" t="s">
        <v>239</v>
      </c>
      <c r="K907">
        <v>2.028</v>
      </c>
      <c r="L907">
        <v>2.028</v>
      </c>
      <c r="M907">
        <v>1</v>
      </c>
      <c r="N907" t="b">
        <v>0</v>
      </c>
      <c r="O907" t="s">
        <v>120</v>
      </c>
      <c r="P907" t="s">
        <v>511</v>
      </c>
      <c r="Q907" t="s">
        <v>3822</v>
      </c>
      <c r="R907" t="s">
        <v>3816</v>
      </c>
      <c r="S907" t="s">
        <v>3981</v>
      </c>
      <c r="U907">
        <v>0</v>
      </c>
      <c r="V907">
        <v>0</v>
      </c>
      <c r="W907">
        <v>0</v>
      </c>
      <c r="X907">
        <v>0</v>
      </c>
      <c r="Y907">
        <v>1</v>
      </c>
      <c r="Z907" t="e">
        <v>#REF!</v>
      </c>
      <c r="AA907" t="e">
        <v>#REF!</v>
      </c>
      <c r="AB907" t="e">
        <v>#REF!</v>
      </c>
      <c r="AC907" t="s">
        <v>3823</v>
      </c>
      <c r="AD907">
        <v>3</v>
      </c>
      <c r="AE907">
        <v>3</v>
      </c>
      <c r="AF907">
        <v>2</v>
      </c>
      <c r="AG907">
        <v>2</v>
      </c>
      <c r="AH907" t="s">
        <v>4002</v>
      </c>
    </row>
    <row r="908" spans="1:34" x14ac:dyDescent="0.25">
      <c r="A908" s="1"/>
      <c r="E908">
        <v>43365</v>
      </c>
      <c r="F908" t="s">
        <v>2546</v>
      </c>
      <c r="G908" t="s">
        <v>1033</v>
      </c>
      <c r="H908" t="s">
        <v>3147</v>
      </c>
      <c r="I908" t="s">
        <v>1627</v>
      </c>
      <c r="J908" t="s">
        <v>1202</v>
      </c>
      <c r="K908">
        <v>16.5</v>
      </c>
      <c r="L908">
        <v>16.5</v>
      </c>
      <c r="M908">
        <v>2</v>
      </c>
      <c r="N908" t="b">
        <v>0</v>
      </c>
      <c r="O908" t="s">
        <v>1624</v>
      </c>
      <c r="P908" t="s">
        <v>51</v>
      </c>
      <c r="Q908" t="s">
        <v>3813</v>
      </c>
      <c r="R908" t="s">
        <v>3803</v>
      </c>
      <c r="S908" t="s">
        <v>3810</v>
      </c>
      <c r="U908">
        <v>0</v>
      </c>
      <c r="V908">
        <v>0</v>
      </c>
      <c r="W908">
        <v>0</v>
      </c>
      <c r="X908">
        <v>0</v>
      </c>
      <c r="Y908">
        <v>1</v>
      </c>
      <c r="Z908" t="e">
        <v>#REF!</v>
      </c>
      <c r="AA908" t="e">
        <v>#REF!</v>
      </c>
      <c r="AB908" t="e">
        <v>#REF!</v>
      </c>
      <c r="AC908" t="s">
        <v>51</v>
      </c>
      <c r="AD908">
        <v>1</v>
      </c>
      <c r="AE908">
        <v>2</v>
      </c>
      <c r="AF908">
        <v>1</v>
      </c>
      <c r="AG908">
        <v>1</v>
      </c>
      <c r="AH908" t="s">
        <v>4010</v>
      </c>
    </row>
    <row r="909" spans="1:34" x14ac:dyDescent="0.25">
      <c r="A909" s="1"/>
      <c r="E909">
        <v>43368</v>
      </c>
      <c r="F909" t="s">
        <v>1128</v>
      </c>
      <c r="G909" t="s">
        <v>3148</v>
      </c>
      <c r="H909" t="s">
        <v>3149</v>
      </c>
      <c r="I909" t="s">
        <v>200</v>
      </c>
      <c r="J909" t="s">
        <v>201</v>
      </c>
      <c r="K909">
        <v>9.9109999999999996</v>
      </c>
      <c r="L909">
        <v>9.9109999999999996</v>
      </c>
      <c r="M909">
        <v>2</v>
      </c>
      <c r="N909" t="b">
        <v>0</v>
      </c>
      <c r="O909" t="s">
        <v>1128</v>
      </c>
      <c r="P909" t="s">
        <v>197</v>
      </c>
      <c r="Q909" t="s">
        <v>3773</v>
      </c>
      <c r="R909" t="s">
        <v>3774</v>
      </c>
      <c r="S909" t="s">
        <v>3981</v>
      </c>
      <c r="U909">
        <v>0</v>
      </c>
      <c r="V909">
        <v>0</v>
      </c>
      <c r="W909">
        <v>1</v>
      </c>
      <c r="X909">
        <v>0</v>
      </c>
      <c r="Y909">
        <v>1</v>
      </c>
      <c r="Z909" t="e">
        <v>#REF!</v>
      </c>
      <c r="AA909" t="e">
        <v>#REF!</v>
      </c>
      <c r="AB909" t="e">
        <v>#REF!</v>
      </c>
      <c r="AC909" t="s">
        <v>3795</v>
      </c>
      <c r="AD909">
        <v>5</v>
      </c>
      <c r="AE909">
        <v>2</v>
      </c>
      <c r="AF909">
        <v>3</v>
      </c>
      <c r="AG909">
        <v>1</v>
      </c>
      <c r="AH909" t="s">
        <v>3996</v>
      </c>
    </row>
    <row r="910" spans="1:34" x14ac:dyDescent="0.25">
      <c r="A910" s="1"/>
      <c r="E910">
        <v>43372</v>
      </c>
      <c r="F910" t="s">
        <v>2812</v>
      </c>
      <c r="G910" t="s">
        <v>3150</v>
      </c>
      <c r="H910" t="s">
        <v>3151</v>
      </c>
      <c r="I910" t="s">
        <v>391</v>
      </c>
      <c r="J910" t="s">
        <v>73</v>
      </c>
      <c r="K910">
        <v>0.97</v>
      </c>
      <c r="L910">
        <v>0.97</v>
      </c>
      <c r="M910">
        <v>1</v>
      </c>
      <c r="N910" t="b">
        <v>0</v>
      </c>
      <c r="O910" t="s">
        <v>2812</v>
      </c>
      <c r="P910" t="s">
        <v>3888</v>
      </c>
      <c r="Q910" t="s">
        <v>3992</v>
      </c>
      <c r="R910" t="s">
        <v>3816</v>
      </c>
      <c r="S910" t="s">
        <v>3981</v>
      </c>
      <c r="U910">
        <v>0</v>
      </c>
      <c r="V910">
        <v>0</v>
      </c>
      <c r="W910">
        <v>1</v>
      </c>
      <c r="X910">
        <v>0</v>
      </c>
      <c r="Y910">
        <v>1</v>
      </c>
      <c r="Z910" t="e">
        <v>#REF!</v>
      </c>
      <c r="AA910" t="e">
        <v>#REF!</v>
      </c>
      <c r="AB910" t="e">
        <v>#REF!</v>
      </c>
      <c r="AC910" t="s">
        <v>2255</v>
      </c>
      <c r="AD910">
        <v>1</v>
      </c>
      <c r="AE910">
        <v>4</v>
      </c>
      <c r="AF910">
        <v>1</v>
      </c>
      <c r="AG910">
        <v>3</v>
      </c>
      <c r="AH910" t="s">
        <v>4013</v>
      </c>
    </row>
    <row r="911" spans="1:34" x14ac:dyDescent="0.25">
      <c r="A911" s="1"/>
      <c r="E911">
        <v>43384</v>
      </c>
      <c r="F911" t="s">
        <v>982</v>
      </c>
      <c r="G911">
        <v>1886</v>
      </c>
      <c r="H911" t="s">
        <v>3158</v>
      </c>
      <c r="I911" t="s">
        <v>891</v>
      </c>
      <c r="J911" t="s">
        <v>2784</v>
      </c>
      <c r="K911">
        <v>7.2</v>
      </c>
      <c r="L911">
        <v>7.2</v>
      </c>
      <c r="M911">
        <v>2</v>
      </c>
      <c r="N911" t="b">
        <v>1</v>
      </c>
      <c r="O911" t="s">
        <v>668</v>
      </c>
      <c r="P911" t="s">
        <v>668</v>
      </c>
      <c r="Q911" t="s">
        <v>3993</v>
      </c>
      <c r="R911" t="s">
        <v>3854</v>
      </c>
      <c r="S911" t="s">
        <v>3803</v>
      </c>
      <c r="U911">
        <v>0</v>
      </c>
      <c r="V911">
        <v>0</v>
      </c>
      <c r="W911">
        <v>0</v>
      </c>
      <c r="X911">
        <v>1</v>
      </c>
      <c r="Y911">
        <v>0</v>
      </c>
      <c r="Z911" t="e">
        <v>#REF!</v>
      </c>
      <c r="AA911" t="e">
        <v>#REF!</v>
      </c>
      <c r="AB911" t="e">
        <v>#REF!</v>
      </c>
      <c r="AC911" t="s">
        <v>3909</v>
      </c>
      <c r="AD911">
        <v>1</v>
      </c>
      <c r="AE911">
        <v>3</v>
      </c>
      <c r="AF911">
        <v>1</v>
      </c>
      <c r="AG911">
        <v>2</v>
      </c>
      <c r="AH911" t="s">
        <v>4023</v>
      </c>
    </row>
    <row r="912" spans="1:34" x14ac:dyDescent="0.25">
      <c r="A912" s="1"/>
      <c r="E912">
        <v>43388</v>
      </c>
      <c r="F912" t="s">
        <v>2543</v>
      </c>
      <c r="H912" t="s">
        <v>3159</v>
      </c>
      <c r="I912" t="s">
        <v>1306</v>
      </c>
      <c r="J912" t="s">
        <v>239</v>
      </c>
      <c r="K912">
        <v>2.028</v>
      </c>
      <c r="L912">
        <v>2.028</v>
      </c>
      <c r="M912">
        <v>1</v>
      </c>
      <c r="N912" t="b">
        <v>0</v>
      </c>
      <c r="O912" t="s">
        <v>120</v>
      </c>
      <c r="P912" t="s">
        <v>511</v>
      </c>
      <c r="Q912" t="s">
        <v>3822</v>
      </c>
      <c r="R912" t="s">
        <v>3816</v>
      </c>
      <c r="S912" t="s">
        <v>3981</v>
      </c>
      <c r="U912">
        <v>0</v>
      </c>
      <c r="V912">
        <v>0</v>
      </c>
      <c r="W912">
        <v>0</v>
      </c>
      <c r="X912">
        <v>0</v>
      </c>
      <c r="Y912">
        <v>1</v>
      </c>
      <c r="Z912" t="e">
        <v>#REF!</v>
      </c>
      <c r="AA912" t="e">
        <v>#REF!</v>
      </c>
      <c r="AB912" t="e">
        <v>#REF!</v>
      </c>
      <c r="AC912" t="s">
        <v>3823</v>
      </c>
      <c r="AD912">
        <v>3</v>
      </c>
      <c r="AE912">
        <v>3</v>
      </c>
      <c r="AF912">
        <v>2</v>
      </c>
      <c r="AG912">
        <v>2</v>
      </c>
      <c r="AH912" t="s">
        <v>4002</v>
      </c>
    </row>
    <row r="913" spans="1:34" x14ac:dyDescent="0.25">
      <c r="A913" s="1"/>
      <c r="E913">
        <v>43390</v>
      </c>
      <c r="F913" t="s">
        <v>1141</v>
      </c>
      <c r="G913" t="s">
        <v>3160</v>
      </c>
      <c r="H913" t="s">
        <v>3161</v>
      </c>
      <c r="I913" t="s">
        <v>163</v>
      </c>
      <c r="J913" t="s">
        <v>107</v>
      </c>
      <c r="K913">
        <v>6.1680000000000001</v>
      </c>
      <c r="L913">
        <v>6.1680000000000001</v>
      </c>
      <c r="M913">
        <v>2</v>
      </c>
      <c r="N913" t="b">
        <v>0</v>
      </c>
      <c r="O913" t="s">
        <v>1141</v>
      </c>
      <c r="P913" t="s">
        <v>2066</v>
      </c>
      <c r="Q913" t="s">
        <v>3771</v>
      </c>
      <c r="R913" t="s">
        <v>3776</v>
      </c>
      <c r="S913" t="s">
        <v>4053</v>
      </c>
      <c r="U913">
        <v>0</v>
      </c>
      <c r="V913">
        <v>0</v>
      </c>
      <c r="W913">
        <v>1</v>
      </c>
      <c r="X913">
        <v>0</v>
      </c>
      <c r="Y913">
        <v>1</v>
      </c>
      <c r="Z913" t="e">
        <v>#REF!</v>
      </c>
      <c r="AA913" t="e">
        <v>#REF!</v>
      </c>
      <c r="AB913" t="e">
        <v>#REF!</v>
      </c>
      <c r="AC913" t="s">
        <v>3797</v>
      </c>
      <c r="AD913">
        <v>3</v>
      </c>
      <c r="AE913">
        <v>2</v>
      </c>
      <c r="AF913">
        <v>2</v>
      </c>
      <c r="AG913">
        <v>1</v>
      </c>
      <c r="AH913" t="s">
        <v>3998</v>
      </c>
    </row>
    <row r="914" spans="1:34" x14ac:dyDescent="0.25">
      <c r="A914" s="1"/>
      <c r="E914">
        <v>43393</v>
      </c>
      <c r="F914" t="s">
        <v>1128</v>
      </c>
      <c r="H914" t="s">
        <v>3162</v>
      </c>
      <c r="I914" t="s">
        <v>200</v>
      </c>
      <c r="J914" t="s">
        <v>10</v>
      </c>
      <c r="K914">
        <v>4.08</v>
      </c>
      <c r="L914">
        <v>4.08</v>
      </c>
      <c r="M914">
        <v>2</v>
      </c>
      <c r="N914" t="b">
        <v>0</v>
      </c>
      <c r="O914" t="s">
        <v>1128</v>
      </c>
      <c r="P914" t="s">
        <v>197</v>
      </c>
      <c r="Q914" t="s">
        <v>3773</v>
      </c>
      <c r="R914" t="s">
        <v>3774</v>
      </c>
      <c r="S914" t="s">
        <v>3981</v>
      </c>
      <c r="U914">
        <v>0</v>
      </c>
      <c r="V914">
        <v>0</v>
      </c>
      <c r="W914">
        <v>1</v>
      </c>
      <c r="X914">
        <v>0</v>
      </c>
      <c r="Y914">
        <v>1</v>
      </c>
      <c r="Z914" t="e">
        <v>#REF!</v>
      </c>
      <c r="AA914" t="e">
        <v>#REF!</v>
      </c>
      <c r="AB914" t="e">
        <v>#REF!</v>
      </c>
      <c r="AC914" t="s">
        <v>3795</v>
      </c>
      <c r="AD914">
        <v>5</v>
      </c>
      <c r="AE914">
        <v>2</v>
      </c>
      <c r="AF914">
        <v>3</v>
      </c>
      <c r="AG914">
        <v>1</v>
      </c>
      <c r="AH914" t="s">
        <v>3996</v>
      </c>
    </row>
    <row r="915" spans="1:34" x14ac:dyDescent="0.25">
      <c r="A915" s="1"/>
      <c r="E915">
        <v>43398</v>
      </c>
      <c r="F915" t="s">
        <v>2201</v>
      </c>
      <c r="G915">
        <v>1887</v>
      </c>
      <c r="H915" t="s">
        <v>3164</v>
      </c>
      <c r="I915" t="s">
        <v>356</v>
      </c>
      <c r="J915" t="s">
        <v>24</v>
      </c>
      <c r="K915">
        <v>6</v>
      </c>
      <c r="L915">
        <v>6</v>
      </c>
      <c r="M915">
        <v>2</v>
      </c>
      <c r="N915" t="b">
        <v>0</v>
      </c>
      <c r="O915" t="s">
        <v>3903</v>
      </c>
      <c r="P915" t="s">
        <v>4046</v>
      </c>
      <c r="Q915" t="s">
        <v>3993</v>
      </c>
      <c r="R915" t="s">
        <v>3854</v>
      </c>
      <c r="S915" t="s">
        <v>3877</v>
      </c>
      <c r="U915">
        <v>0</v>
      </c>
      <c r="V915">
        <v>0</v>
      </c>
      <c r="W915">
        <v>1</v>
      </c>
      <c r="X915">
        <v>0</v>
      </c>
      <c r="Y915">
        <v>1</v>
      </c>
      <c r="Z915" t="e">
        <v>#REF!</v>
      </c>
      <c r="AA915" t="e">
        <v>#REF!</v>
      </c>
      <c r="AB915" t="e">
        <v>#REF!</v>
      </c>
      <c r="AC915" t="s">
        <v>3909</v>
      </c>
      <c r="AD915">
        <v>2</v>
      </c>
      <c r="AE915">
        <v>3</v>
      </c>
      <c r="AF915">
        <v>2</v>
      </c>
      <c r="AG915">
        <v>2</v>
      </c>
      <c r="AH915" t="s">
        <v>4023</v>
      </c>
    </row>
    <row r="916" spans="1:34" x14ac:dyDescent="0.25">
      <c r="A916" s="1"/>
      <c r="E916">
        <v>43402</v>
      </c>
      <c r="F916" t="s">
        <v>914</v>
      </c>
      <c r="H916" t="s">
        <v>3168</v>
      </c>
      <c r="I916" t="s">
        <v>2186</v>
      </c>
      <c r="J916" t="s">
        <v>73</v>
      </c>
      <c r="K916">
        <v>0.6</v>
      </c>
      <c r="L916">
        <v>0.6</v>
      </c>
      <c r="M916">
        <v>1</v>
      </c>
      <c r="N916" t="b">
        <v>0</v>
      </c>
      <c r="O916" t="s">
        <v>914</v>
      </c>
      <c r="P916" t="s">
        <v>4043</v>
      </c>
      <c r="Q916" t="s">
        <v>3822</v>
      </c>
      <c r="R916" t="s">
        <v>3816</v>
      </c>
      <c r="S916" t="s">
        <v>3981</v>
      </c>
      <c r="U916">
        <v>0</v>
      </c>
      <c r="V916">
        <v>0</v>
      </c>
      <c r="W916">
        <v>1</v>
      </c>
      <c r="X916">
        <v>0</v>
      </c>
      <c r="Y916">
        <v>1</v>
      </c>
      <c r="Z916" t="e">
        <v>#REF!</v>
      </c>
      <c r="AA916" t="e">
        <v>#REF!</v>
      </c>
      <c r="AB916" t="e">
        <v>#REF!</v>
      </c>
      <c r="AC916" t="s">
        <v>3823</v>
      </c>
      <c r="AD916">
        <v>2</v>
      </c>
      <c r="AE916">
        <v>2</v>
      </c>
      <c r="AF916">
        <v>2</v>
      </c>
      <c r="AG916">
        <v>1</v>
      </c>
      <c r="AH916" t="s">
        <v>4002</v>
      </c>
    </row>
    <row r="917" spans="1:34" x14ac:dyDescent="0.25">
      <c r="A917" s="1"/>
      <c r="E917">
        <v>43402</v>
      </c>
      <c r="F917" t="s">
        <v>1224</v>
      </c>
      <c r="G917" t="s">
        <v>3169</v>
      </c>
      <c r="H917" t="s">
        <v>3170</v>
      </c>
      <c r="I917" t="s">
        <v>1421</v>
      </c>
      <c r="J917" t="s">
        <v>73</v>
      </c>
      <c r="K917">
        <v>2.2570000000000001</v>
      </c>
      <c r="L917">
        <v>2.2570000000000001</v>
      </c>
      <c r="M917">
        <v>1</v>
      </c>
      <c r="N917" t="b">
        <v>0</v>
      </c>
      <c r="O917" t="s">
        <v>1224</v>
      </c>
      <c r="P917" t="s">
        <v>51</v>
      </c>
      <c r="Q917" t="s">
        <v>3813</v>
      </c>
      <c r="R917" t="s">
        <v>3803</v>
      </c>
      <c r="S917" t="s">
        <v>3810</v>
      </c>
      <c r="U917">
        <v>0</v>
      </c>
      <c r="V917">
        <v>0</v>
      </c>
      <c r="W917">
        <v>1</v>
      </c>
      <c r="X917">
        <v>0</v>
      </c>
      <c r="Y917">
        <v>1</v>
      </c>
      <c r="Z917" t="e">
        <v>#REF!</v>
      </c>
      <c r="AA917" t="e">
        <v>#REF!</v>
      </c>
      <c r="AB917" t="e">
        <v>#REF!</v>
      </c>
      <c r="AC917" t="s">
        <v>51</v>
      </c>
      <c r="AD917">
        <v>1</v>
      </c>
      <c r="AE917">
        <v>2</v>
      </c>
      <c r="AF917">
        <v>1</v>
      </c>
      <c r="AG917">
        <v>1</v>
      </c>
      <c r="AH917" t="s">
        <v>4010</v>
      </c>
    </row>
    <row r="918" spans="1:34" x14ac:dyDescent="0.25">
      <c r="A918" s="1"/>
      <c r="E918">
        <v>43405</v>
      </c>
      <c r="F918" t="s">
        <v>2022</v>
      </c>
      <c r="G918" t="s">
        <v>3171</v>
      </c>
      <c r="H918" t="s">
        <v>3172</v>
      </c>
      <c r="I918" t="s">
        <v>123</v>
      </c>
      <c r="J918" t="s">
        <v>201</v>
      </c>
      <c r="K918">
        <v>4.5999999999999996</v>
      </c>
      <c r="L918">
        <v>4.5999999999999996</v>
      </c>
      <c r="M918">
        <v>2</v>
      </c>
      <c r="N918" t="b">
        <v>0</v>
      </c>
      <c r="O918" t="s">
        <v>120</v>
      </c>
      <c r="P918" t="s">
        <v>511</v>
      </c>
      <c r="Q918" t="s">
        <v>3822</v>
      </c>
      <c r="R918" t="s">
        <v>3816</v>
      </c>
      <c r="S918" t="s">
        <v>3981</v>
      </c>
      <c r="U918">
        <v>0</v>
      </c>
      <c r="V918">
        <v>0</v>
      </c>
      <c r="W918">
        <v>0</v>
      </c>
      <c r="X918">
        <v>0</v>
      </c>
      <c r="Y918">
        <v>1</v>
      </c>
      <c r="Z918" t="e">
        <v>#REF!</v>
      </c>
      <c r="AA918" t="e">
        <v>#REF!</v>
      </c>
      <c r="AB918" t="e">
        <v>#REF!</v>
      </c>
      <c r="AC918" t="s">
        <v>3823</v>
      </c>
      <c r="AD918">
        <v>3</v>
      </c>
      <c r="AE918">
        <v>3</v>
      </c>
      <c r="AF918">
        <v>2</v>
      </c>
      <c r="AG918">
        <v>2</v>
      </c>
      <c r="AH918" t="s">
        <v>4002</v>
      </c>
    </row>
    <row r="919" spans="1:34" x14ac:dyDescent="0.25">
      <c r="A919" s="1"/>
      <c r="E919">
        <v>43407</v>
      </c>
      <c r="F919" t="s">
        <v>1628</v>
      </c>
      <c r="G919">
        <v>1888</v>
      </c>
      <c r="H919" t="s">
        <v>3173</v>
      </c>
      <c r="I919" t="s">
        <v>356</v>
      </c>
      <c r="J919" t="s">
        <v>239</v>
      </c>
      <c r="K919">
        <v>1.415</v>
      </c>
      <c r="L919">
        <v>1.415</v>
      </c>
      <c r="M919">
        <v>1</v>
      </c>
      <c r="N919" t="b">
        <v>0</v>
      </c>
      <c r="O919" t="s">
        <v>3906</v>
      </c>
      <c r="P919" t="s">
        <v>4046</v>
      </c>
      <c r="Q919" t="s">
        <v>3993</v>
      </c>
      <c r="R919" t="s">
        <v>3854</v>
      </c>
      <c r="S919" t="s">
        <v>3877</v>
      </c>
      <c r="U919">
        <v>0</v>
      </c>
      <c r="V919">
        <v>0</v>
      </c>
      <c r="W919">
        <v>1</v>
      </c>
      <c r="X919">
        <v>0</v>
      </c>
      <c r="Y919">
        <v>1</v>
      </c>
      <c r="Z919" t="e">
        <v>#REF!</v>
      </c>
      <c r="AA919" t="e">
        <v>#REF!</v>
      </c>
      <c r="AB919" t="e">
        <v>#REF!</v>
      </c>
      <c r="AC919" t="s">
        <v>3909</v>
      </c>
      <c r="AD919">
        <v>2</v>
      </c>
      <c r="AE919">
        <v>3</v>
      </c>
      <c r="AF919">
        <v>2</v>
      </c>
      <c r="AG919">
        <v>2</v>
      </c>
      <c r="AH919" t="s">
        <v>4023</v>
      </c>
    </row>
    <row r="920" spans="1:34" x14ac:dyDescent="0.25">
      <c r="A920" s="1"/>
      <c r="E920">
        <v>43411</v>
      </c>
      <c r="F920" t="s">
        <v>1628</v>
      </c>
      <c r="G920" t="s">
        <v>3174</v>
      </c>
      <c r="H920" t="s">
        <v>3175</v>
      </c>
      <c r="I920" t="s">
        <v>2113</v>
      </c>
      <c r="J920" t="s">
        <v>73</v>
      </c>
      <c r="K920">
        <v>4.0839999999999996</v>
      </c>
      <c r="L920">
        <v>4.0839999999999996</v>
      </c>
      <c r="M920">
        <v>2</v>
      </c>
      <c r="N920" t="b">
        <v>0</v>
      </c>
      <c r="O920" t="s">
        <v>3906</v>
      </c>
      <c r="P920" t="s">
        <v>4046</v>
      </c>
      <c r="Q920" t="s">
        <v>3993</v>
      </c>
      <c r="R920" t="s">
        <v>3854</v>
      </c>
      <c r="S920" t="s">
        <v>3981</v>
      </c>
      <c r="U920">
        <v>0</v>
      </c>
      <c r="V920">
        <v>0</v>
      </c>
      <c r="W920">
        <v>1</v>
      </c>
      <c r="X920">
        <v>0</v>
      </c>
      <c r="Y920">
        <v>1</v>
      </c>
      <c r="Z920" t="e">
        <v>#REF!</v>
      </c>
      <c r="AA920" t="e">
        <v>#REF!</v>
      </c>
      <c r="AB920" t="e">
        <v>#REF!</v>
      </c>
      <c r="AC920" t="s">
        <v>3909</v>
      </c>
      <c r="AD920">
        <v>2</v>
      </c>
      <c r="AE920">
        <v>3</v>
      </c>
      <c r="AF920">
        <v>2</v>
      </c>
      <c r="AG920">
        <v>2</v>
      </c>
      <c r="AH920" t="s">
        <v>4023</v>
      </c>
    </row>
    <row r="921" spans="1:34" x14ac:dyDescent="0.25">
      <c r="A921" s="1"/>
      <c r="E921">
        <v>43415</v>
      </c>
      <c r="F921" t="s">
        <v>3024</v>
      </c>
      <c r="G921">
        <v>3</v>
      </c>
      <c r="H921" t="s">
        <v>3176</v>
      </c>
      <c r="I921" t="s">
        <v>2873</v>
      </c>
      <c r="J921" t="s">
        <v>24</v>
      </c>
      <c r="K921">
        <v>4.4999999999999998E-2</v>
      </c>
      <c r="L921">
        <v>4.4999999999999998E-2</v>
      </c>
      <c r="M921">
        <v>1</v>
      </c>
      <c r="N921" t="b">
        <v>0</v>
      </c>
      <c r="O921" t="s">
        <v>2871</v>
      </c>
      <c r="P921" t="s">
        <v>2871</v>
      </c>
      <c r="Q921" t="s">
        <v>3842</v>
      </c>
      <c r="R921" t="s">
        <v>3776</v>
      </c>
      <c r="S921" t="s">
        <v>3854</v>
      </c>
      <c r="U921">
        <v>0</v>
      </c>
      <c r="V921">
        <v>0</v>
      </c>
      <c r="W921">
        <v>1</v>
      </c>
      <c r="X921">
        <v>0</v>
      </c>
      <c r="Y921">
        <v>1</v>
      </c>
      <c r="Z921" t="e">
        <v>#REF!</v>
      </c>
      <c r="AA921" t="e">
        <v>#REF!</v>
      </c>
      <c r="AB921" t="e">
        <v>#REF!</v>
      </c>
      <c r="AC921" t="s">
        <v>2871</v>
      </c>
      <c r="AD921">
        <v>1</v>
      </c>
      <c r="AE921">
        <v>2</v>
      </c>
      <c r="AF921">
        <v>1</v>
      </c>
      <c r="AG921">
        <v>1</v>
      </c>
      <c r="AH921" t="s">
        <v>4007</v>
      </c>
    </row>
    <row r="922" spans="1:34" x14ac:dyDescent="0.25">
      <c r="A922" s="1"/>
      <c r="E922">
        <v>43418</v>
      </c>
      <c r="F922" t="s">
        <v>3177</v>
      </c>
      <c r="G922" t="s">
        <v>3178</v>
      </c>
      <c r="H922" t="s">
        <v>3179</v>
      </c>
      <c r="I922" t="s">
        <v>1703</v>
      </c>
      <c r="J922" t="s">
        <v>201</v>
      </c>
      <c r="K922">
        <v>3.4</v>
      </c>
      <c r="L922">
        <v>3.4</v>
      </c>
      <c r="M922">
        <v>2</v>
      </c>
      <c r="N922" t="b">
        <v>0</v>
      </c>
      <c r="O922" t="s">
        <v>3177</v>
      </c>
      <c r="P922" t="s">
        <v>3177</v>
      </c>
      <c r="Q922" t="s">
        <v>3809</v>
      </c>
      <c r="R922" t="s">
        <v>3810</v>
      </c>
      <c r="S922" t="s">
        <v>3986</v>
      </c>
      <c r="U922">
        <v>0</v>
      </c>
      <c r="V922">
        <v>0</v>
      </c>
      <c r="W922">
        <v>1</v>
      </c>
      <c r="X922">
        <v>0</v>
      </c>
      <c r="Y922">
        <v>1</v>
      </c>
      <c r="Z922" t="e">
        <v>#REF!</v>
      </c>
      <c r="AA922" t="e">
        <v>#REF!</v>
      </c>
      <c r="AB922" t="e">
        <v>#REF!</v>
      </c>
      <c r="AC922" t="s">
        <v>3811</v>
      </c>
      <c r="AD922">
        <v>3</v>
      </c>
      <c r="AE922">
        <v>3</v>
      </c>
      <c r="AF922">
        <v>2</v>
      </c>
      <c r="AG922">
        <v>2</v>
      </c>
      <c r="AH922" t="s">
        <v>4009</v>
      </c>
    </row>
    <row r="923" spans="1:34" x14ac:dyDescent="0.25">
      <c r="A923" s="1"/>
      <c r="E923">
        <v>43420</v>
      </c>
      <c r="F923" t="s">
        <v>982</v>
      </c>
      <c r="G923">
        <v>1890</v>
      </c>
      <c r="H923" t="s">
        <v>3182</v>
      </c>
      <c r="I923" t="s">
        <v>891</v>
      </c>
      <c r="J923" t="s">
        <v>1202</v>
      </c>
      <c r="K923">
        <v>7.28</v>
      </c>
      <c r="L923">
        <v>7.28</v>
      </c>
      <c r="M923">
        <v>2</v>
      </c>
      <c r="N923" t="b">
        <v>0</v>
      </c>
      <c r="O923" t="s">
        <v>668</v>
      </c>
      <c r="P923" t="s">
        <v>668</v>
      </c>
      <c r="Q923" t="s">
        <v>3993</v>
      </c>
      <c r="R923" t="s">
        <v>3854</v>
      </c>
      <c r="S923" t="s">
        <v>3803</v>
      </c>
      <c r="U923">
        <v>0</v>
      </c>
      <c r="V923">
        <v>0</v>
      </c>
      <c r="W923">
        <v>0</v>
      </c>
      <c r="X923">
        <v>0</v>
      </c>
      <c r="Y923">
        <v>1</v>
      </c>
      <c r="Z923" t="e">
        <v>#REF!</v>
      </c>
      <c r="AA923" t="e">
        <v>#REF!</v>
      </c>
      <c r="AB923" t="e">
        <v>#REF!</v>
      </c>
      <c r="AC923" t="s">
        <v>3909</v>
      </c>
      <c r="AD923">
        <v>1</v>
      </c>
      <c r="AE923">
        <v>3</v>
      </c>
      <c r="AF923">
        <v>1</v>
      </c>
      <c r="AG923">
        <v>2</v>
      </c>
      <c r="AH923" t="s">
        <v>4023</v>
      </c>
    </row>
    <row r="924" spans="1:34" x14ac:dyDescent="0.25">
      <c r="A924" s="1"/>
      <c r="E924">
        <v>43421</v>
      </c>
      <c r="F924" t="s">
        <v>2760</v>
      </c>
      <c r="H924" t="s">
        <v>3183</v>
      </c>
      <c r="I924" t="s">
        <v>2181</v>
      </c>
      <c r="J924" t="s">
        <v>1202</v>
      </c>
      <c r="K924">
        <v>6.173</v>
      </c>
      <c r="L924">
        <v>6.173</v>
      </c>
      <c r="M924">
        <v>2</v>
      </c>
      <c r="N924" t="b">
        <v>0</v>
      </c>
      <c r="O924" t="s">
        <v>2760</v>
      </c>
      <c r="P924" t="s">
        <v>4041</v>
      </c>
      <c r="Q924" t="s">
        <v>3892</v>
      </c>
      <c r="R924" t="s">
        <v>3776</v>
      </c>
      <c r="S924" t="s">
        <v>3981</v>
      </c>
      <c r="U924">
        <v>0</v>
      </c>
      <c r="V924">
        <v>0</v>
      </c>
      <c r="W924">
        <v>1</v>
      </c>
      <c r="X924">
        <v>0</v>
      </c>
      <c r="Y924">
        <v>1</v>
      </c>
      <c r="Z924" t="e">
        <v>#REF!</v>
      </c>
      <c r="AA924" t="e">
        <v>#REF!</v>
      </c>
      <c r="AB924" t="e">
        <v>#REF!</v>
      </c>
      <c r="AC924" t="s">
        <v>3794</v>
      </c>
      <c r="AD924">
        <v>2</v>
      </c>
      <c r="AE924">
        <v>2</v>
      </c>
      <c r="AF924">
        <v>2</v>
      </c>
      <c r="AG924">
        <v>1</v>
      </c>
      <c r="AH924" t="s">
        <v>4016</v>
      </c>
    </row>
    <row r="925" spans="1:34" x14ac:dyDescent="0.25">
      <c r="A925" s="1"/>
      <c r="E925">
        <v>43422</v>
      </c>
      <c r="F925" t="s">
        <v>2543</v>
      </c>
      <c r="H925" t="s">
        <v>3184</v>
      </c>
      <c r="I925" t="s">
        <v>1306</v>
      </c>
      <c r="J925" t="s">
        <v>239</v>
      </c>
      <c r="K925">
        <v>2.028</v>
      </c>
      <c r="L925">
        <v>2.028</v>
      </c>
      <c r="M925">
        <v>1</v>
      </c>
      <c r="N925" t="b">
        <v>0</v>
      </c>
      <c r="O925" t="s">
        <v>120</v>
      </c>
      <c r="P925" t="s">
        <v>511</v>
      </c>
      <c r="Q925" t="s">
        <v>3822</v>
      </c>
      <c r="R925" t="s">
        <v>3816</v>
      </c>
      <c r="S925" t="s">
        <v>3981</v>
      </c>
      <c r="U925">
        <v>0</v>
      </c>
      <c r="V925">
        <v>0</v>
      </c>
      <c r="W925">
        <v>0</v>
      </c>
      <c r="X925">
        <v>0</v>
      </c>
      <c r="Y925">
        <v>1</v>
      </c>
      <c r="Z925" t="e">
        <v>#REF!</v>
      </c>
      <c r="AA925" t="e">
        <v>#REF!</v>
      </c>
      <c r="AB925" t="e">
        <v>#REF!</v>
      </c>
      <c r="AC925" t="s">
        <v>3823</v>
      </c>
      <c r="AD925">
        <v>3</v>
      </c>
      <c r="AE925">
        <v>3</v>
      </c>
      <c r="AF925">
        <v>2</v>
      </c>
      <c r="AG925">
        <v>2</v>
      </c>
      <c r="AH925" t="s">
        <v>4002</v>
      </c>
    </row>
    <row r="926" spans="1:34" x14ac:dyDescent="0.25">
      <c r="A926" s="1"/>
      <c r="E926">
        <v>43425</v>
      </c>
      <c r="F926" t="s">
        <v>2005</v>
      </c>
      <c r="G926" t="s">
        <v>3186</v>
      </c>
      <c r="H926" t="s">
        <v>3187</v>
      </c>
      <c r="I926" t="s">
        <v>2008</v>
      </c>
      <c r="J926" t="s">
        <v>73</v>
      </c>
      <c r="K926">
        <v>1.1100000000000001</v>
      </c>
      <c r="L926">
        <v>1.1100000000000001</v>
      </c>
      <c r="M926">
        <v>1</v>
      </c>
      <c r="N926" t="b">
        <v>0</v>
      </c>
      <c r="O926" t="s">
        <v>2005</v>
      </c>
      <c r="P926" t="s">
        <v>2005</v>
      </c>
      <c r="Q926" t="s">
        <v>3870</v>
      </c>
      <c r="R926" t="s">
        <v>3871</v>
      </c>
      <c r="S926" t="s">
        <v>3981</v>
      </c>
      <c r="U926">
        <v>0</v>
      </c>
      <c r="V926">
        <v>0</v>
      </c>
      <c r="W926">
        <v>1</v>
      </c>
      <c r="X926">
        <v>0</v>
      </c>
      <c r="Y926">
        <v>1</v>
      </c>
      <c r="Z926" t="e">
        <v>#REF!</v>
      </c>
      <c r="AA926" t="e">
        <v>#REF!</v>
      </c>
      <c r="AB926" t="e">
        <v>#REF!</v>
      </c>
      <c r="AC926" t="s">
        <v>2005</v>
      </c>
      <c r="AD926">
        <v>1</v>
      </c>
      <c r="AE926">
        <v>4</v>
      </c>
      <c r="AF926">
        <v>1</v>
      </c>
      <c r="AG926">
        <v>3</v>
      </c>
      <c r="AH926" t="s">
        <v>4032</v>
      </c>
    </row>
    <row r="927" spans="1:34" x14ac:dyDescent="0.25">
      <c r="A927" s="1"/>
      <c r="E927">
        <v>43433</v>
      </c>
      <c r="F927" t="s">
        <v>1444</v>
      </c>
      <c r="G927" t="s">
        <v>3188</v>
      </c>
      <c r="H927" t="s">
        <v>3189</v>
      </c>
      <c r="I927" t="s">
        <v>1279</v>
      </c>
      <c r="J927" t="s">
        <v>73</v>
      </c>
      <c r="K927">
        <v>0.38</v>
      </c>
      <c r="L927">
        <v>0.38</v>
      </c>
      <c r="M927">
        <v>1</v>
      </c>
      <c r="N927" t="b">
        <v>0</v>
      </c>
      <c r="O927" t="s">
        <v>1444</v>
      </c>
      <c r="P927" t="s">
        <v>1444</v>
      </c>
      <c r="Q927" t="s">
        <v>3809</v>
      </c>
      <c r="R927" t="s">
        <v>3810</v>
      </c>
      <c r="S927" t="s">
        <v>3986</v>
      </c>
      <c r="U927">
        <v>0</v>
      </c>
      <c r="V927">
        <v>0</v>
      </c>
      <c r="W927">
        <v>1</v>
      </c>
      <c r="X927">
        <v>0</v>
      </c>
      <c r="Y927">
        <v>1</v>
      </c>
      <c r="Z927" t="e">
        <v>#REF!</v>
      </c>
      <c r="AA927" t="e">
        <v>#REF!</v>
      </c>
      <c r="AB927" t="e">
        <v>#REF!</v>
      </c>
      <c r="AC927" t="s">
        <v>314</v>
      </c>
      <c r="AD927">
        <v>1</v>
      </c>
      <c r="AE927">
        <v>4</v>
      </c>
      <c r="AF927">
        <v>1</v>
      </c>
      <c r="AG927">
        <v>3</v>
      </c>
      <c r="AH927" t="s">
        <v>4009</v>
      </c>
    </row>
    <row r="928" spans="1:34" x14ac:dyDescent="0.25">
      <c r="A928" s="1"/>
      <c r="E928">
        <v>43434</v>
      </c>
      <c r="F928" t="s">
        <v>493</v>
      </c>
      <c r="G928">
        <v>29</v>
      </c>
      <c r="H928" t="s">
        <v>3190</v>
      </c>
      <c r="I928" t="s">
        <v>1455</v>
      </c>
      <c r="J928" t="s">
        <v>24</v>
      </c>
      <c r="K928">
        <v>1</v>
      </c>
      <c r="L928">
        <v>1</v>
      </c>
      <c r="M928">
        <v>1</v>
      </c>
      <c r="N928" t="b">
        <v>0</v>
      </c>
      <c r="O928" t="s">
        <v>3897</v>
      </c>
      <c r="P928" t="s">
        <v>3897</v>
      </c>
      <c r="Q928" t="s">
        <v>3850</v>
      </c>
      <c r="R928" t="s">
        <v>3854</v>
      </c>
      <c r="S928" t="s">
        <v>3877</v>
      </c>
      <c r="U928">
        <v>0</v>
      </c>
      <c r="V928">
        <v>0</v>
      </c>
      <c r="W928">
        <v>1</v>
      </c>
      <c r="X928">
        <v>0</v>
      </c>
      <c r="Y928">
        <v>1</v>
      </c>
      <c r="Z928" t="e">
        <v>#REF!</v>
      </c>
      <c r="AA928" t="e">
        <v>#REF!</v>
      </c>
      <c r="AB928" t="e">
        <v>#REF!</v>
      </c>
      <c r="AC928" t="s">
        <v>3898</v>
      </c>
      <c r="AD928">
        <v>2</v>
      </c>
      <c r="AE928">
        <v>3</v>
      </c>
      <c r="AF928">
        <v>2</v>
      </c>
      <c r="AG928">
        <v>2</v>
      </c>
      <c r="AH928" t="s">
        <v>3994</v>
      </c>
    </row>
    <row r="929" spans="1:34" x14ac:dyDescent="0.25">
      <c r="A929" s="1"/>
      <c r="E929">
        <v>43437</v>
      </c>
      <c r="F929" t="s">
        <v>982</v>
      </c>
      <c r="G929">
        <v>1891</v>
      </c>
      <c r="H929" t="s">
        <v>3191</v>
      </c>
      <c r="I929" t="s">
        <v>891</v>
      </c>
      <c r="J929" t="s">
        <v>1202</v>
      </c>
      <c r="K929">
        <v>7.2</v>
      </c>
      <c r="L929">
        <v>7.2</v>
      </c>
      <c r="M929">
        <v>2</v>
      </c>
      <c r="N929" t="b">
        <v>0</v>
      </c>
      <c r="O929" t="s">
        <v>668</v>
      </c>
      <c r="P929" t="s">
        <v>668</v>
      </c>
      <c r="Q929" t="s">
        <v>3993</v>
      </c>
      <c r="R929" t="s">
        <v>3854</v>
      </c>
      <c r="S929" t="s">
        <v>3803</v>
      </c>
      <c r="U929">
        <v>0</v>
      </c>
      <c r="V929">
        <v>0</v>
      </c>
      <c r="W929">
        <v>0</v>
      </c>
      <c r="X929">
        <v>0</v>
      </c>
      <c r="Y929">
        <v>1</v>
      </c>
      <c r="Z929" t="e">
        <v>#REF!</v>
      </c>
      <c r="AA929" t="e">
        <v>#REF!</v>
      </c>
      <c r="AB929" t="e">
        <v>#REF!</v>
      </c>
      <c r="AC929" t="s">
        <v>3909</v>
      </c>
      <c r="AD929">
        <v>1</v>
      </c>
      <c r="AE929">
        <v>3</v>
      </c>
      <c r="AF929">
        <v>1</v>
      </c>
      <c r="AG929">
        <v>2</v>
      </c>
      <c r="AH929" t="s">
        <v>4023</v>
      </c>
    </row>
    <row r="930" spans="1:34" x14ac:dyDescent="0.25">
      <c r="A930" s="1"/>
      <c r="E930">
        <v>43438</v>
      </c>
      <c r="F930" t="s">
        <v>1128</v>
      </c>
      <c r="G930" t="s">
        <v>3194</v>
      </c>
      <c r="H930" t="s">
        <v>3195</v>
      </c>
      <c r="I930" t="s">
        <v>200</v>
      </c>
      <c r="J930" t="s">
        <v>201</v>
      </c>
      <c r="K930">
        <v>9.3620000000000001</v>
      </c>
      <c r="L930">
        <v>9.3620000000000001</v>
      </c>
      <c r="M930">
        <v>2</v>
      </c>
      <c r="N930" t="b">
        <v>0</v>
      </c>
      <c r="O930" t="s">
        <v>1128</v>
      </c>
      <c r="P930" t="s">
        <v>197</v>
      </c>
      <c r="Q930" t="s">
        <v>3773</v>
      </c>
      <c r="R930" t="s">
        <v>3774</v>
      </c>
      <c r="S930" t="s">
        <v>3981</v>
      </c>
      <c r="U930">
        <v>0</v>
      </c>
      <c r="V930">
        <v>0</v>
      </c>
      <c r="W930">
        <v>1</v>
      </c>
      <c r="X930">
        <v>0</v>
      </c>
      <c r="Y930">
        <v>1</v>
      </c>
      <c r="Z930" t="e">
        <v>#REF!</v>
      </c>
      <c r="AA930" t="e">
        <v>#REF!</v>
      </c>
      <c r="AB930" t="e">
        <v>#REF!</v>
      </c>
      <c r="AC930" t="s">
        <v>3795</v>
      </c>
      <c r="AD930">
        <v>5</v>
      </c>
      <c r="AE930">
        <v>2</v>
      </c>
      <c r="AF930">
        <v>3</v>
      </c>
      <c r="AG930">
        <v>1</v>
      </c>
      <c r="AH930" t="s">
        <v>3996</v>
      </c>
    </row>
    <row r="931" spans="1:34" x14ac:dyDescent="0.25">
      <c r="A931" s="1"/>
      <c r="E931">
        <v>43441</v>
      </c>
      <c r="F931" t="s">
        <v>979</v>
      </c>
      <c r="G931" t="s">
        <v>2604</v>
      </c>
      <c r="H931" t="s">
        <v>3199</v>
      </c>
      <c r="I931" t="s">
        <v>2186</v>
      </c>
      <c r="J931" t="s">
        <v>73</v>
      </c>
      <c r="K931">
        <v>0.6</v>
      </c>
      <c r="L931">
        <v>0.6</v>
      </c>
      <c r="M931">
        <v>1</v>
      </c>
      <c r="N931" t="b">
        <v>0</v>
      </c>
      <c r="O931" t="s">
        <v>979</v>
      </c>
      <c r="P931" t="s">
        <v>4043</v>
      </c>
      <c r="Q931" t="s">
        <v>3822</v>
      </c>
      <c r="R931" t="s">
        <v>3816</v>
      </c>
      <c r="S931" t="s">
        <v>3981</v>
      </c>
      <c r="U931">
        <v>0</v>
      </c>
      <c r="V931">
        <v>0</v>
      </c>
      <c r="W931">
        <v>1</v>
      </c>
      <c r="X931">
        <v>0</v>
      </c>
      <c r="Y931">
        <v>1</v>
      </c>
      <c r="Z931" t="e">
        <v>#REF!</v>
      </c>
      <c r="AA931" t="e">
        <v>#REF!</v>
      </c>
      <c r="AB931" t="e">
        <v>#REF!</v>
      </c>
      <c r="AC931" t="s">
        <v>3823</v>
      </c>
      <c r="AD931">
        <v>2</v>
      </c>
      <c r="AE931">
        <v>2</v>
      </c>
      <c r="AF931">
        <v>2</v>
      </c>
      <c r="AG931">
        <v>1</v>
      </c>
      <c r="AH931" t="s">
        <v>4002</v>
      </c>
    </row>
    <row r="932" spans="1:34" x14ac:dyDescent="0.25">
      <c r="A932" s="1"/>
      <c r="E932">
        <v>43441</v>
      </c>
      <c r="F932" t="s">
        <v>3200</v>
      </c>
      <c r="H932" t="s">
        <v>3201</v>
      </c>
      <c r="I932" t="s">
        <v>123</v>
      </c>
      <c r="J932" t="s">
        <v>3202</v>
      </c>
      <c r="K932">
        <v>3.78</v>
      </c>
      <c r="L932">
        <v>3.78</v>
      </c>
      <c r="M932">
        <v>2</v>
      </c>
      <c r="N932" t="b">
        <v>0</v>
      </c>
      <c r="O932" t="s">
        <v>120</v>
      </c>
      <c r="P932" t="s">
        <v>511</v>
      </c>
      <c r="Q932" t="s">
        <v>3822</v>
      </c>
      <c r="R932" t="s">
        <v>3816</v>
      </c>
      <c r="S932" t="s">
        <v>3981</v>
      </c>
      <c r="U932">
        <v>0</v>
      </c>
      <c r="V932">
        <v>0</v>
      </c>
      <c r="W932">
        <v>0</v>
      </c>
      <c r="X932">
        <v>0</v>
      </c>
      <c r="Y932">
        <v>1</v>
      </c>
      <c r="Z932" t="e">
        <v>#REF!</v>
      </c>
      <c r="AA932" t="e">
        <v>#REF!</v>
      </c>
      <c r="AB932" t="e">
        <v>#REF!</v>
      </c>
      <c r="AC932" t="s">
        <v>3823</v>
      </c>
      <c r="AD932">
        <v>3</v>
      </c>
      <c r="AE932">
        <v>3</v>
      </c>
      <c r="AF932">
        <v>2</v>
      </c>
      <c r="AG932">
        <v>2</v>
      </c>
      <c r="AH932" t="s">
        <v>4002</v>
      </c>
    </row>
    <row r="933" spans="1:34" x14ac:dyDescent="0.25">
      <c r="A933" s="1"/>
      <c r="E933">
        <v>43450</v>
      </c>
      <c r="F933" t="s">
        <v>3024</v>
      </c>
      <c r="G933">
        <v>4</v>
      </c>
      <c r="H933" t="s">
        <v>3203</v>
      </c>
      <c r="I933" t="s">
        <v>2873</v>
      </c>
      <c r="J933" t="s">
        <v>24</v>
      </c>
      <c r="K933">
        <v>7.8E-2</v>
      </c>
      <c r="L933">
        <v>7.8E-2</v>
      </c>
      <c r="M933">
        <v>1</v>
      </c>
      <c r="N933" t="b">
        <v>0</v>
      </c>
      <c r="O933" t="s">
        <v>2871</v>
      </c>
      <c r="P933" t="s">
        <v>2871</v>
      </c>
      <c r="Q933" t="s">
        <v>3842</v>
      </c>
      <c r="R933" t="s">
        <v>3776</v>
      </c>
      <c r="S933" t="s">
        <v>3854</v>
      </c>
      <c r="U933">
        <v>0</v>
      </c>
      <c r="V933">
        <v>0</v>
      </c>
      <c r="W933">
        <v>1</v>
      </c>
      <c r="X933">
        <v>0</v>
      </c>
      <c r="Y933">
        <v>1</v>
      </c>
      <c r="Z933" t="e">
        <v>#REF!</v>
      </c>
      <c r="AA933" t="e">
        <v>#REF!</v>
      </c>
      <c r="AB933" t="e">
        <v>#REF!</v>
      </c>
      <c r="AC933" t="s">
        <v>2871</v>
      </c>
      <c r="AD933">
        <v>1</v>
      </c>
      <c r="AE933">
        <v>2</v>
      </c>
      <c r="AF933">
        <v>1</v>
      </c>
      <c r="AG933">
        <v>1</v>
      </c>
      <c r="AH933" t="s">
        <v>4007</v>
      </c>
    </row>
    <row r="934" spans="1:34" x14ac:dyDescent="0.25">
      <c r="A934" s="1"/>
      <c r="E934">
        <v>43453</v>
      </c>
      <c r="F934" t="s">
        <v>1700</v>
      </c>
      <c r="G934" t="s">
        <v>1268</v>
      </c>
      <c r="H934" t="s">
        <v>3204</v>
      </c>
      <c r="I934" t="s">
        <v>1703</v>
      </c>
      <c r="J934" t="s">
        <v>107</v>
      </c>
      <c r="K934">
        <v>2.25</v>
      </c>
      <c r="L934">
        <v>2.25</v>
      </c>
      <c r="M934">
        <v>1</v>
      </c>
      <c r="N934" t="b">
        <v>0</v>
      </c>
      <c r="O934" t="s">
        <v>2742</v>
      </c>
      <c r="P934" t="s">
        <v>2742</v>
      </c>
      <c r="Q934" t="s">
        <v>3809</v>
      </c>
      <c r="R934" t="s">
        <v>3810</v>
      </c>
      <c r="S934" t="s">
        <v>3986</v>
      </c>
      <c r="U934">
        <v>0</v>
      </c>
      <c r="V934">
        <v>0</v>
      </c>
      <c r="W934">
        <v>1</v>
      </c>
      <c r="X934">
        <v>0</v>
      </c>
      <c r="Y934">
        <v>1</v>
      </c>
      <c r="Z934" t="e">
        <v>#REF!</v>
      </c>
      <c r="AA934" t="e">
        <v>#REF!</v>
      </c>
      <c r="AB934" t="e">
        <v>#REF!</v>
      </c>
      <c r="AC934" t="s">
        <v>3811</v>
      </c>
      <c r="AD934">
        <v>2</v>
      </c>
      <c r="AE934">
        <v>3</v>
      </c>
      <c r="AF934">
        <v>2</v>
      </c>
      <c r="AG934">
        <v>2</v>
      </c>
      <c r="AH934" t="s">
        <v>4009</v>
      </c>
    </row>
    <row r="935" spans="1:34" x14ac:dyDescent="0.25">
      <c r="A935" s="1"/>
      <c r="E935">
        <v>43453</v>
      </c>
      <c r="F935" t="s">
        <v>1238</v>
      </c>
      <c r="G935" t="s">
        <v>3205</v>
      </c>
      <c r="H935" t="s">
        <v>3206</v>
      </c>
      <c r="I935" t="s">
        <v>2113</v>
      </c>
      <c r="J935" t="s">
        <v>73</v>
      </c>
      <c r="K935">
        <v>3.5649999999999999</v>
      </c>
      <c r="L935">
        <v>3.5649999999999999</v>
      </c>
      <c r="M935">
        <v>2</v>
      </c>
      <c r="N935" t="b">
        <v>0</v>
      </c>
      <c r="O935" t="s">
        <v>3908</v>
      </c>
      <c r="P935" t="s">
        <v>4046</v>
      </c>
      <c r="Q935" t="s">
        <v>3993</v>
      </c>
      <c r="R935" t="s">
        <v>3854</v>
      </c>
      <c r="S935" t="s">
        <v>3981</v>
      </c>
      <c r="U935">
        <v>0</v>
      </c>
      <c r="V935">
        <v>0</v>
      </c>
      <c r="W935">
        <v>1</v>
      </c>
      <c r="X935">
        <v>0</v>
      </c>
      <c r="Y935">
        <v>1</v>
      </c>
      <c r="Z935" t="e">
        <v>#REF!</v>
      </c>
      <c r="AA935" t="e">
        <v>#REF!</v>
      </c>
      <c r="AB935" t="e">
        <v>#REF!</v>
      </c>
      <c r="AC935" t="s">
        <v>3909</v>
      </c>
      <c r="AD935">
        <v>2</v>
      </c>
      <c r="AE935">
        <v>3</v>
      </c>
      <c r="AF935">
        <v>2</v>
      </c>
      <c r="AG935">
        <v>2</v>
      </c>
      <c r="AH935" t="s">
        <v>4023</v>
      </c>
    </row>
    <row r="936" spans="1:34" x14ac:dyDescent="0.25">
      <c r="A936" s="1"/>
      <c r="E936">
        <v>43461</v>
      </c>
      <c r="F936" t="s">
        <v>1238</v>
      </c>
      <c r="G936">
        <v>1893</v>
      </c>
      <c r="H936" t="s">
        <v>3214</v>
      </c>
      <c r="I936" t="s">
        <v>3033</v>
      </c>
      <c r="J936" t="s">
        <v>73</v>
      </c>
      <c r="K936">
        <v>1.1000000000000001</v>
      </c>
      <c r="L936">
        <v>1.1000000000000001</v>
      </c>
      <c r="M936">
        <v>1</v>
      </c>
      <c r="N936" t="b">
        <v>0</v>
      </c>
      <c r="O936" t="s">
        <v>3908</v>
      </c>
      <c r="P936" t="s">
        <v>4046</v>
      </c>
      <c r="Q936" t="s">
        <v>3993</v>
      </c>
      <c r="R936" t="s">
        <v>3854</v>
      </c>
      <c r="S936" t="s">
        <v>3981</v>
      </c>
      <c r="U936">
        <v>0</v>
      </c>
      <c r="V936">
        <v>0</v>
      </c>
      <c r="W936">
        <v>1</v>
      </c>
      <c r="X936">
        <v>0</v>
      </c>
      <c r="Y936">
        <v>1</v>
      </c>
      <c r="Z936" t="e">
        <v>#REF!</v>
      </c>
      <c r="AA936" t="e">
        <v>#REF!</v>
      </c>
      <c r="AB936" t="e">
        <v>#REF!</v>
      </c>
      <c r="AC936" t="s">
        <v>3909</v>
      </c>
      <c r="AD936">
        <v>2</v>
      </c>
      <c r="AE936">
        <v>3</v>
      </c>
      <c r="AF936">
        <v>2</v>
      </c>
      <c r="AG936">
        <v>2</v>
      </c>
      <c r="AH936" t="s">
        <v>4023</v>
      </c>
    </row>
    <row r="937" spans="1:34" x14ac:dyDescent="0.25">
      <c r="A937" s="1"/>
      <c r="E937">
        <v>43475</v>
      </c>
      <c r="F937" t="s">
        <v>2022</v>
      </c>
      <c r="G937" t="s">
        <v>3217</v>
      </c>
      <c r="H937" t="s">
        <v>3218</v>
      </c>
      <c r="I937" t="s">
        <v>123</v>
      </c>
      <c r="J937" t="s">
        <v>201</v>
      </c>
      <c r="K937">
        <v>5.2</v>
      </c>
      <c r="L937">
        <v>5.2</v>
      </c>
      <c r="M937">
        <v>2</v>
      </c>
      <c r="N937" t="b">
        <v>0</v>
      </c>
      <c r="O937" t="s">
        <v>120</v>
      </c>
      <c r="P937" t="s">
        <v>511</v>
      </c>
      <c r="Q937" t="s">
        <v>3822</v>
      </c>
      <c r="R937" t="s">
        <v>3816</v>
      </c>
      <c r="S937" t="s">
        <v>3981</v>
      </c>
      <c r="U937">
        <v>0</v>
      </c>
      <c r="V937">
        <v>0</v>
      </c>
      <c r="W937">
        <v>0</v>
      </c>
      <c r="X937">
        <v>0</v>
      </c>
      <c r="Y937">
        <v>1</v>
      </c>
      <c r="Z937" t="e">
        <v>#REF!</v>
      </c>
      <c r="AA937" t="e">
        <v>#REF!</v>
      </c>
      <c r="AB937" t="e">
        <v>#REF!</v>
      </c>
      <c r="AC937" t="s">
        <v>3823</v>
      </c>
      <c r="AD937">
        <v>3</v>
      </c>
      <c r="AE937">
        <v>3</v>
      </c>
      <c r="AF937">
        <v>2</v>
      </c>
      <c r="AG937">
        <v>2</v>
      </c>
      <c r="AH937" t="s">
        <v>4002</v>
      </c>
    </row>
    <row r="938" spans="1:34" x14ac:dyDescent="0.25">
      <c r="A938" s="1"/>
      <c r="E938">
        <v>43483</v>
      </c>
      <c r="F938" t="s">
        <v>3224</v>
      </c>
      <c r="G938" t="s">
        <v>3225</v>
      </c>
      <c r="H938" t="s">
        <v>3226</v>
      </c>
      <c r="I938" t="s">
        <v>2248</v>
      </c>
      <c r="J938" t="s">
        <v>73</v>
      </c>
      <c r="K938">
        <v>0.38600000000000001</v>
      </c>
      <c r="L938">
        <v>0.38600000000000001</v>
      </c>
      <c r="M938">
        <v>1</v>
      </c>
      <c r="N938" t="b">
        <v>0</v>
      </c>
      <c r="O938" t="s">
        <v>3224</v>
      </c>
      <c r="P938" t="s">
        <v>2246</v>
      </c>
      <c r="Q938" t="s">
        <v>3804</v>
      </c>
      <c r="R938" t="s">
        <v>3803</v>
      </c>
      <c r="S938" t="s">
        <v>3816</v>
      </c>
      <c r="U938">
        <v>0</v>
      </c>
      <c r="V938">
        <v>0</v>
      </c>
      <c r="W938">
        <v>1</v>
      </c>
      <c r="X938">
        <v>0</v>
      </c>
      <c r="Y938">
        <v>1</v>
      </c>
      <c r="Z938" t="e">
        <v>#REF!</v>
      </c>
      <c r="AA938" t="e">
        <v>#REF!</v>
      </c>
      <c r="AB938" t="e">
        <v>#REF!</v>
      </c>
      <c r="AC938" t="s">
        <v>2246</v>
      </c>
      <c r="AD938">
        <v>2</v>
      </c>
      <c r="AE938">
        <v>3</v>
      </c>
      <c r="AF938">
        <v>2</v>
      </c>
      <c r="AG938">
        <v>2</v>
      </c>
      <c r="AH938" t="s">
        <v>4006</v>
      </c>
    </row>
    <row r="939" spans="1:34" x14ac:dyDescent="0.25">
      <c r="A939" s="1"/>
      <c r="E939">
        <v>43489</v>
      </c>
      <c r="F939" t="s">
        <v>3231</v>
      </c>
      <c r="G939" t="s">
        <v>3232</v>
      </c>
      <c r="H939" t="s">
        <v>3233</v>
      </c>
      <c r="I939" t="s">
        <v>1279</v>
      </c>
      <c r="J939" t="s">
        <v>73</v>
      </c>
      <c r="K939">
        <v>0.75</v>
      </c>
      <c r="L939">
        <v>0.75</v>
      </c>
      <c r="M939">
        <v>1</v>
      </c>
      <c r="N939" t="b">
        <v>0</v>
      </c>
      <c r="O939" t="s">
        <v>3231</v>
      </c>
      <c r="P939" t="s">
        <v>3231</v>
      </c>
      <c r="Q939" t="s">
        <v>3809</v>
      </c>
      <c r="R939" t="s">
        <v>3810</v>
      </c>
      <c r="S939" t="s">
        <v>3986</v>
      </c>
      <c r="U939">
        <v>0</v>
      </c>
      <c r="V939">
        <v>0</v>
      </c>
      <c r="W939">
        <v>1</v>
      </c>
      <c r="X939">
        <v>0</v>
      </c>
      <c r="Y939">
        <v>1</v>
      </c>
      <c r="Z939" t="e">
        <v>#REF!</v>
      </c>
      <c r="AA939" t="e">
        <v>#REF!</v>
      </c>
      <c r="AB939" t="e">
        <v>#REF!</v>
      </c>
      <c r="AC939" t="s">
        <v>314</v>
      </c>
      <c r="AD939">
        <v>1</v>
      </c>
      <c r="AE939">
        <v>4</v>
      </c>
      <c r="AF939">
        <v>1</v>
      </c>
      <c r="AG939">
        <v>3</v>
      </c>
      <c r="AH939" t="s">
        <v>4009</v>
      </c>
    </row>
    <row r="940" spans="1:34" x14ac:dyDescent="0.25">
      <c r="A940" s="1"/>
      <c r="E940">
        <v>43501</v>
      </c>
      <c r="F940" t="s">
        <v>1128</v>
      </c>
      <c r="G940" t="s">
        <v>3234</v>
      </c>
      <c r="H940" t="s">
        <v>3235</v>
      </c>
      <c r="I940" t="s">
        <v>200</v>
      </c>
      <c r="J940" t="s">
        <v>201</v>
      </c>
      <c r="K940">
        <v>9.0310000000000006</v>
      </c>
      <c r="L940">
        <v>9.0310000000000006</v>
      </c>
      <c r="M940">
        <v>2</v>
      </c>
      <c r="N940" t="b">
        <v>0</v>
      </c>
      <c r="O940" t="s">
        <v>1128</v>
      </c>
      <c r="P940" t="s">
        <v>197</v>
      </c>
      <c r="Q940" t="s">
        <v>3773</v>
      </c>
      <c r="R940" t="s">
        <v>3774</v>
      </c>
      <c r="S940" t="s">
        <v>3981</v>
      </c>
      <c r="U940">
        <v>0</v>
      </c>
      <c r="V940">
        <v>0</v>
      </c>
      <c r="W940">
        <v>1</v>
      </c>
      <c r="X940">
        <v>0</v>
      </c>
      <c r="Y940">
        <v>1</v>
      </c>
      <c r="Z940" t="e">
        <v>#REF!</v>
      </c>
      <c r="AA940" t="e">
        <v>#REF!</v>
      </c>
      <c r="AB940" t="e">
        <v>#REF!</v>
      </c>
      <c r="AC940" t="s">
        <v>3795</v>
      </c>
      <c r="AD940">
        <v>5</v>
      </c>
      <c r="AE940">
        <v>2</v>
      </c>
      <c r="AF940">
        <v>3</v>
      </c>
      <c r="AG940">
        <v>1</v>
      </c>
      <c r="AH940" t="s">
        <v>3996</v>
      </c>
    </row>
    <row r="941" spans="1:34" x14ac:dyDescent="0.25">
      <c r="A941" s="1"/>
      <c r="E941">
        <v>43517</v>
      </c>
      <c r="F941" t="s">
        <v>1274</v>
      </c>
      <c r="H941" t="s">
        <v>3237</v>
      </c>
      <c r="I941" t="s">
        <v>1099</v>
      </c>
      <c r="J941" t="s">
        <v>73</v>
      </c>
      <c r="K941">
        <v>1.05</v>
      </c>
      <c r="L941">
        <v>1.05</v>
      </c>
      <c r="M941">
        <v>1</v>
      </c>
      <c r="N941" t="b">
        <v>0</v>
      </c>
      <c r="O941" t="s">
        <v>3906</v>
      </c>
      <c r="P941" t="s">
        <v>4046</v>
      </c>
      <c r="Q941" t="s">
        <v>3993</v>
      </c>
      <c r="R941" t="s">
        <v>3854</v>
      </c>
      <c r="S941" t="s">
        <v>3803</v>
      </c>
      <c r="U941">
        <v>0</v>
      </c>
      <c r="V941">
        <v>0</v>
      </c>
      <c r="W941">
        <v>1</v>
      </c>
      <c r="X941">
        <v>0</v>
      </c>
      <c r="Y941">
        <v>1</v>
      </c>
      <c r="Z941" t="e">
        <v>#REF!</v>
      </c>
      <c r="AA941" t="e">
        <v>#REF!</v>
      </c>
      <c r="AB941" t="e">
        <v>#REF!</v>
      </c>
      <c r="AC941" t="s">
        <v>3909</v>
      </c>
      <c r="AD941">
        <v>2</v>
      </c>
      <c r="AE941">
        <v>3</v>
      </c>
      <c r="AF941">
        <v>2</v>
      </c>
      <c r="AG941">
        <v>2</v>
      </c>
      <c r="AH941" t="s">
        <v>4023</v>
      </c>
    </row>
    <row r="942" spans="1:34" x14ac:dyDescent="0.25">
      <c r="A942" s="1"/>
      <c r="E942">
        <v>43523</v>
      </c>
      <c r="F942" t="s">
        <v>1628</v>
      </c>
      <c r="G942" t="s">
        <v>3241</v>
      </c>
      <c r="H942" t="s">
        <v>3242</v>
      </c>
      <c r="I942" t="s">
        <v>2113</v>
      </c>
      <c r="J942" t="s">
        <v>24</v>
      </c>
      <c r="K942">
        <v>0.88600000000000001</v>
      </c>
      <c r="L942">
        <v>0.88600000000000001</v>
      </c>
      <c r="M942">
        <v>1</v>
      </c>
      <c r="N942" t="b">
        <v>0</v>
      </c>
      <c r="O942" t="s">
        <v>3906</v>
      </c>
      <c r="P942" t="s">
        <v>4046</v>
      </c>
      <c r="Q942" t="s">
        <v>3993</v>
      </c>
      <c r="R942" t="s">
        <v>3854</v>
      </c>
      <c r="S942" t="s">
        <v>3981</v>
      </c>
      <c r="U942">
        <v>0</v>
      </c>
      <c r="V942">
        <v>0</v>
      </c>
      <c r="W942">
        <v>1</v>
      </c>
      <c r="X942">
        <v>0</v>
      </c>
      <c r="Y942">
        <v>1</v>
      </c>
      <c r="Z942" t="e">
        <v>#REF!</v>
      </c>
      <c r="AA942" t="e">
        <v>#REF!</v>
      </c>
      <c r="AB942" t="e">
        <v>#REF!</v>
      </c>
      <c r="AC942" t="s">
        <v>3909</v>
      </c>
      <c r="AD942">
        <v>2</v>
      </c>
      <c r="AE942">
        <v>3</v>
      </c>
      <c r="AF942">
        <v>2</v>
      </c>
      <c r="AG942">
        <v>2</v>
      </c>
      <c r="AH942" t="s">
        <v>4023</v>
      </c>
    </row>
    <row r="943" spans="1:34" x14ac:dyDescent="0.25">
      <c r="A943" s="1"/>
      <c r="E943">
        <v>43533</v>
      </c>
      <c r="F943" t="s">
        <v>2022</v>
      </c>
      <c r="G943" t="s">
        <v>3245</v>
      </c>
      <c r="H943" t="s">
        <v>3246</v>
      </c>
      <c r="I943" t="s">
        <v>1306</v>
      </c>
      <c r="J943" t="s">
        <v>201</v>
      </c>
      <c r="K943">
        <v>5.2</v>
      </c>
      <c r="L943">
        <v>5.2</v>
      </c>
      <c r="M943">
        <v>2</v>
      </c>
      <c r="N943" t="b">
        <v>0</v>
      </c>
      <c r="O943" t="s">
        <v>120</v>
      </c>
      <c r="P943" t="s">
        <v>511</v>
      </c>
      <c r="Q943" t="s">
        <v>3822</v>
      </c>
      <c r="R943" t="s">
        <v>3816</v>
      </c>
      <c r="S943" t="s">
        <v>3981</v>
      </c>
      <c r="U943">
        <v>0</v>
      </c>
      <c r="V943">
        <v>0</v>
      </c>
      <c r="W943">
        <v>0</v>
      </c>
      <c r="X943">
        <v>0</v>
      </c>
      <c r="Y943">
        <v>1</v>
      </c>
      <c r="Z943" t="e">
        <v>#REF!</v>
      </c>
      <c r="AA943" t="e">
        <v>#REF!</v>
      </c>
      <c r="AB943" t="e">
        <v>#REF!</v>
      </c>
      <c r="AC943" t="s">
        <v>3823</v>
      </c>
      <c r="AD943">
        <v>3</v>
      </c>
      <c r="AE943">
        <v>3</v>
      </c>
      <c r="AF943">
        <v>2</v>
      </c>
      <c r="AG943">
        <v>2</v>
      </c>
      <c r="AH943" t="s">
        <v>4002</v>
      </c>
    </row>
    <row r="944" spans="1:34" x14ac:dyDescent="0.25">
      <c r="A944" s="1"/>
      <c r="E944">
        <v>43538</v>
      </c>
      <c r="F944" t="s">
        <v>982</v>
      </c>
      <c r="H944" t="s">
        <v>3247</v>
      </c>
      <c r="I944" t="s">
        <v>891</v>
      </c>
      <c r="J944" t="s">
        <v>1202</v>
      </c>
      <c r="K944">
        <v>7.2</v>
      </c>
      <c r="L944">
        <v>7.2</v>
      </c>
      <c r="M944">
        <v>2</v>
      </c>
      <c r="N944" t="b">
        <v>0</v>
      </c>
      <c r="O944" t="s">
        <v>668</v>
      </c>
      <c r="P944" t="s">
        <v>668</v>
      </c>
      <c r="Q944" t="s">
        <v>3993</v>
      </c>
      <c r="R944" t="s">
        <v>3854</v>
      </c>
      <c r="S944" t="s">
        <v>3803</v>
      </c>
      <c r="U944">
        <v>0</v>
      </c>
      <c r="V944">
        <v>0</v>
      </c>
      <c r="W944">
        <v>0</v>
      </c>
      <c r="X944">
        <v>0</v>
      </c>
      <c r="Y944">
        <v>1</v>
      </c>
      <c r="Z944" t="e">
        <v>#REF!</v>
      </c>
      <c r="AA944" t="e">
        <v>#REF!</v>
      </c>
      <c r="AB944" t="e">
        <v>#REF!</v>
      </c>
      <c r="AC944" t="s">
        <v>3909</v>
      </c>
      <c r="AD944">
        <v>1</v>
      </c>
      <c r="AE944">
        <v>3</v>
      </c>
      <c r="AF944">
        <v>1</v>
      </c>
      <c r="AG944">
        <v>2</v>
      </c>
      <c r="AH944" t="s">
        <v>4023</v>
      </c>
    </row>
    <row r="945" spans="1:34" x14ac:dyDescent="0.25">
      <c r="A945" s="1"/>
      <c r="E945">
        <v>43540</v>
      </c>
      <c r="F945" t="s">
        <v>1662</v>
      </c>
      <c r="G945" t="s">
        <v>3248</v>
      </c>
      <c r="H945" t="s">
        <v>3249</v>
      </c>
      <c r="I945" t="s">
        <v>1182</v>
      </c>
      <c r="J945" t="s">
        <v>107</v>
      </c>
      <c r="K945">
        <v>5.9870000000000001</v>
      </c>
      <c r="L945">
        <v>5.9870000000000001</v>
      </c>
      <c r="M945">
        <v>2</v>
      </c>
      <c r="N945" t="b">
        <v>0</v>
      </c>
      <c r="O945" t="s">
        <v>3831</v>
      </c>
      <c r="P945" t="s">
        <v>3827</v>
      </c>
      <c r="Q945" t="s">
        <v>3840</v>
      </c>
      <c r="R945" t="s">
        <v>3776</v>
      </c>
      <c r="S945" t="s">
        <v>4053</v>
      </c>
      <c r="U945">
        <v>0</v>
      </c>
      <c r="V945">
        <v>0</v>
      </c>
      <c r="W945">
        <v>1</v>
      </c>
      <c r="X945">
        <v>0</v>
      </c>
      <c r="Y945">
        <v>1</v>
      </c>
      <c r="Z945" t="e">
        <v>#REF!</v>
      </c>
      <c r="AA945" t="e">
        <v>#REF!</v>
      </c>
      <c r="AB945" t="e">
        <v>#REF!</v>
      </c>
      <c r="AC945" t="s">
        <v>3826</v>
      </c>
      <c r="AD945">
        <v>9</v>
      </c>
      <c r="AE945">
        <v>2</v>
      </c>
      <c r="AF945">
        <v>3</v>
      </c>
      <c r="AG945">
        <v>1</v>
      </c>
      <c r="AH945" t="s">
        <v>4004</v>
      </c>
    </row>
    <row r="946" spans="1:34" x14ac:dyDescent="0.25">
      <c r="A946" s="1"/>
      <c r="E946">
        <v>43546</v>
      </c>
      <c r="F946" t="s">
        <v>2005</v>
      </c>
      <c r="G946" t="s">
        <v>3250</v>
      </c>
      <c r="H946" t="s">
        <v>3251</v>
      </c>
      <c r="I946" t="s">
        <v>2008</v>
      </c>
      <c r="J946" t="s">
        <v>73</v>
      </c>
      <c r="K946">
        <v>0.879</v>
      </c>
      <c r="L946">
        <v>0.879</v>
      </c>
      <c r="M946">
        <v>1</v>
      </c>
      <c r="N946" t="b">
        <v>0</v>
      </c>
      <c r="O946" t="s">
        <v>2005</v>
      </c>
      <c r="P946" t="s">
        <v>2005</v>
      </c>
      <c r="Q946" t="s">
        <v>3870</v>
      </c>
      <c r="R946" t="s">
        <v>3871</v>
      </c>
      <c r="S946" t="s">
        <v>3981</v>
      </c>
      <c r="U946">
        <v>0</v>
      </c>
      <c r="V946">
        <v>0</v>
      </c>
      <c r="W946">
        <v>1</v>
      </c>
      <c r="X946">
        <v>0</v>
      </c>
      <c r="Y946">
        <v>1</v>
      </c>
      <c r="Z946" t="e">
        <v>#REF!</v>
      </c>
      <c r="AA946" t="e">
        <v>#REF!</v>
      </c>
      <c r="AB946" t="e">
        <v>#REF!</v>
      </c>
      <c r="AC946" t="s">
        <v>2005</v>
      </c>
      <c r="AD946">
        <v>1</v>
      </c>
      <c r="AE946">
        <v>4</v>
      </c>
      <c r="AF946">
        <v>1</v>
      </c>
      <c r="AG946">
        <v>3</v>
      </c>
      <c r="AH946" t="s">
        <v>4032</v>
      </c>
    </row>
    <row r="947" spans="1:34" x14ac:dyDescent="0.25">
      <c r="A947" s="1"/>
      <c r="E947">
        <v>43552</v>
      </c>
      <c r="F947" t="s">
        <v>3024</v>
      </c>
      <c r="G947">
        <v>5</v>
      </c>
      <c r="H947" t="s">
        <v>3255</v>
      </c>
      <c r="I947" t="s">
        <v>2873</v>
      </c>
      <c r="J947" t="s">
        <v>24</v>
      </c>
      <c r="K947">
        <v>0.15</v>
      </c>
      <c r="L947">
        <v>0.15</v>
      </c>
      <c r="M947">
        <v>1</v>
      </c>
      <c r="N947" t="b">
        <v>0</v>
      </c>
      <c r="O947" t="s">
        <v>2871</v>
      </c>
      <c r="P947" t="s">
        <v>2871</v>
      </c>
      <c r="Q947" t="s">
        <v>3842</v>
      </c>
      <c r="R947" t="s">
        <v>3776</v>
      </c>
      <c r="S947" t="s">
        <v>3854</v>
      </c>
      <c r="U947">
        <v>0</v>
      </c>
      <c r="V947">
        <v>0</v>
      </c>
      <c r="W947">
        <v>1</v>
      </c>
      <c r="X947">
        <v>0</v>
      </c>
      <c r="Y947">
        <v>1</v>
      </c>
      <c r="Z947" t="e">
        <v>#REF!</v>
      </c>
      <c r="AA947" t="e">
        <v>#REF!</v>
      </c>
      <c r="AB947" t="e">
        <v>#REF!</v>
      </c>
      <c r="AC947" t="s">
        <v>2871</v>
      </c>
      <c r="AD947">
        <v>1</v>
      </c>
      <c r="AE947">
        <v>2</v>
      </c>
      <c r="AF947">
        <v>1</v>
      </c>
      <c r="AG947">
        <v>1</v>
      </c>
      <c r="AH947" t="s">
        <v>4007</v>
      </c>
    </row>
    <row r="948" spans="1:34" x14ac:dyDescent="0.25">
      <c r="A948" s="1"/>
      <c r="E948">
        <v>43555</v>
      </c>
      <c r="F948" t="s">
        <v>2022</v>
      </c>
      <c r="H948" t="s">
        <v>3256</v>
      </c>
      <c r="I948" t="s">
        <v>123</v>
      </c>
      <c r="J948" t="s">
        <v>201</v>
      </c>
      <c r="K948">
        <v>5.2</v>
      </c>
      <c r="L948">
        <v>5.2</v>
      </c>
      <c r="M948">
        <v>2</v>
      </c>
      <c r="N948" t="b">
        <v>0</v>
      </c>
      <c r="O948" t="s">
        <v>120</v>
      </c>
      <c r="P948" t="s">
        <v>511</v>
      </c>
      <c r="Q948" t="s">
        <v>3822</v>
      </c>
      <c r="R948" t="s">
        <v>3816</v>
      </c>
      <c r="S948" t="s">
        <v>3981</v>
      </c>
      <c r="U948">
        <v>0</v>
      </c>
      <c r="V948">
        <v>0</v>
      </c>
      <c r="W948">
        <v>0</v>
      </c>
      <c r="X948">
        <v>0</v>
      </c>
      <c r="Y948">
        <v>1</v>
      </c>
      <c r="Z948" t="e">
        <v>#REF!</v>
      </c>
      <c r="AA948" t="e">
        <v>#REF!</v>
      </c>
      <c r="AB948" t="e">
        <v>#REF!</v>
      </c>
      <c r="AC948" t="s">
        <v>3823</v>
      </c>
      <c r="AD948">
        <v>3</v>
      </c>
      <c r="AE948">
        <v>3</v>
      </c>
      <c r="AF948">
        <v>2</v>
      </c>
      <c r="AG948">
        <v>2</v>
      </c>
      <c r="AH948" t="s">
        <v>4002</v>
      </c>
    </row>
    <row r="949" spans="1:34" x14ac:dyDescent="0.25">
      <c r="A949" s="1"/>
      <c r="E949">
        <v>43556</v>
      </c>
      <c r="F949" t="s">
        <v>3257</v>
      </c>
      <c r="G949" t="s">
        <v>3258</v>
      </c>
      <c r="H949" t="s">
        <v>3259</v>
      </c>
      <c r="I949" t="s">
        <v>1703</v>
      </c>
      <c r="J949" t="s">
        <v>73</v>
      </c>
      <c r="K949">
        <v>0.64</v>
      </c>
      <c r="L949">
        <v>0.64</v>
      </c>
      <c r="M949">
        <v>1</v>
      </c>
      <c r="N949" t="b">
        <v>0</v>
      </c>
      <c r="O949" t="s">
        <v>3257</v>
      </c>
      <c r="P949" t="s">
        <v>3257</v>
      </c>
      <c r="Q949" t="s">
        <v>3809</v>
      </c>
      <c r="R949" t="s">
        <v>3810</v>
      </c>
      <c r="S949" t="s">
        <v>3986</v>
      </c>
      <c r="U949">
        <v>0</v>
      </c>
      <c r="V949">
        <v>0</v>
      </c>
      <c r="W949">
        <v>1</v>
      </c>
      <c r="X949">
        <v>0</v>
      </c>
      <c r="Y949">
        <v>1</v>
      </c>
      <c r="Z949" t="e">
        <v>#REF!</v>
      </c>
      <c r="AA949" t="e">
        <v>#REF!</v>
      </c>
      <c r="AB949" t="e">
        <v>#REF!</v>
      </c>
      <c r="AC949" t="s">
        <v>314</v>
      </c>
      <c r="AD949">
        <v>1</v>
      </c>
      <c r="AE949">
        <v>4</v>
      </c>
      <c r="AF949">
        <v>1</v>
      </c>
      <c r="AG949">
        <v>3</v>
      </c>
      <c r="AH949" t="s">
        <v>4009</v>
      </c>
    </row>
    <row r="950" spans="1:34" x14ac:dyDescent="0.25">
      <c r="A950" s="1"/>
      <c r="E950">
        <v>43559</v>
      </c>
      <c r="F950" t="s">
        <v>2176</v>
      </c>
      <c r="H950" t="s">
        <v>3260</v>
      </c>
      <c r="I950" t="s">
        <v>1099</v>
      </c>
      <c r="J950" t="s">
        <v>1202</v>
      </c>
      <c r="K950">
        <v>7.28</v>
      </c>
      <c r="L950">
        <v>7.28</v>
      </c>
      <c r="M950">
        <v>2</v>
      </c>
      <c r="N950" t="b">
        <v>0</v>
      </c>
      <c r="O950" t="s">
        <v>993</v>
      </c>
      <c r="P950" t="s">
        <v>4046</v>
      </c>
      <c r="Q950" t="s">
        <v>3993</v>
      </c>
      <c r="R950" t="s">
        <v>3854</v>
      </c>
      <c r="S950" t="s">
        <v>3803</v>
      </c>
      <c r="U950">
        <v>0</v>
      </c>
      <c r="V950">
        <v>0</v>
      </c>
      <c r="W950">
        <v>1</v>
      </c>
      <c r="X950">
        <v>0</v>
      </c>
      <c r="Y950">
        <v>1</v>
      </c>
      <c r="Z950" t="e">
        <v>#REF!</v>
      </c>
      <c r="AA950" t="e">
        <v>#REF!</v>
      </c>
      <c r="AB950" t="e">
        <v>#REF!</v>
      </c>
      <c r="AC950" t="s">
        <v>3909</v>
      </c>
      <c r="AD950">
        <v>2</v>
      </c>
      <c r="AE950">
        <v>3</v>
      </c>
      <c r="AF950">
        <v>2</v>
      </c>
      <c r="AG950">
        <v>2</v>
      </c>
      <c r="AH950" t="s">
        <v>4023</v>
      </c>
    </row>
    <row r="951" spans="1:34" x14ac:dyDescent="0.25">
      <c r="A951" s="1"/>
      <c r="E951">
        <v>43559</v>
      </c>
      <c r="F951" t="s">
        <v>1628</v>
      </c>
      <c r="G951" t="s">
        <v>3261</v>
      </c>
      <c r="H951" t="s">
        <v>3262</v>
      </c>
      <c r="I951" t="s">
        <v>2113</v>
      </c>
      <c r="J951" t="s">
        <v>239</v>
      </c>
      <c r="K951">
        <v>2.8</v>
      </c>
      <c r="L951">
        <v>2.8</v>
      </c>
      <c r="M951">
        <v>2</v>
      </c>
      <c r="N951" t="b">
        <v>0</v>
      </c>
      <c r="O951" t="s">
        <v>3906</v>
      </c>
      <c r="P951" t="s">
        <v>4046</v>
      </c>
      <c r="Q951" t="s">
        <v>3993</v>
      </c>
      <c r="R951" t="s">
        <v>3854</v>
      </c>
      <c r="S951" t="s">
        <v>3981</v>
      </c>
      <c r="U951">
        <v>0</v>
      </c>
      <c r="V951">
        <v>0</v>
      </c>
      <c r="W951">
        <v>1</v>
      </c>
      <c r="X951">
        <v>0</v>
      </c>
      <c r="Y951">
        <v>1</v>
      </c>
      <c r="Z951" t="e">
        <v>#REF!</v>
      </c>
      <c r="AA951" t="e">
        <v>#REF!</v>
      </c>
      <c r="AB951" t="e">
        <v>#REF!</v>
      </c>
      <c r="AC951" t="s">
        <v>3909</v>
      </c>
      <c r="AD951">
        <v>2</v>
      </c>
      <c r="AE951">
        <v>3</v>
      </c>
      <c r="AF951">
        <v>2</v>
      </c>
      <c r="AG951">
        <v>2</v>
      </c>
      <c r="AH951" t="s">
        <v>4023</v>
      </c>
    </row>
    <row r="952" spans="1:34" x14ac:dyDescent="0.25">
      <c r="A952" s="1"/>
      <c r="E952">
        <v>43572</v>
      </c>
      <c r="F952" t="s">
        <v>2760</v>
      </c>
      <c r="G952" t="s">
        <v>3265</v>
      </c>
      <c r="H952" t="s">
        <v>3266</v>
      </c>
      <c r="I952" t="s">
        <v>2181</v>
      </c>
      <c r="J952" t="s">
        <v>1202</v>
      </c>
      <c r="K952">
        <v>7.3</v>
      </c>
      <c r="L952">
        <v>7.3</v>
      </c>
      <c r="M952">
        <v>2</v>
      </c>
      <c r="N952" t="b">
        <v>0</v>
      </c>
      <c r="O952" t="s">
        <v>2760</v>
      </c>
      <c r="P952" t="s">
        <v>4041</v>
      </c>
      <c r="Q952" t="s">
        <v>3892</v>
      </c>
      <c r="R952" t="s">
        <v>3776</v>
      </c>
      <c r="S952" t="s">
        <v>3981</v>
      </c>
      <c r="U952">
        <v>0</v>
      </c>
      <c r="V952">
        <v>0</v>
      </c>
      <c r="W952">
        <v>1</v>
      </c>
      <c r="X952">
        <v>0</v>
      </c>
      <c r="Y952">
        <v>1</v>
      </c>
      <c r="Z952" t="e">
        <v>#REF!</v>
      </c>
      <c r="AA952" t="e">
        <v>#REF!</v>
      </c>
      <c r="AB952" t="e">
        <v>#REF!</v>
      </c>
      <c r="AC952" t="s">
        <v>3794</v>
      </c>
      <c r="AD952">
        <v>2</v>
      </c>
      <c r="AE952">
        <v>2</v>
      </c>
      <c r="AF952">
        <v>2</v>
      </c>
      <c r="AG952">
        <v>1</v>
      </c>
      <c r="AH952" t="s">
        <v>4016</v>
      </c>
    </row>
    <row r="953" spans="1:34" x14ac:dyDescent="0.25">
      <c r="A953" s="1"/>
      <c r="E953">
        <v>43575</v>
      </c>
      <c r="F953" t="s">
        <v>2022</v>
      </c>
      <c r="H953" t="s">
        <v>3267</v>
      </c>
      <c r="I953" t="s">
        <v>1306</v>
      </c>
      <c r="J953" t="s">
        <v>2702</v>
      </c>
      <c r="K953">
        <v>4.5999999999999996</v>
      </c>
      <c r="L953">
        <v>4.5999999999999996</v>
      </c>
      <c r="M953">
        <v>2</v>
      </c>
      <c r="N953" t="b">
        <v>0</v>
      </c>
      <c r="O953" t="s">
        <v>120</v>
      </c>
      <c r="P953" t="s">
        <v>511</v>
      </c>
      <c r="Q953" t="s">
        <v>3822</v>
      </c>
      <c r="R953" t="s">
        <v>3816</v>
      </c>
      <c r="S953" t="s">
        <v>3981</v>
      </c>
      <c r="U953">
        <v>0</v>
      </c>
      <c r="V953">
        <v>0</v>
      </c>
      <c r="W953">
        <v>0</v>
      </c>
      <c r="X953">
        <v>0</v>
      </c>
      <c r="Y953">
        <v>1</v>
      </c>
      <c r="Z953" t="e">
        <v>#REF!</v>
      </c>
      <c r="AA953" t="e">
        <v>#REF!</v>
      </c>
      <c r="AB953" t="e">
        <v>#REF!</v>
      </c>
      <c r="AC953" t="s">
        <v>3823</v>
      </c>
      <c r="AD953">
        <v>3</v>
      </c>
      <c r="AE953">
        <v>3</v>
      </c>
      <c r="AF953">
        <v>2</v>
      </c>
      <c r="AG953">
        <v>2</v>
      </c>
      <c r="AH953" t="s">
        <v>4002</v>
      </c>
    </row>
    <row r="954" spans="1:34" x14ac:dyDescent="0.25">
      <c r="A954" s="1"/>
      <c r="E954">
        <v>43590</v>
      </c>
      <c r="F954" t="s">
        <v>3024</v>
      </c>
      <c r="G954">
        <v>6</v>
      </c>
      <c r="H954" t="s">
        <v>3272</v>
      </c>
      <c r="I954" t="s">
        <v>2873</v>
      </c>
      <c r="J954" t="s">
        <v>24</v>
      </c>
      <c r="K954">
        <v>0.18</v>
      </c>
      <c r="L954">
        <v>0.18</v>
      </c>
      <c r="M954">
        <v>1</v>
      </c>
      <c r="N954" t="b">
        <v>0</v>
      </c>
      <c r="O954" t="s">
        <v>2871</v>
      </c>
      <c r="P954" t="s">
        <v>2871</v>
      </c>
      <c r="Q954" t="s">
        <v>3842</v>
      </c>
      <c r="R954" t="s">
        <v>3776</v>
      </c>
      <c r="S954" t="s">
        <v>3854</v>
      </c>
      <c r="U954">
        <v>0</v>
      </c>
      <c r="V954">
        <v>0</v>
      </c>
      <c r="W954">
        <v>1</v>
      </c>
      <c r="X954">
        <v>0</v>
      </c>
      <c r="Y954">
        <v>1</v>
      </c>
      <c r="Z954" t="e">
        <v>#REF!</v>
      </c>
      <c r="AA954" t="e">
        <v>#REF!</v>
      </c>
      <c r="AB954" t="e">
        <v>#REF!</v>
      </c>
      <c r="AC954" t="s">
        <v>2871</v>
      </c>
      <c r="AD954">
        <v>1</v>
      </c>
      <c r="AE954">
        <v>2</v>
      </c>
      <c r="AF954">
        <v>1</v>
      </c>
      <c r="AG954">
        <v>1</v>
      </c>
      <c r="AH954" t="s">
        <v>4007</v>
      </c>
    </row>
    <row r="955" spans="1:34" x14ac:dyDescent="0.25">
      <c r="A955" s="1"/>
      <c r="E955">
        <v>43602</v>
      </c>
      <c r="F955" t="s">
        <v>2781</v>
      </c>
      <c r="G955" t="s">
        <v>3273</v>
      </c>
      <c r="H955" t="s">
        <v>3274</v>
      </c>
      <c r="I955" t="s">
        <v>123</v>
      </c>
      <c r="J955" t="s">
        <v>201</v>
      </c>
      <c r="K955">
        <v>3.8</v>
      </c>
      <c r="L955">
        <v>3.8</v>
      </c>
      <c r="M955">
        <v>2</v>
      </c>
      <c r="N955" t="b">
        <v>0</v>
      </c>
      <c r="O955" t="s">
        <v>1440</v>
      </c>
      <c r="P955" t="s">
        <v>511</v>
      </c>
      <c r="Q955" t="s">
        <v>3822</v>
      </c>
      <c r="R955" t="s">
        <v>3816</v>
      </c>
      <c r="S955" t="s">
        <v>3981</v>
      </c>
      <c r="U955">
        <v>0</v>
      </c>
      <c r="V955">
        <v>0</v>
      </c>
      <c r="W955">
        <v>1</v>
      </c>
      <c r="X955">
        <v>0</v>
      </c>
      <c r="Y955">
        <v>1</v>
      </c>
      <c r="Z955" t="e">
        <v>#REF!</v>
      </c>
      <c r="AA955" t="e">
        <v>#REF!</v>
      </c>
      <c r="AB955" t="e">
        <v>#REF!</v>
      </c>
      <c r="AC955" t="s">
        <v>3823</v>
      </c>
      <c r="AD955">
        <v>3</v>
      </c>
      <c r="AE955">
        <v>3</v>
      </c>
      <c r="AF955">
        <v>2</v>
      </c>
      <c r="AG955">
        <v>2</v>
      </c>
      <c r="AH955" t="s">
        <v>4002</v>
      </c>
    </row>
    <row r="956" spans="1:34" x14ac:dyDescent="0.25">
      <c r="A956" s="1"/>
      <c r="E956">
        <v>43606</v>
      </c>
      <c r="F956" t="s">
        <v>1444</v>
      </c>
      <c r="G956" t="s">
        <v>3275</v>
      </c>
      <c r="H956" t="s">
        <v>3276</v>
      </c>
      <c r="I956" t="s">
        <v>1279</v>
      </c>
      <c r="J956" t="s">
        <v>24</v>
      </c>
      <c r="K956">
        <v>0.61499999999999999</v>
      </c>
      <c r="L956">
        <v>0.61499999999999999</v>
      </c>
      <c r="M956">
        <v>1</v>
      </c>
      <c r="N956" t="b">
        <v>0</v>
      </c>
      <c r="O956" t="s">
        <v>1444</v>
      </c>
      <c r="P956" t="s">
        <v>1444</v>
      </c>
      <c r="Q956" t="s">
        <v>3809</v>
      </c>
      <c r="R956" t="s">
        <v>3810</v>
      </c>
      <c r="S956" t="s">
        <v>3986</v>
      </c>
      <c r="U956">
        <v>0</v>
      </c>
      <c r="V956">
        <v>0</v>
      </c>
      <c r="W956">
        <v>1</v>
      </c>
      <c r="X956">
        <v>0</v>
      </c>
      <c r="Y956">
        <v>1</v>
      </c>
      <c r="Z956" t="e">
        <v>#REF!</v>
      </c>
      <c r="AA956" t="e">
        <v>#REF!</v>
      </c>
      <c r="AB956" t="e">
        <v>#REF!</v>
      </c>
      <c r="AC956" t="s">
        <v>314</v>
      </c>
      <c r="AD956">
        <v>1</v>
      </c>
      <c r="AE956">
        <v>4</v>
      </c>
      <c r="AF956">
        <v>1</v>
      </c>
      <c r="AG956">
        <v>3</v>
      </c>
      <c r="AH956" t="s">
        <v>4009</v>
      </c>
    </row>
    <row r="957" spans="1:34" x14ac:dyDescent="0.25">
      <c r="A957" s="1"/>
      <c r="E957">
        <v>43612</v>
      </c>
      <c r="F957" t="s">
        <v>1628</v>
      </c>
      <c r="G957">
        <v>1899</v>
      </c>
      <c r="H957" t="s">
        <v>3282</v>
      </c>
      <c r="I957" t="s">
        <v>356</v>
      </c>
      <c r="J957" t="s">
        <v>239</v>
      </c>
      <c r="K957">
        <v>1.415</v>
      </c>
      <c r="L957">
        <v>1.415</v>
      </c>
      <c r="M957">
        <v>1</v>
      </c>
      <c r="N957" t="b">
        <v>0</v>
      </c>
      <c r="O957" t="s">
        <v>3906</v>
      </c>
      <c r="P957" t="s">
        <v>4046</v>
      </c>
      <c r="Q957" t="s">
        <v>3993</v>
      </c>
      <c r="R957" t="s">
        <v>3854</v>
      </c>
      <c r="S957" t="s">
        <v>3877</v>
      </c>
      <c r="U957">
        <v>0</v>
      </c>
      <c r="V957">
        <v>0</v>
      </c>
      <c r="W957">
        <v>1</v>
      </c>
      <c r="X957">
        <v>0</v>
      </c>
      <c r="Y957">
        <v>1</v>
      </c>
      <c r="Z957" t="e">
        <v>#REF!</v>
      </c>
      <c r="AA957" t="e">
        <v>#REF!</v>
      </c>
      <c r="AB957" t="e">
        <v>#REF!</v>
      </c>
      <c r="AC957" t="s">
        <v>3909</v>
      </c>
      <c r="AD957">
        <v>2</v>
      </c>
      <c r="AE957">
        <v>3</v>
      </c>
      <c r="AF957">
        <v>2</v>
      </c>
      <c r="AG957">
        <v>2</v>
      </c>
      <c r="AH957" t="s">
        <v>4023</v>
      </c>
    </row>
    <row r="958" spans="1:34" x14ac:dyDescent="0.25">
      <c r="A958" s="1"/>
      <c r="E958">
        <v>43615</v>
      </c>
      <c r="F958" t="s">
        <v>904</v>
      </c>
      <c r="G958">
        <v>93569</v>
      </c>
      <c r="H958" t="s">
        <v>3283</v>
      </c>
      <c r="I958" t="s">
        <v>97</v>
      </c>
      <c r="J958" t="s">
        <v>107</v>
      </c>
      <c r="K958">
        <v>5.4</v>
      </c>
      <c r="L958">
        <v>5.4</v>
      </c>
      <c r="M958">
        <v>2</v>
      </c>
      <c r="N958" t="b">
        <v>0</v>
      </c>
      <c r="O958" t="s">
        <v>3847</v>
      </c>
      <c r="P958" t="s">
        <v>3847</v>
      </c>
      <c r="Q958" t="s">
        <v>3850</v>
      </c>
      <c r="R958" t="s">
        <v>3851</v>
      </c>
      <c r="S958" t="s">
        <v>3803</v>
      </c>
      <c r="U958">
        <v>0</v>
      </c>
      <c r="V958">
        <v>0</v>
      </c>
      <c r="W958">
        <v>0</v>
      </c>
      <c r="X958">
        <v>0</v>
      </c>
      <c r="Y958">
        <v>1</v>
      </c>
      <c r="Z958" t="e">
        <v>#REF!</v>
      </c>
      <c r="AA958" t="e">
        <v>#REF!</v>
      </c>
      <c r="AB958" t="e">
        <v>#REF!</v>
      </c>
      <c r="AC958" t="s">
        <v>3895</v>
      </c>
      <c r="AD958">
        <v>5</v>
      </c>
      <c r="AE958">
        <v>4</v>
      </c>
      <c r="AF958">
        <v>3</v>
      </c>
      <c r="AG958">
        <v>3</v>
      </c>
      <c r="AH958" t="s">
        <v>3994</v>
      </c>
    </row>
    <row r="959" spans="1:34" x14ac:dyDescent="0.25">
      <c r="A959" s="1"/>
      <c r="E959">
        <v>43636</v>
      </c>
      <c r="F959" t="s">
        <v>1128</v>
      </c>
      <c r="G959" t="s">
        <v>3289</v>
      </c>
      <c r="H959" t="s">
        <v>3290</v>
      </c>
      <c r="I959" t="s">
        <v>200</v>
      </c>
      <c r="J959" t="s">
        <v>201</v>
      </c>
      <c r="K959">
        <v>9.7349999999999994</v>
      </c>
      <c r="L959">
        <v>9.7349999999999994</v>
      </c>
      <c r="M959">
        <v>2</v>
      </c>
      <c r="N959" t="b">
        <v>0</v>
      </c>
      <c r="O959" t="s">
        <v>1128</v>
      </c>
      <c r="P959" t="s">
        <v>197</v>
      </c>
      <c r="Q959" t="s">
        <v>3773</v>
      </c>
      <c r="R959" t="s">
        <v>3774</v>
      </c>
      <c r="S959" t="s">
        <v>3981</v>
      </c>
      <c r="U959">
        <v>0</v>
      </c>
      <c r="V959">
        <v>0</v>
      </c>
      <c r="W959">
        <v>1</v>
      </c>
      <c r="X959">
        <v>0</v>
      </c>
      <c r="Y959">
        <v>1</v>
      </c>
      <c r="Z959" t="e">
        <v>#REF!</v>
      </c>
      <c r="AA959" t="e">
        <v>#REF!</v>
      </c>
      <c r="AB959" t="e">
        <v>#REF!</v>
      </c>
      <c r="AC959" t="s">
        <v>3795</v>
      </c>
      <c r="AD959">
        <v>5</v>
      </c>
      <c r="AE959">
        <v>2</v>
      </c>
      <c r="AF959">
        <v>3</v>
      </c>
      <c r="AG959">
        <v>1</v>
      </c>
      <c r="AH959" t="s">
        <v>3996</v>
      </c>
    </row>
    <row r="960" spans="1:34" x14ac:dyDescent="0.25">
      <c r="A960" s="1"/>
      <c r="E960">
        <v>43640</v>
      </c>
      <c r="F960" t="s">
        <v>2022</v>
      </c>
      <c r="G960" t="s">
        <v>3291</v>
      </c>
      <c r="H960" t="s">
        <v>3267</v>
      </c>
      <c r="I960" t="s">
        <v>1306</v>
      </c>
      <c r="J960" t="s">
        <v>2702</v>
      </c>
      <c r="K960">
        <v>4.5999999999999996</v>
      </c>
      <c r="L960">
        <v>4.5999999999999996</v>
      </c>
      <c r="M960">
        <v>2</v>
      </c>
      <c r="N960" t="b">
        <v>0</v>
      </c>
      <c r="O960" t="s">
        <v>120</v>
      </c>
      <c r="P960" t="s">
        <v>511</v>
      </c>
      <c r="Q960" t="s">
        <v>3822</v>
      </c>
      <c r="R960" t="s">
        <v>3816</v>
      </c>
      <c r="S960" t="s">
        <v>3981</v>
      </c>
      <c r="U960">
        <v>0</v>
      </c>
      <c r="V960">
        <v>0</v>
      </c>
      <c r="W960">
        <v>0</v>
      </c>
      <c r="X960">
        <v>0</v>
      </c>
      <c r="Y960">
        <v>1</v>
      </c>
      <c r="Z960" t="e">
        <v>#REF!</v>
      </c>
      <c r="AA960" t="e">
        <v>#REF!</v>
      </c>
      <c r="AB960" t="e">
        <v>#REF!</v>
      </c>
      <c r="AC960" t="s">
        <v>3823</v>
      </c>
      <c r="AD960">
        <v>3</v>
      </c>
      <c r="AE960">
        <v>3</v>
      </c>
      <c r="AF960">
        <v>2</v>
      </c>
      <c r="AG960">
        <v>2</v>
      </c>
      <c r="AH960" t="s">
        <v>4002</v>
      </c>
    </row>
    <row r="961" spans="1:34" x14ac:dyDescent="0.25">
      <c r="A961" s="1"/>
      <c r="E961">
        <v>43645</v>
      </c>
      <c r="F961" t="s">
        <v>3024</v>
      </c>
      <c r="G961">
        <v>7</v>
      </c>
      <c r="H961" t="s">
        <v>3295</v>
      </c>
      <c r="I961" t="s">
        <v>2873</v>
      </c>
      <c r="J961" t="s">
        <v>24</v>
      </c>
      <c r="K961">
        <v>0.08</v>
      </c>
      <c r="L961">
        <v>0.08</v>
      </c>
      <c r="M961">
        <v>1</v>
      </c>
      <c r="N961" t="b">
        <v>0</v>
      </c>
      <c r="O961" t="s">
        <v>2871</v>
      </c>
      <c r="P961" t="s">
        <v>2871</v>
      </c>
      <c r="Q961" t="s">
        <v>3842</v>
      </c>
      <c r="R961" t="s">
        <v>3776</v>
      </c>
      <c r="S961" t="s">
        <v>3854</v>
      </c>
      <c r="U961">
        <v>0</v>
      </c>
      <c r="V961">
        <v>0</v>
      </c>
      <c r="W961">
        <v>1</v>
      </c>
      <c r="X961">
        <v>0</v>
      </c>
      <c r="Y961">
        <v>1</v>
      </c>
      <c r="Z961" t="e">
        <v>#REF!</v>
      </c>
      <c r="AA961" t="e">
        <v>#REF!</v>
      </c>
      <c r="AB961" t="e">
        <v>#REF!</v>
      </c>
      <c r="AC961" t="s">
        <v>2871</v>
      </c>
      <c r="AD961">
        <v>1</v>
      </c>
      <c r="AE961">
        <v>2</v>
      </c>
      <c r="AF961">
        <v>1</v>
      </c>
      <c r="AG961">
        <v>1</v>
      </c>
      <c r="AH961" t="s">
        <v>4007</v>
      </c>
    </row>
    <row r="962" spans="1:34" x14ac:dyDescent="0.25">
      <c r="A962" s="1"/>
      <c r="E962">
        <v>43651</v>
      </c>
      <c r="F962" t="s">
        <v>1628</v>
      </c>
      <c r="G962">
        <v>1900</v>
      </c>
      <c r="H962" t="s">
        <v>3296</v>
      </c>
      <c r="I962" t="s">
        <v>3033</v>
      </c>
      <c r="J962" t="s">
        <v>73</v>
      </c>
      <c r="K962">
        <v>2.75</v>
      </c>
      <c r="L962">
        <v>2.75</v>
      </c>
      <c r="M962">
        <v>2</v>
      </c>
      <c r="N962" t="b">
        <v>0</v>
      </c>
      <c r="O962" t="s">
        <v>3906</v>
      </c>
      <c r="P962" t="s">
        <v>4046</v>
      </c>
      <c r="Q962" t="s">
        <v>3993</v>
      </c>
      <c r="R962" t="s">
        <v>3854</v>
      </c>
      <c r="S962" t="s">
        <v>3981</v>
      </c>
      <c r="U962">
        <v>0</v>
      </c>
      <c r="V962">
        <v>0</v>
      </c>
      <c r="W962">
        <v>1</v>
      </c>
      <c r="X962">
        <v>0</v>
      </c>
      <c r="Y962">
        <v>1</v>
      </c>
      <c r="Z962" t="e">
        <v>#REF!</v>
      </c>
      <c r="AA962" t="e">
        <v>#REF!</v>
      </c>
      <c r="AB962" t="e">
        <v>#REF!</v>
      </c>
      <c r="AC962" t="s">
        <v>3909</v>
      </c>
      <c r="AD962">
        <v>2</v>
      </c>
      <c r="AE962">
        <v>3</v>
      </c>
      <c r="AF962">
        <v>2</v>
      </c>
      <c r="AG962">
        <v>2</v>
      </c>
      <c r="AH962" t="s">
        <v>4023</v>
      </c>
    </row>
    <row r="963" spans="1:34" x14ac:dyDescent="0.25">
      <c r="A963" s="1"/>
      <c r="E963">
        <v>43657</v>
      </c>
      <c r="F963" t="s">
        <v>2005</v>
      </c>
      <c r="G963" t="s">
        <v>3299</v>
      </c>
      <c r="H963" t="s">
        <v>3300</v>
      </c>
      <c r="I963" t="s">
        <v>3301</v>
      </c>
      <c r="J963" t="s">
        <v>2784</v>
      </c>
      <c r="K963">
        <v>1.1970000000000001</v>
      </c>
      <c r="L963">
        <v>1.1970000000000001</v>
      </c>
      <c r="M963">
        <v>1</v>
      </c>
      <c r="N963" t="b">
        <v>1</v>
      </c>
      <c r="O963" t="s">
        <v>2005</v>
      </c>
      <c r="P963" t="s">
        <v>2005</v>
      </c>
      <c r="Q963" t="s">
        <v>3870</v>
      </c>
      <c r="R963" t="s">
        <v>3871</v>
      </c>
      <c r="S963" t="s">
        <v>3981</v>
      </c>
      <c r="U963">
        <v>0</v>
      </c>
      <c r="V963">
        <v>0</v>
      </c>
      <c r="W963">
        <v>1</v>
      </c>
      <c r="X963">
        <v>1</v>
      </c>
      <c r="Y963">
        <v>0</v>
      </c>
      <c r="Z963" t="e">
        <v>#REF!</v>
      </c>
      <c r="AA963" t="e">
        <v>#REF!</v>
      </c>
      <c r="AB963" t="e">
        <v>#REF!</v>
      </c>
      <c r="AC963" t="s">
        <v>2005</v>
      </c>
      <c r="AD963">
        <v>1</v>
      </c>
      <c r="AE963">
        <v>4</v>
      </c>
      <c r="AF963">
        <v>1</v>
      </c>
      <c r="AG963">
        <v>3</v>
      </c>
      <c r="AH963" t="s">
        <v>4032</v>
      </c>
    </row>
    <row r="964" spans="1:34" x14ac:dyDescent="0.25">
      <c r="A964" s="1"/>
      <c r="E964">
        <v>43659</v>
      </c>
      <c r="F964" t="s">
        <v>1811</v>
      </c>
      <c r="H964" t="s">
        <v>3302</v>
      </c>
      <c r="I964" t="s">
        <v>332</v>
      </c>
      <c r="J964" t="s">
        <v>2802</v>
      </c>
      <c r="K964">
        <v>2.7130000000000001</v>
      </c>
      <c r="L964">
        <v>2.7130000000000001</v>
      </c>
      <c r="M964">
        <v>2</v>
      </c>
      <c r="N964" t="b">
        <v>0</v>
      </c>
      <c r="O964" t="s">
        <v>3848</v>
      </c>
      <c r="P964" t="s">
        <v>3848</v>
      </c>
      <c r="Q964" t="s">
        <v>3850</v>
      </c>
      <c r="R964" t="s">
        <v>3851</v>
      </c>
      <c r="S964" t="s">
        <v>3803</v>
      </c>
      <c r="U964">
        <v>0</v>
      </c>
      <c r="V964">
        <v>0</v>
      </c>
      <c r="W964">
        <v>0</v>
      </c>
      <c r="X964">
        <v>0</v>
      </c>
      <c r="Y964">
        <v>1</v>
      </c>
      <c r="Z964" t="e">
        <v>#REF!</v>
      </c>
      <c r="AA964" t="e">
        <v>#REF!</v>
      </c>
      <c r="AB964" t="e">
        <v>#REF!</v>
      </c>
      <c r="AC964" t="s">
        <v>3895</v>
      </c>
      <c r="AD964">
        <v>4</v>
      </c>
      <c r="AE964">
        <v>4</v>
      </c>
      <c r="AF964">
        <v>3</v>
      </c>
      <c r="AG964">
        <v>3</v>
      </c>
      <c r="AH964" t="s">
        <v>3994</v>
      </c>
    </row>
    <row r="965" spans="1:34" x14ac:dyDescent="0.25">
      <c r="A965" s="1"/>
      <c r="E965">
        <v>43666</v>
      </c>
      <c r="F965" t="s">
        <v>982</v>
      </c>
      <c r="G965">
        <v>1901</v>
      </c>
      <c r="H965" t="s">
        <v>3303</v>
      </c>
      <c r="I965" t="s">
        <v>891</v>
      </c>
      <c r="J965" t="s">
        <v>1202</v>
      </c>
      <c r="K965">
        <v>7.2</v>
      </c>
      <c r="L965">
        <v>7.2</v>
      </c>
      <c r="M965">
        <v>2</v>
      </c>
      <c r="N965" t="b">
        <v>0</v>
      </c>
      <c r="O965" t="s">
        <v>668</v>
      </c>
      <c r="P965" t="s">
        <v>668</v>
      </c>
      <c r="Q965" t="s">
        <v>3993</v>
      </c>
      <c r="R965" t="s">
        <v>3854</v>
      </c>
      <c r="S965" t="s">
        <v>3803</v>
      </c>
      <c r="U965">
        <v>0</v>
      </c>
      <c r="V965">
        <v>0</v>
      </c>
      <c r="W965">
        <v>0</v>
      </c>
      <c r="X965">
        <v>0</v>
      </c>
      <c r="Y965">
        <v>1</v>
      </c>
      <c r="Z965" t="e">
        <v>#REF!</v>
      </c>
      <c r="AA965" t="e">
        <v>#REF!</v>
      </c>
      <c r="AB965" t="e">
        <v>#REF!</v>
      </c>
      <c r="AC965" t="s">
        <v>3909</v>
      </c>
      <c r="AD965">
        <v>1</v>
      </c>
      <c r="AE965">
        <v>3</v>
      </c>
      <c r="AF965">
        <v>1</v>
      </c>
      <c r="AG965">
        <v>2</v>
      </c>
      <c r="AH965" t="s">
        <v>4023</v>
      </c>
    </row>
    <row r="966" spans="1:34" x14ac:dyDescent="0.25">
      <c r="A966" s="1"/>
      <c r="E966">
        <v>43668</v>
      </c>
      <c r="F966" t="s">
        <v>2883</v>
      </c>
      <c r="G966" t="s">
        <v>3304</v>
      </c>
      <c r="H966" t="s">
        <v>3305</v>
      </c>
      <c r="I966" t="s">
        <v>1703</v>
      </c>
      <c r="J966" t="s">
        <v>3306</v>
      </c>
      <c r="K966">
        <v>3.8769999999999998</v>
      </c>
      <c r="L966">
        <v>3.8769999999999998</v>
      </c>
      <c r="M966">
        <v>2</v>
      </c>
      <c r="N966" t="b">
        <v>0</v>
      </c>
      <c r="O966" t="s">
        <v>3177</v>
      </c>
      <c r="P966" t="s">
        <v>3177</v>
      </c>
      <c r="Q966" t="s">
        <v>3809</v>
      </c>
      <c r="R966" t="s">
        <v>3810</v>
      </c>
      <c r="S966" t="s">
        <v>3986</v>
      </c>
      <c r="U966">
        <v>0</v>
      </c>
      <c r="V966">
        <v>0</v>
      </c>
      <c r="W966">
        <v>1</v>
      </c>
      <c r="X966">
        <v>0</v>
      </c>
      <c r="Y966">
        <v>1</v>
      </c>
      <c r="Z966" t="e">
        <v>#REF!</v>
      </c>
      <c r="AA966" t="e">
        <v>#REF!</v>
      </c>
      <c r="AB966" t="e">
        <v>#REF!</v>
      </c>
      <c r="AC966" t="s">
        <v>3811</v>
      </c>
      <c r="AD966">
        <v>3</v>
      </c>
      <c r="AE966">
        <v>3</v>
      </c>
      <c r="AF966">
        <v>2</v>
      </c>
      <c r="AG966">
        <v>2</v>
      </c>
      <c r="AH966" t="s">
        <v>4009</v>
      </c>
    </row>
    <row r="967" spans="1:34" x14ac:dyDescent="0.25">
      <c r="A967" s="1"/>
      <c r="E967">
        <v>43676</v>
      </c>
      <c r="F967" t="s">
        <v>1238</v>
      </c>
      <c r="G967">
        <v>1902</v>
      </c>
      <c r="H967" t="s">
        <v>3313</v>
      </c>
      <c r="I967" t="s">
        <v>356</v>
      </c>
      <c r="J967" t="s">
        <v>424</v>
      </c>
      <c r="K967">
        <v>2</v>
      </c>
      <c r="L967">
        <v>2</v>
      </c>
      <c r="M967">
        <v>1</v>
      </c>
      <c r="N967" t="b">
        <v>0</v>
      </c>
      <c r="O967" t="s">
        <v>3908</v>
      </c>
      <c r="P967" t="s">
        <v>4046</v>
      </c>
      <c r="Q967" t="s">
        <v>3993</v>
      </c>
      <c r="R967" t="s">
        <v>3854</v>
      </c>
      <c r="S967" t="s">
        <v>3877</v>
      </c>
      <c r="U967">
        <v>0</v>
      </c>
      <c r="V967">
        <v>0</v>
      </c>
      <c r="W967">
        <v>1</v>
      </c>
      <c r="X967">
        <v>0</v>
      </c>
      <c r="Y967">
        <v>1</v>
      </c>
      <c r="Z967" t="e">
        <v>#REF!</v>
      </c>
      <c r="AA967" t="e">
        <v>#REF!</v>
      </c>
      <c r="AB967" t="e">
        <v>#REF!</v>
      </c>
      <c r="AC967" t="s">
        <v>3909</v>
      </c>
      <c r="AD967">
        <v>2</v>
      </c>
      <c r="AE967">
        <v>3</v>
      </c>
      <c r="AF967">
        <v>2</v>
      </c>
      <c r="AG967">
        <v>2</v>
      </c>
      <c r="AH967" t="s">
        <v>4023</v>
      </c>
    </row>
    <row r="968" spans="1:34" x14ac:dyDescent="0.25">
      <c r="A968" s="1"/>
      <c r="E968">
        <v>43677</v>
      </c>
      <c r="F968" t="s">
        <v>2176</v>
      </c>
      <c r="G968">
        <v>1903</v>
      </c>
      <c r="H968" t="s">
        <v>3314</v>
      </c>
      <c r="I968" t="s">
        <v>1099</v>
      </c>
      <c r="J968" t="s">
        <v>1202</v>
      </c>
      <c r="K968">
        <v>7.2</v>
      </c>
      <c r="L968">
        <v>7.2</v>
      </c>
      <c r="M968">
        <v>2</v>
      </c>
      <c r="N968" t="b">
        <v>0</v>
      </c>
      <c r="O968" t="s">
        <v>993</v>
      </c>
      <c r="P968" t="s">
        <v>4046</v>
      </c>
      <c r="Q968" t="s">
        <v>3993</v>
      </c>
      <c r="R968" t="s">
        <v>3854</v>
      </c>
      <c r="S968" t="s">
        <v>3803</v>
      </c>
      <c r="U968">
        <v>0</v>
      </c>
      <c r="V968">
        <v>0</v>
      </c>
      <c r="W968">
        <v>1</v>
      </c>
      <c r="X968">
        <v>0</v>
      </c>
      <c r="Y968">
        <v>1</v>
      </c>
      <c r="Z968" t="e">
        <v>#REF!</v>
      </c>
      <c r="AA968" t="e">
        <v>#REF!</v>
      </c>
      <c r="AB968" t="e">
        <v>#REF!</v>
      </c>
      <c r="AC968" t="s">
        <v>3909</v>
      </c>
      <c r="AD968">
        <v>2</v>
      </c>
      <c r="AE968">
        <v>3</v>
      </c>
      <c r="AF968">
        <v>2</v>
      </c>
      <c r="AG968">
        <v>2</v>
      </c>
      <c r="AH968" t="s">
        <v>4023</v>
      </c>
    </row>
    <row r="969" spans="1:34" x14ac:dyDescent="0.25">
      <c r="A969" s="1"/>
      <c r="E969">
        <v>43682</v>
      </c>
      <c r="F969" t="s">
        <v>904</v>
      </c>
      <c r="H969" t="s">
        <v>3315</v>
      </c>
      <c r="I969" t="s">
        <v>332</v>
      </c>
      <c r="J969" t="s">
        <v>15</v>
      </c>
      <c r="K969">
        <v>3.2269999999999999</v>
      </c>
      <c r="L969">
        <v>3.2269999999999999</v>
      </c>
      <c r="M969">
        <v>2</v>
      </c>
      <c r="N969" t="b">
        <v>0</v>
      </c>
      <c r="O969" t="s">
        <v>3847</v>
      </c>
      <c r="P969" t="s">
        <v>3847</v>
      </c>
      <c r="Q969" t="s">
        <v>3850</v>
      </c>
      <c r="R969" t="s">
        <v>3851</v>
      </c>
      <c r="S969" t="s">
        <v>3803</v>
      </c>
      <c r="U969">
        <v>0</v>
      </c>
      <c r="V969">
        <v>0</v>
      </c>
      <c r="W969">
        <v>0</v>
      </c>
      <c r="X969">
        <v>0</v>
      </c>
      <c r="Y969">
        <v>1</v>
      </c>
      <c r="Z969" t="e">
        <v>#REF!</v>
      </c>
      <c r="AA969" t="e">
        <v>#REF!</v>
      </c>
      <c r="AB969" t="e">
        <v>#REF!</v>
      </c>
      <c r="AC969" t="s">
        <v>3895</v>
      </c>
      <c r="AD969">
        <v>5</v>
      </c>
      <c r="AE969">
        <v>4</v>
      </c>
      <c r="AF969">
        <v>3</v>
      </c>
      <c r="AG969">
        <v>3</v>
      </c>
      <c r="AH969" t="s">
        <v>3994</v>
      </c>
    </row>
    <row r="970" spans="1:34" x14ac:dyDescent="0.25">
      <c r="A970" s="1"/>
      <c r="E970">
        <v>43683</v>
      </c>
      <c r="F970" t="s">
        <v>1128</v>
      </c>
      <c r="H970" t="s">
        <v>3316</v>
      </c>
      <c r="I970" t="s">
        <v>200</v>
      </c>
      <c r="J970" t="s">
        <v>201</v>
      </c>
      <c r="K970">
        <v>9.7859999999999996</v>
      </c>
      <c r="L970">
        <v>9.7859999999999996</v>
      </c>
      <c r="M970">
        <v>2</v>
      </c>
      <c r="N970" t="b">
        <v>0</v>
      </c>
      <c r="O970" t="s">
        <v>1128</v>
      </c>
      <c r="P970" t="s">
        <v>197</v>
      </c>
      <c r="Q970" t="s">
        <v>3773</v>
      </c>
      <c r="R970" t="s">
        <v>3774</v>
      </c>
      <c r="S970" t="s">
        <v>3981</v>
      </c>
      <c r="U970">
        <v>0</v>
      </c>
      <c r="V970">
        <v>0</v>
      </c>
      <c r="W970">
        <v>1</v>
      </c>
      <c r="X970">
        <v>0</v>
      </c>
      <c r="Y970">
        <v>1</v>
      </c>
      <c r="Z970" t="e">
        <v>#REF!</v>
      </c>
      <c r="AA970" t="e">
        <v>#REF!</v>
      </c>
      <c r="AB970" t="e">
        <v>#REF!</v>
      </c>
      <c r="AC970" t="s">
        <v>3795</v>
      </c>
      <c r="AD970">
        <v>5</v>
      </c>
      <c r="AE970">
        <v>2</v>
      </c>
      <c r="AF970">
        <v>3</v>
      </c>
      <c r="AG970">
        <v>1</v>
      </c>
      <c r="AH970" t="s">
        <v>3996</v>
      </c>
    </row>
    <row r="971" spans="1:34" x14ac:dyDescent="0.25">
      <c r="A971" s="1"/>
      <c r="E971">
        <v>43685</v>
      </c>
      <c r="F971" t="s">
        <v>1141</v>
      </c>
      <c r="G971" t="s">
        <v>3320</v>
      </c>
      <c r="H971" t="s">
        <v>3321</v>
      </c>
      <c r="I971" t="s">
        <v>163</v>
      </c>
      <c r="J971" t="s">
        <v>107</v>
      </c>
      <c r="K971">
        <v>6.1680000000000001</v>
      </c>
      <c r="L971">
        <v>6.1680000000000001</v>
      </c>
      <c r="M971">
        <v>2</v>
      </c>
      <c r="N971" t="b">
        <v>0</v>
      </c>
      <c r="O971" t="s">
        <v>1141</v>
      </c>
      <c r="P971" t="s">
        <v>2066</v>
      </c>
      <c r="Q971" t="s">
        <v>3771</v>
      </c>
      <c r="R971" t="s">
        <v>3776</v>
      </c>
      <c r="S971" t="s">
        <v>4053</v>
      </c>
      <c r="U971">
        <v>0</v>
      </c>
      <c r="V971">
        <v>0</v>
      </c>
      <c r="W971">
        <v>1</v>
      </c>
      <c r="X971">
        <v>0</v>
      </c>
      <c r="Y971">
        <v>1</v>
      </c>
      <c r="Z971" t="e">
        <v>#REF!</v>
      </c>
      <c r="AA971" t="e">
        <v>#REF!</v>
      </c>
      <c r="AB971" t="e">
        <v>#REF!</v>
      </c>
      <c r="AC971" t="s">
        <v>3797</v>
      </c>
      <c r="AD971">
        <v>3</v>
      </c>
      <c r="AE971">
        <v>2</v>
      </c>
      <c r="AF971">
        <v>2</v>
      </c>
      <c r="AG971">
        <v>1</v>
      </c>
      <c r="AH971" t="s">
        <v>3998</v>
      </c>
    </row>
    <row r="972" spans="1:34" x14ac:dyDescent="0.25">
      <c r="A972" s="1"/>
      <c r="E972">
        <v>43696</v>
      </c>
      <c r="F972" t="s">
        <v>2022</v>
      </c>
      <c r="H972" t="s">
        <v>3325</v>
      </c>
      <c r="I972" t="s">
        <v>123</v>
      </c>
      <c r="J972" t="s">
        <v>3326</v>
      </c>
      <c r="K972">
        <v>5.2</v>
      </c>
      <c r="L972">
        <v>5.2</v>
      </c>
      <c r="M972">
        <v>2</v>
      </c>
      <c r="N972" t="b">
        <v>0</v>
      </c>
      <c r="O972" t="s">
        <v>120</v>
      </c>
      <c r="P972" t="s">
        <v>511</v>
      </c>
      <c r="Q972" t="s">
        <v>3822</v>
      </c>
      <c r="R972" t="s">
        <v>3816</v>
      </c>
      <c r="S972" t="s">
        <v>3981</v>
      </c>
      <c r="U972">
        <v>0</v>
      </c>
      <c r="V972">
        <v>0</v>
      </c>
      <c r="W972">
        <v>0</v>
      </c>
      <c r="X972">
        <v>0</v>
      </c>
      <c r="Y972">
        <v>1</v>
      </c>
      <c r="Z972" t="e">
        <v>#REF!</v>
      </c>
      <c r="AA972" t="e">
        <v>#REF!</v>
      </c>
      <c r="AB972" t="e">
        <v>#REF!</v>
      </c>
      <c r="AC972" t="s">
        <v>3823</v>
      </c>
      <c r="AD972">
        <v>3</v>
      </c>
      <c r="AE972">
        <v>3</v>
      </c>
      <c r="AF972">
        <v>2</v>
      </c>
      <c r="AG972">
        <v>2</v>
      </c>
      <c r="AH972" t="s">
        <v>4002</v>
      </c>
    </row>
    <row r="973" spans="1:34" x14ac:dyDescent="0.25">
      <c r="A973" s="1"/>
      <c r="E973">
        <v>43696</v>
      </c>
      <c r="F973" t="s">
        <v>3024</v>
      </c>
      <c r="G973">
        <v>8</v>
      </c>
      <c r="H973" t="s">
        <v>3327</v>
      </c>
      <c r="I973" t="s">
        <v>2873</v>
      </c>
      <c r="J973" t="s">
        <v>24</v>
      </c>
      <c r="K973">
        <v>0.08</v>
      </c>
      <c r="L973">
        <v>0.08</v>
      </c>
      <c r="M973">
        <v>1</v>
      </c>
      <c r="N973" t="b">
        <v>0</v>
      </c>
      <c r="O973" t="s">
        <v>2871</v>
      </c>
      <c r="P973" t="s">
        <v>2871</v>
      </c>
      <c r="Q973" t="s">
        <v>3842</v>
      </c>
      <c r="R973" t="s">
        <v>3776</v>
      </c>
      <c r="S973" t="s">
        <v>3854</v>
      </c>
      <c r="U973">
        <v>0</v>
      </c>
      <c r="V973">
        <v>0</v>
      </c>
      <c r="W973">
        <v>1</v>
      </c>
      <c r="X973">
        <v>0</v>
      </c>
      <c r="Y973">
        <v>1</v>
      </c>
      <c r="Z973" t="e">
        <v>#REF!</v>
      </c>
      <c r="AA973" t="e">
        <v>#REF!</v>
      </c>
      <c r="AB973" t="e">
        <v>#REF!</v>
      </c>
      <c r="AC973" t="s">
        <v>2871</v>
      </c>
      <c r="AD973">
        <v>1</v>
      </c>
      <c r="AE973">
        <v>2</v>
      </c>
      <c r="AF973">
        <v>1</v>
      </c>
      <c r="AG973">
        <v>1</v>
      </c>
      <c r="AH973" t="s">
        <v>4007</v>
      </c>
    </row>
    <row r="974" spans="1:34" x14ac:dyDescent="0.25">
      <c r="A974" s="1"/>
      <c r="E974">
        <v>43699</v>
      </c>
      <c r="F974" t="s">
        <v>1179</v>
      </c>
      <c r="G974" t="s">
        <v>3330</v>
      </c>
      <c r="H974" t="s">
        <v>3331</v>
      </c>
      <c r="I974" t="s">
        <v>1182</v>
      </c>
      <c r="J974" t="s">
        <v>3332</v>
      </c>
      <c r="K974">
        <v>3.7050000000000001</v>
      </c>
      <c r="L974">
        <v>3.7050000000000001</v>
      </c>
      <c r="M974">
        <v>2</v>
      </c>
      <c r="N974" t="b">
        <v>0</v>
      </c>
      <c r="O974" t="s">
        <v>3831</v>
      </c>
      <c r="P974" t="s">
        <v>3827</v>
      </c>
      <c r="Q974" t="s">
        <v>3840</v>
      </c>
      <c r="R974" t="s">
        <v>3776</v>
      </c>
      <c r="S974" t="s">
        <v>4053</v>
      </c>
      <c r="U974">
        <v>0</v>
      </c>
      <c r="V974">
        <v>0</v>
      </c>
      <c r="W974">
        <v>1</v>
      </c>
      <c r="X974">
        <v>0</v>
      </c>
      <c r="Y974">
        <v>1</v>
      </c>
      <c r="Z974" t="e">
        <v>#REF!</v>
      </c>
      <c r="AA974" t="e">
        <v>#REF!</v>
      </c>
      <c r="AB974" t="e">
        <v>#REF!</v>
      </c>
      <c r="AC974" t="s">
        <v>3826</v>
      </c>
      <c r="AD974">
        <v>9</v>
      </c>
      <c r="AE974">
        <v>2</v>
      </c>
      <c r="AF974">
        <v>3</v>
      </c>
      <c r="AG974">
        <v>1</v>
      </c>
      <c r="AH974" t="s">
        <v>4004</v>
      </c>
    </row>
    <row r="975" spans="1:34" x14ac:dyDescent="0.25">
      <c r="A975" s="1"/>
      <c r="E975">
        <v>43699</v>
      </c>
      <c r="F975" t="s">
        <v>2176</v>
      </c>
      <c r="G975">
        <v>1904</v>
      </c>
      <c r="H975" t="s">
        <v>3328</v>
      </c>
      <c r="I975" t="s">
        <v>1099</v>
      </c>
      <c r="J975" t="s">
        <v>3329</v>
      </c>
      <c r="K975">
        <v>7.2</v>
      </c>
      <c r="L975">
        <v>7.2</v>
      </c>
      <c r="M975">
        <v>2</v>
      </c>
      <c r="N975" t="b">
        <v>0</v>
      </c>
      <c r="O975" t="s">
        <v>993</v>
      </c>
      <c r="P975" t="s">
        <v>4046</v>
      </c>
      <c r="Q975" t="s">
        <v>3993</v>
      </c>
      <c r="R975" t="s">
        <v>3854</v>
      </c>
      <c r="S975" t="s">
        <v>3803</v>
      </c>
      <c r="U975">
        <v>0</v>
      </c>
      <c r="V975">
        <v>0</v>
      </c>
      <c r="W975">
        <v>1</v>
      </c>
      <c r="X975">
        <v>0</v>
      </c>
      <c r="Y975">
        <v>1</v>
      </c>
      <c r="Z975" t="e">
        <v>#REF!</v>
      </c>
      <c r="AA975" t="e">
        <v>#REF!</v>
      </c>
      <c r="AB975" t="e">
        <v>#REF!</v>
      </c>
      <c r="AC975" t="s">
        <v>3909</v>
      </c>
      <c r="AD975">
        <v>2</v>
      </c>
      <c r="AE975">
        <v>3</v>
      </c>
      <c r="AF975">
        <v>2</v>
      </c>
      <c r="AG975">
        <v>2</v>
      </c>
      <c r="AH975" t="s">
        <v>4023</v>
      </c>
    </row>
    <row r="976" spans="1:34" x14ac:dyDescent="0.25">
      <c r="A976" s="1"/>
      <c r="E976">
        <v>43707</v>
      </c>
      <c r="F976" t="s">
        <v>493</v>
      </c>
      <c r="G976">
        <v>30</v>
      </c>
      <c r="H976" t="s">
        <v>3333</v>
      </c>
      <c r="I976" t="s">
        <v>1455</v>
      </c>
      <c r="J976" t="s">
        <v>73</v>
      </c>
      <c r="K976">
        <v>0.9</v>
      </c>
      <c r="L976">
        <v>0.9</v>
      </c>
      <c r="M976">
        <v>1</v>
      </c>
      <c r="N976" t="b">
        <v>0</v>
      </c>
      <c r="O976" t="s">
        <v>3897</v>
      </c>
      <c r="P976" t="s">
        <v>3897</v>
      </c>
      <c r="Q976" t="s">
        <v>3850</v>
      </c>
      <c r="R976" t="s">
        <v>3854</v>
      </c>
      <c r="S976" t="s">
        <v>3877</v>
      </c>
      <c r="U976">
        <v>0</v>
      </c>
      <c r="V976">
        <v>0</v>
      </c>
      <c r="W976">
        <v>1</v>
      </c>
      <c r="X976">
        <v>0</v>
      </c>
      <c r="Y976">
        <v>1</v>
      </c>
      <c r="Z976" t="e">
        <v>#REF!</v>
      </c>
      <c r="AA976" t="e">
        <v>#REF!</v>
      </c>
      <c r="AB976" t="e">
        <v>#REF!</v>
      </c>
      <c r="AC976" t="s">
        <v>3898</v>
      </c>
      <c r="AD976">
        <v>2</v>
      </c>
      <c r="AE976">
        <v>3</v>
      </c>
      <c r="AF976">
        <v>2</v>
      </c>
      <c r="AG976">
        <v>2</v>
      </c>
      <c r="AH976" t="s">
        <v>3994</v>
      </c>
    </row>
    <row r="977" spans="1:34" x14ac:dyDescent="0.25">
      <c r="A977" s="1"/>
      <c r="E977">
        <v>43730</v>
      </c>
      <c r="F977" t="s">
        <v>2543</v>
      </c>
      <c r="G977" t="s">
        <v>3339</v>
      </c>
      <c r="H977" t="s">
        <v>3340</v>
      </c>
      <c r="I977" t="s">
        <v>123</v>
      </c>
      <c r="J977" t="s">
        <v>239</v>
      </c>
      <c r="K977">
        <v>2.028</v>
      </c>
      <c r="L977">
        <v>2.028</v>
      </c>
      <c r="M977">
        <v>1</v>
      </c>
      <c r="N977" t="b">
        <v>0</v>
      </c>
      <c r="O977" t="s">
        <v>120</v>
      </c>
      <c r="P977" t="s">
        <v>511</v>
      </c>
      <c r="Q977" t="s">
        <v>3822</v>
      </c>
      <c r="R977" t="s">
        <v>3816</v>
      </c>
      <c r="S977" t="s">
        <v>3981</v>
      </c>
      <c r="U977">
        <v>0</v>
      </c>
      <c r="V977">
        <v>0</v>
      </c>
      <c r="W977">
        <v>0</v>
      </c>
      <c r="X977">
        <v>0</v>
      </c>
      <c r="Y977">
        <v>1</v>
      </c>
      <c r="Z977" t="e">
        <v>#REF!</v>
      </c>
      <c r="AA977" t="e">
        <v>#REF!</v>
      </c>
      <c r="AB977" t="e">
        <v>#REF!</v>
      </c>
      <c r="AC977" t="s">
        <v>3823</v>
      </c>
      <c r="AD977">
        <v>3</v>
      </c>
      <c r="AE977">
        <v>3</v>
      </c>
      <c r="AF977">
        <v>2</v>
      </c>
      <c r="AG977">
        <v>2</v>
      </c>
      <c r="AH977" t="s">
        <v>4002</v>
      </c>
    </row>
    <row r="978" spans="1:34" x14ac:dyDescent="0.25">
      <c r="A978" s="1"/>
      <c r="E978">
        <v>43732</v>
      </c>
      <c r="F978" t="s">
        <v>2546</v>
      </c>
      <c r="G978" t="s">
        <v>1145</v>
      </c>
      <c r="H978" t="s">
        <v>3341</v>
      </c>
      <c r="I978" t="s">
        <v>1627</v>
      </c>
      <c r="J978" t="s">
        <v>1202</v>
      </c>
      <c r="K978">
        <v>16.5</v>
      </c>
      <c r="L978">
        <v>16.5</v>
      </c>
      <c r="M978">
        <v>2</v>
      </c>
      <c r="N978" t="b">
        <v>0</v>
      </c>
      <c r="O978" t="s">
        <v>1624</v>
      </c>
      <c r="P978" t="s">
        <v>51</v>
      </c>
      <c r="Q978" t="s">
        <v>3813</v>
      </c>
      <c r="R978" t="s">
        <v>3803</v>
      </c>
      <c r="S978" t="s">
        <v>3810</v>
      </c>
      <c r="U978">
        <v>0</v>
      </c>
      <c r="V978">
        <v>0</v>
      </c>
      <c r="W978">
        <v>0</v>
      </c>
      <c r="X978">
        <v>0</v>
      </c>
      <c r="Y978">
        <v>1</v>
      </c>
      <c r="Z978" t="e">
        <v>#REF!</v>
      </c>
      <c r="AA978" t="e">
        <v>#REF!</v>
      </c>
      <c r="AB978" t="e">
        <v>#REF!</v>
      </c>
      <c r="AC978" t="s">
        <v>51</v>
      </c>
      <c r="AD978">
        <v>1</v>
      </c>
      <c r="AE978">
        <v>2</v>
      </c>
      <c r="AF978">
        <v>1</v>
      </c>
      <c r="AG978">
        <v>1</v>
      </c>
      <c r="AH978" t="s">
        <v>4010</v>
      </c>
    </row>
    <row r="979" spans="1:34" x14ac:dyDescent="0.25">
      <c r="A979" s="1"/>
      <c r="E979">
        <v>43733</v>
      </c>
      <c r="F979" t="s">
        <v>982</v>
      </c>
      <c r="G979">
        <v>1905</v>
      </c>
      <c r="H979" t="s">
        <v>3343</v>
      </c>
      <c r="I979" t="s">
        <v>891</v>
      </c>
      <c r="J979" t="s">
        <v>1202</v>
      </c>
      <c r="K979">
        <v>7.2</v>
      </c>
      <c r="L979">
        <v>7.2</v>
      </c>
      <c r="M979">
        <v>2</v>
      </c>
      <c r="N979" t="b">
        <v>0</v>
      </c>
      <c r="O979" t="s">
        <v>668</v>
      </c>
      <c r="P979" t="s">
        <v>668</v>
      </c>
      <c r="Q979" t="s">
        <v>3993</v>
      </c>
      <c r="R979" t="s">
        <v>3854</v>
      </c>
      <c r="S979" t="s">
        <v>3803</v>
      </c>
      <c r="U979">
        <v>0</v>
      </c>
      <c r="V979">
        <v>0</v>
      </c>
      <c r="W979">
        <v>0</v>
      </c>
      <c r="X979">
        <v>0</v>
      </c>
      <c r="Y979">
        <v>1</v>
      </c>
      <c r="Z979" t="e">
        <v>#REF!</v>
      </c>
      <c r="AA979" t="e">
        <v>#REF!</v>
      </c>
      <c r="AB979" t="e">
        <v>#REF!</v>
      </c>
      <c r="AC979" t="s">
        <v>3909</v>
      </c>
      <c r="AD979">
        <v>1</v>
      </c>
      <c r="AE979">
        <v>3</v>
      </c>
      <c r="AF979">
        <v>1</v>
      </c>
      <c r="AG979">
        <v>2</v>
      </c>
      <c r="AH979" t="s">
        <v>4023</v>
      </c>
    </row>
    <row r="980" spans="1:34" x14ac:dyDescent="0.25">
      <c r="A980" s="1"/>
      <c r="E980">
        <v>43734</v>
      </c>
      <c r="F980" t="s">
        <v>1628</v>
      </c>
      <c r="G980">
        <v>1906</v>
      </c>
      <c r="H980" t="s">
        <v>3344</v>
      </c>
      <c r="I980" t="s">
        <v>356</v>
      </c>
      <c r="J980" t="s">
        <v>424</v>
      </c>
      <c r="K980">
        <v>1.4</v>
      </c>
      <c r="L980">
        <v>1.4</v>
      </c>
      <c r="M980">
        <v>1</v>
      </c>
      <c r="N980" t="b">
        <v>0</v>
      </c>
      <c r="O980" t="s">
        <v>3906</v>
      </c>
      <c r="P980" t="s">
        <v>4046</v>
      </c>
      <c r="Q980" t="s">
        <v>3993</v>
      </c>
      <c r="R980" t="s">
        <v>3854</v>
      </c>
      <c r="S980" t="s">
        <v>3877</v>
      </c>
      <c r="U980">
        <v>0</v>
      </c>
      <c r="V980">
        <v>0</v>
      </c>
      <c r="W980">
        <v>1</v>
      </c>
      <c r="X980">
        <v>0</v>
      </c>
      <c r="Y980">
        <v>1</v>
      </c>
      <c r="Z980" t="e">
        <v>#REF!</v>
      </c>
      <c r="AA980" t="e">
        <v>#REF!</v>
      </c>
      <c r="AB980" t="e">
        <v>#REF!</v>
      </c>
      <c r="AC980" t="s">
        <v>3909</v>
      </c>
      <c r="AD980">
        <v>2</v>
      </c>
      <c r="AE980">
        <v>3</v>
      </c>
      <c r="AF980">
        <v>2</v>
      </c>
      <c r="AG980">
        <v>2</v>
      </c>
      <c r="AH980" t="s">
        <v>4023</v>
      </c>
    </row>
    <row r="981" spans="1:34" x14ac:dyDescent="0.25">
      <c r="A981" s="1"/>
      <c r="E981">
        <v>43747</v>
      </c>
      <c r="F981" t="s">
        <v>904</v>
      </c>
      <c r="G981">
        <v>93704</v>
      </c>
      <c r="H981" t="s">
        <v>3346</v>
      </c>
      <c r="I981" t="s">
        <v>97</v>
      </c>
      <c r="J981" t="s">
        <v>107</v>
      </c>
      <c r="K981">
        <v>5.19</v>
      </c>
      <c r="L981">
        <v>5.19</v>
      </c>
      <c r="M981">
        <v>2</v>
      </c>
      <c r="N981" t="b">
        <v>0</v>
      </c>
      <c r="O981" t="s">
        <v>3847</v>
      </c>
      <c r="P981" t="s">
        <v>3847</v>
      </c>
      <c r="Q981" t="s">
        <v>3850</v>
      </c>
      <c r="R981" t="s">
        <v>3851</v>
      </c>
      <c r="S981" t="s">
        <v>3803</v>
      </c>
      <c r="U981">
        <v>0</v>
      </c>
      <c r="V981">
        <v>0</v>
      </c>
      <c r="W981">
        <v>0</v>
      </c>
      <c r="X981">
        <v>0</v>
      </c>
      <c r="Y981">
        <v>1</v>
      </c>
      <c r="Z981" t="e">
        <v>#REF!</v>
      </c>
      <c r="AA981" t="e">
        <v>#REF!</v>
      </c>
      <c r="AB981" t="e">
        <v>#REF!</v>
      </c>
      <c r="AC981" t="s">
        <v>3895</v>
      </c>
      <c r="AD981">
        <v>5</v>
      </c>
      <c r="AE981">
        <v>4</v>
      </c>
      <c r="AF981">
        <v>3</v>
      </c>
      <c r="AG981">
        <v>3</v>
      </c>
      <c r="AH981" t="s">
        <v>3994</v>
      </c>
    </row>
    <row r="982" spans="1:34" x14ac:dyDescent="0.25">
      <c r="A982" s="1"/>
      <c r="E982">
        <v>43749</v>
      </c>
      <c r="F982" t="s">
        <v>506</v>
      </c>
      <c r="G982" t="s">
        <v>3347</v>
      </c>
      <c r="H982" t="s">
        <v>3348</v>
      </c>
      <c r="I982" t="s">
        <v>203</v>
      </c>
      <c r="J982" t="s">
        <v>24</v>
      </c>
      <c r="K982">
        <v>0.28799999999999998</v>
      </c>
      <c r="L982">
        <v>0.28799999999999998</v>
      </c>
      <c r="M982">
        <v>1</v>
      </c>
      <c r="N982" t="b">
        <v>0</v>
      </c>
      <c r="O982" t="s">
        <v>506</v>
      </c>
      <c r="P982" t="s">
        <v>506</v>
      </c>
      <c r="Q982" t="s">
        <v>3772</v>
      </c>
      <c r="R982" t="s">
        <v>3776</v>
      </c>
      <c r="S982" t="s">
        <v>4053</v>
      </c>
      <c r="U982">
        <v>0</v>
      </c>
      <c r="V982" t="s">
        <v>7161</v>
      </c>
      <c r="W982">
        <v>1</v>
      </c>
      <c r="X982">
        <v>0</v>
      </c>
      <c r="Y982">
        <v>1</v>
      </c>
      <c r="Z982" t="e">
        <v>#REF!</v>
      </c>
      <c r="AA982" t="e">
        <v>#REF!</v>
      </c>
      <c r="AB982" t="e">
        <v>#REF!</v>
      </c>
      <c r="AC982" t="s">
        <v>3845</v>
      </c>
      <c r="AD982">
        <v>1</v>
      </c>
      <c r="AE982">
        <v>3</v>
      </c>
      <c r="AF982">
        <v>1</v>
      </c>
      <c r="AG982">
        <v>2</v>
      </c>
      <c r="AH982" t="s">
        <v>3995</v>
      </c>
    </row>
    <row r="983" spans="1:34" x14ac:dyDescent="0.25">
      <c r="A983" s="1"/>
      <c r="E983">
        <v>43755</v>
      </c>
      <c r="F983" t="s">
        <v>2022</v>
      </c>
      <c r="G983" t="s">
        <v>3350</v>
      </c>
      <c r="H983" t="s">
        <v>3351</v>
      </c>
      <c r="I983" t="s">
        <v>1306</v>
      </c>
      <c r="J983" t="s">
        <v>201</v>
      </c>
      <c r="K983">
        <v>5.5</v>
      </c>
      <c r="L983">
        <v>5.5</v>
      </c>
      <c r="M983">
        <v>2</v>
      </c>
      <c r="N983" t="b">
        <v>0</v>
      </c>
      <c r="O983" t="s">
        <v>120</v>
      </c>
      <c r="P983" t="s">
        <v>511</v>
      </c>
      <c r="Q983" t="s">
        <v>3822</v>
      </c>
      <c r="R983" t="s">
        <v>3816</v>
      </c>
      <c r="S983" t="s">
        <v>3981</v>
      </c>
      <c r="U983">
        <v>0</v>
      </c>
      <c r="V983">
        <v>0</v>
      </c>
      <c r="W983">
        <v>0</v>
      </c>
      <c r="X983">
        <v>0</v>
      </c>
      <c r="Y983">
        <v>1</v>
      </c>
      <c r="Z983" t="e">
        <v>#REF!</v>
      </c>
      <c r="AA983" t="e">
        <v>#REF!</v>
      </c>
      <c r="AB983" t="e">
        <v>#REF!</v>
      </c>
      <c r="AC983" t="s">
        <v>3823</v>
      </c>
      <c r="AD983">
        <v>3</v>
      </c>
      <c r="AE983">
        <v>3</v>
      </c>
      <c r="AF983">
        <v>2</v>
      </c>
      <c r="AG983">
        <v>2</v>
      </c>
      <c r="AH983" t="s">
        <v>4002</v>
      </c>
    </row>
    <row r="984" spans="1:34" x14ac:dyDescent="0.25">
      <c r="A984" s="1"/>
      <c r="E984">
        <v>43755</v>
      </c>
      <c r="F984" t="s">
        <v>3024</v>
      </c>
      <c r="G984">
        <v>9</v>
      </c>
      <c r="H984" t="s">
        <v>3349</v>
      </c>
      <c r="I984" t="s">
        <v>2873</v>
      </c>
      <c r="J984" t="s">
        <v>24</v>
      </c>
      <c r="K984">
        <v>0.02</v>
      </c>
      <c r="L984">
        <v>0.02</v>
      </c>
      <c r="M984">
        <v>1</v>
      </c>
      <c r="N984" t="b">
        <v>0</v>
      </c>
      <c r="O984" t="s">
        <v>2871</v>
      </c>
      <c r="P984" t="s">
        <v>2871</v>
      </c>
      <c r="Q984" t="s">
        <v>3842</v>
      </c>
      <c r="R984" t="s">
        <v>3776</v>
      </c>
      <c r="S984" t="s">
        <v>3854</v>
      </c>
      <c r="U984">
        <v>0</v>
      </c>
      <c r="V984">
        <v>0</v>
      </c>
      <c r="W984">
        <v>1</v>
      </c>
      <c r="X984">
        <v>0</v>
      </c>
      <c r="Y984">
        <v>1</v>
      </c>
      <c r="Z984" t="e">
        <v>#REF!</v>
      </c>
      <c r="AA984" t="e">
        <v>#REF!</v>
      </c>
      <c r="AB984" t="e">
        <v>#REF!</v>
      </c>
      <c r="AC984" t="s">
        <v>2871</v>
      </c>
      <c r="AD984">
        <v>1</v>
      </c>
      <c r="AE984">
        <v>2</v>
      </c>
      <c r="AF984">
        <v>1</v>
      </c>
      <c r="AG984">
        <v>1</v>
      </c>
      <c r="AH984" t="s">
        <v>4007</v>
      </c>
    </row>
    <row r="985" spans="1:34" x14ac:dyDescent="0.25">
      <c r="A985" s="1"/>
      <c r="E985">
        <v>43771</v>
      </c>
      <c r="F985" t="s">
        <v>3352</v>
      </c>
      <c r="G985" t="s">
        <v>3353</v>
      </c>
      <c r="H985" t="s">
        <v>3354</v>
      </c>
      <c r="I985" t="s">
        <v>2181</v>
      </c>
      <c r="J985" t="s">
        <v>1202</v>
      </c>
      <c r="K985">
        <v>7.6</v>
      </c>
      <c r="L985">
        <v>7.6</v>
      </c>
      <c r="M985">
        <v>2</v>
      </c>
      <c r="N985" t="b">
        <v>0</v>
      </c>
      <c r="O985" t="s">
        <v>3352</v>
      </c>
      <c r="P985" t="s">
        <v>4041</v>
      </c>
      <c r="Q985" t="s">
        <v>3892</v>
      </c>
      <c r="R985" t="s">
        <v>3776</v>
      </c>
      <c r="S985" t="s">
        <v>3981</v>
      </c>
      <c r="U985">
        <v>0</v>
      </c>
      <c r="V985">
        <v>0</v>
      </c>
      <c r="W985">
        <v>1</v>
      </c>
      <c r="X985">
        <v>0</v>
      </c>
      <c r="Y985">
        <v>1</v>
      </c>
      <c r="Z985" t="e">
        <v>#REF!</v>
      </c>
      <c r="AA985" t="e">
        <v>#REF!</v>
      </c>
      <c r="AB985" t="e">
        <v>#REF!</v>
      </c>
      <c r="AC985" t="s">
        <v>3794</v>
      </c>
      <c r="AD985">
        <v>2</v>
      </c>
      <c r="AE985">
        <v>2</v>
      </c>
      <c r="AF985">
        <v>2</v>
      </c>
      <c r="AG985">
        <v>1</v>
      </c>
      <c r="AH985" t="s">
        <v>4016</v>
      </c>
    </row>
    <row r="986" spans="1:34" x14ac:dyDescent="0.25">
      <c r="A986" s="1"/>
      <c r="E986">
        <v>43773</v>
      </c>
      <c r="F986" t="s">
        <v>2022</v>
      </c>
      <c r="G986" t="s">
        <v>3356</v>
      </c>
      <c r="H986" t="s">
        <v>3357</v>
      </c>
      <c r="I986" t="s">
        <v>123</v>
      </c>
      <c r="J986" t="s">
        <v>201</v>
      </c>
      <c r="K986">
        <v>4.5999999999999996</v>
      </c>
      <c r="L986">
        <v>4.5999999999999996</v>
      </c>
      <c r="M986">
        <v>2</v>
      </c>
      <c r="N986" t="b">
        <v>0</v>
      </c>
      <c r="O986" t="s">
        <v>120</v>
      </c>
      <c r="P986" t="s">
        <v>511</v>
      </c>
      <c r="Q986" t="s">
        <v>3822</v>
      </c>
      <c r="R986" t="s">
        <v>3816</v>
      </c>
      <c r="S986" t="s">
        <v>3981</v>
      </c>
      <c r="U986">
        <v>0</v>
      </c>
      <c r="V986">
        <v>0</v>
      </c>
      <c r="W986">
        <v>0</v>
      </c>
      <c r="X986">
        <v>0</v>
      </c>
      <c r="Y986">
        <v>1</v>
      </c>
      <c r="Z986" t="e">
        <v>#REF!</v>
      </c>
      <c r="AA986" t="e">
        <v>#REF!</v>
      </c>
      <c r="AB986" t="e">
        <v>#REF!</v>
      </c>
      <c r="AC986" t="s">
        <v>3823</v>
      </c>
      <c r="AD986">
        <v>3</v>
      </c>
      <c r="AE986">
        <v>3</v>
      </c>
      <c r="AF986">
        <v>2</v>
      </c>
      <c r="AG986">
        <v>2</v>
      </c>
      <c r="AH986" t="s">
        <v>4002</v>
      </c>
    </row>
    <row r="987" spans="1:34" x14ac:dyDescent="0.25">
      <c r="A987" s="1"/>
      <c r="E987">
        <v>43782</v>
      </c>
      <c r="F987" t="s">
        <v>2812</v>
      </c>
      <c r="G987" t="s">
        <v>2508</v>
      </c>
      <c r="H987" t="s">
        <v>2583</v>
      </c>
      <c r="I987" t="s">
        <v>3336</v>
      </c>
      <c r="J987" t="s">
        <v>73</v>
      </c>
      <c r="K987">
        <v>0.23</v>
      </c>
      <c r="L987">
        <v>0.23</v>
      </c>
      <c r="M987">
        <v>1</v>
      </c>
      <c r="N987" t="b">
        <v>0</v>
      </c>
      <c r="O987" t="s">
        <v>2812</v>
      </c>
      <c r="P987" t="s">
        <v>3888</v>
      </c>
      <c r="Q987" t="s">
        <v>3992</v>
      </c>
      <c r="R987" t="s">
        <v>3816</v>
      </c>
      <c r="S987" t="s">
        <v>3981</v>
      </c>
      <c r="U987">
        <v>0</v>
      </c>
      <c r="V987">
        <v>0</v>
      </c>
      <c r="W987">
        <v>1</v>
      </c>
      <c r="X987">
        <v>0</v>
      </c>
      <c r="Y987">
        <v>1</v>
      </c>
      <c r="Z987" t="e">
        <v>#REF!</v>
      </c>
      <c r="AA987" t="e">
        <v>#REF!</v>
      </c>
      <c r="AB987" t="e">
        <v>#REF!</v>
      </c>
      <c r="AC987" t="s">
        <v>2255</v>
      </c>
      <c r="AD987">
        <v>1</v>
      </c>
      <c r="AE987">
        <v>4</v>
      </c>
      <c r="AF987">
        <v>1</v>
      </c>
      <c r="AG987">
        <v>3</v>
      </c>
      <c r="AH987" t="s">
        <v>4013</v>
      </c>
    </row>
    <row r="988" spans="1:34" x14ac:dyDescent="0.25">
      <c r="A988" s="1"/>
      <c r="E988">
        <v>43792</v>
      </c>
      <c r="F988" t="s">
        <v>2022</v>
      </c>
      <c r="G988" t="s">
        <v>3363</v>
      </c>
      <c r="H988" t="s">
        <v>3364</v>
      </c>
      <c r="I988" t="s">
        <v>1306</v>
      </c>
      <c r="J988" t="s">
        <v>239</v>
      </c>
      <c r="K988">
        <v>2.028</v>
      </c>
      <c r="L988">
        <v>2.028</v>
      </c>
      <c r="M988">
        <v>1</v>
      </c>
      <c r="N988" t="b">
        <v>0</v>
      </c>
      <c r="O988" t="s">
        <v>120</v>
      </c>
      <c r="P988" t="s">
        <v>511</v>
      </c>
      <c r="Q988" t="s">
        <v>3822</v>
      </c>
      <c r="R988" t="s">
        <v>3816</v>
      </c>
      <c r="S988" t="s">
        <v>3981</v>
      </c>
      <c r="U988">
        <v>0</v>
      </c>
      <c r="V988">
        <v>0</v>
      </c>
      <c r="W988">
        <v>0</v>
      </c>
      <c r="X988">
        <v>0</v>
      </c>
      <c r="Y988">
        <v>1</v>
      </c>
      <c r="Z988" t="e">
        <v>#REF!</v>
      </c>
      <c r="AA988" t="e">
        <v>#REF!</v>
      </c>
      <c r="AB988" t="e">
        <v>#REF!</v>
      </c>
      <c r="AC988" t="s">
        <v>3823</v>
      </c>
      <c r="AD988">
        <v>3</v>
      </c>
      <c r="AE988">
        <v>3</v>
      </c>
      <c r="AF988">
        <v>2</v>
      </c>
      <c r="AG988">
        <v>2</v>
      </c>
      <c r="AH988" t="s">
        <v>4002</v>
      </c>
    </row>
    <row r="989" spans="1:34" x14ac:dyDescent="0.25">
      <c r="A989" s="1"/>
      <c r="E989">
        <v>43795</v>
      </c>
      <c r="F989" t="s">
        <v>1128</v>
      </c>
      <c r="H989" t="s">
        <v>3366</v>
      </c>
      <c r="I989" t="s">
        <v>200</v>
      </c>
      <c r="J989" t="s">
        <v>201</v>
      </c>
      <c r="K989">
        <v>9.6069999999999993</v>
      </c>
      <c r="L989">
        <v>9.6069999999999993</v>
      </c>
      <c r="M989">
        <v>2</v>
      </c>
      <c r="N989" t="b">
        <v>0</v>
      </c>
      <c r="O989" t="s">
        <v>1128</v>
      </c>
      <c r="P989" t="s">
        <v>197</v>
      </c>
      <c r="Q989" t="s">
        <v>3773</v>
      </c>
      <c r="R989" t="s">
        <v>3774</v>
      </c>
      <c r="S989" t="s">
        <v>3981</v>
      </c>
      <c r="U989">
        <v>0</v>
      </c>
      <c r="V989">
        <v>0</v>
      </c>
      <c r="W989">
        <v>1</v>
      </c>
      <c r="X989">
        <v>0</v>
      </c>
      <c r="Y989">
        <v>1</v>
      </c>
      <c r="Z989" t="e">
        <v>#REF!</v>
      </c>
      <c r="AA989" t="e">
        <v>#REF!</v>
      </c>
      <c r="AB989" t="e">
        <v>#REF!</v>
      </c>
      <c r="AC989" t="s">
        <v>3795</v>
      </c>
      <c r="AD989">
        <v>5</v>
      </c>
      <c r="AE989">
        <v>2</v>
      </c>
      <c r="AF989">
        <v>3</v>
      </c>
      <c r="AG989">
        <v>1</v>
      </c>
      <c r="AH989" t="s">
        <v>3996</v>
      </c>
    </row>
    <row r="990" spans="1:34" x14ac:dyDescent="0.25">
      <c r="A990" s="1"/>
      <c r="E990">
        <v>43796</v>
      </c>
      <c r="F990" t="s">
        <v>3367</v>
      </c>
      <c r="G990" t="s">
        <v>3368</v>
      </c>
      <c r="H990" t="s">
        <v>3369</v>
      </c>
      <c r="I990" t="s">
        <v>1703</v>
      </c>
      <c r="J990" t="s">
        <v>73</v>
      </c>
      <c r="K990">
        <v>1.625</v>
      </c>
      <c r="L990">
        <v>1.625</v>
      </c>
      <c r="M990">
        <v>1</v>
      </c>
      <c r="N990" t="b">
        <v>0</v>
      </c>
      <c r="O990" t="s">
        <v>1506</v>
      </c>
      <c r="P990" t="s">
        <v>1506</v>
      </c>
      <c r="Q990" t="s">
        <v>3809</v>
      </c>
      <c r="R990" t="s">
        <v>3810</v>
      </c>
      <c r="S990" t="s">
        <v>3986</v>
      </c>
      <c r="U990">
        <v>0</v>
      </c>
      <c r="V990">
        <v>0</v>
      </c>
      <c r="W990">
        <v>1</v>
      </c>
      <c r="X990">
        <v>0</v>
      </c>
      <c r="Y990">
        <v>1</v>
      </c>
      <c r="Z990" t="e">
        <v>#REF!</v>
      </c>
      <c r="AA990" t="e">
        <v>#REF!</v>
      </c>
      <c r="AB990" t="e">
        <v>#REF!</v>
      </c>
      <c r="AC990" t="s">
        <v>314</v>
      </c>
      <c r="AD990">
        <v>2</v>
      </c>
      <c r="AE990">
        <v>4</v>
      </c>
      <c r="AF990">
        <v>2</v>
      </c>
      <c r="AG990">
        <v>3</v>
      </c>
      <c r="AH990" t="s">
        <v>4009</v>
      </c>
    </row>
    <row r="991" spans="1:34" x14ac:dyDescent="0.25">
      <c r="A991" s="1"/>
      <c r="E991">
        <v>43805</v>
      </c>
      <c r="F991" t="s">
        <v>3024</v>
      </c>
      <c r="G991">
        <v>10</v>
      </c>
      <c r="H991" t="s">
        <v>7184</v>
      </c>
      <c r="I991" t="s">
        <v>2873</v>
      </c>
      <c r="J991" t="s">
        <v>3374</v>
      </c>
      <c r="K991">
        <v>7.6999999999999999E-2</v>
      </c>
      <c r="L991">
        <v>7.6999999999999999E-2</v>
      </c>
      <c r="M991">
        <v>1</v>
      </c>
      <c r="N991" t="b">
        <v>0</v>
      </c>
      <c r="O991" t="s">
        <v>2871</v>
      </c>
      <c r="P991" t="s">
        <v>2871</v>
      </c>
      <c r="Q991" t="s">
        <v>3842</v>
      </c>
      <c r="R991" t="s">
        <v>3776</v>
      </c>
      <c r="S991" t="s">
        <v>3854</v>
      </c>
      <c r="U991">
        <v>0</v>
      </c>
      <c r="V991">
        <v>0</v>
      </c>
      <c r="W991">
        <v>1</v>
      </c>
      <c r="X991">
        <v>0</v>
      </c>
      <c r="Y991">
        <v>1</v>
      </c>
      <c r="Z991" t="e">
        <v>#REF!</v>
      </c>
      <c r="AA991" t="e">
        <v>#REF!</v>
      </c>
      <c r="AB991" t="e">
        <v>#REF!</v>
      </c>
      <c r="AC991" t="s">
        <v>2871</v>
      </c>
      <c r="AD991">
        <v>1</v>
      </c>
      <c r="AE991">
        <v>2</v>
      </c>
      <c r="AF991">
        <v>1</v>
      </c>
      <c r="AG991">
        <v>1</v>
      </c>
      <c r="AH991" t="s">
        <v>4007</v>
      </c>
    </row>
    <row r="992" spans="1:34" x14ac:dyDescent="0.25">
      <c r="A992" s="1"/>
      <c r="E992">
        <v>43805</v>
      </c>
      <c r="F992" t="s">
        <v>2176</v>
      </c>
      <c r="G992">
        <v>1907</v>
      </c>
      <c r="H992" t="s">
        <v>3375</v>
      </c>
      <c r="I992" t="s">
        <v>1099</v>
      </c>
      <c r="J992" t="s">
        <v>1202</v>
      </c>
      <c r="K992">
        <v>7.2</v>
      </c>
      <c r="L992">
        <v>7.2</v>
      </c>
      <c r="M992">
        <v>2</v>
      </c>
      <c r="N992" t="b">
        <v>0</v>
      </c>
      <c r="O992" t="s">
        <v>993</v>
      </c>
      <c r="P992" t="s">
        <v>4046</v>
      </c>
      <c r="Q992" t="s">
        <v>3993</v>
      </c>
      <c r="R992" t="s">
        <v>3854</v>
      </c>
      <c r="S992" t="s">
        <v>3803</v>
      </c>
      <c r="U992">
        <v>0</v>
      </c>
      <c r="V992">
        <v>0</v>
      </c>
      <c r="W992">
        <v>1</v>
      </c>
      <c r="X992">
        <v>0</v>
      </c>
      <c r="Y992">
        <v>1</v>
      </c>
      <c r="Z992" t="e">
        <v>#REF!</v>
      </c>
      <c r="AA992" t="e">
        <v>#REF!</v>
      </c>
      <c r="AB992" t="e">
        <v>#REF!</v>
      </c>
      <c r="AC992" t="s">
        <v>3909</v>
      </c>
      <c r="AD992">
        <v>2</v>
      </c>
      <c r="AE992">
        <v>3</v>
      </c>
      <c r="AF992">
        <v>2</v>
      </c>
      <c r="AG992">
        <v>2</v>
      </c>
      <c r="AH992" t="s">
        <v>4023</v>
      </c>
    </row>
    <row r="993" spans="1:34" x14ac:dyDescent="0.25">
      <c r="A993" s="1"/>
      <c r="E993">
        <v>43806</v>
      </c>
      <c r="F993" t="s">
        <v>2812</v>
      </c>
      <c r="G993" t="s">
        <v>2858</v>
      </c>
      <c r="H993" t="s">
        <v>3376</v>
      </c>
      <c r="I993" t="s">
        <v>305</v>
      </c>
      <c r="J993" t="s">
        <v>3377</v>
      </c>
      <c r="K993">
        <v>0.23</v>
      </c>
      <c r="L993">
        <v>0.23</v>
      </c>
      <c r="M993">
        <v>1</v>
      </c>
      <c r="N993" t="b">
        <v>0</v>
      </c>
      <c r="O993" t="s">
        <v>2812</v>
      </c>
      <c r="P993" t="s">
        <v>3888</v>
      </c>
      <c r="Q993" t="s">
        <v>3992</v>
      </c>
      <c r="R993" t="s">
        <v>3816</v>
      </c>
      <c r="S993" t="s">
        <v>3982</v>
      </c>
      <c r="U993">
        <v>0</v>
      </c>
      <c r="V993">
        <v>0</v>
      </c>
      <c r="W993">
        <v>1</v>
      </c>
      <c r="X993">
        <v>0</v>
      </c>
      <c r="Y993">
        <v>1</v>
      </c>
      <c r="Z993" t="e">
        <v>#REF!</v>
      </c>
      <c r="AA993" t="e">
        <v>#REF!</v>
      </c>
      <c r="AB993" t="e">
        <v>#REF!</v>
      </c>
      <c r="AC993" t="s">
        <v>2255</v>
      </c>
      <c r="AD993">
        <v>1</v>
      </c>
      <c r="AE993">
        <v>4</v>
      </c>
      <c r="AF993">
        <v>1</v>
      </c>
      <c r="AG993">
        <v>3</v>
      </c>
      <c r="AH993" t="s">
        <v>4013</v>
      </c>
    </row>
    <row r="994" spans="1:34" x14ac:dyDescent="0.25">
      <c r="A994" s="1"/>
      <c r="E994">
        <v>43806</v>
      </c>
      <c r="F994" t="s">
        <v>2812</v>
      </c>
      <c r="G994" t="s">
        <v>3378</v>
      </c>
      <c r="H994" t="s">
        <v>3379</v>
      </c>
      <c r="I994" t="s">
        <v>305</v>
      </c>
      <c r="J994" t="s">
        <v>3377</v>
      </c>
      <c r="K994">
        <v>0.2</v>
      </c>
      <c r="L994">
        <v>0.2</v>
      </c>
      <c r="M994">
        <v>1</v>
      </c>
      <c r="N994" t="b">
        <v>0</v>
      </c>
      <c r="O994" t="s">
        <v>2812</v>
      </c>
      <c r="P994" t="s">
        <v>3888</v>
      </c>
      <c r="Q994" t="s">
        <v>3992</v>
      </c>
      <c r="R994" t="s">
        <v>3816</v>
      </c>
      <c r="S994" t="s">
        <v>3982</v>
      </c>
      <c r="U994">
        <v>0</v>
      </c>
      <c r="V994">
        <v>0</v>
      </c>
      <c r="W994">
        <v>1</v>
      </c>
      <c r="X994">
        <v>0</v>
      </c>
      <c r="Y994">
        <v>1</v>
      </c>
      <c r="Z994" t="e">
        <v>#REF!</v>
      </c>
      <c r="AA994" t="e">
        <v>#REF!</v>
      </c>
      <c r="AB994" t="e">
        <v>#REF!</v>
      </c>
      <c r="AC994" t="s">
        <v>2255</v>
      </c>
      <c r="AD994">
        <v>1</v>
      </c>
      <c r="AE994">
        <v>4</v>
      </c>
      <c r="AF994">
        <v>1</v>
      </c>
      <c r="AG994">
        <v>3</v>
      </c>
      <c r="AH994" t="s">
        <v>4013</v>
      </c>
    </row>
    <row r="995" spans="1:34" x14ac:dyDescent="0.25">
      <c r="A995" s="1"/>
      <c r="E995">
        <v>43810</v>
      </c>
      <c r="F995" t="s">
        <v>3257</v>
      </c>
      <c r="G995" t="s">
        <v>3381</v>
      </c>
      <c r="H995" t="s">
        <v>3382</v>
      </c>
      <c r="I995" t="s">
        <v>1279</v>
      </c>
      <c r="J995" t="s">
        <v>24</v>
      </c>
      <c r="K995">
        <v>0.8</v>
      </c>
      <c r="L995">
        <v>0.8</v>
      </c>
      <c r="M995">
        <v>1</v>
      </c>
      <c r="N995" t="b">
        <v>0</v>
      </c>
      <c r="O995" t="s">
        <v>3257</v>
      </c>
      <c r="P995" t="s">
        <v>3257</v>
      </c>
      <c r="Q995" t="s">
        <v>3809</v>
      </c>
      <c r="R995" t="s">
        <v>3810</v>
      </c>
      <c r="S995" t="s">
        <v>3986</v>
      </c>
      <c r="U995">
        <v>0</v>
      </c>
      <c r="V995">
        <v>0</v>
      </c>
      <c r="W995">
        <v>1</v>
      </c>
      <c r="X995">
        <v>0</v>
      </c>
      <c r="Y995">
        <v>1</v>
      </c>
      <c r="Z995" t="e">
        <v>#REF!</v>
      </c>
      <c r="AA995" t="e">
        <v>#REF!</v>
      </c>
      <c r="AB995" t="e">
        <v>#REF!</v>
      </c>
      <c r="AC995" t="s">
        <v>314</v>
      </c>
      <c r="AD995">
        <v>1</v>
      </c>
      <c r="AE995">
        <v>4</v>
      </c>
      <c r="AF995">
        <v>1</v>
      </c>
      <c r="AG995">
        <v>3</v>
      </c>
      <c r="AH995" t="s">
        <v>4009</v>
      </c>
    </row>
    <row r="996" spans="1:34" x14ac:dyDescent="0.25">
      <c r="A996" s="1"/>
      <c r="E996">
        <v>43810</v>
      </c>
      <c r="F996" t="s">
        <v>1628</v>
      </c>
      <c r="G996">
        <v>1908</v>
      </c>
      <c r="H996" t="s">
        <v>3380</v>
      </c>
      <c r="I996" t="s">
        <v>142</v>
      </c>
      <c r="J996" t="s">
        <v>239</v>
      </c>
      <c r="K996">
        <v>1.415</v>
      </c>
      <c r="L996">
        <v>1.415</v>
      </c>
      <c r="M996">
        <v>1</v>
      </c>
      <c r="N996" t="b">
        <v>0</v>
      </c>
      <c r="O996" t="s">
        <v>3906</v>
      </c>
      <c r="P996" t="s">
        <v>4046</v>
      </c>
      <c r="Q996" t="s">
        <v>3993</v>
      </c>
      <c r="R996" t="s">
        <v>3854</v>
      </c>
      <c r="S996" t="s">
        <v>3877</v>
      </c>
      <c r="U996">
        <v>0</v>
      </c>
      <c r="V996">
        <v>0</v>
      </c>
      <c r="W996">
        <v>1</v>
      </c>
      <c r="X996">
        <v>0</v>
      </c>
      <c r="Y996">
        <v>1</v>
      </c>
      <c r="Z996" t="e">
        <v>#REF!</v>
      </c>
      <c r="AA996" t="e">
        <v>#REF!</v>
      </c>
      <c r="AB996" t="e">
        <v>#REF!</v>
      </c>
      <c r="AC996" t="s">
        <v>3909</v>
      </c>
      <c r="AD996">
        <v>2</v>
      </c>
      <c r="AE996">
        <v>3</v>
      </c>
      <c r="AF996">
        <v>2</v>
      </c>
      <c r="AG996">
        <v>2</v>
      </c>
      <c r="AH996" t="s">
        <v>4023</v>
      </c>
    </row>
    <row r="997" spans="1:34" x14ac:dyDescent="0.25">
      <c r="A997" s="1"/>
      <c r="E997">
        <v>43815</v>
      </c>
      <c r="F997" t="s">
        <v>2543</v>
      </c>
      <c r="G997" t="s">
        <v>3383</v>
      </c>
      <c r="H997" t="s">
        <v>3384</v>
      </c>
      <c r="I997" t="s">
        <v>1306</v>
      </c>
      <c r="J997" t="s">
        <v>239</v>
      </c>
      <c r="K997">
        <v>2.028</v>
      </c>
      <c r="L997">
        <v>2.028</v>
      </c>
      <c r="M997">
        <v>1</v>
      </c>
      <c r="N997" t="b">
        <v>0</v>
      </c>
      <c r="O997" t="s">
        <v>120</v>
      </c>
      <c r="P997" t="s">
        <v>511</v>
      </c>
      <c r="Q997" t="s">
        <v>3822</v>
      </c>
      <c r="R997" t="s">
        <v>3816</v>
      </c>
      <c r="S997" t="s">
        <v>3981</v>
      </c>
      <c r="U997">
        <v>0</v>
      </c>
      <c r="V997">
        <v>0</v>
      </c>
      <c r="W997">
        <v>0</v>
      </c>
      <c r="X997">
        <v>0</v>
      </c>
      <c r="Y997">
        <v>1</v>
      </c>
      <c r="Z997" t="e">
        <v>#REF!</v>
      </c>
      <c r="AA997" t="e">
        <v>#REF!</v>
      </c>
      <c r="AB997" t="e">
        <v>#REF!</v>
      </c>
      <c r="AC997" t="s">
        <v>3823</v>
      </c>
      <c r="AD997">
        <v>3</v>
      </c>
      <c r="AE997">
        <v>3</v>
      </c>
      <c r="AF997">
        <v>2</v>
      </c>
      <c r="AG997">
        <v>2</v>
      </c>
      <c r="AH997" t="s">
        <v>4002</v>
      </c>
    </row>
    <row r="998" spans="1:34" x14ac:dyDescent="0.25">
      <c r="A998" s="1"/>
      <c r="E998">
        <v>43817</v>
      </c>
      <c r="F998" t="s">
        <v>1238</v>
      </c>
      <c r="G998" t="s">
        <v>3387</v>
      </c>
      <c r="H998" t="s">
        <v>3388</v>
      </c>
      <c r="I998" t="s">
        <v>2113</v>
      </c>
      <c r="J998" t="s">
        <v>73</v>
      </c>
      <c r="K998">
        <v>2.5190000000000001</v>
      </c>
      <c r="L998">
        <v>2.5190000000000001</v>
      </c>
      <c r="M998">
        <v>2</v>
      </c>
      <c r="N998" t="b">
        <v>0</v>
      </c>
      <c r="O998" t="s">
        <v>3908</v>
      </c>
      <c r="P998" t="s">
        <v>4046</v>
      </c>
      <c r="Q998" t="s">
        <v>3993</v>
      </c>
      <c r="R998" t="s">
        <v>3854</v>
      </c>
      <c r="S998" t="s">
        <v>3981</v>
      </c>
      <c r="U998">
        <v>0</v>
      </c>
      <c r="V998">
        <v>0</v>
      </c>
      <c r="W998">
        <v>1</v>
      </c>
      <c r="X998">
        <v>0</v>
      </c>
      <c r="Y998">
        <v>1</v>
      </c>
      <c r="Z998" t="e">
        <v>#REF!</v>
      </c>
      <c r="AA998" t="e">
        <v>#REF!</v>
      </c>
      <c r="AB998" t="e">
        <v>#REF!</v>
      </c>
      <c r="AC998" t="s">
        <v>3909</v>
      </c>
      <c r="AD998">
        <v>2</v>
      </c>
      <c r="AE998">
        <v>3</v>
      </c>
      <c r="AF998">
        <v>2</v>
      </c>
      <c r="AG998">
        <v>2</v>
      </c>
      <c r="AH998" t="s">
        <v>4023</v>
      </c>
    </row>
    <row r="999" spans="1:34" x14ac:dyDescent="0.25">
      <c r="A999" s="1"/>
      <c r="E999">
        <v>43819</v>
      </c>
      <c r="F999" t="s">
        <v>302</v>
      </c>
      <c r="G999" t="s">
        <v>3109</v>
      </c>
      <c r="H999" t="s">
        <v>3389</v>
      </c>
      <c r="I999" t="s">
        <v>2224</v>
      </c>
      <c r="J999" t="s">
        <v>73</v>
      </c>
      <c r="K999">
        <v>2.0449999999999999</v>
      </c>
      <c r="L999">
        <v>2.0449999999999999</v>
      </c>
      <c r="M999">
        <v>1</v>
      </c>
      <c r="N999" t="b">
        <v>0</v>
      </c>
      <c r="O999" t="s">
        <v>302</v>
      </c>
      <c r="P999" t="s">
        <v>4045</v>
      </c>
      <c r="Q999" t="s">
        <v>3822</v>
      </c>
      <c r="R999" t="s">
        <v>3816</v>
      </c>
      <c r="S999" t="s">
        <v>3982</v>
      </c>
      <c r="U999">
        <v>0</v>
      </c>
      <c r="V999">
        <v>0</v>
      </c>
      <c r="W999">
        <v>1</v>
      </c>
      <c r="X999">
        <v>0</v>
      </c>
      <c r="Y999">
        <v>1</v>
      </c>
      <c r="Z999" t="e">
        <v>#REF!</v>
      </c>
      <c r="AA999" t="e">
        <v>#REF!</v>
      </c>
      <c r="AB999" t="e">
        <v>#REF!</v>
      </c>
      <c r="AC999" t="s">
        <v>3823</v>
      </c>
      <c r="AD999">
        <v>4</v>
      </c>
      <c r="AE999">
        <v>3</v>
      </c>
      <c r="AF999">
        <v>3</v>
      </c>
      <c r="AG999">
        <v>2</v>
      </c>
      <c r="AH999" t="s">
        <v>4002</v>
      </c>
    </row>
    <row r="1000" spans="1:34" x14ac:dyDescent="0.25">
      <c r="A1000" s="1"/>
      <c r="E1000">
        <v>43819</v>
      </c>
      <c r="F1000" t="s">
        <v>3390</v>
      </c>
      <c r="G1000" t="s">
        <v>3391</v>
      </c>
      <c r="H1000" t="s">
        <v>3392</v>
      </c>
      <c r="I1000" t="s">
        <v>163</v>
      </c>
      <c r="J1000" t="s">
        <v>3393</v>
      </c>
      <c r="K1000">
        <v>13</v>
      </c>
      <c r="L1000">
        <v>13</v>
      </c>
      <c r="M1000">
        <v>2</v>
      </c>
      <c r="N1000" t="b">
        <v>0</v>
      </c>
      <c r="O1000" t="s">
        <v>3390</v>
      </c>
      <c r="P1000" t="s">
        <v>2066</v>
      </c>
      <c r="Q1000" t="s">
        <v>3771</v>
      </c>
      <c r="R1000" t="s">
        <v>3776</v>
      </c>
      <c r="S1000" t="s">
        <v>4053</v>
      </c>
      <c r="U1000">
        <v>0</v>
      </c>
      <c r="V1000">
        <v>0</v>
      </c>
      <c r="W1000">
        <v>1</v>
      </c>
      <c r="X1000">
        <v>0</v>
      </c>
      <c r="Y1000">
        <v>1</v>
      </c>
      <c r="Z1000" t="e">
        <v>#REF!</v>
      </c>
      <c r="AA1000" t="e">
        <v>#REF!</v>
      </c>
      <c r="AB1000" t="e">
        <v>#REF!</v>
      </c>
      <c r="AC1000" t="s">
        <v>3797</v>
      </c>
      <c r="AD1000">
        <v>3</v>
      </c>
      <c r="AE1000">
        <v>2</v>
      </c>
      <c r="AF1000">
        <v>2</v>
      </c>
      <c r="AG1000">
        <v>1</v>
      </c>
      <c r="AH1000" t="s">
        <v>3998</v>
      </c>
    </row>
    <row r="1001" spans="1:34" x14ac:dyDescent="0.25">
      <c r="A1001" s="1"/>
      <c r="E1001">
        <v>43823</v>
      </c>
      <c r="F1001" t="s">
        <v>1811</v>
      </c>
      <c r="G1001">
        <v>93566</v>
      </c>
      <c r="H1001" t="s">
        <v>3394</v>
      </c>
      <c r="I1001" t="s">
        <v>332</v>
      </c>
      <c r="J1001" t="s">
        <v>15</v>
      </c>
      <c r="K1001">
        <v>2.0939999999999999</v>
      </c>
      <c r="L1001">
        <v>2.0939999999999999</v>
      </c>
      <c r="M1001">
        <v>1</v>
      </c>
      <c r="N1001" t="b">
        <v>0</v>
      </c>
      <c r="O1001" t="s">
        <v>3848</v>
      </c>
      <c r="P1001" t="s">
        <v>3848</v>
      </c>
      <c r="Q1001" t="s">
        <v>3850</v>
      </c>
      <c r="R1001" t="s">
        <v>3851</v>
      </c>
      <c r="S1001" t="s">
        <v>3803</v>
      </c>
      <c r="U1001">
        <v>0</v>
      </c>
      <c r="V1001">
        <v>0</v>
      </c>
      <c r="W1001">
        <v>0</v>
      </c>
      <c r="X1001">
        <v>0</v>
      </c>
      <c r="Y1001">
        <v>1</v>
      </c>
      <c r="Z1001" t="e">
        <v>#REF!</v>
      </c>
      <c r="AA1001" t="e">
        <v>#REF!</v>
      </c>
      <c r="AB1001" t="e">
        <v>#REF!</v>
      </c>
      <c r="AC1001" t="s">
        <v>3895</v>
      </c>
      <c r="AD1001">
        <v>4</v>
      </c>
      <c r="AE1001">
        <v>4</v>
      </c>
      <c r="AF1001">
        <v>3</v>
      </c>
      <c r="AG1001">
        <v>3</v>
      </c>
      <c r="AH1001" t="s">
        <v>3994</v>
      </c>
    </row>
    <row r="1002" spans="1:34" x14ac:dyDescent="0.25">
      <c r="A1002" s="1"/>
      <c r="E1002">
        <v>43825</v>
      </c>
      <c r="F1002" t="s">
        <v>493</v>
      </c>
      <c r="G1002">
        <v>31</v>
      </c>
      <c r="H1002" t="s">
        <v>3395</v>
      </c>
      <c r="I1002" t="s">
        <v>1455</v>
      </c>
      <c r="J1002" t="s">
        <v>2997</v>
      </c>
      <c r="K1002">
        <v>1</v>
      </c>
      <c r="L1002">
        <v>1</v>
      </c>
      <c r="M1002">
        <v>1</v>
      </c>
      <c r="N1002" t="b">
        <v>0</v>
      </c>
      <c r="O1002" t="s">
        <v>3897</v>
      </c>
      <c r="P1002" t="s">
        <v>3897</v>
      </c>
      <c r="Q1002" t="s">
        <v>3850</v>
      </c>
      <c r="R1002" t="s">
        <v>3854</v>
      </c>
      <c r="S1002" t="s">
        <v>3877</v>
      </c>
      <c r="U1002">
        <v>0</v>
      </c>
      <c r="V1002">
        <v>0</v>
      </c>
      <c r="W1002">
        <v>1</v>
      </c>
      <c r="X1002">
        <v>0</v>
      </c>
      <c r="Y1002">
        <v>1</v>
      </c>
      <c r="Z1002" t="e">
        <v>#REF!</v>
      </c>
      <c r="AA1002" t="e">
        <v>#REF!</v>
      </c>
      <c r="AB1002" t="e">
        <v>#REF!</v>
      </c>
      <c r="AC1002" t="s">
        <v>3898</v>
      </c>
      <c r="AD1002">
        <v>2</v>
      </c>
      <c r="AE1002">
        <v>3</v>
      </c>
      <c r="AF1002">
        <v>2</v>
      </c>
      <c r="AG1002">
        <v>2</v>
      </c>
      <c r="AH1002" t="s">
        <v>3994</v>
      </c>
    </row>
    <row r="1003" spans="1:34" x14ac:dyDescent="0.25">
      <c r="A1003" s="1"/>
      <c r="E1003">
        <v>43826</v>
      </c>
      <c r="F1003" t="s">
        <v>2903</v>
      </c>
      <c r="G1003" t="s">
        <v>3114</v>
      </c>
      <c r="H1003" t="s">
        <v>3396</v>
      </c>
      <c r="I1003" t="s">
        <v>2768</v>
      </c>
      <c r="J1003" t="s">
        <v>3397</v>
      </c>
      <c r="K1003">
        <v>7.6</v>
      </c>
      <c r="L1003">
        <v>7.6</v>
      </c>
      <c r="M1003">
        <v>2</v>
      </c>
      <c r="N1003" t="b">
        <v>0</v>
      </c>
      <c r="O1003" t="s">
        <v>2903</v>
      </c>
      <c r="P1003" t="s">
        <v>2903</v>
      </c>
      <c r="Q1003" t="s">
        <v>3822</v>
      </c>
      <c r="R1003" t="s">
        <v>3816</v>
      </c>
      <c r="S1003" t="s">
        <v>3981</v>
      </c>
      <c r="U1003">
        <v>0</v>
      </c>
      <c r="V1003">
        <v>0</v>
      </c>
      <c r="W1003">
        <v>1</v>
      </c>
      <c r="X1003">
        <v>0</v>
      </c>
      <c r="Y1003">
        <v>1</v>
      </c>
      <c r="Z1003" t="e">
        <v>#REF!</v>
      </c>
      <c r="AA1003" t="e">
        <v>#REF!</v>
      </c>
      <c r="AB1003" t="e">
        <v>#REF!</v>
      </c>
      <c r="AC1003" t="s">
        <v>3823</v>
      </c>
      <c r="AD1003">
        <v>5</v>
      </c>
      <c r="AE1003">
        <v>2</v>
      </c>
      <c r="AF1003">
        <v>3</v>
      </c>
      <c r="AG1003">
        <v>1</v>
      </c>
      <c r="AH1003" t="s">
        <v>4002</v>
      </c>
    </row>
    <row r="1004" spans="1:34" x14ac:dyDescent="0.25">
      <c r="A1004" s="1"/>
      <c r="E1004">
        <v>43846</v>
      </c>
      <c r="F1004" t="s">
        <v>1128</v>
      </c>
      <c r="G1004" t="s">
        <v>3406</v>
      </c>
      <c r="H1004" t="s">
        <v>3407</v>
      </c>
      <c r="I1004" t="s">
        <v>200</v>
      </c>
      <c r="J1004" t="s">
        <v>201</v>
      </c>
      <c r="K1004">
        <v>6.976</v>
      </c>
      <c r="L1004">
        <v>6.976</v>
      </c>
      <c r="M1004">
        <v>2</v>
      </c>
      <c r="N1004" t="b">
        <v>0</v>
      </c>
      <c r="O1004" t="s">
        <v>1128</v>
      </c>
      <c r="P1004" t="s">
        <v>197</v>
      </c>
      <c r="Q1004" t="s">
        <v>3773</v>
      </c>
      <c r="R1004" t="s">
        <v>3774</v>
      </c>
      <c r="S1004" t="s">
        <v>3981</v>
      </c>
      <c r="U1004">
        <v>0</v>
      </c>
      <c r="V1004">
        <v>0</v>
      </c>
      <c r="W1004">
        <v>1</v>
      </c>
      <c r="X1004">
        <v>0</v>
      </c>
      <c r="Y1004">
        <v>1</v>
      </c>
      <c r="Z1004" t="e">
        <v>#REF!</v>
      </c>
      <c r="AA1004" t="e">
        <v>#REF!</v>
      </c>
      <c r="AB1004" t="e">
        <v>#REF!</v>
      </c>
      <c r="AC1004" t="s">
        <v>3795</v>
      </c>
      <c r="AD1004">
        <v>5</v>
      </c>
      <c r="AE1004">
        <v>2</v>
      </c>
      <c r="AF1004">
        <v>3</v>
      </c>
      <c r="AG1004">
        <v>1</v>
      </c>
      <c r="AH1004" t="s">
        <v>3996</v>
      </c>
    </row>
    <row r="1005" spans="1:34" x14ac:dyDescent="0.25">
      <c r="A1005" s="1"/>
      <c r="E1005">
        <v>43846</v>
      </c>
      <c r="F1005" t="s">
        <v>2812</v>
      </c>
      <c r="G1005" t="s">
        <v>3404</v>
      </c>
      <c r="H1005" t="s">
        <v>3405</v>
      </c>
      <c r="I1005" t="s">
        <v>3336</v>
      </c>
      <c r="J1005" t="s">
        <v>24</v>
      </c>
      <c r="K1005">
        <v>0.22700000000000001</v>
      </c>
      <c r="L1005">
        <v>0.22700000000000001</v>
      </c>
      <c r="M1005">
        <v>1</v>
      </c>
      <c r="N1005" t="b">
        <v>0</v>
      </c>
      <c r="O1005" t="s">
        <v>2812</v>
      </c>
      <c r="P1005" t="s">
        <v>3888</v>
      </c>
      <c r="Q1005" t="s">
        <v>3992</v>
      </c>
      <c r="R1005" t="s">
        <v>3816</v>
      </c>
      <c r="S1005" t="s">
        <v>3981</v>
      </c>
      <c r="U1005">
        <v>0</v>
      </c>
      <c r="V1005">
        <v>0</v>
      </c>
      <c r="W1005">
        <v>1</v>
      </c>
      <c r="X1005">
        <v>0</v>
      </c>
      <c r="Y1005">
        <v>1</v>
      </c>
      <c r="Z1005" t="e">
        <v>#REF!</v>
      </c>
      <c r="AA1005" t="e">
        <v>#REF!</v>
      </c>
      <c r="AB1005" t="e">
        <v>#REF!</v>
      </c>
      <c r="AC1005" t="s">
        <v>2255</v>
      </c>
      <c r="AD1005">
        <v>1</v>
      </c>
      <c r="AE1005">
        <v>4</v>
      </c>
      <c r="AF1005">
        <v>1</v>
      </c>
      <c r="AG1005">
        <v>3</v>
      </c>
      <c r="AH1005" t="s">
        <v>4013</v>
      </c>
    </row>
    <row r="1006" spans="1:34" x14ac:dyDescent="0.25">
      <c r="A1006" s="1"/>
      <c r="E1006">
        <v>43867</v>
      </c>
      <c r="F1006" t="s">
        <v>1274</v>
      </c>
      <c r="G1006" t="s">
        <v>3411</v>
      </c>
      <c r="H1006" t="s">
        <v>3412</v>
      </c>
      <c r="I1006" t="s">
        <v>1099</v>
      </c>
      <c r="J1006" t="s">
        <v>24</v>
      </c>
      <c r="K1006">
        <v>5.0149999999999997</v>
      </c>
      <c r="L1006">
        <v>5.0149999999999997</v>
      </c>
      <c r="M1006">
        <v>2</v>
      </c>
      <c r="N1006" t="b">
        <v>0</v>
      </c>
      <c r="O1006" t="s">
        <v>3906</v>
      </c>
      <c r="P1006" t="s">
        <v>4046</v>
      </c>
      <c r="Q1006" t="s">
        <v>3993</v>
      </c>
      <c r="R1006" t="s">
        <v>3854</v>
      </c>
      <c r="S1006" t="s">
        <v>3803</v>
      </c>
      <c r="U1006">
        <v>0</v>
      </c>
      <c r="V1006">
        <v>0</v>
      </c>
      <c r="W1006">
        <v>1</v>
      </c>
      <c r="X1006">
        <v>0</v>
      </c>
      <c r="Y1006">
        <v>1</v>
      </c>
      <c r="Z1006" t="e">
        <v>#REF!</v>
      </c>
      <c r="AA1006" t="e">
        <v>#REF!</v>
      </c>
      <c r="AB1006" t="e">
        <v>#REF!</v>
      </c>
      <c r="AC1006" t="s">
        <v>3909</v>
      </c>
      <c r="AD1006">
        <v>2</v>
      </c>
      <c r="AE1006">
        <v>3</v>
      </c>
      <c r="AF1006">
        <v>2</v>
      </c>
      <c r="AG1006">
        <v>2</v>
      </c>
      <c r="AH1006" t="s">
        <v>4023</v>
      </c>
    </row>
    <row r="1007" spans="1:34" x14ac:dyDescent="0.25">
      <c r="A1007" s="1"/>
      <c r="E1007">
        <v>43871</v>
      </c>
      <c r="F1007" t="s">
        <v>1169</v>
      </c>
      <c r="G1007" t="s">
        <v>3416</v>
      </c>
      <c r="H1007" t="s">
        <v>3417</v>
      </c>
      <c r="I1007" t="s">
        <v>163</v>
      </c>
      <c r="J1007" t="s">
        <v>10</v>
      </c>
      <c r="K1007">
        <v>1.8</v>
      </c>
      <c r="L1007">
        <v>1.8</v>
      </c>
      <c r="M1007">
        <v>1</v>
      </c>
      <c r="N1007" t="b">
        <v>0</v>
      </c>
      <c r="O1007" t="s">
        <v>1169</v>
      </c>
      <c r="P1007" t="s">
        <v>2066</v>
      </c>
      <c r="Q1007" t="s">
        <v>3771</v>
      </c>
      <c r="R1007" t="s">
        <v>3776</v>
      </c>
      <c r="S1007" t="s">
        <v>4053</v>
      </c>
      <c r="U1007">
        <v>0</v>
      </c>
      <c r="V1007">
        <v>0</v>
      </c>
      <c r="W1007">
        <v>1</v>
      </c>
      <c r="X1007">
        <v>0</v>
      </c>
      <c r="Y1007">
        <v>1</v>
      </c>
      <c r="Z1007" t="e">
        <v>#REF!</v>
      </c>
      <c r="AA1007" t="e">
        <v>#REF!</v>
      </c>
      <c r="AB1007" t="e">
        <v>#REF!</v>
      </c>
      <c r="AC1007" t="s">
        <v>3797</v>
      </c>
      <c r="AD1007">
        <v>3</v>
      </c>
      <c r="AE1007">
        <v>2</v>
      </c>
      <c r="AF1007">
        <v>2</v>
      </c>
      <c r="AG1007">
        <v>1</v>
      </c>
      <c r="AH1007" t="s">
        <v>3998</v>
      </c>
    </row>
    <row r="1008" spans="1:34" x14ac:dyDescent="0.25">
      <c r="A1008" s="1"/>
      <c r="E1008">
        <v>43876</v>
      </c>
      <c r="F1008" t="s">
        <v>3352</v>
      </c>
      <c r="G1008" t="s">
        <v>3418</v>
      </c>
      <c r="H1008" t="s">
        <v>3419</v>
      </c>
      <c r="I1008" t="s">
        <v>2181</v>
      </c>
      <c r="J1008" t="s">
        <v>1202</v>
      </c>
      <c r="K1008">
        <v>7.5</v>
      </c>
      <c r="L1008">
        <v>7.5</v>
      </c>
      <c r="M1008">
        <v>2</v>
      </c>
      <c r="N1008" t="b">
        <v>0</v>
      </c>
      <c r="O1008" t="s">
        <v>3352</v>
      </c>
      <c r="P1008" t="s">
        <v>4041</v>
      </c>
      <c r="Q1008" t="s">
        <v>3892</v>
      </c>
      <c r="R1008" t="s">
        <v>3776</v>
      </c>
      <c r="S1008" t="s">
        <v>3981</v>
      </c>
      <c r="U1008">
        <v>0</v>
      </c>
      <c r="V1008">
        <v>0</v>
      </c>
      <c r="W1008">
        <v>1</v>
      </c>
      <c r="X1008">
        <v>0</v>
      </c>
      <c r="Y1008">
        <v>1</v>
      </c>
      <c r="Z1008" t="e">
        <v>#REF!</v>
      </c>
      <c r="AA1008" t="e">
        <v>#REF!</v>
      </c>
      <c r="AB1008" t="e">
        <v>#REF!</v>
      </c>
      <c r="AC1008" t="s">
        <v>3794</v>
      </c>
      <c r="AD1008">
        <v>2</v>
      </c>
      <c r="AE1008">
        <v>2</v>
      </c>
      <c r="AF1008">
        <v>2</v>
      </c>
      <c r="AG1008">
        <v>1</v>
      </c>
      <c r="AH1008" t="s">
        <v>4016</v>
      </c>
    </row>
    <row r="1009" spans="1:34" x14ac:dyDescent="0.25">
      <c r="A1009" s="1"/>
      <c r="E1009">
        <v>43879</v>
      </c>
      <c r="F1009" t="s">
        <v>3422</v>
      </c>
      <c r="G1009" t="s">
        <v>3423</v>
      </c>
      <c r="H1009" t="s">
        <v>3424</v>
      </c>
      <c r="I1009" t="s">
        <v>200</v>
      </c>
      <c r="J1009" t="s">
        <v>201</v>
      </c>
      <c r="K1009">
        <v>9.2360000000000007</v>
      </c>
      <c r="L1009">
        <v>9.2360000000000007</v>
      </c>
      <c r="M1009">
        <v>2</v>
      </c>
      <c r="N1009" t="b">
        <v>0</v>
      </c>
      <c r="O1009" t="s">
        <v>3422</v>
      </c>
      <c r="P1009" t="s">
        <v>197</v>
      </c>
      <c r="Q1009" t="s">
        <v>3773</v>
      </c>
      <c r="R1009" t="s">
        <v>3774</v>
      </c>
      <c r="S1009" t="s">
        <v>3981</v>
      </c>
      <c r="U1009">
        <v>0</v>
      </c>
      <c r="V1009">
        <v>0</v>
      </c>
      <c r="W1009">
        <v>1</v>
      </c>
      <c r="X1009">
        <v>0</v>
      </c>
      <c r="Y1009">
        <v>1</v>
      </c>
      <c r="Z1009" t="e">
        <v>#REF!</v>
      </c>
      <c r="AA1009" t="e">
        <v>#REF!</v>
      </c>
      <c r="AB1009" t="e">
        <v>#REF!</v>
      </c>
      <c r="AC1009" t="s">
        <v>3795</v>
      </c>
      <c r="AD1009">
        <v>5</v>
      </c>
      <c r="AE1009">
        <v>2</v>
      </c>
      <c r="AF1009">
        <v>3</v>
      </c>
      <c r="AG1009">
        <v>1</v>
      </c>
      <c r="AH1009" t="s">
        <v>3996</v>
      </c>
    </row>
    <row r="1010" spans="1:34" x14ac:dyDescent="0.25">
      <c r="A1010" s="1"/>
      <c r="E1010">
        <v>43881</v>
      </c>
      <c r="F1010" t="s">
        <v>1238</v>
      </c>
      <c r="G1010">
        <v>1911</v>
      </c>
      <c r="H1010" t="s">
        <v>3427</v>
      </c>
      <c r="I1010" t="s">
        <v>142</v>
      </c>
      <c r="J1010" t="s">
        <v>424</v>
      </c>
      <c r="K1010">
        <v>2</v>
      </c>
      <c r="L1010">
        <v>2</v>
      </c>
      <c r="M1010">
        <v>1</v>
      </c>
      <c r="N1010" t="b">
        <v>0</v>
      </c>
      <c r="O1010" t="s">
        <v>3908</v>
      </c>
      <c r="P1010" t="s">
        <v>4046</v>
      </c>
      <c r="Q1010" t="s">
        <v>3993</v>
      </c>
      <c r="R1010" t="s">
        <v>3854</v>
      </c>
      <c r="S1010" t="s">
        <v>3877</v>
      </c>
      <c r="U1010">
        <v>0</v>
      </c>
      <c r="V1010">
        <v>0</v>
      </c>
      <c r="W1010">
        <v>1</v>
      </c>
      <c r="X1010">
        <v>0</v>
      </c>
      <c r="Y1010">
        <v>1</v>
      </c>
      <c r="Z1010" t="e">
        <v>#REF!</v>
      </c>
      <c r="AA1010" t="e">
        <v>#REF!</v>
      </c>
      <c r="AB1010" t="e">
        <v>#REF!</v>
      </c>
      <c r="AC1010" t="s">
        <v>3909</v>
      </c>
      <c r="AD1010">
        <v>2</v>
      </c>
      <c r="AE1010">
        <v>3</v>
      </c>
      <c r="AF1010">
        <v>2</v>
      </c>
      <c r="AG1010">
        <v>2</v>
      </c>
      <c r="AH1010" t="s">
        <v>4023</v>
      </c>
    </row>
    <row r="1011" spans="1:34" x14ac:dyDescent="0.25">
      <c r="A1011" s="1"/>
      <c r="E1011">
        <v>43899</v>
      </c>
      <c r="F1011" t="s">
        <v>2022</v>
      </c>
      <c r="G1011" t="s">
        <v>3430</v>
      </c>
      <c r="H1011" t="s">
        <v>3431</v>
      </c>
      <c r="I1011" t="s">
        <v>123</v>
      </c>
      <c r="J1011" t="s">
        <v>201</v>
      </c>
      <c r="K1011">
        <v>4.5999999999999996</v>
      </c>
      <c r="L1011">
        <v>4.5999999999999996</v>
      </c>
      <c r="M1011">
        <v>2</v>
      </c>
      <c r="N1011" t="b">
        <v>0</v>
      </c>
      <c r="O1011" t="s">
        <v>120</v>
      </c>
      <c r="P1011" t="s">
        <v>511</v>
      </c>
      <c r="Q1011" t="s">
        <v>3822</v>
      </c>
      <c r="R1011" t="s">
        <v>3816</v>
      </c>
      <c r="S1011" t="s">
        <v>3981</v>
      </c>
      <c r="U1011">
        <v>0</v>
      </c>
      <c r="V1011">
        <v>0</v>
      </c>
      <c r="W1011">
        <v>0</v>
      </c>
      <c r="X1011">
        <v>0</v>
      </c>
      <c r="Y1011">
        <v>1</v>
      </c>
      <c r="Z1011" t="e">
        <v>#REF!</v>
      </c>
      <c r="AA1011" t="e">
        <v>#REF!</v>
      </c>
      <c r="AB1011" t="e">
        <v>#REF!</v>
      </c>
      <c r="AC1011" t="s">
        <v>3823</v>
      </c>
      <c r="AD1011">
        <v>3</v>
      </c>
      <c r="AE1011">
        <v>3</v>
      </c>
      <c r="AF1011">
        <v>2</v>
      </c>
      <c r="AG1011">
        <v>2</v>
      </c>
      <c r="AH1011" t="s">
        <v>4002</v>
      </c>
    </row>
    <row r="1012" spans="1:34" x14ac:dyDescent="0.25">
      <c r="A1012" s="1"/>
      <c r="E1012">
        <v>43906</v>
      </c>
      <c r="F1012" t="s">
        <v>1628</v>
      </c>
      <c r="G1012">
        <v>1912</v>
      </c>
      <c r="H1012" t="s">
        <v>3434</v>
      </c>
      <c r="I1012" t="s">
        <v>356</v>
      </c>
      <c r="J1012" t="s">
        <v>239</v>
      </c>
      <c r="K1012">
        <v>1.415</v>
      </c>
      <c r="L1012">
        <v>1.415</v>
      </c>
      <c r="M1012">
        <v>1</v>
      </c>
      <c r="N1012" t="b">
        <v>0</v>
      </c>
      <c r="O1012" t="s">
        <v>3906</v>
      </c>
      <c r="P1012" t="s">
        <v>4046</v>
      </c>
      <c r="Q1012" t="s">
        <v>3993</v>
      </c>
      <c r="R1012" t="s">
        <v>3854</v>
      </c>
      <c r="S1012" t="s">
        <v>3877</v>
      </c>
      <c r="U1012">
        <v>0</v>
      </c>
      <c r="V1012">
        <v>0</v>
      </c>
      <c r="W1012">
        <v>1</v>
      </c>
      <c r="X1012">
        <v>0</v>
      </c>
      <c r="Y1012">
        <v>1</v>
      </c>
      <c r="Z1012" t="e">
        <v>#REF!</v>
      </c>
      <c r="AA1012" t="e">
        <v>#REF!</v>
      </c>
      <c r="AB1012" t="e">
        <v>#REF!</v>
      </c>
      <c r="AC1012" t="s">
        <v>3909</v>
      </c>
      <c r="AD1012">
        <v>2</v>
      </c>
      <c r="AE1012">
        <v>3</v>
      </c>
      <c r="AF1012">
        <v>2</v>
      </c>
      <c r="AG1012">
        <v>2</v>
      </c>
      <c r="AH1012" t="s">
        <v>4023</v>
      </c>
    </row>
    <row r="1013" spans="1:34" x14ac:dyDescent="0.25">
      <c r="A1013" s="1"/>
      <c r="E1013">
        <v>43911</v>
      </c>
      <c r="F1013" t="s">
        <v>1274</v>
      </c>
      <c r="G1013" t="s">
        <v>3437</v>
      </c>
      <c r="H1013" t="s">
        <v>3438</v>
      </c>
      <c r="I1013" t="s">
        <v>1099</v>
      </c>
      <c r="J1013" t="s">
        <v>24</v>
      </c>
      <c r="K1013">
        <v>5.0149999999999997</v>
      </c>
      <c r="L1013">
        <v>5.0149999999999997</v>
      </c>
      <c r="M1013">
        <v>2</v>
      </c>
      <c r="N1013" t="b">
        <v>0</v>
      </c>
      <c r="O1013" t="s">
        <v>3906</v>
      </c>
      <c r="P1013" t="s">
        <v>4046</v>
      </c>
      <c r="Q1013" t="s">
        <v>3993</v>
      </c>
      <c r="R1013" t="s">
        <v>3854</v>
      </c>
      <c r="S1013" t="s">
        <v>3803</v>
      </c>
      <c r="U1013">
        <v>0</v>
      </c>
      <c r="V1013">
        <v>0</v>
      </c>
      <c r="W1013">
        <v>1</v>
      </c>
      <c r="X1013">
        <v>0</v>
      </c>
      <c r="Y1013">
        <v>1</v>
      </c>
      <c r="Z1013" t="e">
        <v>#REF!</v>
      </c>
      <c r="AA1013" t="e">
        <v>#REF!</v>
      </c>
      <c r="AB1013" t="e">
        <v>#REF!</v>
      </c>
      <c r="AC1013" t="s">
        <v>3909</v>
      </c>
      <c r="AD1013">
        <v>2</v>
      </c>
      <c r="AE1013">
        <v>3</v>
      </c>
      <c r="AF1013">
        <v>2</v>
      </c>
      <c r="AG1013">
        <v>2</v>
      </c>
      <c r="AH1013" t="s">
        <v>4023</v>
      </c>
    </row>
    <row r="1014" spans="1:34" x14ac:dyDescent="0.25">
      <c r="A1014" s="1"/>
      <c r="E1014">
        <v>43916</v>
      </c>
      <c r="F1014" t="s">
        <v>1141</v>
      </c>
      <c r="G1014" t="s">
        <v>3440</v>
      </c>
      <c r="H1014" t="s">
        <v>3441</v>
      </c>
      <c r="I1014" t="s">
        <v>163</v>
      </c>
      <c r="J1014" t="s">
        <v>3442</v>
      </c>
      <c r="K1014">
        <v>6.1680000000000001</v>
      </c>
      <c r="L1014">
        <v>6.1680000000000001</v>
      </c>
      <c r="M1014">
        <v>2</v>
      </c>
      <c r="N1014" t="b">
        <v>0</v>
      </c>
      <c r="O1014" t="s">
        <v>1141</v>
      </c>
      <c r="P1014" t="s">
        <v>2066</v>
      </c>
      <c r="Q1014" t="s">
        <v>3771</v>
      </c>
      <c r="R1014" t="s">
        <v>3776</v>
      </c>
      <c r="S1014" t="s">
        <v>4053</v>
      </c>
      <c r="U1014">
        <v>0</v>
      </c>
      <c r="V1014">
        <v>0</v>
      </c>
      <c r="W1014">
        <v>1</v>
      </c>
      <c r="X1014">
        <v>0</v>
      </c>
      <c r="Y1014">
        <v>1</v>
      </c>
      <c r="Z1014" t="e">
        <v>#REF!</v>
      </c>
      <c r="AA1014" t="e">
        <v>#REF!</v>
      </c>
      <c r="AB1014" t="e">
        <v>#REF!</v>
      </c>
      <c r="AC1014" t="s">
        <v>3797</v>
      </c>
      <c r="AD1014">
        <v>3</v>
      </c>
      <c r="AE1014">
        <v>2</v>
      </c>
      <c r="AF1014">
        <v>2</v>
      </c>
      <c r="AG1014">
        <v>1</v>
      </c>
      <c r="AH1014" t="s">
        <v>3998</v>
      </c>
    </row>
    <row r="1015" spans="1:34" x14ac:dyDescent="0.25">
      <c r="A1015" s="1"/>
      <c r="E1015">
        <v>43930</v>
      </c>
      <c r="F1015" t="s">
        <v>2022</v>
      </c>
      <c r="H1015" t="s">
        <v>3444</v>
      </c>
      <c r="I1015" t="s">
        <v>123</v>
      </c>
      <c r="J1015" t="s">
        <v>2428</v>
      </c>
      <c r="K1015">
        <v>5.55</v>
      </c>
      <c r="L1015">
        <v>5.55</v>
      </c>
      <c r="M1015">
        <v>2</v>
      </c>
      <c r="N1015" t="b">
        <v>1</v>
      </c>
      <c r="O1015" t="s">
        <v>120</v>
      </c>
      <c r="P1015" t="s">
        <v>511</v>
      </c>
      <c r="Q1015" t="s">
        <v>3822</v>
      </c>
      <c r="R1015" t="s">
        <v>3816</v>
      </c>
      <c r="S1015" t="s">
        <v>3981</v>
      </c>
      <c r="U1015">
        <v>0</v>
      </c>
      <c r="V1015">
        <v>0</v>
      </c>
      <c r="W1015">
        <v>0</v>
      </c>
      <c r="X1015">
        <v>1</v>
      </c>
      <c r="Y1015">
        <v>0</v>
      </c>
      <c r="Z1015" t="e">
        <v>#REF!</v>
      </c>
      <c r="AA1015" t="e">
        <v>#REF!</v>
      </c>
      <c r="AB1015" t="e">
        <v>#REF!</v>
      </c>
      <c r="AC1015" t="s">
        <v>3823</v>
      </c>
      <c r="AD1015">
        <v>3</v>
      </c>
      <c r="AE1015">
        <v>3</v>
      </c>
      <c r="AF1015">
        <v>2</v>
      </c>
      <c r="AG1015">
        <v>2</v>
      </c>
      <c r="AH1015" t="s">
        <v>4002</v>
      </c>
    </row>
    <row r="1016" spans="1:34" x14ac:dyDescent="0.25">
      <c r="A1016" s="1"/>
      <c r="E1016">
        <v>43930</v>
      </c>
      <c r="F1016" t="s">
        <v>2958</v>
      </c>
      <c r="G1016">
        <v>1914</v>
      </c>
      <c r="H1016" t="s">
        <v>3443</v>
      </c>
      <c r="I1016" t="s">
        <v>1099</v>
      </c>
      <c r="J1016" t="s">
        <v>3271</v>
      </c>
      <c r="K1016">
        <v>7.2</v>
      </c>
      <c r="L1016">
        <v>7.2</v>
      </c>
      <c r="M1016">
        <v>2</v>
      </c>
      <c r="N1016" t="b">
        <v>0</v>
      </c>
      <c r="O1016" t="s">
        <v>993</v>
      </c>
      <c r="P1016" t="s">
        <v>4046</v>
      </c>
      <c r="Q1016" t="s">
        <v>3993</v>
      </c>
      <c r="R1016" t="s">
        <v>3854</v>
      </c>
      <c r="S1016" t="s">
        <v>3803</v>
      </c>
      <c r="U1016">
        <v>0</v>
      </c>
      <c r="V1016">
        <v>0</v>
      </c>
      <c r="W1016">
        <v>1</v>
      </c>
      <c r="X1016">
        <v>0</v>
      </c>
      <c r="Y1016">
        <v>1</v>
      </c>
      <c r="Z1016" t="e">
        <v>#REF!</v>
      </c>
      <c r="AA1016" t="e">
        <v>#REF!</v>
      </c>
      <c r="AB1016" t="e">
        <v>#REF!</v>
      </c>
      <c r="AC1016" t="s">
        <v>3909</v>
      </c>
      <c r="AD1016">
        <v>2</v>
      </c>
      <c r="AE1016">
        <v>3</v>
      </c>
      <c r="AF1016">
        <v>2</v>
      </c>
      <c r="AG1016">
        <v>2</v>
      </c>
      <c r="AH1016" t="s">
        <v>4023</v>
      </c>
    </row>
    <row r="1017" spans="1:34" x14ac:dyDescent="0.25">
      <c r="A1017" s="1"/>
      <c r="E1017">
        <v>43946</v>
      </c>
      <c r="F1017" t="s">
        <v>2176</v>
      </c>
      <c r="G1017">
        <v>1915</v>
      </c>
      <c r="H1017" t="s">
        <v>3450</v>
      </c>
      <c r="I1017" t="s">
        <v>1099</v>
      </c>
      <c r="J1017" t="s">
        <v>1202</v>
      </c>
      <c r="K1017">
        <v>7.4</v>
      </c>
      <c r="L1017">
        <v>7.4</v>
      </c>
      <c r="M1017">
        <v>2</v>
      </c>
      <c r="N1017" t="b">
        <v>0</v>
      </c>
      <c r="O1017" t="s">
        <v>993</v>
      </c>
      <c r="P1017" t="s">
        <v>4046</v>
      </c>
      <c r="Q1017" t="s">
        <v>3993</v>
      </c>
      <c r="R1017" t="s">
        <v>3854</v>
      </c>
      <c r="S1017" t="s">
        <v>3803</v>
      </c>
      <c r="U1017">
        <v>0</v>
      </c>
      <c r="V1017">
        <v>0</v>
      </c>
      <c r="W1017">
        <v>1</v>
      </c>
      <c r="X1017">
        <v>0</v>
      </c>
      <c r="Y1017">
        <v>1</v>
      </c>
      <c r="Z1017" t="e">
        <v>#REF!</v>
      </c>
      <c r="AA1017" t="e">
        <v>#REF!</v>
      </c>
      <c r="AB1017" t="e">
        <v>#REF!</v>
      </c>
      <c r="AC1017" t="s">
        <v>3909</v>
      </c>
      <c r="AD1017">
        <v>2</v>
      </c>
      <c r="AE1017">
        <v>3</v>
      </c>
      <c r="AF1017">
        <v>2</v>
      </c>
      <c r="AG1017">
        <v>2</v>
      </c>
      <c r="AH1017" t="s">
        <v>4023</v>
      </c>
    </row>
    <row r="1018" spans="1:34" x14ac:dyDescent="0.25">
      <c r="A1018" s="1"/>
      <c r="E1018">
        <v>43956</v>
      </c>
      <c r="F1018" t="s">
        <v>3451</v>
      </c>
      <c r="G1018" t="s">
        <v>3308</v>
      </c>
      <c r="H1018" t="s">
        <v>3452</v>
      </c>
      <c r="I1018" t="s">
        <v>2768</v>
      </c>
      <c r="J1018" t="s">
        <v>2612</v>
      </c>
      <c r="K1018">
        <v>22</v>
      </c>
      <c r="L1018">
        <v>22</v>
      </c>
      <c r="M1018">
        <v>2</v>
      </c>
      <c r="N1018" t="b">
        <v>0</v>
      </c>
      <c r="O1018" t="s">
        <v>3451</v>
      </c>
      <c r="P1018" t="s">
        <v>2903</v>
      </c>
      <c r="Q1018" t="s">
        <v>3822</v>
      </c>
      <c r="R1018" t="s">
        <v>3816</v>
      </c>
      <c r="S1018" t="s">
        <v>3981</v>
      </c>
      <c r="U1018">
        <v>0</v>
      </c>
      <c r="V1018">
        <v>0</v>
      </c>
      <c r="W1018">
        <v>1</v>
      </c>
      <c r="X1018">
        <v>0</v>
      </c>
      <c r="Y1018">
        <v>1</v>
      </c>
      <c r="Z1018" t="e">
        <v>#REF!</v>
      </c>
      <c r="AA1018" t="e">
        <v>#REF!</v>
      </c>
      <c r="AB1018" t="e">
        <v>#REF!</v>
      </c>
      <c r="AC1018" t="s">
        <v>3823</v>
      </c>
      <c r="AD1018">
        <v>5</v>
      </c>
      <c r="AE1018">
        <v>2</v>
      </c>
      <c r="AF1018">
        <v>3</v>
      </c>
      <c r="AG1018">
        <v>1</v>
      </c>
      <c r="AH1018" t="s">
        <v>4002</v>
      </c>
    </row>
    <row r="1019" spans="1:34" x14ac:dyDescent="0.25">
      <c r="A1019" s="1"/>
      <c r="E1019">
        <v>43963</v>
      </c>
      <c r="F1019" t="s">
        <v>2812</v>
      </c>
      <c r="G1019" t="s">
        <v>3229</v>
      </c>
      <c r="H1019" t="s">
        <v>3453</v>
      </c>
      <c r="I1019" t="s">
        <v>3336</v>
      </c>
      <c r="J1019" t="s">
        <v>73</v>
      </c>
      <c r="K1019">
        <v>0.186</v>
      </c>
      <c r="L1019">
        <v>0.186</v>
      </c>
      <c r="M1019">
        <v>1</v>
      </c>
      <c r="N1019" t="b">
        <v>0</v>
      </c>
      <c r="O1019" t="s">
        <v>2812</v>
      </c>
      <c r="P1019" t="s">
        <v>3888</v>
      </c>
      <c r="Q1019" t="s">
        <v>3992</v>
      </c>
      <c r="R1019" t="s">
        <v>3816</v>
      </c>
      <c r="S1019" t="s">
        <v>3981</v>
      </c>
      <c r="U1019">
        <v>0</v>
      </c>
      <c r="V1019">
        <v>0</v>
      </c>
      <c r="W1019">
        <v>1</v>
      </c>
      <c r="X1019">
        <v>0</v>
      </c>
      <c r="Y1019">
        <v>1</v>
      </c>
      <c r="Z1019" t="e">
        <v>#REF!</v>
      </c>
      <c r="AA1019" t="e">
        <v>#REF!</v>
      </c>
      <c r="AB1019" t="e">
        <v>#REF!</v>
      </c>
      <c r="AC1019" t="s">
        <v>2255</v>
      </c>
      <c r="AD1019">
        <v>1</v>
      </c>
      <c r="AE1019">
        <v>4</v>
      </c>
      <c r="AF1019">
        <v>1</v>
      </c>
      <c r="AG1019">
        <v>3</v>
      </c>
      <c r="AH1019" t="s">
        <v>4013</v>
      </c>
    </row>
    <row r="1020" spans="1:34" x14ac:dyDescent="0.25">
      <c r="A1020" s="1"/>
      <c r="E1020">
        <v>43968</v>
      </c>
      <c r="F1020" t="s">
        <v>1707</v>
      </c>
      <c r="G1020" t="s">
        <v>3454</v>
      </c>
      <c r="H1020" t="s">
        <v>3455</v>
      </c>
      <c r="I1020" t="s">
        <v>3456</v>
      </c>
      <c r="J1020" t="s">
        <v>3457</v>
      </c>
      <c r="K1020">
        <v>6</v>
      </c>
      <c r="L1020">
        <v>6</v>
      </c>
      <c r="M1020">
        <v>2</v>
      </c>
      <c r="N1020" t="b">
        <v>0</v>
      </c>
      <c r="O1020" t="s">
        <v>1707</v>
      </c>
      <c r="P1020" t="s">
        <v>2066</v>
      </c>
      <c r="Q1020" t="s">
        <v>3771</v>
      </c>
      <c r="R1020" t="s">
        <v>3776</v>
      </c>
      <c r="S1020" t="s">
        <v>4053</v>
      </c>
      <c r="U1020">
        <v>0</v>
      </c>
      <c r="V1020">
        <v>0</v>
      </c>
      <c r="W1020">
        <v>1</v>
      </c>
      <c r="X1020">
        <v>0</v>
      </c>
      <c r="Y1020">
        <v>1</v>
      </c>
      <c r="Z1020" t="e">
        <v>#REF!</v>
      </c>
      <c r="AA1020" t="e">
        <v>#REF!</v>
      </c>
      <c r="AB1020" t="e">
        <v>#REF!</v>
      </c>
      <c r="AC1020" t="s">
        <v>3797</v>
      </c>
      <c r="AD1020">
        <v>3</v>
      </c>
      <c r="AE1020">
        <v>2</v>
      </c>
      <c r="AF1020">
        <v>2</v>
      </c>
      <c r="AG1020">
        <v>1</v>
      </c>
      <c r="AH1020" t="s">
        <v>3998</v>
      </c>
    </row>
    <row r="1021" spans="1:34" x14ac:dyDescent="0.25">
      <c r="A1021" s="1"/>
      <c r="E1021">
        <v>43971</v>
      </c>
      <c r="F1021" t="s">
        <v>2546</v>
      </c>
      <c r="G1021" t="s">
        <v>1150</v>
      </c>
      <c r="H1021" t="s">
        <v>3458</v>
      </c>
      <c r="I1021" t="s">
        <v>1627</v>
      </c>
      <c r="J1021" t="s">
        <v>1202</v>
      </c>
      <c r="K1021">
        <v>16.5</v>
      </c>
      <c r="L1021">
        <v>16.5</v>
      </c>
      <c r="M1021">
        <v>2</v>
      </c>
      <c r="N1021" t="b">
        <v>0</v>
      </c>
      <c r="O1021" t="s">
        <v>1624</v>
      </c>
      <c r="P1021" t="s">
        <v>51</v>
      </c>
      <c r="Q1021" t="s">
        <v>3813</v>
      </c>
      <c r="R1021" t="s">
        <v>3803</v>
      </c>
      <c r="S1021" t="s">
        <v>3810</v>
      </c>
      <c r="U1021">
        <v>0</v>
      </c>
      <c r="V1021">
        <v>0</v>
      </c>
      <c r="W1021">
        <v>0</v>
      </c>
      <c r="X1021">
        <v>0</v>
      </c>
      <c r="Y1021">
        <v>1</v>
      </c>
      <c r="Z1021" t="e">
        <v>#REF!</v>
      </c>
      <c r="AA1021" t="e">
        <v>#REF!</v>
      </c>
      <c r="AB1021" t="e">
        <v>#REF!</v>
      </c>
      <c r="AC1021" t="s">
        <v>51</v>
      </c>
      <c r="AD1021">
        <v>1</v>
      </c>
      <c r="AE1021">
        <v>2</v>
      </c>
      <c r="AF1021">
        <v>1</v>
      </c>
      <c r="AG1021">
        <v>1</v>
      </c>
      <c r="AH1021" t="s">
        <v>4010</v>
      </c>
    </row>
    <row r="1022" spans="1:34" x14ac:dyDescent="0.25">
      <c r="A1022" s="1"/>
      <c r="E1022">
        <v>43973</v>
      </c>
      <c r="F1022" t="s">
        <v>1628</v>
      </c>
      <c r="G1022">
        <v>1916</v>
      </c>
      <c r="H1022" t="s">
        <v>3459</v>
      </c>
      <c r="I1022" t="s">
        <v>356</v>
      </c>
      <c r="J1022" t="s">
        <v>424</v>
      </c>
      <c r="K1022">
        <v>1.4</v>
      </c>
      <c r="L1022">
        <v>1.4</v>
      </c>
      <c r="M1022">
        <v>1</v>
      </c>
      <c r="N1022" t="b">
        <v>0</v>
      </c>
      <c r="O1022" t="s">
        <v>3906</v>
      </c>
      <c r="P1022" t="s">
        <v>4046</v>
      </c>
      <c r="Q1022" t="s">
        <v>3993</v>
      </c>
      <c r="R1022" t="s">
        <v>3854</v>
      </c>
      <c r="S1022" t="s">
        <v>3877</v>
      </c>
      <c r="U1022">
        <v>0</v>
      </c>
      <c r="V1022">
        <v>0</v>
      </c>
      <c r="W1022">
        <v>1</v>
      </c>
      <c r="X1022">
        <v>0</v>
      </c>
      <c r="Y1022">
        <v>1</v>
      </c>
      <c r="Z1022" t="e">
        <v>#REF!</v>
      </c>
      <c r="AA1022" t="e">
        <v>#REF!</v>
      </c>
      <c r="AB1022" t="e">
        <v>#REF!</v>
      </c>
      <c r="AC1022" t="s">
        <v>3909</v>
      </c>
      <c r="AD1022">
        <v>2</v>
      </c>
      <c r="AE1022">
        <v>3</v>
      </c>
      <c r="AF1022">
        <v>2</v>
      </c>
      <c r="AG1022">
        <v>2</v>
      </c>
      <c r="AH1022" t="s">
        <v>4023</v>
      </c>
    </row>
    <row r="1023" spans="1:34" x14ac:dyDescent="0.25">
      <c r="A1023" s="1"/>
      <c r="E1023">
        <v>43992</v>
      </c>
      <c r="F1023" t="s">
        <v>914</v>
      </c>
      <c r="H1023" t="s">
        <v>3472</v>
      </c>
      <c r="I1023" t="s">
        <v>2224</v>
      </c>
      <c r="J1023" t="s">
        <v>73</v>
      </c>
      <c r="K1023">
        <v>0.442</v>
      </c>
      <c r="L1023">
        <v>0.442</v>
      </c>
      <c r="M1023">
        <v>1</v>
      </c>
      <c r="N1023" t="b">
        <v>0</v>
      </c>
      <c r="O1023" t="s">
        <v>914</v>
      </c>
      <c r="P1023" t="s">
        <v>4043</v>
      </c>
      <c r="Q1023" t="s">
        <v>3822</v>
      </c>
      <c r="R1023" t="s">
        <v>3816</v>
      </c>
      <c r="S1023" t="s">
        <v>3982</v>
      </c>
      <c r="U1023">
        <v>0</v>
      </c>
      <c r="V1023">
        <v>0</v>
      </c>
      <c r="W1023">
        <v>1</v>
      </c>
      <c r="X1023">
        <v>0</v>
      </c>
      <c r="Y1023">
        <v>1</v>
      </c>
      <c r="Z1023" t="e">
        <v>#REF!</v>
      </c>
      <c r="AA1023" t="e">
        <v>#REF!</v>
      </c>
      <c r="AB1023" t="e">
        <v>#REF!</v>
      </c>
      <c r="AC1023" t="s">
        <v>3823</v>
      </c>
      <c r="AD1023">
        <v>2</v>
      </c>
      <c r="AE1023">
        <v>2</v>
      </c>
      <c r="AF1023">
        <v>2</v>
      </c>
      <c r="AG1023">
        <v>1</v>
      </c>
      <c r="AH1023" t="s">
        <v>4002</v>
      </c>
    </row>
    <row r="1024" spans="1:34" x14ac:dyDescent="0.25">
      <c r="A1024" s="1"/>
      <c r="E1024">
        <v>44005</v>
      </c>
      <c r="F1024" t="s">
        <v>2022</v>
      </c>
      <c r="G1024" t="s">
        <v>3479</v>
      </c>
      <c r="H1024" t="s">
        <v>3480</v>
      </c>
      <c r="I1024" t="s">
        <v>123</v>
      </c>
      <c r="J1024" t="s">
        <v>201</v>
      </c>
      <c r="K1024">
        <v>4.5999999999999996</v>
      </c>
      <c r="L1024">
        <v>4.5999999999999996</v>
      </c>
      <c r="M1024">
        <v>2</v>
      </c>
      <c r="N1024" t="b">
        <v>0</v>
      </c>
      <c r="O1024" t="s">
        <v>120</v>
      </c>
      <c r="P1024" t="s">
        <v>511</v>
      </c>
      <c r="Q1024" t="s">
        <v>3822</v>
      </c>
      <c r="R1024" t="s">
        <v>3816</v>
      </c>
      <c r="S1024" t="s">
        <v>3981</v>
      </c>
      <c r="U1024">
        <v>0</v>
      </c>
      <c r="V1024">
        <v>0</v>
      </c>
      <c r="W1024">
        <v>0</v>
      </c>
      <c r="X1024">
        <v>0</v>
      </c>
      <c r="Y1024">
        <v>1</v>
      </c>
      <c r="Z1024" t="e">
        <v>#REF!</v>
      </c>
      <c r="AA1024" t="e">
        <v>#REF!</v>
      </c>
      <c r="AB1024" t="e">
        <v>#REF!</v>
      </c>
      <c r="AC1024" t="s">
        <v>3823</v>
      </c>
      <c r="AD1024">
        <v>3</v>
      </c>
      <c r="AE1024">
        <v>3</v>
      </c>
      <c r="AF1024">
        <v>2</v>
      </c>
      <c r="AG1024">
        <v>2</v>
      </c>
      <c r="AH1024" t="s">
        <v>4002</v>
      </c>
    </row>
    <row r="1025" spans="1:34" x14ac:dyDescent="0.25">
      <c r="A1025" s="1"/>
      <c r="E1025">
        <v>44015</v>
      </c>
      <c r="F1025" t="s">
        <v>302</v>
      </c>
      <c r="G1025" t="s">
        <v>2852</v>
      </c>
      <c r="H1025" t="s">
        <v>3484</v>
      </c>
      <c r="I1025" t="s">
        <v>2224</v>
      </c>
      <c r="J1025" t="s">
        <v>73</v>
      </c>
      <c r="K1025">
        <v>2.4</v>
      </c>
      <c r="L1025">
        <v>2.4</v>
      </c>
      <c r="M1025">
        <v>1</v>
      </c>
      <c r="N1025" t="b">
        <v>0</v>
      </c>
      <c r="O1025" t="s">
        <v>302</v>
      </c>
      <c r="P1025" t="s">
        <v>4045</v>
      </c>
      <c r="Q1025" t="s">
        <v>3822</v>
      </c>
      <c r="R1025" t="s">
        <v>3816</v>
      </c>
      <c r="S1025" t="s">
        <v>3982</v>
      </c>
      <c r="U1025">
        <v>0</v>
      </c>
      <c r="V1025">
        <v>0</v>
      </c>
      <c r="W1025">
        <v>1</v>
      </c>
      <c r="X1025">
        <v>0</v>
      </c>
      <c r="Y1025">
        <v>1</v>
      </c>
      <c r="Z1025" t="e">
        <v>#REF!</v>
      </c>
      <c r="AA1025" t="e">
        <v>#REF!</v>
      </c>
      <c r="AB1025" t="e">
        <v>#REF!</v>
      </c>
      <c r="AC1025" t="s">
        <v>3823</v>
      </c>
      <c r="AD1025">
        <v>4</v>
      </c>
      <c r="AE1025">
        <v>3</v>
      </c>
      <c r="AF1025">
        <v>3</v>
      </c>
      <c r="AG1025">
        <v>2</v>
      </c>
      <c r="AH1025" t="s">
        <v>4002</v>
      </c>
    </row>
    <row r="1026" spans="1:34" x14ac:dyDescent="0.25">
      <c r="A1026" s="1"/>
      <c r="E1026">
        <v>44021</v>
      </c>
      <c r="F1026" t="s">
        <v>2022</v>
      </c>
      <c r="G1026" t="s">
        <v>3489</v>
      </c>
      <c r="H1026" t="s">
        <v>3490</v>
      </c>
      <c r="I1026" t="s">
        <v>1306</v>
      </c>
      <c r="J1026" t="s">
        <v>201</v>
      </c>
      <c r="K1026">
        <v>5.55</v>
      </c>
      <c r="L1026">
        <v>5.55</v>
      </c>
      <c r="M1026">
        <v>2</v>
      </c>
      <c r="N1026" t="b">
        <v>0</v>
      </c>
      <c r="O1026" t="s">
        <v>120</v>
      </c>
      <c r="P1026" t="s">
        <v>511</v>
      </c>
      <c r="Q1026" t="s">
        <v>3822</v>
      </c>
      <c r="R1026" t="s">
        <v>3816</v>
      </c>
      <c r="S1026" t="s">
        <v>3981</v>
      </c>
      <c r="U1026">
        <v>0</v>
      </c>
      <c r="V1026">
        <v>0</v>
      </c>
      <c r="W1026">
        <v>0</v>
      </c>
      <c r="X1026">
        <v>0</v>
      </c>
      <c r="Y1026">
        <v>1</v>
      </c>
      <c r="Z1026" t="e">
        <v>#REF!</v>
      </c>
      <c r="AA1026" t="e">
        <v>#REF!</v>
      </c>
      <c r="AB1026" t="e">
        <v>#REF!</v>
      </c>
      <c r="AC1026" t="s">
        <v>3823</v>
      </c>
      <c r="AD1026">
        <v>3</v>
      </c>
      <c r="AE1026">
        <v>3</v>
      </c>
      <c r="AF1026">
        <v>2</v>
      </c>
      <c r="AG1026">
        <v>2</v>
      </c>
      <c r="AH1026" t="s">
        <v>4002</v>
      </c>
    </row>
    <row r="1027" spans="1:34" x14ac:dyDescent="0.25">
      <c r="A1027" s="1"/>
      <c r="E1027">
        <v>44031</v>
      </c>
      <c r="F1027" t="s">
        <v>1224</v>
      </c>
      <c r="G1027" t="s">
        <v>3497</v>
      </c>
      <c r="H1027" t="s">
        <v>3498</v>
      </c>
      <c r="I1027" t="s">
        <v>1421</v>
      </c>
      <c r="J1027" t="s">
        <v>3499</v>
      </c>
      <c r="K1027">
        <v>1.35</v>
      </c>
      <c r="L1027">
        <v>1.35</v>
      </c>
      <c r="M1027">
        <v>1</v>
      </c>
      <c r="N1027" t="b">
        <v>0</v>
      </c>
      <c r="O1027" t="s">
        <v>1224</v>
      </c>
      <c r="P1027" t="s">
        <v>51</v>
      </c>
      <c r="Q1027" t="s">
        <v>3813</v>
      </c>
      <c r="R1027" t="s">
        <v>3803</v>
      </c>
      <c r="S1027" t="s">
        <v>3810</v>
      </c>
      <c r="U1027">
        <v>0</v>
      </c>
      <c r="V1027">
        <v>0</v>
      </c>
      <c r="W1027">
        <v>1</v>
      </c>
      <c r="X1027">
        <v>0</v>
      </c>
      <c r="Y1027">
        <v>1</v>
      </c>
      <c r="Z1027" t="e">
        <v>#REF!</v>
      </c>
      <c r="AA1027" t="e">
        <v>#REF!</v>
      </c>
      <c r="AB1027" t="e">
        <v>#REF!</v>
      </c>
      <c r="AC1027" t="s">
        <v>51</v>
      </c>
      <c r="AD1027">
        <v>1</v>
      </c>
      <c r="AE1027">
        <v>2</v>
      </c>
      <c r="AF1027">
        <v>1</v>
      </c>
      <c r="AG1027">
        <v>1</v>
      </c>
      <c r="AH1027" t="s">
        <v>4010</v>
      </c>
    </row>
    <row r="1028" spans="1:34" x14ac:dyDescent="0.25">
      <c r="A1028" s="1"/>
      <c r="E1028">
        <v>44035</v>
      </c>
      <c r="F1028" t="s">
        <v>2903</v>
      </c>
      <c r="G1028" t="s">
        <v>3082</v>
      </c>
      <c r="H1028" t="s">
        <v>3503</v>
      </c>
      <c r="I1028" t="s">
        <v>2768</v>
      </c>
      <c r="J1028" t="s">
        <v>3504</v>
      </c>
      <c r="K1028">
        <v>5</v>
      </c>
      <c r="L1028">
        <v>5</v>
      </c>
      <c r="M1028">
        <v>2</v>
      </c>
      <c r="N1028" t="b">
        <v>0</v>
      </c>
      <c r="O1028" t="s">
        <v>2903</v>
      </c>
      <c r="P1028" t="s">
        <v>2903</v>
      </c>
      <c r="Q1028" t="s">
        <v>3822</v>
      </c>
      <c r="R1028" t="s">
        <v>3816</v>
      </c>
      <c r="S1028" t="s">
        <v>3981</v>
      </c>
      <c r="U1028">
        <v>0</v>
      </c>
      <c r="V1028">
        <v>0</v>
      </c>
      <c r="W1028">
        <v>1</v>
      </c>
      <c r="X1028">
        <v>0</v>
      </c>
      <c r="Y1028">
        <v>1</v>
      </c>
      <c r="Z1028" t="e">
        <v>#REF!</v>
      </c>
      <c r="AA1028" t="e">
        <v>#REF!</v>
      </c>
      <c r="AB1028" t="e">
        <v>#REF!</v>
      </c>
      <c r="AC1028" t="s">
        <v>3823</v>
      </c>
      <c r="AD1028">
        <v>5</v>
      </c>
      <c r="AE1028">
        <v>2</v>
      </c>
      <c r="AF1028">
        <v>3</v>
      </c>
      <c r="AG1028">
        <v>1</v>
      </c>
      <c r="AH1028" t="s">
        <v>4002</v>
      </c>
    </row>
    <row r="1029" spans="1:34" x14ac:dyDescent="0.25">
      <c r="A1029" s="1"/>
      <c r="E1029">
        <v>44035</v>
      </c>
      <c r="F1029" t="s">
        <v>2176</v>
      </c>
      <c r="G1029">
        <v>1917</v>
      </c>
      <c r="H1029" t="s">
        <v>3505</v>
      </c>
      <c r="I1029" t="s">
        <v>1099</v>
      </c>
      <c r="J1029" t="s">
        <v>1202</v>
      </c>
      <c r="K1029">
        <v>7.4</v>
      </c>
      <c r="L1029">
        <v>7.4</v>
      </c>
      <c r="M1029">
        <v>2</v>
      </c>
      <c r="N1029" t="b">
        <v>0</v>
      </c>
      <c r="O1029" t="s">
        <v>993</v>
      </c>
      <c r="P1029" t="s">
        <v>4046</v>
      </c>
      <c r="Q1029" t="s">
        <v>3993</v>
      </c>
      <c r="R1029" t="s">
        <v>3854</v>
      </c>
      <c r="S1029" t="s">
        <v>3803</v>
      </c>
      <c r="U1029">
        <v>0</v>
      </c>
      <c r="V1029">
        <v>0</v>
      </c>
      <c r="W1029">
        <v>1</v>
      </c>
      <c r="X1029">
        <v>0</v>
      </c>
      <c r="Y1029">
        <v>1</v>
      </c>
      <c r="Z1029" t="e">
        <v>#REF!</v>
      </c>
      <c r="AA1029" t="e">
        <v>#REF!</v>
      </c>
      <c r="AB1029" t="e">
        <v>#REF!</v>
      </c>
      <c r="AC1029" t="s">
        <v>3909</v>
      </c>
      <c r="AD1029">
        <v>2</v>
      </c>
      <c r="AE1029">
        <v>3</v>
      </c>
      <c r="AF1029">
        <v>2</v>
      </c>
      <c r="AG1029">
        <v>2</v>
      </c>
      <c r="AH1029" t="s">
        <v>4023</v>
      </c>
    </row>
    <row r="1030" spans="1:34" x14ac:dyDescent="0.25">
      <c r="A1030" s="1"/>
      <c r="E1030">
        <v>44037</v>
      </c>
      <c r="F1030" t="s">
        <v>302</v>
      </c>
      <c r="G1030" t="s">
        <v>3506</v>
      </c>
      <c r="H1030" t="s">
        <v>3507</v>
      </c>
      <c r="I1030" t="s">
        <v>2224</v>
      </c>
      <c r="J1030" t="s">
        <v>73</v>
      </c>
      <c r="K1030">
        <v>2.63</v>
      </c>
      <c r="L1030">
        <v>2.63</v>
      </c>
      <c r="M1030">
        <v>2</v>
      </c>
      <c r="N1030" t="b">
        <v>0</v>
      </c>
      <c r="O1030" t="s">
        <v>302</v>
      </c>
      <c r="P1030" t="s">
        <v>4045</v>
      </c>
      <c r="Q1030" t="s">
        <v>3822</v>
      </c>
      <c r="R1030" t="s">
        <v>3816</v>
      </c>
      <c r="S1030" t="s">
        <v>3982</v>
      </c>
      <c r="U1030">
        <v>0</v>
      </c>
      <c r="V1030">
        <v>0</v>
      </c>
      <c r="W1030">
        <v>1</v>
      </c>
      <c r="X1030">
        <v>0</v>
      </c>
      <c r="Y1030">
        <v>1</v>
      </c>
      <c r="Z1030" t="e">
        <v>#REF!</v>
      </c>
      <c r="AA1030" t="e">
        <v>#REF!</v>
      </c>
      <c r="AB1030" t="e">
        <v>#REF!</v>
      </c>
      <c r="AC1030" t="s">
        <v>3823</v>
      </c>
      <c r="AD1030">
        <v>4</v>
      </c>
      <c r="AE1030">
        <v>3</v>
      </c>
      <c r="AF1030">
        <v>3</v>
      </c>
      <c r="AG1030">
        <v>2</v>
      </c>
      <c r="AH1030" t="s">
        <v>4002</v>
      </c>
    </row>
    <row r="1031" spans="1:34" x14ac:dyDescent="0.25">
      <c r="A1031" s="1"/>
      <c r="E1031">
        <v>44042</v>
      </c>
      <c r="F1031" t="s">
        <v>904</v>
      </c>
      <c r="G1031">
        <v>93567</v>
      </c>
      <c r="H1031" t="s">
        <v>3511</v>
      </c>
      <c r="I1031" t="s">
        <v>97</v>
      </c>
      <c r="J1031" t="s">
        <v>107</v>
      </c>
      <c r="K1031">
        <v>4.3899999999999997</v>
      </c>
      <c r="L1031">
        <v>4.3899999999999997</v>
      </c>
      <c r="M1031">
        <v>2</v>
      </c>
      <c r="N1031" t="b">
        <v>0</v>
      </c>
      <c r="O1031" t="s">
        <v>3847</v>
      </c>
      <c r="P1031" t="s">
        <v>3847</v>
      </c>
      <c r="Q1031" t="s">
        <v>3850</v>
      </c>
      <c r="R1031" t="s">
        <v>3851</v>
      </c>
      <c r="S1031" t="s">
        <v>3803</v>
      </c>
      <c r="U1031">
        <v>0</v>
      </c>
      <c r="V1031">
        <v>0</v>
      </c>
      <c r="W1031">
        <v>0</v>
      </c>
      <c r="X1031">
        <v>0</v>
      </c>
      <c r="Y1031">
        <v>1</v>
      </c>
      <c r="Z1031" t="e">
        <v>#REF!</v>
      </c>
      <c r="AA1031" t="e">
        <v>#REF!</v>
      </c>
      <c r="AB1031" t="e">
        <v>#REF!</v>
      </c>
      <c r="AC1031" t="s">
        <v>3895</v>
      </c>
      <c r="AD1031">
        <v>5</v>
      </c>
      <c r="AE1031">
        <v>4</v>
      </c>
      <c r="AF1031">
        <v>3</v>
      </c>
      <c r="AG1031">
        <v>3</v>
      </c>
      <c r="AH1031" t="s">
        <v>3994</v>
      </c>
    </row>
    <row r="1032" spans="1:34" x14ac:dyDescent="0.25">
      <c r="A1032" s="1"/>
      <c r="E1032">
        <v>44042</v>
      </c>
      <c r="F1032" t="s">
        <v>1974</v>
      </c>
      <c r="G1032" t="s">
        <v>3508</v>
      </c>
      <c r="H1032" t="s">
        <v>3509</v>
      </c>
      <c r="I1032" t="s">
        <v>163</v>
      </c>
      <c r="J1032" t="s">
        <v>3510</v>
      </c>
      <c r="K1032">
        <v>4.0819999999999999</v>
      </c>
      <c r="L1032">
        <v>4.0819999999999999</v>
      </c>
      <c r="M1032">
        <v>2</v>
      </c>
      <c r="N1032" t="b">
        <v>0</v>
      </c>
      <c r="O1032" t="s">
        <v>1974</v>
      </c>
      <c r="P1032" t="s">
        <v>2066</v>
      </c>
      <c r="Q1032" t="s">
        <v>3771</v>
      </c>
      <c r="R1032" t="s">
        <v>3776</v>
      </c>
      <c r="S1032" t="s">
        <v>4053</v>
      </c>
      <c r="U1032">
        <v>0</v>
      </c>
      <c r="V1032">
        <v>0</v>
      </c>
      <c r="W1032">
        <v>1</v>
      </c>
      <c r="X1032">
        <v>0</v>
      </c>
      <c r="Y1032">
        <v>1</v>
      </c>
      <c r="Z1032" t="e">
        <v>#REF!</v>
      </c>
      <c r="AA1032" t="e">
        <v>#REF!</v>
      </c>
      <c r="AB1032" t="e">
        <v>#REF!</v>
      </c>
      <c r="AC1032" t="s">
        <v>3797</v>
      </c>
      <c r="AD1032">
        <v>3</v>
      </c>
      <c r="AE1032">
        <v>2</v>
      </c>
      <c r="AF1032">
        <v>2</v>
      </c>
      <c r="AG1032">
        <v>1</v>
      </c>
      <c r="AH1032" t="s">
        <v>3998</v>
      </c>
    </row>
    <row r="1033" spans="1:34" x14ac:dyDescent="0.25">
      <c r="A1033" s="1"/>
      <c r="E1033">
        <v>44058</v>
      </c>
      <c r="F1033" t="s">
        <v>3422</v>
      </c>
      <c r="G1033" t="s">
        <v>3515</v>
      </c>
      <c r="H1033" t="s">
        <v>7185</v>
      </c>
      <c r="I1033" t="s">
        <v>200</v>
      </c>
      <c r="J1033" t="s">
        <v>201</v>
      </c>
      <c r="K1033">
        <v>9.8040000000000003</v>
      </c>
      <c r="L1033">
        <v>9.8040000000000003</v>
      </c>
      <c r="M1033">
        <v>2</v>
      </c>
      <c r="N1033" t="b">
        <v>0</v>
      </c>
      <c r="O1033" t="s">
        <v>3422</v>
      </c>
      <c r="P1033" t="s">
        <v>197</v>
      </c>
      <c r="Q1033" t="s">
        <v>3773</v>
      </c>
      <c r="R1033" t="s">
        <v>3774</v>
      </c>
      <c r="S1033" t="s">
        <v>3981</v>
      </c>
      <c r="U1033">
        <v>0</v>
      </c>
      <c r="V1033">
        <v>0</v>
      </c>
      <c r="W1033">
        <v>1</v>
      </c>
      <c r="X1033">
        <v>0</v>
      </c>
      <c r="Y1033">
        <v>1</v>
      </c>
      <c r="Z1033" t="e">
        <v>#REF!</v>
      </c>
      <c r="AA1033" t="e">
        <v>#REF!</v>
      </c>
      <c r="AB1033" t="e">
        <v>#REF!</v>
      </c>
      <c r="AC1033" t="s">
        <v>3795</v>
      </c>
      <c r="AD1033">
        <v>5</v>
      </c>
      <c r="AE1033">
        <v>2</v>
      </c>
      <c r="AF1033">
        <v>3</v>
      </c>
      <c r="AG1033">
        <v>1</v>
      </c>
      <c r="AH1033" t="s">
        <v>3996</v>
      </c>
    </row>
    <row r="1034" spans="1:34" x14ac:dyDescent="0.25">
      <c r="A1034" s="1"/>
      <c r="E1034">
        <v>44074</v>
      </c>
      <c r="F1034" t="s">
        <v>3024</v>
      </c>
      <c r="G1034">
        <v>14</v>
      </c>
      <c r="H1034" t="s">
        <v>3522</v>
      </c>
      <c r="I1034" t="s">
        <v>2873</v>
      </c>
      <c r="J1034" t="s">
        <v>24</v>
      </c>
      <c r="K1034">
        <v>0.1</v>
      </c>
      <c r="L1034">
        <v>0.1</v>
      </c>
      <c r="M1034">
        <v>1</v>
      </c>
      <c r="N1034" t="b">
        <v>0</v>
      </c>
      <c r="O1034" t="s">
        <v>2871</v>
      </c>
      <c r="P1034" t="s">
        <v>2871</v>
      </c>
      <c r="Q1034" t="s">
        <v>3842</v>
      </c>
      <c r="R1034" t="s">
        <v>3776</v>
      </c>
      <c r="S1034" t="s">
        <v>3854</v>
      </c>
      <c r="U1034">
        <v>0</v>
      </c>
      <c r="V1034">
        <v>0</v>
      </c>
      <c r="W1034">
        <v>1</v>
      </c>
      <c r="X1034">
        <v>0</v>
      </c>
      <c r="Y1034">
        <v>1</v>
      </c>
      <c r="Z1034" t="e">
        <v>#REF!</v>
      </c>
      <c r="AA1034" t="e">
        <v>#REF!</v>
      </c>
      <c r="AB1034" t="e">
        <v>#REF!</v>
      </c>
      <c r="AC1034" t="s">
        <v>2871</v>
      </c>
      <c r="AD1034">
        <v>1</v>
      </c>
      <c r="AE1034">
        <v>2</v>
      </c>
      <c r="AF1034">
        <v>1</v>
      </c>
      <c r="AG1034">
        <v>1</v>
      </c>
      <c r="AH1034" t="s">
        <v>4007</v>
      </c>
    </row>
    <row r="1035" spans="1:34" x14ac:dyDescent="0.25">
      <c r="A1035" s="1"/>
      <c r="E1035">
        <v>44077</v>
      </c>
      <c r="F1035" t="s">
        <v>2005</v>
      </c>
      <c r="G1035" t="s">
        <v>3523</v>
      </c>
      <c r="H1035" t="s">
        <v>3524</v>
      </c>
      <c r="I1035" t="s">
        <v>2008</v>
      </c>
      <c r="J1035" t="s">
        <v>73</v>
      </c>
      <c r="K1035">
        <v>0.877</v>
      </c>
      <c r="L1035">
        <v>0.877</v>
      </c>
      <c r="M1035">
        <v>1</v>
      </c>
      <c r="N1035" t="b">
        <v>0</v>
      </c>
      <c r="O1035" t="s">
        <v>2005</v>
      </c>
      <c r="P1035" t="s">
        <v>2005</v>
      </c>
      <c r="Q1035" t="s">
        <v>3870</v>
      </c>
      <c r="R1035" t="s">
        <v>3871</v>
      </c>
      <c r="S1035" t="s">
        <v>3981</v>
      </c>
      <c r="U1035">
        <v>0</v>
      </c>
      <c r="V1035">
        <v>0</v>
      </c>
      <c r="W1035">
        <v>1</v>
      </c>
      <c r="X1035">
        <v>0</v>
      </c>
      <c r="Y1035">
        <v>1</v>
      </c>
      <c r="Z1035" t="e">
        <v>#REF!</v>
      </c>
      <c r="AA1035" t="e">
        <v>#REF!</v>
      </c>
      <c r="AB1035" t="e">
        <v>#REF!</v>
      </c>
      <c r="AC1035" t="s">
        <v>2005</v>
      </c>
      <c r="AD1035">
        <v>1</v>
      </c>
      <c r="AE1035">
        <v>4</v>
      </c>
      <c r="AF1035">
        <v>1</v>
      </c>
      <c r="AG1035">
        <v>3</v>
      </c>
      <c r="AH1035" t="s">
        <v>4032</v>
      </c>
    </row>
    <row r="1036" spans="1:34" x14ac:dyDescent="0.25">
      <c r="A1036" s="1"/>
      <c r="E1036">
        <v>44086</v>
      </c>
      <c r="F1036" t="s">
        <v>2812</v>
      </c>
      <c r="G1036" t="s">
        <v>3114</v>
      </c>
      <c r="H1036" t="s">
        <v>3537</v>
      </c>
      <c r="I1036" t="s">
        <v>391</v>
      </c>
      <c r="J1036" t="s">
        <v>3538</v>
      </c>
      <c r="K1036">
        <v>0.23</v>
      </c>
      <c r="L1036">
        <v>0.23</v>
      </c>
      <c r="M1036">
        <v>1</v>
      </c>
      <c r="N1036" t="b">
        <v>1</v>
      </c>
      <c r="O1036" t="s">
        <v>2812</v>
      </c>
      <c r="P1036" t="s">
        <v>3888</v>
      </c>
      <c r="Q1036" t="s">
        <v>3992</v>
      </c>
      <c r="R1036" t="s">
        <v>3816</v>
      </c>
      <c r="S1036" t="s">
        <v>3981</v>
      </c>
      <c r="U1036">
        <v>0</v>
      </c>
      <c r="V1036">
        <v>0</v>
      </c>
      <c r="W1036">
        <v>1</v>
      </c>
      <c r="X1036">
        <v>1</v>
      </c>
      <c r="Y1036">
        <v>0</v>
      </c>
      <c r="Z1036" t="e">
        <v>#REF!</v>
      </c>
      <c r="AA1036" t="e">
        <v>#REF!</v>
      </c>
      <c r="AB1036" t="e">
        <v>#REF!</v>
      </c>
      <c r="AC1036" t="s">
        <v>2255</v>
      </c>
      <c r="AD1036">
        <v>1</v>
      </c>
      <c r="AE1036">
        <v>4</v>
      </c>
      <c r="AF1036">
        <v>1</v>
      </c>
      <c r="AG1036">
        <v>3</v>
      </c>
      <c r="AH1036" t="s">
        <v>4013</v>
      </c>
    </row>
    <row r="1037" spans="1:34" x14ac:dyDescent="0.25">
      <c r="A1037" s="1"/>
      <c r="E1037">
        <v>44107</v>
      </c>
      <c r="F1037" t="s">
        <v>3352</v>
      </c>
      <c r="G1037" t="s">
        <v>3546</v>
      </c>
      <c r="H1037" t="s">
        <v>3547</v>
      </c>
      <c r="I1037" t="s">
        <v>2181</v>
      </c>
      <c r="J1037" t="s">
        <v>1202</v>
      </c>
      <c r="K1037">
        <v>7.42</v>
      </c>
      <c r="L1037">
        <v>7.42</v>
      </c>
      <c r="M1037">
        <v>2</v>
      </c>
      <c r="N1037" t="b">
        <v>0</v>
      </c>
      <c r="O1037" t="s">
        <v>3352</v>
      </c>
      <c r="P1037" t="s">
        <v>4041</v>
      </c>
      <c r="Q1037" t="s">
        <v>3892</v>
      </c>
      <c r="R1037" t="s">
        <v>3776</v>
      </c>
      <c r="S1037" t="s">
        <v>3981</v>
      </c>
      <c r="U1037">
        <v>0</v>
      </c>
      <c r="V1037">
        <v>0</v>
      </c>
      <c r="W1037">
        <v>1</v>
      </c>
      <c r="X1037">
        <v>0</v>
      </c>
      <c r="Y1037">
        <v>1</v>
      </c>
      <c r="Z1037" t="e">
        <v>#REF!</v>
      </c>
      <c r="AA1037" t="e">
        <v>#REF!</v>
      </c>
      <c r="AB1037" t="e">
        <v>#REF!</v>
      </c>
      <c r="AC1037" t="s">
        <v>3794</v>
      </c>
      <c r="AD1037">
        <v>2</v>
      </c>
      <c r="AE1037">
        <v>2</v>
      </c>
      <c r="AF1037">
        <v>2</v>
      </c>
      <c r="AG1037">
        <v>1</v>
      </c>
      <c r="AH1037" t="s">
        <v>4016</v>
      </c>
    </row>
    <row r="1038" spans="1:34" x14ac:dyDescent="0.25">
      <c r="A1038" s="1"/>
      <c r="E1038">
        <v>44118</v>
      </c>
      <c r="F1038" t="s">
        <v>2958</v>
      </c>
      <c r="G1038">
        <v>1918</v>
      </c>
      <c r="H1038" t="s">
        <v>3553</v>
      </c>
      <c r="I1038" t="s">
        <v>1099</v>
      </c>
      <c r="J1038" t="s">
        <v>1202</v>
      </c>
      <c r="K1038">
        <v>7.2</v>
      </c>
      <c r="L1038">
        <v>7.2</v>
      </c>
      <c r="M1038">
        <v>2</v>
      </c>
      <c r="N1038" t="b">
        <v>0</v>
      </c>
      <c r="O1038" t="s">
        <v>993</v>
      </c>
      <c r="P1038" t="s">
        <v>4046</v>
      </c>
      <c r="Q1038" t="s">
        <v>3993</v>
      </c>
      <c r="R1038" t="s">
        <v>3854</v>
      </c>
      <c r="S1038" t="s">
        <v>3803</v>
      </c>
      <c r="U1038">
        <v>0</v>
      </c>
      <c r="V1038">
        <v>0</v>
      </c>
      <c r="W1038">
        <v>1</v>
      </c>
      <c r="X1038">
        <v>0</v>
      </c>
      <c r="Y1038">
        <v>1</v>
      </c>
      <c r="Z1038" t="e">
        <v>#REF!</v>
      </c>
      <c r="AA1038" t="e">
        <v>#REF!</v>
      </c>
      <c r="AB1038" t="e">
        <v>#REF!</v>
      </c>
      <c r="AC1038" t="s">
        <v>3909</v>
      </c>
      <c r="AD1038">
        <v>2</v>
      </c>
      <c r="AE1038">
        <v>3</v>
      </c>
      <c r="AF1038">
        <v>2</v>
      </c>
      <c r="AG1038">
        <v>2</v>
      </c>
      <c r="AH1038" t="s">
        <v>4023</v>
      </c>
    </row>
    <row r="1039" spans="1:34" x14ac:dyDescent="0.25">
      <c r="A1039" s="1"/>
      <c r="E1039">
        <v>44129</v>
      </c>
      <c r="F1039" t="s">
        <v>1628</v>
      </c>
      <c r="G1039">
        <v>1919</v>
      </c>
      <c r="H1039" t="s">
        <v>3560</v>
      </c>
      <c r="I1039" t="s">
        <v>142</v>
      </c>
      <c r="J1039" t="s">
        <v>239</v>
      </c>
      <c r="K1039">
        <v>0.94</v>
      </c>
      <c r="L1039">
        <v>0.94</v>
      </c>
      <c r="M1039">
        <v>1</v>
      </c>
      <c r="N1039" t="b">
        <v>0</v>
      </c>
      <c r="O1039" t="s">
        <v>3906</v>
      </c>
      <c r="P1039" t="s">
        <v>4046</v>
      </c>
      <c r="Q1039" t="s">
        <v>3993</v>
      </c>
      <c r="R1039" t="s">
        <v>3854</v>
      </c>
      <c r="S1039" t="s">
        <v>3877</v>
      </c>
      <c r="U1039">
        <v>0</v>
      </c>
      <c r="V1039">
        <v>0</v>
      </c>
      <c r="W1039">
        <v>1</v>
      </c>
      <c r="X1039">
        <v>0</v>
      </c>
      <c r="Y1039">
        <v>1</v>
      </c>
      <c r="Z1039" t="e">
        <v>#REF!</v>
      </c>
      <c r="AA1039" t="e">
        <v>#REF!</v>
      </c>
      <c r="AB1039" t="e">
        <v>#REF!</v>
      </c>
      <c r="AC1039" t="s">
        <v>3909</v>
      </c>
      <c r="AD1039">
        <v>2</v>
      </c>
      <c r="AE1039">
        <v>3</v>
      </c>
      <c r="AF1039">
        <v>2</v>
      </c>
      <c r="AG1039">
        <v>2</v>
      </c>
      <c r="AH1039" t="s">
        <v>4023</v>
      </c>
    </row>
    <row r="1040" spans="1:34" x14ac:dyDescent="0.25">
      <c r="A1040" s="1"/>
      <c r="E1040">
        <v>44132</v>
      </c>
      <c r="F1040" t="s">
        <v>3024</v>
      </c>
      <c r="G1040">
        <v>15</v>
      </c>
      <c r="H1040" t="s">
        <v>3562</v>
      </c>
      <c r="I1040" t="s">
        <v>2873</v>
      </c>
      <c r="J1040" t="s">
        <v>73</v>
      </c>
      <c r="K1040">
        <v>8.1000000000000003E-2</v>
      </c>
      <c r="L1040">
        <v>8.1000000000000003E-2</v>
      </c>
      <c r="M1040">
        <v>1</v>
      </c>
      <c r="N1040" t="b">
        <v>0</v>
      </c>
      <c r="O1040" t="s">
        <v>2871</v>
      </c>
      <c r="P1040" t="s">
        <v>2871</v>
      </c>
      <c r="Q1040" t="s">
        <v>3842</v>
      </c>
      <c r="R1040" t="s">
        <v>3776</v>
      </c>
      <c r="S1040" t="s">
        <v>3854</v>
      </c>
      <c r="U1040">
        <v>0</v>
      </c>
      <c r="V1040">
        <v>0</v>
      </c>
      <c r="W1040">
        <v>1</v>
      </c>
      <c r="X1040">
        <v>0</v>
      </c>
      <c r="Y1040">
        <v>1</v>
      </c>
      <c r="Z1040" t="e">
        <v>#REF!</v>
      </c>
      <c r="AA1040" t="e">
        <v>#REF!</v>
      </c>
      <c r="AB1040" t="e">
        <v>#REF!</v>
      </c>
      <c r="AC1040" t="s">
        <v>2871</v>
      </c>
      <c r="AD1040">
        <v>1</v>
      </c>
      <c r="AE1040">
        <v>2</v>
      </c>
      <c r="AF1040">
        <v>1</v>
      </c>
      <c r="AG1040">
        <v>1</v>
      </c>
      <c r="AH1040" t="s">
        <v>4007</v>
      </c>
    </row>
    <row r="1041" spans="1:34" x14ac:dyDescent="0.25">
      <c r="A1041" s="1"/>
      <c r="E1041">
        <v>44141</v>
      </c>
      <c r="F1041" t="s">
        <v>2566</v>
      </c>
      <c r="G1041" t="s">
        <v>3114</v>
      </c>
      <c r="H1041" t="s">
        <v>3566</v>
      </c>
      <c r="I1041" t="s">
        <v>2568</v>
      </c>
      <c r="J1041" t="s">
        <v>73</v>
      </c>
      <c r="K1041">
        <v>0.5</v>
      </c>
      <c r="L1041">
        <v>0.5</v>
      </c>
      <c r="M1041">
        <v>1</v>
      </c>
      <c r="N1041" t="b">
        <v>0</v>
      </c>
      <c r="O1041" t="s">
        <v>2566</v>
      </c>
      <c r="P1041" t="s">
        <v>2566</v>
      </c>
      <c r="Q1041" t="s">
        <v>3822</v>
      </c>
      <c r="R1041" t="s">
        <v>3816</v>
      </c>
      <c r="S1041" t="s">
        <v>3982</v>
      </c>
      <c r="U1041">
        <v>0</v>
      </c>
      <c r="V1041">
        <v>0</v>
      </c>
      <c r="W1041">
        <v>1</v>
      </c>
      <c r="X1041">
        <v>0</v>
      </c>
      <c r="Y1041">
        <v>1</v>
      </c>
      <c r="Z1041" t="e">
        <v>#REF!</v>
      </c>
      <c r="AA1041" t="e">
        <v>#REF!</v>
      </c>
      <c r="AB1041" t="e">
        <v>#REF!</v>
      </c>
      <c r="AC1041" t="s">
        <v>3823</v>
      </c>
      <c r="AD1041">
        <v>6</v>
      </c>
      <c r="AE1041">
        <v>3</v>
      </c>
      <c r="AF1041">
        <v>3</v>
      </c>
      <c r="AG1041">
        <v>2</v>
      </c>
      <c r="AH1041" t="s">
        <v>4002</v>
      </c>
    </row>
    <row r="1042" spans="1:34" x14ac:dyDescent="0.25">
      <c r="A1042" s="1"/>
      <c r="E1042">
        <v>44142</v>
      </c>
      <c r="F1042" t="s">
        <v>3567</v>
      </c>
      <c r="G1042" t="s">
        <v>3308</v>
      </c>
      <c r="H1042" t="s">
        <v>3568</v>
      </c>
      <c r="I1042" t="s">
        <v>391</v>
      </c>
      <c r="J1042" t="s">
        <v>3569</v>
      </c>
      <c r="K1042">
        <v>0.05</v>
      </c>
      <c r="L1042">
        <v>0.05</v>
      </c>
      <c r="M1042">
        <v>1</v>
      </c>
      <c r="N1042" t="b">
        <v>0</v>
      </c>
      <c r="O1042" t="s">
        <v>3567</v>
      </c>
      <c r="P1042" t="s">
        <v>3567</v>
      </c>
      <c r="Q1042" t="s">
        <v>3821</v>
      </c>
      <c r="R1042" t="s">
        <v>3816</v>
      </c>
      <c r="S1042" t="s">
        <v>3981</v>
      </c>
      <c r="U1042">
        <v>0</v>
      </c>
      <c r="V1042">
        <v>0</v>
      </c>
      <c r="W1042">
        <v>1</v>
      </c>
      <c r="X1042">
        <v>0</v>
      </c>
      <c r="Y1042">
        <v>1</v>
      </c>
      <c r="Z1042" t="e">
        <v>#REF!</v>
      </c>
      <c r="AA1042" t="e">
        <v>#REF!</v>
      </c>
      <c r="AB1042" t="e">
        <v>#REF!</v>
      </c>
      <c r="AC1042" t="s">
        <v>3820</v>
      </c>
      <c r="AD1042">
        <v>1</v>
      </c>
      <c r="AE1042">
        <v>4</v>
      </c>
      <c r="AF1042">
        <v>1</v>
      </c>
      <c r="AG1042">
        <v>3</v>
      </c>
      <c r="AH1042" t="s">
        <v>4000</v>
      </c>
    </row>
    <row r="1043" spans="1:34" x14ac:dyDescent="0.25">
      <c r="A1043" s="1"/>
      <c r="E1043">
        <v>44142</v>
      </c>
      <c r="F1043" t="s">
        <v>3231</v>
      </c>
      <c r="G1043" t="s">
        <v>3570</v>
      </c>
      <c r="H1043" t="s">
        <v>3571</v>
      </c>
      <c r="I1043" t="s">
        <v>1279</v>
      </c>
      <c r="J1043" t="s">
        <v>24</v>
      </c>
      <c r="K1043">
        <v>0.7</v>
      </c>
      <c r="L1043">
        <v>0.7</v>
      </c>
      <c r="M1043">
        <v>1</v>
      </c>
      <c r="N1043" t="b">
        <v>0</v>
      </c>
      <c r="O1043" t="s">
        <v>3231</v>
      </c>
      <c r="P1043" t="s">
        <v>3231</v>
      </c>
      <c r="Q1043" t="s">
        <v>3809</v>
      </c>
      <c r="R1043" t="s">
        <v>3810</v>
      </c>
      <c r="S1043" t="s">
        <v>3986</v>
      </c>
      <c r="U1043">
        <v>0</v>
      </c>
      <c r="V1043">
        <v>0</v>
      </c>
      <c r="W1043">
        <v>1</v>
      </c>
      <c r="X1043">
        <v>0</v>
      </c>
      <c r="Y1043">
        <v>1</v>
      </c>
      <c r="Z1043" t="e">
        <v>#REF!</v>
      </c>
      <c r="AA1043" t="e">
        <v>#REF!</v>
      </c>
      <c r="AB1043" t="e">
        <v>#REF!</v>
      </c>
      <c r="AC1043" t="s">
        <v>314</v>
      </c>
      <c r="AD1043">
        <v>1</v>
      </c>
      <c r="AE1043">
        <v>4</v>
      </c>
      <c r="AF1043">
        <v>1</v>
      </c>
      <c r="AG1043">
        <v>3</v>
      </c>
      <c r="AH1043" t="s">
        <v>4009</v>
      </c>
    </row>
    <row r="1044" spans="1:34" x14ac:dyDescent="0.25">
      <c r="A1044" s="1"/>
      <c r="E1044">
        <v>44152</v>
      </c>
      <c r="F1044" t="s">
        <v>2005</v>
      </c>
      <c r="G1044" t="s">
        <v>3581</v>
      </c>
      <c r="H1044" t="s">
        <v>3582</v>
      </c>
      <c r="I1044" t="s">
        <v>2008</v>
      </c>
      <c r="J1044" t="s">
        <v>3583</v>
      </c>
      <c r="K1044">
        <v>0.92500000000000004</v>
      </c>
      <c r="L1044">
        <v>0.92500000000000004</v>
      </c>
      <c r="M1044">
        <v>1</v>
      </c>
      <c r="N1044" t="b">
        <v>1</v>
      </c>
      <c r="O1044" t="s">
        <v>2005</v>
      </c>
      <c r="P1044" t="s">
        <v>2005</v>
      </c>
      <c r="Q1044" t="s">
        <v>3870</v>
      </c>
      <c r="R1044" t="s">
        <v>3871</v>
      </c>
      <c r="S1044" t="s">
        <v>3981</v>
      </c>
      <c r="U1044">
        <v>0</v>
      </c>
      <c r="V1044">
        <v>0</v>
      </c>
      <c r="W1044">
        <v>1</v>
      </c>
      <c r="X1044">
        <v>1</v>
      </c>
      <c r="Y1044">
        <v>0</v>
      </c>
      <c r="Z1044" t="e">
        <v>#REF!</v>
      </c>
      <c r="AA1044" t="e">
        <v>#REF!</v>
      </c>
      <c r="AB1044" t="e">
        <v>#REF!</v>
      </c>
      <c r="AC1044" t="s">
        <v>2005</v>
      </c>
      <c r="AD1044">
        <v>1</v>
      </c>
      <c r="AE1044">
        <v>4</v>
      </c>
      <c r="AF1044">
        <v>1</v>
      </c>
      <c r="AG1044">
        <v>3</v>
      </c>
      <c r="AH1044" t="s">
        <v>4032</v>
      </c>
    </row>
    <row r="1045" spans="1:34" x14ac:dyDescent="0.25">
      <c r="A1045" s="1"/>
      <c r="E1045">
        <v>44155</v>
      </c>
      <c r="F1045" t="s">
        <v>3024</v>
      </c>
      <c r="G1045">
        <v>16</v>
      </c>
      <c r="H1045" t="s">
        <v>3584</v>
      </c>
      <c r="I1045" t="s">
        <v>2873</v>
      </c>
      <c r="J1045" t="s">
        <v>3585</v>
      </c>
      <c r="K1045">
        <v>4.5999999999999999E-2</v>
      </c>
      <c r="L1045">
        <v>4.5999999999999999E-2</v>
      </c>
      <c r="M1045">
        <v>1</v>
      </c>
      <c r="N1045" t="b">
        <v>0</v>
      </c>
      <c r="O1045" t="s">
        <v>2871</v>
      </c>
      <c r="P1045" t="s">
        <v>2871</v>
      </c>
      <c r="Q1045" t="s">
        <v>3842</v>
      </c>
      <c r="R1045" t="s">
        <v>3776</v>
      </c>
      <c r="S1045" t="s">
        <v>3854</v>
      </c>
      <c r="U1045">
        <v>0</v>
      </c>
      <c r="V1045">
        <v>0</v>
      </c>
      <c r="W1045">
        <v>1</v>
      </c>
      <c r="X1045">
        <v>0</v>
      </c>
      <c r="Y1045">
        <v>1</v>
      </c>
      <c r="Z1045" t="e">
        <v>#REF!</v>
      </c>
      <c r="AA1045" t="e">
        <v>#REF!</v>
      </c>
      <c r="AB1045" t="e">
        <v>#REF!</v>
      </c>
      <c r="AC1045" t="s">
        <v>2871</v>
      </c>
      <c r="AD1045">
        <v>1</v>
      </c>
      <c r="AE1045">
        <v>2</v>
      </c>
      <c r="AF1045">
        <v>1</v>
      </c>
      <c r="AG1045">
        <v>1</v>
      </c>
      <c r="AH1045" t="s">
        <v>4007</v>
      </c>
    </row>
    <row r="1046" spans="1:34" x14ac:dyDescent="0.25">
      <c r="A1046" s="1"/>
      <c r="E1046">
        <v>44158</v>
      </c>
      <c r="F1046" t="s">
        <v>2903</v>
      </c>
      <c r="G1046" t="s">
        <v>3208</v>
      </c>
      <c r="H1046" t="s">
        <v>3589</v>
      </c>
      <c r="I1046" t="s">
        <v>2768</v>
      </c>
      <c r="J1046" t="s">
        <v>3590</v>
      </c>
      <c r="K1046">
        <v>8.1999999999999993</v>
      </c>
      <c r="L1046">
        <v>8.1999999999999993</v>
      </c>
      <c r="M1046">
        <v>2</v>
      </c>
      <c r="N1046" t="b">
        <v>0</v>
      </c>
      <c r="O1046" t="s">
        <v>2903</v>
      </c>
      <c r="P1046" t="s">
        <v>2903</v>
      </c>
      <c r="Q1046" t="s">
        <v>3822</v>
      </c>
      <c r="R1046" t="s">
        <v>3816</v>
      </c>
      <c r="S1046" t="s">
        <v>3981</v>
      </c>
      <c r="U1046">
        <v>0</v>
      </c>
      <c r="V1046">
        <v>0</v>
      </c>
      <c r="W1046">
        <v>1</v>
      </c>
      <c r="X1046">
        <v>0</v>
      </c>
      <c r="Y1046">
        <v>1</v>
      </c>
      <c r="Z1046" t="e">
        <v>#REF!</v>
      </c>
      <c r="AA1046" t="e">
        <v>#REF!</v>
      </c>
      <c r="AB1046" t="e">
        <v>#REF!</v>
      </c>
      <c r="AC1046" t="s">
        <v>3823</v>
      </c>
      <c r="AD1046">
        <v>5</v>
      </c>
      <c r="AE1046">
        <v>2</v>
      </c>
      <c r="AF1046">
        <v>3</v>
      </c>
      <c r="AG1046">
        <v>1</v>
      </c>
      <c r="AH1046" t="s">
        <v>4002</v>
      </c>
    </row>
    <row r="1047" spans="1:34" x14ac:dyDescent="0.25">
      <c r="A1047" s="1"/>
      <c r="E1047">
        <v>44167</v>
      </c>
      <c r="F1047" t="s">
        <v>1238</v>
      </c>
      <c r="G1047" t="s">
        <v>3595</v>
      </c>
      <c r="H1047" t="s">
        <v>3596</v>
      </c>
      <c r="I1047" t="s">
        <v>2113</v>
      </c>
      <c r="J1047" t="s">
        <v>73</v>
      </c>
      <c r="K1047">
        <v>1.19</v>
      </c>
      <c r="L1047">
        <v>1.19</v>
      </c>
      <c r="M1047">
        <v>1</v>
      </c>
      <c r="N1047" t="b">
        <v>0</v>
      </c>
      <c r="O1047" t="s">
        <v>3908</v>
      </c>
      <c r="P1047" t="s">
        <v>4046</v>
      </c>
      <c r="Q1047" t="s">
        <v>3993</v>
      </c>
      <c r="R1047" t="s">
        <v>3854</v>
      </c>
      <c r="S1047" t="s">
        <v>3981</v>
      </c>
      <c r="U1047">
        <v>0</v>
      </c>
      <c r="V1047">
        <v>0</v>
      </c>
      <c r="W1047">
        <v>1</v>
      </c>
      <c r="X1047">
        <v>0</v>
      </c>
      <c r="Y1047">
        <v>1</v>
      </c>
      <c r="Z1047" t="e">
        <v>#REF!</v>
      </c>
      <c r="AA1047" t="e">
        <v>#REF!</v>
      </c>
      <c r="AB1047" t="e">
        <v>#REF!</v>
      </c>
      <c r="AC1047" t="s">
        <v>3909</v>
      </c>
      <c r="AD1047">
        <v>2</v>
      </c>
      <c r="AE1047">
        <v>3</v>
      </c>
      <c r="AF1047">
        <v>2</v>
      </c>
      <c r="AG1047">
        <v>2</v>
      </c>
      <c r="AH1047" t="s">
        <v>4023</v>
      </c>
    </row>
    <row r="1048" spans="1:34" x14ac:dyDescent="0.25">
      <c r="A1048" s="1"/>
      <c r="E1048">
        <v>44180</v>
      </c>
      <c r="F1048" t="s">
        <v>3024</v>
      </c>
      <c r="G1048" t="s">
        <v>1715</v>
      </c>
      <c r="H1048" t="s">
        <v>3614</v>
      </c>
      <c r="I1048" t="s">
        <v>2873</v>
      </c>
      <c r="J1048" t="s">
        <v>73</v>
      </c>
      <c r="K1048">
        <v>0.15</v>
      </c>
      <c r="L1048">
        <v>0.15</v>
      </c>
      <c r="M1048">
        <v>1</v>
      </c>
      <c r="N1048" t="b">
        <v>0</v>
      </c>
      <c r="O1048" t="s">
        <v>2871</v>
      </c>
      <c r="P1048" t="s">
        <v>2871</v>
      </c>
      <c r="Q1048" t="s">
        <v>3842</v>
      </c>
      <c r="R1048" t="s">
        <v>3776</v>
      </c>
      <c r="S1048" t="s">
        <v>3854</v>
      </c>
      <c r="U1048">
        <v>0</v>
      </c>
      <c r="V1048">
        <v>0</v>
      </c>
      <c r="W1048">
        <v>1</v>
      </c>
      <c r="X1048">
        <v>0</v>
      </c>
      <c r="Y1048">
        <v>1</v>
      </c>
      <c r="Z1048" t="e">
        <v>#REF!</v>
      </c>
      <c r="AA1048" t="e">
        <v>#REF!</v>
      </c>
      <c r="AB1048" t="e">
        <v>#REF!</v>
      </c>
      <c r="AC1048" t="s">
        <v>2871</v>
      </c>
      <c r="AD1048">
        <v>1</v>
      </c>
      <c r="AE1048">
        <v>2</v>
      </c>
      <c r="AF1048">
        <v>1</v>
      </c>
      <c r="AG1048">
        <v>1</v>
      </c>
      <c r="AH1048" t="s">
        <v>4007</v>
      </c>
    </row>
    <row r="1049" spans="1:34" x14ac:dyDescent="0.25">
      <c r="A1049" s="1"/>
      <c r="E1049">
        <v>44182</v>
      </c>
      <c r="F1049" t="s">
        <v>1506</v>
      </c>
      <c r="G1049" t="s">
        <v>3618</v>
      </c>
      <c r="H1049" t="s">
        <v>3619</v>
      </c>
      <c r="I1049" t="s">
        <v>1703</v>
      </c>
      <c r="J1049" t="s">
        <v>396</v>
      </c>
      <c r="K1049">
        <v>1.41</v>
      </c>
      <c r="L1049">
        <v>1.41</v>
      </c>
      <c r="M1049">
        <v>1</v>
      </c>
      <c r="N1049" t="b">
        <v>0</v>
      </c>
      <c r="O1049" t="s">
        <v>1506</v>
      </c>
      <c r="P1049" t="s">
        <v>1506</v>
      </c>
      <c r="Q1049" t="s">
        <v>3809</v>
      </c>
      <c r="R1049" t="s">
        <v>3810</v>
      </c>
      <c r="S1049" t="s">
        <v>3986</v>
      </c>
      <c r="U1049">
        <v>0</v>
      </c>
      <c r="V1049">
        <v>0</v>
      </c>
      <c r="W1049">
        <v>1</v>
      </c>
      <c r="X1049">
        <v>0</v>
      </c>
      <c r="Y1049">
        <v>1</v>
      </c>
      <c r="Z1049" t="e">
        <v>#REF!</v>
      </c>
      <c r="AA1049" t="e">
        <v>#REF!</v>
      </c>
      <c r="AB1049" t="e">
        <v>#REF!</v>
      </c>
      <c r="AC1049" t="s">
        <v>314</v>
      </c>
      <c r="AD1049">
        <v>2</v>
      </c>
      <c r="AE1049">
        <v>4</v>
      </c>
      <c r="AF1049">
        <v>2</v>
      </c>
      <c r="AG1049">
        <v>3</v>
      </c>
      <c r="AH1049" t="s">
        <v>4009</v>
      </c>
    </row>
    <row r="1050" spans="1:34" x14ac:dyDescent="0.25">
      <c r="A1050" s="1"/>
      <c r="E1050">
        <v>44183</v>
      </c>
      <c r="F1050" t="s">
        <v>1274</v>
      </c>
      <c r="G1050" t="s">
        <v>3620</v>
      </c>
      <c r="H1050" t="s">
        <v>3621</v>
      </c>
      <c r="I1050" t="s">
        <v>3033</v>
      </c>
      <c r="J1050" t="s">
        <v>24</v>
      </c>
      <c r="K1050">
        <v>5.31</v>
      </c>
      <c r="L1050">
        <v>5.31</v>
      </c>
      <c r="M1050">
        <v>2</v>
      </c>
      <c r="N1050" t="b">
        <v>0</v>
      </c>
      <c r="O1050" t="s">
        <v>3906</v>
      </c>
      <c r="P1050" t="s">
        <v>4046</v>
      </c>
      <c r="Q1050" t="s">
        <v>3993</v>
      </c>
      <c r="R1050" t="s">
        <v>3854</v>
      </c>
      <c r="S1050" t="s">
        <v>3981</v>
      </c>
      <c r="U1050">
        <v>0</v>
      </c>
      <c r="V1050">
        <v>0</v>
      </c>
      <c r="W1050">
        <v>1</v>
      </c>
      <c r="X1050">
        <v>0</v>
      </c>
      <c r="Y1050">
        <v>1</v>
      </c>
      <c r="Z1050" t="e">
        <v>#REF!</v>
      </c>
      <c r="AA1050" t="e">
        <v>#REF!</v>
      </c>
      <c r="AB1050" t="e">
        <v>#REF!</v>
      </c>
      <c r="AC1050" t="s">
        <v>3909</v>
      </c>
      <c r="AD1050">
        <v>2</v>
      </c>
      <c r="AE1050">
        <v>3</v>
      </c>
      <c r="AF1050">
        <v>2</v>
      </c>
      <c r="AG1050">
        <v>2</v>
      </c>
      <c r="AH1050" t="s">
        <v>4023</v>
      </c>
    </row>
    <row r="1051" spans="1:34" x14ac:dyDescent="0.25">
      <c r="A1051" s="1"/>
      <c r="E1051">
        <v>44187</v>
      </c>
      <c r="F1051" t="s">
        <v>3625</v>
      </c>
      <c r="G1051" t="s">
        <v>3308</v>
      </c>
      <c r="H1051" t="s">
        <v>3626</v>
      </c>
      <c r="I1051" t="s">
        <v>3627</v>
      </c>
      <c r="J1051" t="s">
        <v>3628</v>
      </c>
      <c r="K1051">
        <v>3.22</v>
      </c>
      <c r="L1051">
        <v>3.22</v>
      </c>
      <c r="M1051">
        <v>2</v>
      </c>
      <c r="N1051" t="b">
        <v>0</v>
      </c>
      <c r="O1051" t="s">
        <v>3625</v>
      </c>
      <c r="P1051" t="s">
        <v>3625</v>
      </c>
      <c r="Q1051" t="s">
        <v>3822</v>
      </c>
      <c r="R1051" t="s">
        <v>3816</v>
      </c>
      <c r="S1051" t="s">
        <v>3981</v>
      </c>
      <c r="U1051">
        <v>0</v>
      </c>
      <c r="V1051">
        <v>0</v>
      </c>
      <c r="W1051">
        <v>1</v>
      </c>
      <c r="X1051">
        <v>0</v>
      </c>
      <c r="Y1051">
        <v>1</v>
      </c>
      <c r="Z1051" t="e">
        <v>#REF!</v>
      </c>
      <c r="AA1051" t="e">
        <v>#REF!</v>
      </c>
      <c r="AB1051" t="e">
        <v>#REF!</v>
      </c>
      <c r="AC1051" t="s">
        <v>3823</v>
      </c>
      <c r="AD1051">
        <v>9</v>
      </c>
      <c r="AE1051">
        <v>2</v>
      </c>
      <c r="AF1051">
        <v>3</v>
      </c>
      <c r="AG1051">
        <v>1</v>
      </c>
      <c r="AH1051" t="s">
        <v>4002</v>
      </c>
    </row>
    <row r="1052" spans="1:34" x14ac:dyDescent="0.25">
      <c r="A1052" s="1"/>
      <c r="E1052">
        <v>44194</v>
      </c>
      <c r="F1052" t="s">
        <v>3630</v>
      </c>
      <c r="G1052" t="s">
        <v>3631</v>
      </c>
      <c r="H1052" t="s">
        <v>3632</v>
      </c>
      <c r="I1052" t="s">
        <v>2113</v>
      </c>
      <c r="J1052" t="s">
        <v>73</v>
      </c>
      <c r="K1052">
        <v>3.5619999999999998</v>
      </c>
      <c r="L1052">
        <v>3.5619999999999998</v>
      </c>
      <c r="M1052">
        <v>2</v>
      </c>
      <c r="N1052" t="b">
        <v>0</v>
      </c>
      <c r="O1052" t="s">
        <v>3908</v>
      </c>
      <c r="P1052" t="s">
        <v>4046</v>
      </c>
      <c r="Q1052" t="s">
        <v>3993</v>
      </c>
      <c r="R1052" t="s">
        <v>3854</v>
      </c>
      <c r="S1052" t="s">
        <v>3981</v>
      </c>
      <c r="U1052">
        <v>0</v>
      </c>
      <c r="V1052">
        <v>0</v>
      </c>
      <c r="W1052">
        <v>1</v>
      </c>
      <c r="X1052">
        <v>0</v>
      </c>
      <c r="Y1052">
        <v>1</v>
      </c>
      <c r="Z1052" t="e">
        <v>#REF!</v>
      </c>
      <c r="AA1052" t="e">
        <v>#REF!</v>
      </c>
      <c r="AB1052" t="e">
        <v>#REF!</v>
      </c>
      <c r="AC1052" t="s">
        <v>3909</v>
      </c>
      <c r="AD1052">
        <v>2</v>
      </c>
      <c r="AE1052">
        <v>3</v>
      </c>
      <c r="AF1052">
        <v>2</v>
      </c>
      <c r="AG1052">
        <v>2</v>
      </c>
      <c r="AH1052" t="s">
        <v>4023</v>
      </c>
    </row>
  </sheetData>
  <conditionalFormatting sqref="Q1">
    <cfRule type="colorScale" priority="3">
      <colorScale>
        <cfvo type="min"/>
        <cfvo type="percentile" val="50"/>
        <cfvo type="max"/>
        <color rgb="FFF8696B"/>
        <color rgb="FFFFEB84"/>
        <color rgb="FF63BE7B"/>
      </colorScale>
    </cfRule>
  </conditionalFormatting>
  <conditionalFormatting sqref="R1">
    <cfRule type="colorScale" priority="2">
      <colorScale>
        <cfvo type="min"/>
        <cfvo type="percentile" val="50"/>
        <cfvo type="max"/>
        <color rgb="FFF8696B"/>
        <color rgb="FFFFEB84"/>
        <color rgb="FF63BE7B"/>
      </colorScale>
    </cfRule>
  </conditionalFormatting>
  <conditionalFormatting sqref="S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60DCF-8568-4D77-8FF2-B261A60B64A6}">
  <dimension ref="A1:D1156"/>
  <sheetViews>
    <sheetView workbookViewId="0">
      <selection activeCell="A14" sqref="A14"/>
    </sheetView>
  </sheetViews>
  <sheetFormatPr defaultRowHeight="15" x14ac:dyDescent="0.25"/>
  <cols>
    <col min="1" max="1" width="11.5703125" bestFit="1" customWidth="1"/>
    <col min="2" max="2" width="18" bestFit="1" customWidth="1"/>
    <col min="3" max="3" width="20.42578125" bestFit="1" customWidth="1"/>
    <col min="4" max="4" width="14.42578125" bestFit="1" customWidth="1"/>
  </cols>
  <sheetData>
    <row r="1" spans="1:4" x14ac:dyDescent="0.25">
      <c r="A1" t="s">
        <v>7190</v>
      </c>
      <c r="B1" t="s">
        <v>7192</v>
      </c>
      <c r="C1" t="s">
        <v>7193</v>
      </c>
      <c r="D1" t="s">
        <v>3768</v>
      </c>
    </row>
    <row r="2" spans="1:4" x14ac:dyDescent="0.25">
      <c r="A2">
        <v>2</v>
      </c>
      <c r="B2">
        <v>2</v>
      </c>
      <c r="C2">
        <v>2</v>
      </c>
      <c r="D2">
        <v>0</v>
      </c>
    </row>
    <row r="3" spans="1:4" x14ac:dyDescent="0.25">
      <c r="A3">
        <v>2</v>
      </c>
      <c r="B3">
        <v>1</v>
      </c>
      <c r="C3">
        <v>2</v>
      </c>
      <c r="D3">
        <v>0</v>
      </c>
    </row>
    <row r="4" spans="1:4" x14ac:dyDescent="0.25">
      <c r="A4">
        <v>1</v>
      </c>
      <c r="B4">
        <v>1</v>
      </c>
      <c r="C4">
        <v>2</v>
      </c>
      <c r="D4">
        <v>0</v>
      </c>
    </row>
    <row r="5" spans="1:4" x14ac:dyDescent="0.25">
      <c r="A5">
        <v>1</v>
      </c>
      <c r="B5">
        <v>3</v>
      </c>
      <c r="C5">
        <v>2</v>
      </c>
      <c r="D5">
        <v>0</v>
      </c>
    </row>
    <row r="6" spans="1:4" x14ac:dyDescent="0.25">
      <c r="A6">
        <v>1</v>
      </c>
      <c r="B6">
        <v>2</v>
      </c>
      <c r="C6">
        <v>3</v>
      </c>
      <c r="D6">
        <v>0</v>
      </c>
    </row>
    <row r="7" spans="1:4" x14ac:dyDescent="0.25">
      <c r="A7">
        <v>2</v>
      </c>
      <c r="B7">
        <v>3</v>
      </c>
      <c r="C7">
        <v>1</v>
      </c>
      <c r="D7">
        <v>0</v>
      </c>
    </row>
    <row r="8" spans="1:4" x14ac:dyDescent="0.25">
      <c r="A8">
        <v>2</v>
      </c>
      <c r="B8">
        <v>2</v>
      </c>
      <c r="C8">
        <v>1</v>
      </c>
      <c r="D8">
        <v>0</v>
      </c>
    </row>
    <row r="9" spans="1:4" x14ac:dyDescent="0.25">
      <c r="A9">
        <v>2</v>
      </c>
      <c r="B9">
        <v>3</v>
      </c>
      <c r="C9">
        <v>3</v>
      </c>
      <c r="D9">
        <v>0</v>
      </c>
    </row>
    <row r="10" spans="1:4" x14ac:dyDescent="0.25">
      <c r="A10">
        <v>1</v>
      </c>
      <c r="B10">
        <v>3</v>
      </c>
      <c r="C10">
        <v>2</v>
      </c>
      <c r="D10">
        <v>0</v>
      </c>
    </row>
    <row r="11" spans="1:4" x14ac:dyDescent="0.25">
      <c r="A11">
        <v>1</v>
      </c>
      <c r="B11">
        <v>3</v>
      </c>
      <c r="C11">
        <v>3</v>
      </c>
      <c r="D11">
        <v>0</v>
      </c>
    </row>
    <row r="12" spans="1:4" x14ac:dyDescent="0.25">
      <c r="A12">
        <v>2</v>
      </c>
      <c r="B12">
        <v>1</v>
      </c>
      <c r="C12">
        <v>2</v>
      </c>
      <c r="D12">
        <v>0</v>
      </c>
    </row>
    <row r="13" spans="1:4" x14ac:dyDescent="0.25">
      <c r="A13">
        <v>1</v>
      </c>
      <c r="B13">
        <v>2</v>
      </c>
      <c r="C13">
        <v>1</v>
      </c>
      <c r="D13">
        <v>0</v>
      </c>
    </row>
    <row r="14" spans="1:4" x14ac:dyDescent="0.25">
      <c r="A14">
        <v>2</v>
      </c>
      <c r="B14">
        <v>1</v>
      </c>
      <c r="C14">
        <v>2</v>
      </c>
      <c r="D14">
        <v>0</v>
      </c>
    </row>
    <row r="15" spans="1:4" x14ac:dyDescent="0.25">
      <c r="A15">
        <v>2</v>
      </c>
      <c r="B15">
        <v>3</v>
      </c>
      <c r="C15">
        <v>1</v>
      </c>
      <c r="D15">
        <v>0</v>
      </c>
    </row>
    <row r="16" spans="1:4" x14ac:dyDescent="0.25">
      <c r="A16">
        <v>2</v>
      </c>
      <c r="B16">
        <v>3</v>
      </c>
      <c r="C16">
        <v>3</v>
      </c>
      <c r="D16">
        <v>0</v>
      </c>
    </row>
    <row r="17" spans="1:4" x14ac:dyDescent="0.25">
      <c r="A17">
        <v>2</v>
      </c>
      <c r="B17">
        <v>2</v>
      </c>
      <c r="C17">
        <v>2</v>
      </c>
      <c r="D17">
        <v>0</v>
      </c>
    </row>
    <row r="18" spans="1:4" x14ac:dyDescent="0.25">
      <c r="A18">
        <v>1</v>
      </c>
      <c r="B18">
        <v>1</v>
      </c>
      <c r="C18">
        <v>2</v>
      </c>
      <c r="D18">
        <v>0</v>
      </c>
    </row>
    <row r="19" spans="1:4" x14ac:dyDescent="0.25">
      <c r="A19">
        <v>1</v>
      </c>
      <c r="B19">
        <v>1</v>
      </c>
      <c r="C19">
        <v>3</v>
      </c>
      <c r="D19">
        <v>0</v>
      </c>
    </row>
    <row r="20" spans="1:4" x14ac:dyDescent="0.25">
      <c r="A20">
        <v>2</v>
      </c>
      <c r="B20">
        <v>1</v>
      </c>
      <c r="C20">
        <v>2</v>
      </c>
      <c r="D20">
        <v>0</v>
      </c>
    </row>
    <row r="21" spans="1:4" x14ac:dyDescent="0.25">
      <c r="A21">
        <v>2</v>
      </c>
      <c r="B21">
        <v>2</v>
      </c>
      <c r="C21">
        <v>1</v>
      </c>
      <c r="D21">
        <v>0</v>
      </c>
    </row>
    <row r="22" spans="1:4" x14ac:dyDescent="0.25">
      <c r="A22">
        <v>2</v>
      </c>
      <c r="B22">
        <v>1</v>
      </c>
      <c r="C22">
        <v>1</v>
      </c>
      <c r="D22">
        <v>0</v>
      </c>
    </row>
    <row r="23" spans="1:4" x14ac:dyDescent="0.25">
      <c r="A23">
        <v>2</v>
      </c>
      <c r="B23">
        <v>3</v>
      </c>
      <c r="C23">
        <v>3</v>
      </c>
      <c r="D23">
        <v>0</v>
      </c>
    </row>
    <row r="24" spans="1:4" x14ac:dyDescent="0.25">
      <c r="A24">
        <v>1</v>
      </c>
      <c r="B24">
        <v>3</v>
      </c>
      <c r="C24">
        <v>2</v>
      </c>
      <c r="D24">
        <v>0</v>
      </c>
    </row>
    <row r="25" spans="1:4" x14ac:dyDescent="0.25">
      <c r="A25">
        <v>2</v>
      </c>
      <c r="B25">
        <v>2</v>
      </c>
      <c r="C25">
        <v>2</v>
      </c>
      <c r="D25">
        <v>0</v>
      </c>
    </row>
    <row r="26" spans="1:4" x14ac:dyDescent="0.25">
      <c r="A26">
        <v>1</v>
      </c>
      <c r="B26">
        <v>1</v>
      </c>
      <c r="C26">
        <v>2</v>
      </c>
      <c r="D26">
        <v>0</v>
      </c>
    </row>
    <row r="27" spans="1:4" x14ac:dyDescent="0.25">
      <c r="A27">
        <v>2</v>
      </c>
      <c r="B27">
        <v>3</v>
      </c>
      <c r="C27">
        <v>1</v>
      </c>
      <c r="D27">
        <v>0</v>
      </c>
    </row>
    <row r="28" spans="1:4" x14ac:dyDescent="0.25">
      <c r="A28">
        <v>2</v>
      </c>
      <c r="B28">
        <v>3</v>
      </c>
      <c r="C28">
        <v>1</v>
      </c>
      <c r="D28">
        <v>0</v>
      </c>
    </row>
    <row r="29" spans="1:4" x14ac:dyDescent="0.25">
      <c r="A29">
        <v>1</v>
      </c>
      <c r="B29">
        <v>2</v>
      </c>
      <c r="C29">
        <v>1</v>
      </c>
      <c r="D29">
        <v>0</v>
      </c>
    </row>
    <row r="30" spans="1:4" x14ac:dyDescent="0.25">
      <c r="A30">
        <v>1</v>
      </c>
      <c r="B30">
        <v>2</v>
      </c>
      <c r="C30">
        <v>1</v>
      </c>
      <c r="D30">
        <v>0</v>
      </c>
    </row>
    <row r="31" spans="1:4" x14ac:dyDescent="0.25">
      <c r="A31">
        <v>1</v>
      </c>
      <c r="B31">
        <v>3</v>
      </c>
      <c r="C31">
        <v>2</v>
      </c>
      <c r="D31">
        <v>0</v>
      </c>
    </row>
    <row r="32" spans="1:4" x14ac:dyDescent="0.25">
      <c r="A32">
        <v>2</v>
      </c>
      <c r="B32">
        <v>3</v>
      </c>
      <c r="C32">
        <v>3</v>
      </c>
      <c r="D32">
        <v>0</v>
      </c>
    </row>
    <row r="33" spans="1:4" x14ac:dyDescent="0.25">
      <c r="A33">
        <v>2</v>
      </c>
      <c r="B33">
        <v>1</v>
      </c>
      <c r="C33">
        <v>2</v>
      </c>
      <c r="D33">
        <v>0</v>
      </c>
    </row>
    <row r="34" spans="1:4" x14ac:dyDescent="0.25">
      <c r="A34">
        <v>1</v>
      </c>
      <c r="B34">
        <v>2</v>
      </c>
      <c r="C34">
        <v>1</v>
      </c>
      <c r="D34">
        <v>0</v>
      </c>
    </row>
    <row r="35" spans="1:4" x14ac:dyDescent="0.25">
      <c r="A35">
        <v>1</v>
      </c>
      <c r="B35">
        <v>1</v>
      </c>
      <c r="C35">
        <v>3</v>
      </c>
      <c r="D35">
        <v>1</v>
      </c>
    </row>
    <row r="36" spans="1:4" x14ac:dyDescent="0.25">
      <c r="A36">
        <v>1</v>
      </c>
      <c r="B36">
        <v>3</v>
      </c>
      <c r="C36">
        <v>2</v>
      </c>
      <c r="D36">
        <v>0</v>
      </c>
    </row>
    <row r="37" spans="1:4" x14ac:dyDescent="0.25">
      <c r="A37">
        <v>1</v>
      </c>
      <c r="B37">
        <v>1</v>
      </c>
      <c r="C37">
        <v>2</v>
      </c>
      <c r="D37">
        <v>0</v>
      </c>
    </row>
    <row r="38" spans="1:4" x14ac:dyDescent="0.25">
      <c r="A38">
        <v>1</v>
      </c>
      <c r="B38">
        <v>2</v>
      </c>
      <c r="C38">
        <v>1</v>
      </c>
      <c r="D38">
        <v>0</v>
      </c>
    </row>
    <row r="39" spans="1:4" x14ac:dyDescent="0.25">
      <c r="A39">
        <v>2</v>
      </c>
      <c r="B39">
        <v>1</v>
      </c>
      <c r="C39">
        <v>2</v>
      </c>
      <c r="D39">
        <v>0</v>
      </c>
    </row>
    <row r="40" spans="1:4" x14ac:dyDescent="0.25">
      <c r="A40">
        <v>2</v>
      </c>
      <c r="B40">
        <v>2</v>
      </c>
      <c r="C40">
        <v>1</v>
      </c>
      <c r="D40">
        <v>0</v>
      </c>
    </row>
    <row r="41" spans="1:4" x14ac:dyDescent="0.25">
      <c r="A41">
        <v>2</v>
      </c>
      <c r="B41">
        <v>3</v>
      </c>
      <c r="C41">
        <v>3</v>
      </c>
      <c r="D41">
        <v>0</v>
      </c>
    </row>
    <row r="42" spans="1:4" x14ac:dyDescent="0.25">
      <c r="A42">
        <v>2</v>
      </c>
      <c r="B42">
        <v>1</v>
      </c>
      <c r="C42">
        <v>2</v>
      </c>
      <c r="D42">
        <v>0</v>
      </c>
    </row>
    <row r="43" spans="1:4" x14ac:dyDescent="0.25">
      <c r="A43">
        <v>1</v>
      </c>
      <c r="B43">
        <v>2</v>
      </c>
      <c r="C43">
        <v>2</v>
      </c>
      <c r="D43">
        <v>0</v>
      </c>
    </row>
    <row r="44" spans="1:4" x14ac:dyDescent="0.25">
      <c r="A44">
        <v>1</v>
      </c>
      <c r="B44">
        <v>3</v>
      </c>
      <c r="C44">
        <v>3</v>
      </c>
      <c r="D44">
        <v>0</v>
      </c>
    </row>
    <row r="45" spans="1:4" x14ac:dyDescent="0.25">
      <c r="A45">
        <v>1</v>
      </c>
      <c r="B45">
        <v>3</v>
      </c>
      <c r="C45">
        <v>2</v>
      </c>
      <c r="D45">
        <v>0</v>
      </c>
    </row>
    <row r="46" spans="1:4" x14ac:dyDescent="0.25">
      <c r="A46">
        <v>1</v>
      </c>
      <c r="B46">
        <v>3</v>
      </c>
      <c r="C46">
        <v>2</v>
      </c>
      <c r="D46">
        <v>0</v>
      </c>
    </row>
    <row r="47" spans="1:4" x14ac:dyDescent="0.25">
      <c r="A47">
        <v>2</v>
      </c>
      <c r="B47">
        <v>2</v>
      </c>
      <c r="C47">
        <v>2</v>
      </c>
      <c r="D47">
        <v>0</v>
      </c>
    </row>
    <row r="48" spans="1:4" x14ac:dyDescent="0.25">
      <c r="A48">
        <v>1</v>
      </c>
      <c r="B48">
        <v>2</v>
      </c>
      <c r="C48">
        <v>1</v>
      </c>
      <c r="D48">
        <v>0</v>
      </c>
    </row>
    <row r="49" spans="1:4" x14ac:dyDescent="0.25">
      <c r="A49">
        <v>1</v>
      </c>
      <c r="B49">
        <v>3</v>
      </c>
      <c r="C49">
        <v>1</v>
      </c>
      <c r="D49">
        <v>0</v>
      </c>
    </row>
    <row r="50" spans="1:4" x14ac:dyDescent="0.25">
      <c r="A50">
        <v>2</v>
      </c>
      <c r="B50">
        <v>2</v>
      </c>
      <c r="C50">
        <v>1</v>
      </c>
      <c r="D50">
        <v>0</v>
      </c>
    </row>
    <row r="51" spans="1:4" x14ac:dyDescent="0.25">
      <c r="A51">
        <v>2</v>
      </c>
      <c r="B51">
        <v>3</v>
      </c>
      <c r="C51">
        <v>1</v>
      </c>
      <c r="D51">
        <v>0</v>
      </c>
    </row>
    <row r="52" spans="1:4" x14ac:dyDescent="0.25">
      <c r="A52">
        <v>2</v>
      </c>
      <c r="B52">
        <v>3</v>
      </c>
      <c r="C52">
        <v>1</v>
      </c>
      <c r="D52">
        <v>0</v>
      </c>
    </row>
    <row r="53" spans="1:4" x14ac:dyDescent="0.25">
      <c r="A53">
        <v>2</v>
      </c>
      <c r="B53">
        <v>1</v>
      </c>
      <c r="C53">
        <v>2</v>
      </c>
      <c r="D53">
        <v>0</v>
      </c>
    </row>
    <row r="54" spans="1:4" x14ac:dyDescent="0.25">
      <c r="A54">
        <v>1</v>
      </c>
      <c r="B54">
        <v>2</v>
      </c>
      <c r="C54">
        <v>2</v>
      </c>
      <c r="D54">
        <v>0</v>
      </c>
    </row>
    <row r="55" spans="1:4" x14ac:dyDescent="0.25">
      <c r="A55">
        <v>2</v>
      </c>
      <c r="B55">
        <v>3</v>
      </c>
      <c r="C55">
        <v>3</v>
      </c>
      <c r="D55">
        <v>0</v>
      </c>
    </row>
    <row r="56" spans="1:4" x14ac:dyDescent="0.25">
      <c r="A56">
        <v>1</v>
      </c>
      <c r="B56">
        <v>3</v>
      </c>
      <c r="C56">
        <v>2</v>
      </c>
      <c r="D56">
        <v>0</v>
      </c>
    </row>
    <row r="57" spans="1:4" x14ac:dyDescent="0.25">
      <c r="A57">
        <v>1</v>
      </c>
      <c r="B57">
        <v>2</v>
      </c>
      <c r="C57">
        <v>1</v>
      </c>
      <c r="D57">
        <v>0</v>
      </c>
    </row>
    <row r="58" spans="1:4" x14ac:dyDescent="0.25">
      <c r="A58">
        <v>2</v>
      </c>
      <c r="B58">
        <v>3</v>
      </c>
      <c r="C58">
        <v>3</v>
      </c>
      <c r="D58">
        <v>0</v>
      </c>
    </row>
    <row r="59" spans="1:4" x14ac:dyDescent="0.25">
      <c r="A59">
        <v>2</v>
      </c>
      <c r="B59">
        <v>3</v>
      </c>
      <c r="C59">
        <v>1</v>
      </c>
      <c r="D59">
        <v>0</v>
      </c>
    </row>
    <row r="60" spans="1:4" x14ac:dyDescent="0.25">
      <c r="A60">
        <v>2</v>
      </c>
      <c r="B60">
        <v>1</v>
      </c>
      <c r="C60">
        <v>1</v>
      </c>
      <c r="D60">
        <v>0</v>
      </c>
    </row>
    <row r="61" spans="1:4" x14ac:dyDescent="0.25">
      <c r="A61">
        <v>2</v>
      </c>
      <c r="B61">
        <v>1</v>
      </c>
      <c r="C61">
        <v>2</v>
      </c>
      <c r="D61">
        <v>0</v>
      </c>
    </row>
    <row r="62" spans="1:4" x14ac:dyDescent="0.25">
      <c r="A62">
        <v>2</v>
      </c>
      <c r="B62">
        <v>2</v>
      </c>
      <c r="C62">
        <v>2</v>
      </c>
      <c r="D62">
        <v>0</v>
      </c>
    </row>
    <row r="63" spans="1:4" x14ac:dyDescent="0.25">
      <c r="A63">
        <v>2</v>
      </c>
      <c r="B63">
        <v>2</v>
      </c>
      <c r="C63">
        <v>1</v>
      </c>
      <c r="D63">
        <v>0</v>
      </c>
    </row>
    <row r="64" spans="1:4" x14ac:dyDescent="0.25">
      <c r="A64">
        <v>2</v>
      </c>
      <c r="B64">
        <v>3</v>
      </c>
      <c r="C64">
        <v>3</v>
      </c>
      <c r="D64">
        <v>0</v>
      </c>
    </row>
    <row r="65" spans="1:4" x14ac:dyDescent="0.25">
      <c r="A65">
        <v>1</v>
      </c>
      <c r="B65">
        <v>2</v>
      </c>
      <c r="C65">
        <v>3</v>
      </c>
      <c r="D65">
        <v>0</v>
      </c>
    </row>
    <row r="66" spans="1:4" x14ac:dyDescent="0.25">
      <c r="A66">
        <v>2</v>
      </c>
      <c r="B66">
        <v>2</v>
      </c>
      <c r="C66">
        <v>2</v>
      </c>
      <c r="D66">
        <v>0</v>
      </c>
    </row>
    <row r="67" spans="1:4" x14ac:dyDescent="0.25">
      <c r="A67">
        <v>2</v>
      </c>
      <c r="B67">
        <v>1</v>
      </c>
      <c r="C67">
        <v>2</v>
      </c>
      <c r="D67">
        <v>0</v>
      </c>
    </row>
    <row r="68" spans="1:4" x14ac:dyDescent="0.25">
      <c r="A68">
        <v>1</v>
      </c>
      <c r="B68">
        <v>1</v>
      </c>
      <c r="C68">
        <v>2</v>
      </c>
      <c r="D68">
        <v>0</v>
      </c>
    </row>
    <row r="69" spans="1:4" x14ac:dyDescent="0.25">
      <c r="A69">
        <v>2</v>
      </c>
      <c r="B69">
        <v>2</v>
      </c>
      <c r="C69">
        <v>2</v>
      </c>
      <c r="D69">
        <v>0</v>
      </c>
    </row>
    <row r="70" spans="1:4" x14ac:dyDescent="0.25">
      <c r="A70">
        <v>2</v>
      </c>
      <c r="B70">
        <v>3</v>
      </c>
      <c r="C70">
        <v>2</v>
      </c>
      <c r="D70">
        <v>0</v>
      </c>
    </row>
    <row r="71" spans="1:4" x14ac:dyDescent="0.25">
      <c r="A71">
        <v>1</v>
      </c>
      <c r="B71">
        <v>1</v>
      </c>
      <c r="C71">
        <v>3</v>
      </c>
      <c r="D71">
        <v>0</v>
      </c>
    </row>
    <row r="72" spans="1:4" x14ac:dyDescent="0.25">
      <c r="A72">
        <v>1</v>
      </c>
      <c r="B72">
        <v>3</v>
      </c>
      <c r="C72">
        <v>1</v>
      </c>
      <c r="D72">
        <v>0</v>
      </c>
    </row>
    <row r="73" spans="1:4" x14ac:dyDescent="0.25">
      <c r="A73">
        <v>2</v>
      </c>
      <c r="B73">
        <v>3</v>
      </c>
      <c r="C73">
        <v>3</v>
      </c>
      <c r="D73">
        <v>0</v>
      </c>
    </row>
    <row r="74" spans="1:4" x14ac:dyDescent="0.25">
      <c r="A74">
        <v>2</v>
      </c>
      <c r="B74">
        <v>1</v>
      </c>
      <c r="C74">
        <v>2</v>
      </c>
      <c r="D74">
        <v>0</v>
      </c>
    </row>
    <row r="75" spans="1:4" x14ac:dyDescent="0.25">
      <c r="A75">
        <v>2</v>
      </c>
      <c r="B75">
        <v>1</v>
      </c>
      <c r="C75">
        <v>2</v>
      </c>
      <c r="D75">
        <v>0</v>
      </c>
    </row>
    <row r="76" spans="1:4" x14ac:dyDescent="0.25">
      <c r="A76">
        <v>1</v>
      </c>
      <c r="B76">
        <v>2</v>
      </c>
      <c r="C76">
        <v>3</v>
      </c>
      <c r="D76">
        <v>1</v>
      </c>
    </row>
    <row r="77" spans="1:4" x14ac:dyDescent="0.25">
      <c r="A77">
        <v>1</v>
      </c>
      <c r="B77">
        <v>2</v>
      </c>
      <c r="C77">
        <v>2</v>
      </c>
      <c r="D77">
        <v>1</v>
      </c>
    </row>
    <row r="78" spans="1:4" x14ac:dyDescent="0.25">
      <c r="A78">
        <v>2</v>
      </c>
      <c r="B78">
        <v>2</v>
      </c>
      <c r="C78">
        <v>2</v>
      </c>
      <c r="D78">
        <v>0</v>
      </c>
    </row>
    <row r="79" spans="1:4" x14ac:dyDescent="0.25">
      <c r="A79">
        <v>2</v>
      </c>
      <c r="B79">
        <v>3</v>
      </c>
      <c r="C79">
        <v>3</v>
      </c>
      <c r="D79">
        <v>0</v>
      </c>
    </row>
    <row r="80" spans="1:4" x14ac:dyDescent="0.25">
      <c r="A80">
        <v>1</v>
      </c>
      <c r="B80">
        <v>1</v>
      </c>
      <c r="C80">
        <v>2</v>
      </c>
      <c r="D80">
        <v>0</v>
      </c>
    </row>
    <row r="81" spans="1:4" x14ac:dyDescent="0.25">
      <c r="A81">
        <v>3</v>
      </c>
      <c r="B81">
        <v>3</v>
      </c>
      <c r="C81">
        <v>1</v>
      </c>
      <c r="D81">
        <v>0</v>
      </c>
    </row>
    <row r="82" spans="1:4" x14ac:dyDescent="0.25">
      <c r="A82">
        <v>2</v>
      </c>
      <c r="B82">
        <v>2</v>
      </c>
      <c r="C82">
        <v>1</v>
      </c>
      <c r="D82">
        <v>0</v>
      </c>
    </row>
    <row r="83" spans="1:4" x14ac:dyDescent="0.25">
      <c r="A83">
        <v>2</v>
      </c>
      <c r="B83">
        <v>3</v>
      </c>
      <c r="C83">
        <v>1</v>
      </c>
      <c r="D83">
        <v>0</v>
      </c>
    </row>
    <row r="84" spans="1:4" x14ac:dyDescent="0.25">
      <c r="A84">
        <v>1</v>
      </c>
      <c r="B84">
        <v>2</v>
      </c>
      <c r="C84">
        <v>1</v>
      </c>
      <c r="D84">
        <v>0</v>
      </c>
    </row>
    <row r="85" spans="1:4" x14ac:dyDescent="0.25">
      <c r="A85">
        <v>1</v>
      </c>
      <c r="B85">
        <v>1</v>
      </c>
      <c r="C85">
        <v>2</v>
      </c>
      <c r="D85">
        <v>0</v>
      </c>
    </row>
    <row r="86" spans="1:4" x14ac:dyDescent="0.25">
      <c r="A86">
        <v>1</v>
      </c>
      <c r="B86">
        <v>1</v>
      </c>
      <c r="C86">
        <v>2</v>
      </c>
      <c r="D86">
        <v>0</v>
      </c>
    </row>
    <row r="87" spans="1:4" x14ac:dyDescent="0.25">
      <c r="A87">
        <v>1</v>
      </c>
      <c r="B87">
        <v>2</v>
      </c>
      <c r="C87">
        <v>2</v>
      </c>
      <c r="D87">
        <v>0</v>
      </c>
    </row>
    <row r="88" spans="1:4" x14ac:dyDescent="0.25">
      <c r="A88">
        <v>2</v>
      </c>
      <c r="B88">
        <v>2</v>
      </c>
      <c r="C88">
        <v>1</v>
      </c>
      <c r="D88">
        <v>0</v>
      </c>
    </row>
    <row r="89" spans="1:4" x14ac:dyDescent="0.25">
      <c r="A89">
        <v>2</v>
      </c>
      <c r="B89">
        <v>1</v>
      </c>
      <c r="C89">
        <v>2</v>
      </c>
      <c r="D89">
        <v>0</v>
      </c>
    </row>
    <row r="90" spans="1:4" x14ac:dyDescent="0.25">
      <c r="A90">
        <v>2</v>
      </c>
      <c r="B90">
        <v>3</v>
      </c>
      <c r="C90">
        <v>3</v>
      </c>
      <c r="D90">
        <v>0</v>
      </c>
    </row>
    <row r="91" spans="1:4" x14ac:dyDescent="0.25">
      <c r="A91">
        <v>2</v>
      </c>
      <c r="B91">
        <v>1</v>
      </c>
      <c r="C91">
        <v>2</v>
      </c>
      <c r="D91">
        <v>0</v>
      </c>
    </row>
    <row r="92" spans="1:4" x14ac:dyDescent="0.25">
      <c r="A92">
        <v>1</v>
      </c>
      <c r="B92">
        <v>3</v>
      </c>
      <c r="C92">
        <v>2</v>
      </c>
      <c r="D92">
        <v>0</v>
      </c>
    </row>
    <row r="93" spans="1:4" x14ac:dyDescent="0.25">
      <c r="A93">
        <v>2</v>
      </c>
      <c r="B93">
        <v>1</v>
      </c>
      <c r="C93">
        <v>2</v>
      </c>
      <c r="D93">
        <v>0</v>
      </c>
    </row>
    <row r="94" spans="1:4" x14ac:dyDescent="0.25">
      <c r="A94">
        <v>1</v>
      </c>
      <c r="B94">
        <v>2</v>
      </c>
      <c r="C94">
        <v>2</v>
      </c>
      <c r="D94">
        <v>1</v>
      </c>
    </row>
    <row r="95" spans="1:4" x14ac:dyDescent="0.25">
      <c r="A95">
        <v>2</v>
      </c>
      <c r="B95">
        <v>2</v>
      </c>
      <c r="C95">
        <v>1</v>
      </c>
      <c r="D95">
        <v>0</v>
      </c>
    </row>
    <row r="96" spans="1:4" x14ac:dyDescent="0.25">
      <c r="A96">
        <v>2</v>
      </c>
      <c r="B96">
        <v>3</v>
      </c>
      <c r="C96">
        <v>1</v>
      </c>
      <c r="D96">
        <v>0</v>
      </c>
    </row>
    <row r="97" spans="1:4" x14ac:dyDescent="0.25">
      <c r="A97">
        <v>2</v>
      </c>
      <c r="B97">
        <v>3</v>
      </c>
      <c r="C97">
        <v>1</v>
      </c>
      <c r="D97">
        <v>0</v>
      </c>
    </row>
    <row r="98" spans="1:4" x14ac:dyDescent="0.25">
      <c r="A98">
        <v>1</v>
      </c>
      <c r="B98">
        <v>2</v>
      </c>
      <c r="C98">
        <v>1</v>
      </c>
      <c r="D98">
        <v>0</v>
      </c>
    </row>
    <row r="99" spans="1:4" x14ac:dyDescent="0.25">
      <c r="A99">
        <v>2</v>
      </c>
      <c r="B99">
        <v>2</v>
      </c>
      <c r="C99">
        <v>2</v>
      </c>
      <c r="D99">
        <v>0</v>
      </c>
    </row>
    <row r="100" spans="1:4" x14ac:dyDescent="0.25">
      <c r="A100">
        <v>1</v>
      </c>
      <c r="B100">
        <v>1</v>
      </c>
      <c r="C100">
        <v>2</v>
      </c>
      <c r="D100">
        <v>0</v>
      </c>
    </row>
    <row r="101" spans="1:4" x14ac:dyDescent="0.25">
      <c r="A101">
        <v>2</v>
      </c>
      <c r="B101">
        <v>3</v>
      </c>
      <c r="C101">
        <v>1</v>
      </c>
      <c r="D101">
        <v>0</v>
      </c>
    </row>
    <row r="102" spans="1:4" x14ac:dyDescent="0.25">
      <c r="A102">
        <v>2</v>
      </c>
      <c r="B102">
        <v>3</v>
      </c>
      <c r="C102">
        <v>1</v>
      </c>
      <c r="D102">
        <v>0</v>
      </c>
    </row>
    <row r="103" spans="1:4" x14ac:dyDescent="0.25">
      <c r="A103">
        <v>2</v>
      </c>
      <c r="B103">
        <v>1</v>
      </c>
      <c r="C103">
        <v>2</v>
      </c>
      <c r="D103">
        <v>0</v>
      </c>
    </row>
    <row r="104" spans="1:4" x14ac:dyDescent="0.25">
      <c r="A104">
        <v>1</v>
      </c>
      <c r="B104">
        <v>2</v>
      </c>
      <c r="C104">
        <v>1</v>
      </c>
      <c r="D104">
        <v>0</v>
      </c>
    </row>
    <row r="105" spans="1:4" x14ac:dyDescent="0.25">
      <c r="A105">
        <v>2</v>
      </c>
      <c r="B105">
        <v>3</v>
      </c>
      <c r="C105">
        <v>3</v>
      </c>
      <c r="D105">
        <v>0</v>
      </c>
    </row>
    <row r="106" spans="1:4" x14ac:dyDescent="0.25">
      <c r="A106">
        <v>1</v>
      </c>
      <c r="B106">
        <v>1</v>
      </c>
      <c r="C106">
        <v>2</v>
      </c>
      <c r="D106">
        <v>0</v>
      </c>
    </row>
    <row r="107" spans="1:4" x14ac:dyDescent="0.25">
      <c r="A107">
        <v>2</v>
      </c>
      <c r="B107">
        <v>3</v>
      </c>
      <c r="C107">
        <v>3</v>
      </c>
      <c r="D107">
        <v>0</v>
      </c>
    </row>
    <row r="108" spans="1:4" x14ac:dyDescent="0.25">
      <c r="A108">
        <v>1</v>
      </c>
      <c r="B108">
        <v>2</v>
      </c>
      <c r="C108">
        <v>1</v>
      </c>
      <c r="D108">
        <v>0</v>
      </c>
    </row>
    <row r="109" spans="1:4" x14ac:dyDescent="0.25">
      <c r="A109">
        <v>2</v>
      </c>
      <c r="B109">
        <v>1</v>
      </c>
      <c r="C109">
        <v>1</v>
      </c>
      <c r="D109">
        <v>0</v>
      </c>
    </row>
    <row r="110" spans="1:4" x14ac:dyDescent="0.25">
      <c r="A110">
        <v>2</v>
      </c>
      <c r="B110">
        <v>2</v>
      </c>
      <c r="C110">
        <v>2</v>
      </c>
      <c r="D110">
        <v>0</v>
      </c>
    </row>
    <row r="111" spans="1:4" x14ac:dyDescent="0.25">
      <c r="A111">
        <v>2</v>
      </c>
      <c r="B111">
        <v>1</v>
      </c>
      <c r="C111">
        <v>1</v>
      </c>
      <c r="D111">
        <v>0</v>
      </c>
    </row>
    <row r="112" spans="1:4" x14ac:dyDescent="0.25">
      <c r="A112">
        <v>1</v>
      </c>
      <c r="B112">
        <v>1</v>
      </c>
      <c r="C112">
        <v>2</v>
      </c>
      <c r="D112">
        <v>0</v>
      </c>
    </row>
    <row r="113" spans="1:4" x14ac:dyDescent="0.25">
      <c r="A113">
        <v>2</v>
      </c>
      <c r="B113">
        <v>3</v>
      </c>
      <c r="C113">
        <v>3</v>
      </c>
      <c r="D113">
        <v>0</v>
      </c>
    </row>
    <row r="114" spans="1:4" x14ac:dyDescent="0.25">
      <c r="A114">
        <v>2</v>
      </c>
      <c r="B114">
        <v>3</v>
      </c>
      <c r="C114">
        <v>1</v>
      </c>
      <c r="D114">
        <v>0</v>
      </c>
    </row>
    <row r="115" spans="1:4" x14ac:dyDescent="0.25">
      <c r="A115">
        <v>1</v>
      </c>
      <c r="B115">
        <v>1</v>
      </c>
      <c r="C115">
        <v>2</v>
      </c>
      <c r="D115">
        <v>0</v>
      </c>
    </row>
    <row r="116" spans="1:4" x14ac:dyDescent="0.25">
      <c r="A116">
        <v>1</v>
      </c>
      <c r="B116">
        <v>1</v>
      </c>
      <c r="C116">
        <v>1</v>
      </c>
      <c r="D116">
        <v>1</v>
      </c>
    </row>
    <row r="117" spans="1:4" x14ac:dyDescent="0.25">
      <c r="A117">
        <v>2</v>
      </c>
      <c r="B117">
        <v>1</v>
      </c>
      <c r="C117">
        <v>2</v>
      </c>
      <c r="D117">
        <v>0</v>
      </c>
    </row>
    <row r="118" spans="1:4" x14ac:dyDescent="0.25">
      <c r="A118">
        <v>2</v>
      </c>
      <c r="B118">
        <v>2</v>
      </c>
      <c r="C118">
        <v>2</v>
      </c>
      <c r="D118">
        <v>0</v>
      </c>
    </row>
    <row r="119" spans="1:4" x14ac:dyDescent="0.25">
      <c r="A119">
        <v>1</v>
      </c>
      <c r="B119">
        <v>2</v>
      </c>
      <c r="C119">
        <v>3</v>
      </c>
      <c r="D119">
        <v>0</v>
      </c>
    </row>
    <row r="120" spans="1:4" x14ac:dyDescent="0.25">
      <c r="A120">
        <v>2</v>
      </c>
      <c r="B120">
        <v>2</v>
      </c>
      <c r="C120">
        <v>1</v>
      </c>
      <c r="D120">
        <v>0</v>
      </c>
    </row>
    <row r="121" spans="1:4" x14ac:dyDescent="0.25">
      <c r="A121">
        <v>2</v>
      </c>
      <c r="B121">
        <v>1</v>
      </c>
      <c r="C121">
        <v>2</v>
      </c>
      <c r="D121">
        <v>0</v>
      </c>
    </row>
    <row r="122" spans="1:4" x14ac:dyDescent="0.25">
      <c r="A122">
        <v>1</v>
      </c>
      <c r="B122">
        <v>2</v>
      </c>
      <c r="C122">
        <v>3</v>
      </c>
      <c r="D122">
        <v>0</v>
      </c>
    </row>
    <row r="123" spans="1:4" x14ac:dyDescent="0.25">
      <c r="A123">
        <v>2</v>
      </c>
      <c r="B123">
        <v>3</v>
      </c>
      <c r="C123">
        <v>2</v>
      </c>
      <c r="D123">
        <v>0</v>
      </c>
    </row>
    <row r="124" spans="1:4" x14ac:dyDescent="0.25">
      <c r="A124">
        <v>1</v>
      </c>
      <c r="B124">
        <v>3</v>
      </c>
      <c r="C124">
        <v>1</v>
      </c>
      <c r="D124">
        <v>0</v>
      </c>
    </row>
    <row r="125" spans="1:4" x14ac:dyDescent="0.25">
      <c r="A125">
        <v>2</v>
      </c>
      <c r="B125">
        <v>1</v>
      </c>
      <c r="C125">
        <v>2</v>
      </c>
      <c r="D125">
        <v>0</v>
      </c>
    </row>
    <row r="126" spans="1:4" x14ac:dyDescent="0.25">
      <c r="A126">
        <v>2</v>
      </c>
      <c r="B126">
        <v>3</v>
      </c>
      <c r="C126">
        <v>1</v>
      </c>
      <c r="D126">
        <v>0</v>
      </c>
    </row>
    <row r="127" spans="1:4" x14ac:dyDescent="0.25">
      <c r="A127">
        <v>1</v>
      </c>
      <c r="B127">
        <v>1</v>
      </c>
      <c r="C127">
        <v>2</v>
      </c>
      <c r="D127">
        <v>0</v>
      </c>
    </row>
    <row r="128" spans="1:4" x14ac:dyDescent="0.25">
      <c r="A128">
        <v>2</v>
      </c>
      <c r="B128">
        <v>3</v>
      </c>
      <c r="C128">
        <v>1</v>
      </c>
      <c r="D128">
        <v>0</v>
      </c>
    </row>
    <row r="129" spans="1:4" x14ac:dyDescent="0.25">
      <c r="A129">
        <v>2</v>
      </c>
      <c r="B129">
        <v>1</v>
      </c>
      <c r="C129">
        <v>2</v>
      </c>
      <c r="D129">
        <v>0</v>
      </c>
    </row>
    <row r="130" spans="1:4" x14ac:dyDescent="0.25">
      <c r="A130">
        <v>1</v>
      </c>
      <c r="B130">
        <v>3</v>
      </c>
      <c r="C130">
        <v>3</v>
      </c>
      <c r="D130">
        <v>0</v>
      </c>
    </row>
    <row r="131" spans="1:4" x14ac:dyDescent="0.25">
      <c r="A131">
        <v>2</v>
      </c>
      <c r="B131">
        <v>2</v>
      </c>
      <c r="C131">
        <v>2</v>
      </c>
      <c r="D131">
        <v>0</v>
      </c>
    </row>
    <row r="132" spans="1:4" x14ac:dyDescent="0.25">
      <c r="A132">
        <v>1</v>
      </c>
      <c r="B132">
        <v>3</v>
      </c>
      <c r="C132">
        <v>2</v>
      </c>
      <c r="D132">
        <v>0</v>
      </c>
    </row>
    <row r="133" spans="1:4" x14ac:dyDescent="0.25">
      <c r="A133">
        <v>2</v>
      </c>
      <c r="B133">
        <v>1</v>
      </c>
      <c r="C133">
        <v>2</v>
      </c>
      <c r="D133">
        <v>0</v>
      </c>
    </row>
    <row r="134" spans="1:4" x14ac:dyDescent="0.25">
      <c r="A134">
        <v>2</v>
      </c>
      <c r="B134">
        <v>2</v>
      </c>
      <c r="C134">
        <v>1</v>
      </c>
      <c r="D134">
        <v>0</v>
      </c>
    </row>
    <row r="135" spans="1:4" x14ac:dyDescent="0.25">
      <c r="A135">
        <v>2</v>
      </c>
      <c r="B135">
        <v>3</v>
      </c>
      <c r="C135">
        <v>1</v>
      </c>
      <c r="D135">
        <v>0</v>
      </c>
    </row>
    <row r="136" spans="1:4" x14ac:dyDescent="0.25">
      <c r="A136">
        <v>1</v>
      </c>
      <c r="B136">
        <v>1</v>
      </c>
      <c r="C136">
        <v>2</v>
      </c>
      <c r="D136">
        <v>1</v>
      </c>
    </row>
    <row r="137" spans="1:4" x14ac:dyDescent="0.25">
      <c r="A137">
        <v>1</v>
      </c>
      <c r="B137">
        <v>1</v>
      </c>
      <c r="C137">
        <v>2</v>
      </c>
      <c r="D137">
        <v>0</v>
      </c>
    </row>
    <row r="138" spans="1:4" x14ac:dyDescent="0.25">
      <c r="A138">
        <v>1</v>
      </c>
      <c r="B138">
        <v>2</v>
      </c>
      <c r="C138">
        <v>3</v>
      </c>
      <c r="D138">
        <v>0</v>
      </c>
    </row>
    <row r="139" spans="1:4" x14ac:dyDescent="0.25">
      <c r="A139">
        <v>1</v>
      </c>
      <c r="B139">
        <v>1</v>
      </c>
      <c r="C139">
        <v>2</v>
      </c>
      <c r="D139">
        <v>1</v>
      </c>
    </row>
    <row r="140" spans="1:4" x14ac:dyDescent="0.25">
      <c r="A140">
        <v>1</v>
      </c>
      <c r="B140">
        <v>2</v>
      </c>
      <c r="C140">
        <v>2</v>
      </c>
      <c r="D140">
        <v>0</v>
      </c>
    </row>
    <row r="141" spans="1:4" x14ac:dyDescent="0.25">
      <c r="A141">
        <v>2</v>
      </c>
      <c r="B141">
        <v>3</v>
      </c>
      <c r="C141">
        <v>3</v>
      </c>
      <c r="D141">
        <v>0</v>
      </c>
    </row>
    <row r="142" spans="1:4" x14ac:dyDescent="0.25">
      <c r="A142">
        <v>2</v>
      </c>
      <c r="B142">
        <v>3</v>
      </c>
      <c r="C142">
        <v>1</v>
      </c>
      <c r="D142">
        <v>0</v>
      </c>
    </row>
    <row r="143" spans="1:4" x14ac:dyDescent="0.25">
      <c r="A143">
        <v>2</v>
      </c>
      <c r="B143">
        <v>2</v>
      </c>
      <c r="C143">
        <v>2</v>
      </c>
      <c r="D143">
        <v>0</v>
      </c>
    </row>
    <row r="144" spans="1:4" x14ac:dyDescent="0.25">
      <c r="A144">
        <v>1</v>
      </c>
      <c r="B144">
        <v>2</v>
      </c>
      <c r="C144">
        <v>1</v>
      </c>
      <c r="D144">
        <v>0</v>
      </c>
    </row>
    <row r="145" spans="1:4" x14ac:dyDescent="0.25">
      <c r="A145">
        <v>2</v>
      </c>
      <c r="B145">
        <v>3</v>
      </c>
      <c r="C145">
        <v>1</v>
      </c>
      <c r="D145">
        <v>0</v>
      </c>
    </row>
    <row r="146" spans="1:4" x14ac:dyDescent="0.25">
      <c r="A146">
        <v>1</v>
      </c>
      <c r="B146">
        <v>1</v>
      </c>
      <c r="C146">
        <v>1</v>
      </c>
      <c r="D146">
        <v>0</v>
      </c>
    </row>
    <row r="147" spans="1:4" x14ac:dyDescent="0.25">
      <c r="A147">
        <v>2</v>
      </c>
      <c r="B147">
        <v>1</v>
      </c>
      <c r="C147">
        <v>2</v>
      </c>
      <c r="D147">
        <v>0</v>
      </c>
    </row>
    <row r="148" spans="1:4" x14ac:dyDescent="0.25">
      <c r="A148">
        <v>2</v>
      </c>
      <c r="B148">
        <v>1</v>
      </c>
      <c r="C148">
        <v>2</v>
      </c>
      <c r="D148">
        <v>0</v>
      </c>
    </row>
    <row r="149" spans="1:4" x14ac:dyDescent="0.25">
      <c r="A149">
        <v>1</v>
      </c>
      <c r="B149">
        <v>1</v>
      </c>
      <c r="C149">
        <v>2</v>
      </c>
      <c r="D149">
        <v>0</v>
      </c>
    </row>
    <row r="150" spans="1:4" x14ac:dyDescent="0.25">
      <c r="A150">
        <v>1</v>
      </c>
      <c r="B150">
        <v>3</v>
      </c>
      <c r="C150">
        <v>2</v>
      </c>
      <c r="D150">
        <v>0</v>
      </c>
    </row>
    <row r="151" spans="1:4" x14ac:dyDescent="0.25">
      <c r="A151">
        <v>2</v>
      </c>
      <c r="B151">
        <v>3</v>
      </c>
      <c r="C151">
        <v>1</v>
      </c>
      <c r="D151">
        <v>0</v>
      </c>
    </row>
    <row r="152" spans="1:4" x14ac:dyDescent="0.25">
      <c r="A152">
        <v>2</v>
      </c>
      <c r="B152">
        <v>2</v>
      </c>
      <c r="C152">
        <v>2</v>
      </c>
      <c r="D152">
        <v>0</v>
      </c>
    </row>
    <row r="153" spans="1:4" x14ac:dyDescent="0.25">
      <c r="A153">
        <v>1</v>
      </c>
      <c r="B153">
        <v>3</v>
      </c>
      <c r="C153">
        <v>2</v>
      </c>
      <c r="D153">
        <v>0</v>
      </c>
    </row>
    <row r="154" spans="1:4" x14ac:dyDescent="0.25">
      <c r="A154">
        <v>2</v>
      </c>
      <c r="B154">
        <v>1</v>
      </c>
      <c r="C154">
        <v>2</v>
      </c>
      <c r="D154">
        <v>0</v>
      </c>
    </row>
    <row r="155" spans="1:4" x14ac:dyDescent="0.25">
      <c r="A155">
        <v>1</v>
      </c>
      <c r="B155">
        <v>3</v>
      </c>
      <c r="C155">
        <v>2</v>
      </c>
      <c r="D155">
        <v>0</v>
      </c>
    </row>
    <row r="156" spans="1:4" x14ac:dyDescent="0.25">
      <c r="A156">
        <v>2</v>
      </c>
      <c r="B156">
        <v>2</v>
      </c>
      <c r="C156">
        <v>2</v>
      </c>
      <c r="D156">
        <v>0</v>
      </c>
    </row>
    <row r="157" spans="1:4" x14ac:dyDescent="0.25">
      <c r="A157">
        <v>2</v>
      </c>
      <c r="B157">
        <v>2</v>
      </c>
      <c r="C157">
        <v>2</v>
      </c>
      <c r="D157">
        <v>0</v>
      </c>
    </row>
    <row r="158" spans="1:4" x14ac:dyDescent="0.25">
      <c r="A158">
        <v>1</v>
      </c>
      <c r="B158">
        <v>3</v>
      </c>
      <c r="C158">
        <v>1</v>
      </c>
      <c r="D158">
        <v>0</v>
      </c>
    </row>
    <row r="159" spans="1:4" x14ac:dyDescent="0.25">
      <c r="A159">
        <v>2</v>
      </c>
      <c r="B159">
        <v>3</v>
      </c>
      <c r="C159">
        <v>3</v>
      </c>
      <c r="D159">
        <v>0</v>
      </c>
    </row>
    <row r="160" spans="1:4" x14ac:dyDescent="0.25">
      <c r="A160">
        <v>1</v>
      </c>
      <c r="B160">
        <v>3</v>
      </c>
      <c r="C160">
        <v>2</v>
      </c>
      <c r="D160">
        <v>0</v>
      </c>
    </row>
    <row r="161" spans="1:4" x14ac:dyDescent="0.25">
      <c r="A161">
        <v>2</v>
      </c>
      <c r="B161">
        <v>3</v>
      </c>
      <c r="C161">
        <v>1</v>
      </c>
      <c r="D161">
        <v>0</v>
      </c>
    </row>
    <row r="162" spans="1:4" x14ac:dyDescent="0.25">
      <c r="A162">
        <v>1</v>
      </c>
      <c r="B162">
        <v>2</v>
      </c>
      <c r="C162">
        <v>2</v>
      </c>
      <c r="D162">
        <v>0</v>
      </c>
    </row>
    <row r="163" spans="1:4" x14ac:dyDescent="0.25">
      <c r="A163">
        <v>1</v>
      </c>
      <c r="B163">
        <v>3</v>
      </c>
      <c r="C163">
        <v>1</v>
      </c>
      <c r="D163">
        <v>0</v>
      </c>
    </row>
    <row r="164" spans="1:4" x14ac:dyDescent="0.25">
      <c r="A164">
        <v>2</v>
      </c>
      <c r="B164">
        <v>3</v>
      </c>
      <c r="C164">
        <v>3</v>
      </c>
      <c r="D164">
        <v>0</v>
      </c>
    </row>
    <row r="165" spans="1:4" x14ac:dyDescent="0.25">
      <c r="A165">
        <v>1</v>
      </c>
      <c r="B165">
        <v>2</v>
      </c>
      <c r="C165">
        <v>3</v>
      </c>
      <c r="D165">
        <v>0</v>
      </c>
    </row>
    <row r="166" spans="1:4" x14ac:dyDescent="0.25">
      <c r="A166">
        <v>2</v>
      </c>
      <c r="B166">
        <v>1</v>
      </c>
      <c r="C166">
        <v>1</v>
      </c>
      <c r="D166">
        <v>0</v>
      </c>
    </row>
    <row r="167" spans="1:4" x14ac:dyDescent="0.25">
      <c r="A167">
        <v>1</v>
      </c>
      <c r="B167">
        <v>2</v>
      </c>
      <c r="C167">
        <v>1</v>
      </c>
      <c r="D167">
        <v>0</v>
      </c>
    </row>
    <row r="168" spans="1:4" x14ac:dyDescent="0.25">
      <c r="A168">
        <v>1</v>
      </c>
      <c r="B168">
        <v>2</v>
      </c>
      <c r="C168">
        <v>2</v>
      </c>
      <c r="D168">
        <v>0</v>
      </c>
    </row>
    <row r="169" spans="1:4" x14ac:dyDescent="0.25">
      <c r="A169">
        <v>2</v>
      </c>
      <c r="B169">
        <v>3</v>
      </c>
      <c r="C169">
        <v>3</v>
      </c>
      <c r="D169">
        <v>0</v>
      </c>
    </row>
    <row r="170" spans="1:4" x14ac:dyDescent="0.25">
      <c r="A170">
        <v>1</v>
      </c>
      <c r="B170">
        <v>2</v>
      </c>
      <c r="C170">
        <v>2</v>
      </c>
      <c r="D170">
        <v>0</v>
      </c>
    </row>
    <row r="171" spans="1:4" x14ac:dyDescent="0.25">
      <c r="A171">
        <v>1</v>
      </c>
      <c r="B171">
        <v>1</v>
      </c>
      <c r="C171">
        <v>3</v>
      </c>
      <c r="D171">
        <v>0</v>
      </c>
    </row>
    <row r="172" spans="1:4" x14ac:dyDescent="0.25">
      <c r="A172">
        <v>2</v>
      </c>
      <c r="B172">
        <v>1</v>
      </c>
      <c r="C172">
        <v>2</v>
      </c>
      <c r="D172">
        <v>0</v>
      </c>
    </row>
    <row r="173" spans="1:4" x14ac:dyDescent="0.25">
      <c r="A173">
        <v>2</v>
      </c>
      <c r="B173">
        <v>2</v>
      </c>
      <c r="C173">
        <v>2</v>
      </c>
      <c r="D173">
        <v>1</v>
      </c>
    </row>
    <row r="174" spans="1:4" x14ac:dyDescent="0.25">
      <c r="A174">
        <v>1</v>
      </c>
      <c r="B174">
        <v>2</v>
      </c>
      <c r="C174">
        <v>2</v>
      </c>
      <c r="D174">
        <v>0</v>
      </c>
    </row>
    <row r="175" spans="1:4" x14ac:dyDescent="0.25">
      <c r="A175">
        <v>1</v>
      </c>
      <c r="B175">
        <v>3</v>
      </c>
      <c r="C175">
        <v>2</v>
      </c>
      <c r="D175">
        <v>0</v>
      </c>
    </row>
    <row r="176" spans="1:4" x14ac:dyDescent="0.25">
      <c r="A176">
        <v>1</v>
      </c>
      <c r="B176">
        <v>1</v>
      </c>
      <c r="C176">
        <v>1</v>
      </c>
      <c r="D176">
        <v>0</v>
      </c>
    </row>
    <row r="177" spans="1:4" x14ac:dyDescent="0.25">
      <c r="A177">
        <v>1</v>
      </c>
      <c r="B177">
        <v>2</v>
      </c>
      <c r="C177">
        <v>1</v>
      </c>
      <c r="D177">
        <v>0</v>
      </c>
    </row>
    <row r="178" spans="1:4" x14ac:dyDescent="0.25">
      <c r="A178">
        <v>2</v>
      </c>
      <c r="B178">
        <v>3</v>
      </c>
      <c r="C178">
        <v>1</v>
      </c>
      <c r="D178">
        <v>0</v>
      </c>
    </row>
    <row r="179" spans="1:4" x14ac:dyDescent="0.25">
      <c r="A179">
        <v>1</v>
      </c>
      <c r="B179">
        <v>1</v>
      </c>
      <c r="C179">
        <v>1</v>
      </c>
      <c r="D179">
        <v>1</v>
      </c>
    </row>
    <row r="180" spans="1:4" x14ac:dyDescent="0.25">
      <c r="A180">
        <v>2</v>
      </c>
      <c r="B180">
        <v>1</v>
      </c>
      <c r="C180">
        <v>2</v>
      </c>
      <c r="D180">
        <v>0</v>
      </c>
    </row>
    <row r="181" spans="1:4" x14ac:dyDescent="0.25">
      <c r="A181">
        <v>2</v>
      </c>
      <c r="B181">
        <v>3</v>
      </c>
      <c r="C181">
        <v>3</v>
      </c>
      <c r="D181">
        <v>0</v>
      </c>
    </row>
    <row r="182" spans="1:4" x14ac:dyDescent="0.25">
      <c r="A182">
        <v>1</v>
      </c>
      <c r="B182">
        <v>2</v>
      </c>
      <c r="C182">
        <v>1</v>
      </c>
      <c r="D182">
        <v>0</v>
      </c>
    </row>
    <row r="183" spans="1:4" x14ac:dyDescent="0.25">
      <c r="A183">
        <v>1</v>
      </c>
      <c r="B183">
        <v>2</v>
      </c>
      <c r="C183">
        <v>2</v>
      </c>
      <c r="D183">
        <v>0</v>
      </c>
    </row>
    <row r="184" spans="1:4" x14ac:dyDescent="0.25">
      <c r="A184">
        <v>1</v>
      </c>
      <c r="B184">
        <v>1</v>
      </c>
      <c r="C184">
        <v>2</v>
      </c>
      <c r="D184">
        <v>0</v>
      </c>
    </row>
    <row r="185" spans="1:4" x14ac:dyDescent="0.25">
      <c r="A185">
        <v>1</v>
      </c>
      <c r="B185">
        <v>1</v>
      </c>
      <c r="C185">
        <v>3</v>
      </c>
      <c r="D185">
        <v>0</v>
      </c>
    </row>
    <row r="186" spans="1:4" x14ac:dyDescent="0.25">
      <c r="A186">
        <v>1</v>
      </c>
      <c r="B186">
        <v>2</v>
      </c>
      <c r="C186">
        <v>3</v>
      </c>
      <c r="D186">
        <v>0</v>
      </c>
    </row>
    <row r="187" spans="1:4" x14ac:dyDescent="0.25">
      <c r="A187">
        <v>1</v>
      </c>
      <c r="B187">
        <v>1</v>
      </c>
      <c r="C187">
        <v>2</v>
      </c>
      <c r="D187">
        <v>0</v>
      </c>
    </row>
    <row r="188" spans="1:4" x14ac:dyDescent="0.25">
      <c r="A188">
        <v>2</v>
      </c>
      <c r="B188">
        <v>3</v>
      </c>
      <c r="C188">
        <v>1</v>
      </c>
      <c r="D188">
        <v>0</v>
      </c>
    </row>
    <row r="189" spans="1:4" x14ac:dyDescent="0.25">
      <c r="A189">
        <v>2</v>
      </c>
      <c r="B189">
        <v>1</v>
      </c>
      <c r="C189">
        <v>2</v>
      </c>
      <c r="D189">
        <v>0</v>
      </c>
    </row>
    <row r="190" spans="1:4" x14ac:dyDescent="0.25">
      <c r="A190">
        <v>2</v>
      </c>
      <c r="B190">
        <v>2</v>
      </c>
      <c r="C190">
        <v>2</v>
      </c>
      <c r="D190">
        <v>0</v>
      </c>
    </row>
    <row r="191" spans="1:4" x14ac:dyDescent="0.25">
      <c r="A191">
        <v>2</v>
      </c>
      <c r="B191">
        <v>2</v>
      </c>
      <c r="C191">
        <v>1</v>
      </c>
      <c r="D191">
        <v>0</v>
      </c>
    </row>
    <row r="192" spans="1:4" x14ac:dyDescent="0.25">
      <c r="A192">
        <v>1</v>
      </c>
      <c r="B192">
        <v>1</v>
      </c>
      <c r="C192">
        <v>2</v>
      </c>
      <c r="D192">
        <v>0</v>
      </c>
    </row>
    <row r="193" spans="1:4" x14ac:dyDescent="0.25">
      <c r="A193">
        <v>1</v>
      </c>
      <c r="B193">
        <v>2</v>
      </c>
      <c r="C193">
        <v>2</v>
      </c>
      <c r="D193">
        <v>0</v>
      </c>
    </row>
    <row r="194" spans="1:4" x14ac:dyDescent="0.25">
      <c r="A194">
        <v>1</v>
      </c>
      <c r="B194">
        <v>3</v>
      </c>
      <c r="C194">
        <v>1</v>
      </c>
      <c r="D194">
        <v>0</v>
      </c>
    </row>
    <row r="195" spans="1:4" x14ac:dyDescent="0.25">
      <c r="A195">
        <v>2</v>
      </c>
      <c r="B195">
        <v>3</v>
      </c>
      <c r="C195">
        <v>1</v>
      </c>
      <c r="D195">
        <v>0</v>
      </c>
    </row>
    <row r="196" spans="1:4" x14ac:dyDescent="0.25">
      <c r="A196">
        <v>1</v>
      </c>
      <c r="B196">
        <v>1</v>
      </c>
      <c r="C196">
        <v>3</v>
      </c>
      <c r="D196">
        <v>0</v>
      </c>
    </row>
    <row r="197" spans="1:4" x14ac:dyDescent="0.25">
      <c r="A197">
        <v>1</v>
      </c>
      <c r="B197">
        <v>1</v>
      </c>
      <c r="C197">
        <v>2</v>
      </c>
      <c r="D197">
        <v>0</v>
      </c>
    </row>
    <row r="198" spans="1:4" x14ac:dyDescent="0.25">
      <c r="A198">
        <v>1</v>
      </c>
      <c r="B198">
        <v>1</v>
      </c>
      <c r="C198">
        <v>2</v>
      </c>
      <c r="D198">
        <v>0</v>
      </c>
    </row>
    <row r="199" spans="1:4" x14ac:dyDescent="0.25">
      <c r="A199">
        <v>2</v>
      </c>
      <c r="B199">
        <v>1</v>
      </c>
      <c r="C199">
        <v>1</v>
      </c>
      <c r="D199">
        <v>0</v>
      </c>
    </row>
    <row r="200" spans="1:4" x14ac:dyDescent="0.25">
      <c r="A200">
        <v>1</v>
      </c>
      <c r="B200">
        <v>2</v>
      </c>
      <c r="C200">
        <v>1</v>
      </c>
      <c r="D200">
        <v>0</v>
      </c>
    </row>
    <row r="201" spans="1:4" x14ac:dyDescent="0.25">
      <c r="A201">
        <v>2</v>
      </c>
      <c r="B201">
        <v>2</v>
      </c>
      <c r="C201">
        <v>2</v>
      </c>
      <c r="D201">
        <v>0</v>
      </c>
    </row>
    <row r="202" spans="1:4" x14ac:dyDescent="0.25">
      <c r="A202">
        <v>2</v>
      </c>
      <c r="B202">
        <v>3</v>
      </c>
      <c r="C202">
        <v>3</v>
      </c>
      <c r="D202">
        <v>0</v>
      </c>
    </row>
    <row r="203" spans="1:4" x14ac:dyDescent="0.25">
      <c r="A203">
        <v>2</v>
      </c>
      <c r="B203">
        <v>1</v>
      </c>
      <c r="C203">
        <v>2</v>
      </c>
      <c r="D203">
        <v>0</v>
      </c>
    </row>
    <row r="204" spans="1:4" x14ac:dyDescent="0.25">
      <c r="A204">
        <v>1</v>
      </c>
      <c r="B204">
        <v>3</v>
      </c>
      <c r="C204">
        <v>2</v>
      </c>
      <c r="D204">
        <v>0</v>
      </c>
    </row>
    <row r="205" spans="1:4" x14ac:dyDescent="0.25">
      <c r="A205">
        <v>3</v>
      </c>
      <c r="B205">
        <v>3</v>
      </c>
      <c r="C205">
        <v>1</v>
      </c>
      <c r="D205">
        <v>0</v>
      </c>
    </row>
    <row r="206" spans="1:4" x14ac:dyDescent="0.25">
      <c r="A206">
        <v>2</v>
      </c>
      <c r="B206">
        <v>3</v>
      </c>
      <c r="C206">
        <v>1</v>
      </c>
      <c r="D206">
        <v>0</v>
      </c>
    </row>
    <row r="207" spans="1:4" x14ac:dyDescent="0.25">
      <c r="A207">
        <v>1</v>
      </c>
      <c r="B207">
        <v>1</v>
      </c>
      <c r="C207">
        <v>2</v>
      </c>
      <c r="D207">
        <v>0</v>
      </c>
    </row>
    <row r="208" spans="1:4" x14ac:dyDescent="0.25">
      <c r="A208">
        <v>2</v>
      </c>
      <c r="B208">
        <v>3</v>
      </c>
      <c r="C208">
        <v>3</v>
      </c>
      <c r="D208">
        <v>1</v>
      </c>
    </row>
    <row r="209" spans="1:4" x14ac:dyDescent="0.25">
      <c r="A209">
        <v>2</v>
      </c>
      <c r="B209">
        <v>1</v>
      </c>
      <c r="C209">
        <v>1</v>
      </c>
      <c r="D209">
        <v>0</v>
      </c>
    </row>
    <row r="210" spans="1:4" x14ac:dyDescent="0.25">
      <c r="A210">
        <v>2</v>
      </c>
      <c r="B210">
        <v>1</v>
      </c>
      <c r="C210">
        <v>2</v>
      </c>
      <c r="D210">
        <v>0</v>
      </c>
    </row>
    <row r="211" spans="1:4" x14ac:dyDescent="0.25">
      <c r="A211">
        <v>1</v>
      </c>
      <c r="B211">
        <v>3</v>
      </c>
      <c r="C211">
        <v>1</v>
      </c>
      <c r="D211">
        <v>0</v>
      </c>
    </row>
    <row r="212" spans="1:4" x14ac:dyDescent="0.25">
      <c r="A212">
        <v>1</v>
      </c>
      <c r="B212">
        <v>3</v>
      </c>
      <c r="C212">
        <v>2</v>
      </c>
      <c r="D212">
        <v>0</v>
      </c>
    </row>
    <row r="213" spans="1:4" x14ac:dyDescent="0.25">
      <c r="A213">
        <v>1</v>
      </c>
      <c r="B213">
        <v>3</v>
      </c>
      <c r="C213">
        <v>2</v>
      </c>
      <c r="D213">
        <v>0</v>
      </c>
    </row>
    <row r="214" spans="1:4" x14ac:dyDescent="0.25">
      <c r="A214">
        <v>2</v>
      </c>
      <c r="B214">
        <v>3</v>
      </c>
      <c r="C214">
        <v>1</v>
      </c>
      <c r="D214">
        <v>0</v>
      </c>
    </row>
    <row r="215" spans="1:4" x14ac:dyDescent="0.25">
      <c r="A215">
        <v>2</v>
      </c>
      <c r="B215">
        <v>1</v>
      </c>
      <c r="C215">
        <v>2</v>
      </c>
      <c r="D215">
        <v>0</v>
      </c>
    </row>
    <row r="216" spans="1:4" x14ac:dyDescent="0.25">
      <c r="A216">
        <v>2</v>
      </c>
      <c r="B216">
        <v>2</v>
      </c>
      <c r="C216">
        <v>1</v>
      </c>
      <c r="D216">
        <v>0</v>
      </c>
    </row>
    <row r="217" spans="1:4" x14ac:dyDescent="0.25">
      <c r="A217">
        <v>1</v>
      </c>
      <c r="B217">
        <v>3</v>
      </c>
      <c r="C217">
        <v>2</v>
      </c>
      <c r="D217">
        <v>0</v>
      </c>
    </row>
    <row r="218" spans="1:4" x14ac:dyDescent="0.25">
      <c r="A218">
        <v>1</v>
      </c>
      <c r="B218">
        <v>1</v>
      </c>
      <c r="C218">
        <v>2</v>
      </c>
      <c r="D218">
        <v>0</v>
      </c>
    </row>
    <row r="219" spans="1:4" x14ac:dyDescent="0.25">
      <c r="A219">
        <v>1</v>
      </c>
      <c r="B219">
        <v>2</v>
      </c>
      <c r="C219">
        <v>3</v>
      </c>
      <c r="D219">
        <v>0</v>
      </c>
    </row>
    <row r="220" spans="1:4" x14ac:dyDescent="0.25">
      <c r="A220">
        <v>3</v>
      </c>
      <c r="B220">
        <v>3</v>
      </c>
      <c r="C220">
        <v>1</v>
      </c>
      <c r="D220">
        <v>0</v>
      </c>
    </row>
    <row r="221" spans="1:4" x14ac:dyDescent="0.25">
      <c r="A221">
        <v>1</v>
      </c>
      <c r="B221">
        <v>2</v>
      </c>
      <c r="C221">
        <v>2</v>
      </c>
      <c r="D221">
        <v>0</v>
      </c>
    </row>
    <row r="222" spans="1:4" x14ac:dyDescent="0.25">
      <c r="A222">
        <v>2</v>
      </c>
      <c r="B222">
        <v>3</v>
      </c>
      <c r="C222">
        <v>3</v>
      </c>
      <c r="D222">
        <v>0</v>
      </c>
    </row>
    <row r="223" spans="1:4" x14ac:dyDescent="0.25">
      <c r="A223">
        <v>1</v>
      </c>
      <c r="B223">
        <v>2</v>
      </c>
      <c r="C223">
        <v>1</v>
      </c>
      <c r="D223">
        <v>0</v>
      </c>
    </row>
    <row r="224" spans="1:4" x14ac:dyDescent="0.25">
      <c r="A224">
        <v>1</v>
      </c>
      <c r="B224">
        <v>3</v>
      </c>
      <c r="C224">
        <v>1</v>
      </c>
      <c r="D224">
        <v>0</v>
      </c>
    </row>
    <row r="225" spans="1:4" x14ac:dyDescent="0.25">
      <c r="A225">
        <v>2</v>
      </c>
      <c r="B225">
        <v>3</v>
      </c>
      <c r="C225">
        <v>2</v>
      </c>
      <c r="D225">
        <v>0</v>
      </c>
    </row>
    <row r="226" spans="1:4" x14ac:dyDescent="0.25">
      <c r="A226">
        <v>2</v>
      </c>
      <c r="B226">
        <v>3</v>
      </c>
      <c r="C226">
        <v>1</v>
      </c>
      <c r="D226">
        <v>0</v>
      </c>
    </row>
    <row r="227" spans="1:4" x14ac:dyDescent="0.25">
      <c r="A227">
        <v>2</v>
      </c>
      <c r="B227">
        <v>3</v>
      </c>
      <c r="C227">
        <v>3</v>
      </c>
      <c r="D227">
        <v>0</v>
      </c>
    </row>
    <row r="228" spans="1:4" x14ac:dyDescent="0.25">
      <c r="A228">
        <v>1</v>
      </c>
      <c r="B228">
        <v>3</v>
      </c>
      <c r="C228">
        <v>1</v>
      </c>
      <c r="D228">
        <v>0</v>
      </c>
    </row>
    <row r="229" spans="1:4" x14ac:dyDescent="0.25">
      <c r="A229">
        <v>1</v>
      </c>
      <c r="B229">
        <v>1</v>
      </c>
      <c r="C229">
        <v>2</v>
      </c>
      <c r="D229">
        <v>0</v>
      </c>
    </row>
    <row r="230" spans="1:4" x14ac:dyDescent="0.25">
      <c r="A230">
        <v>1</v>
      </c>
      <c r="B230">
        <v>3</v>
      </c>
      <c r="C230">
        <v>2</v>
      </c>
      <c r="D230">
        <v>0</v>
      </c>
    </row>
    <row r="231" spans="1:4" x14ac:dyDescent="0.25">
      <c r="A231">
        <v>2</v>
      </c>
      <c r="B231">
        <v>3</v>
      </c>
      <c r="C231">
        <v>1</v>
      </c>
      <c r="D231">
        <v>0</v>
      </c>
    </row>
    <row r="232" spans="1:4" x14ac:dyDescent="0.25">
      <c r="A232">
        <v>2</v>
      </c>
      <c r="B232">
        <v>1</v>
      </c>
      <c r="C232">
        <v>2</v>
      </c>
      <c r="D232">
        <v>0</v>
      </c>
    </row>
    <row r="233" spans="1:4" x14ac:dyDescent="0.25">
      <c r="A233">
        <v>2</v>
      </c>
      <c r="B233">
        <v>3</v>
      </c>
      <c r="C233">
        <v>3</v>
      </c>
      <c r="D233">
        <v>0</v>
      </c>
    </row>
    <row r="234" spans="1:4" x14ac:dyDescent="0.25">
      <c r="A234">
        <v>2</v>
      </c>
      <c r="B234">
        <v>2</v>
      </c>
      <c r="C234">
        <v>2</v>
      </c>
      <c r="D234">
        <v>0</v>
      </c>
    </row>
    <row r="235" spans="1:4" x14ac:dyDescent="0.25">
      <c r="A235">
        <v>2</v>
      </c>
      <c r="B235">
        <v>1</v>
      </c>
      <c r="C235">
        <v>3</v>
      </c>
      <c r="D235">
        <v>0</v>
      </c>
    </row>
    <row r="236" spans="1:4" x14ac:dyDescent="0.25">
      <c r="A236">
        <v>2</v>
      </c>
      <c r="B236">
        <v>3</v>
      </c>
      <c r="C236">
        <v>3</v>
      </c>
      <c r="D236">
        <v>0</v>
      </c>
    </row>
    <row r="237" spans="1:4" x14ac:dyDescent="0.25">
      <c r="A237">
        <v>2</v>
      </c>
      <c r="B237">
        <v>1</v>
      </c>
      <c r="C237">
        <v>2</v>
      </c>
      <c r="D237">
        <v>0</v>
      </c>
    </row>
    <row r="238" spans="1:4" x14ac:dyDescent="0.25">
      <c r="A238">
        <v>3</v>
      </c>
      <c r="B238">
        <v>3</v>
      </c>
      <c r="C238">
        <v>1</v>
      </c>
      <c r="D238">
        <v>0</v>
      </c>
    </row>
    <row r="239" spans="1:4" x14ac:dyDescent="0.25">
      <c r="A239">
        <v>1</v>
      </c>
      <c r="B239">
        <v>3</v>
      </c>
      <c r="C239">
        <v>3</v>
      </c>
      <c r="D239">
        <v>0</v>
      </c>
    </row>
    <row r="240" spans="1:4" x14ac:dyDescent="0.25">
      <c r="A240">
        <v>2</v>
      </c>
      <c r="B240">
        <v>1</v>
      </c>
      <c r="C240">
        <v>1</v>
      </c>
      <c r="D240">
        <v>0</v>
      </c>
    </row>
    <row r="241" spans="1:4" x14ac:dyDescent="0.25">
      <c r="A241">
        <v>2</v>
      </c>
      <c r="B241">
        <v>3</v>
      </c>
      <c r="C241">
        <v>1</v>
      </c>
      <c r="D241">
        <v>0</v>
      </c>
    </row>
    <row r="242" spans="1:4" x14ac:dyDescent="0.25">
      <c r="A242">
        <v>3</v>
      </c>
      <c r="B242">
        <v>3</v>
      </c>
      <c r="C242">
        <v>1</v>
      </c>
      <c r="D242">
        <v>0</v>
      </c>
    </row>
    <row r="243" spans="1:4" x14ac:dyDescent="0.25">
      <c r="A243">
        <v>2</v>
      </c>
      <c r="B243">
        <v>3</v>
      </c>
      <c r="C243">
        <v>3</v>
      </c>
      <c r="D243">
        <v>0</v>
      </c>
    </row>
    <row r="244" spans="1:4" x14ac:dyDescent="0.25">
      <c r="A244">
        <v>1</v>
      </c>
      <c r="B244">
        <v>3</v>
      </c>
      <c r="C244">
        <v>2</v>
      </c>
      <c r="D244">
        <v>0</v>
      </c>
    </row>
    <row r="245" spans="1:4" x14ac:dyDescent="0.25">
      <c r="A245">
        <v>2</v>
      </c>
      <c r="B245">
        <v>2</v>
      </c>
      <c r="C245">
        <v>2</v>
      </c>
      <c r="D245">
        <v>0</v>
      </c>
    </row>
    <row r="246" spans="1:4" x14ac:dyDescent="0.25">
      <c r="A246">
        <v>1</v>
      </c>
      <c r="B246">
        <v>2</v>
      </c>
      <c r="C246">
        <v>1</v>
      </c>
      <c r="D246">
        <v>0</v>
      </c>
    </row>
    <row r="247" spans="1:4" x14ac:dyDescent="0.25">
      <c r="A247">
        <v>2</v>
      </c>
      <c r="B247">
        <v>1</v>
      </c>
      <c r="C247">
        <v>2</v>
      </c>
      <c r="D247">
        <v>0</v>
      </c>
    </row>
    <row r="248" spans="1:4" x14ac:dyDescent="0.25">
      <c r="A248">
        <v>2</v>
      </c>
      <c r="B248">
        <v>2</v>
      </c>
      <c r="C248">
        <v>1</v>
      </c>
      <c r="D248">
        <v>0</v>
      </c>
    </row>
    <row r="249" spans="1:4" x14ac:dyDescent="0.25">
      <c r="A249">
        <v>1</v>
      </c>
      <c r="B249">
        <v>1</v>
      </c>
      <c r="C249">
        <v>2</v>
      </c>
      <c r="D249">
        <v>0</v>
      </c>
    </row>
    <row r="250" spans="1:4" x14ac:dyDescent="0.25">
      <c r="A250">
        <v>2</v>
      </c>
      <c r="B250">
        <v>3</v>
      </c>
      <c r="C250">
        <v>1</v>
      </c>
      <c r="D250">
        <v>0</v>
      </c>
    </row>
    <row r="251" spans="1:4" x14ac:dyDescent="0.25">
      <c r="A251">
        <v>2</v>
      </c>
      <c r="B251">
        <v>2</v>
      </c>
      <c r="C251">
        <v>2</v>
      </c>
      <c r="D251">
        <v>0</v>
      </c>
    </row>
    <row r="252" spans="1:4" x14ac:dyDescent="0.25">
      <c r="A252">
        <v>1</v>
      </c>
      <c r="B252">
        <v>1</v>
      </c>
      <c r="C252">
        <v>2</v>
      </c>
      <c r="D252">
        <v>0</v>
      </c>
    </row>
    <row r="253" spans="1:4" x14ac:dyDescent="0.25">
      <c r="A253">
        <v>1</v>
      </c>
      <c r="B253">
        <v>1</v>
      </c>
      <c r="C253">
        <v>3</v>
      </c>
      <c r="D253">
        <v>0</v>
      </c>
    </row>
    <row r="254" spans="1:4" x14ac:dyDescent="0.25">
      <c r="A254">
        <v>1</v>
      </c>
      <c r="B254">
        <v>2</v>
      </c>
      <c r="C254">
        <v>2</v>
      </c>
      <c r="D254">
        <v>0</v>
      </c>
    </row>
    <row r="255" spans="1:4" x14ac:dyDescent="0.25">
      <c r="A255">
        <v>2</v>
      </c>
      <c r="B255">
        <v>1</v>
      </c>
      <c r="C255">
        <v>2</v>
      </c>
      <c r="D255">
        <v>0</v>
      </c>
    </row>
    <row r="256" spans="1:4" x14ac:dyDescent="0.25">
      <c r="A256">
        <v>2</v>
      </c>
      <c r="B256">
        <v>2</v>
      </c>
      <c r="C256">
        <v>2</v>
      </c>
      <c r="D256">
        <v>0</v>
      </c>
    </row>
    <row r="257" spans="1:4" x14ac:dyDescent="0.25">
      <c r="A257">
        <v>1</v>
      </c>
      <c r="B257">
        <v>2</v>
      </c>
      <c r="C257">
        <v>2</v>
      </c>
      <c r="D257">
        <v>0</v>
      </c>
    </row>
    <row r="258" spans="1:4" x14ac:dyDescent="0.25">
      <c r="A258">
        <v>1</v>
      </c>
      <c r="B258">
        <v>3</v>
      </c>
      <c r="C258">
        <v>2</v>
      </c>
      <c r="D258">
        <v>0</v>
      </c>
    </row>
    <row r="259" spans="1:4" x14ac:dyDescent="0.25">
      <c r="A259">
        <v>3</v>
      </c>
      <c r="B259">
        <v>3</v>
      </c>
      <c r="C259">
        <v>1</v>
      </c>
      <c r="D259">
        <v>0</v>
      </c>
    </row>
    <row r="260" spans="1:4" x14ac:dyDescent="0.25">
      <c r="A260">
        <v>2</v>
      </c>
      <c r="B260">
        <v>2</v>
      </c>
      <c r="C260">
        <v>2</v>
      </c>
      <c r="D260">
        <v>0</v>
      </c>
    </row>
    <row r="261" spans="1:4" x14ac:dyDescent="0.25">
      <c r="A261">
        <v>2</v>
      </c>
      <c r="B261">
        <v>3</v>
      </c>
      <c r="C261">
        <v>1</v>
      </c>
      <c r="D261">
        <v>0</v>
      </c>
    </row>
    <row r="262" spans="1:4" x14ac:dyDescent="0.25">
      <c r="A262">
        <v>2</v>
      </c>
      <c r="B262">
        <v>3</v>
      </c>
      <c r="C262">
        <v>1</v>
      </c>
      <c r="D262">
        <v>0</v>
      </c>
    </row>
    <row r="263" spans="1:4" x14ac:dyDescent="0.25">
      <c r="A263">
        <v>1</v>
      </c>
      <c r="B263">
        <v>2</v>
      </c>
      <c r="C263">
        <v>1</v>
      </c>
      <c r="D263">
        <v>0</v>
      </c>
    </row>
    <row r="264" spans="1:4" x14ac:dyDescent="0.25">
      <c r="A264">
        <v>1</v>
      </c>
      <c r="B264">
        <v>3</v>
      </c>
      <c r="C264">
        <v>1</v>
      </c>
      <c r="D264">
        <v>0</v>
      </c>
    </row>
    <row r="265" spans="1:4" x14ac:dyDescent="0.25">
      <c r="A265">
        <v>2</v>
      </c>
      <c r="B265">
        <v>3</v>
      </c>
      <c r="C265">
        <v>1</v>
      </c>
      <c r="D265">
        <v>0</v>
      </c>
    </row>
    <row r="266" spans="1:4" x14ac:dyDescent="0.25">
      <c r="A266">
        <v>2</v>
      </c>
      <c r="B266">
        <v>2</v>
      </c>
      <c r="C266">
        <v>2</v>
      </c>
      <c r="D266">
        <v>0</v>
      </c>
    </row>
    <row r="267" spans="1:4" x14ac:dyDescent="0.25">
      <c r="A267">
        <v>1</v>
      </c>
      <c r="B267">
        <v>2</v>
      </c>
      <c r="C267">
        <v>1</v>
      </c>
      <c r="D267">
        <v>0</v>
      </c>
    </row>
    <row r="268" spans="1:4" x14ac:dyDescent="0.25">
      <c r="A268">
        <v>1</v>
      </c>
      <c r="B268">
        <v>1</v>
      </c>
      <c r="C268">
        <v>1</v>
      </c>
      <c r="D268">
        <v>1</v>
      </c>
    </row>
    <row r="269" spans="1:4" x14ac:dyDescent="0.25">
      <c r="A269">
        <v>2</v>
      </c>
      <c r="B269">
        <v>3</v>
      </c>
      <c r="C269">
        <v>1</v>
      </c>
      <c r="D269">
        <v>0</v>
      </c>
    </row>
    <row r="270" spans="1:4" x14ac:dyDescent="0.25">
      <c r="A270">
        <v>2</v>
      </c>
      <c r="B270">
        <v>3</v>
      </c>
      <c r="C270">
        <v>3</v>
      </c>
      <c r="D270">
        <v>0</v>
      </c>
    </row>
    <row r="271" spans="1:4" x14ac:dyDescent="0.25">
      <c r="A271">
        <v>1</v>
      </c>
      <c r="B271">
        <v>1</v>
      </c>
      <c r="C271">
        <v>2</v>
      </c>
      <c r="D271">
        <v>0</v>
      </c>
    </row>
    <row r="272" spans="1:4" x14ac:dyDescent="0.25">
      <c r="A272">
        <v>1</v>
      </c>
      <c r="B272">
        <v>3</v>
      </c>
      <c r="C272">
        <v>1</v>
      </c>
      <c r="D272">
        <v>0</v>
      </c>
    </row>
    <row r="273" spans="1:4" x14ac:dyDescent="0.25">
      <c r="A273">
        <v>2</v>
      </c>
      <c r="B273">
        <v>1</v>
      </c>
      <c r="C273">
        <v>2</v>
      </c>
      <c r="D273">
        <v>0</v>
      </c>
    </row>
    <row r="274" spans="1:4" x14ac:dyDescent="0.25">
      <c r="A274">
        <v>2</v>
      </c>
      <c r="B274">
        <v>3</v>
      </c>
      <c r="C274">
        <v>3</v>
      </c>
      <c r="D274">
        <v>0</v>
      </c>
    </row>
    <row r="275" spans="1:4" x14ac:dyDescent="0.25">
      <c r="A275">
        <v>2</v>
      </c>
      <c r="B275">
        <v>2</v>
      </c>
      <c r="C275">
        <v>2</v>
      </c>
      <c r="D275">
        <v>0</v>
      </c>
    </row>
    <row r="276" spans="1:4" x14ac:dyDescent="0.25">
      <c r="A276">
        <v>2</v>
      </c>
      <c r="B276">
        <v>2</v>
      </c>
      <c r="C276">
        <v>1</v>
      </c>
      <c r="D276">
        <v>0</v>
      </c>
    </row>
    <row r="277" spans="1:4" x14ac:dyDescent="0.25">
      <c r="A277">
        <v>2</v>
      </c>
      <c r="B277">
        <v>3</v>
      </c>
      <c r="C277">
        <v>3</v>
      </c>
      <c r="D277">
        <v>0</v>
      </c>
    </row>
    <row r="278" spans="1:4" x14ac:dyDescent="0.25">
      <c r="A278">
        <v>1</v>
      </c>
      <c r="B278">
        <v>1</v>
      </c>
      <c r="C278">
        <v>1</v>
      </c>
      <c r="D278">
        <v>0</v>
      </c>
    </row>
    <row r="279" spans="1:4" x14ac:dyDescent="0.25">
      <c r="A279">
        <v>1</v>
      </c>
      <c r="B279">
        <v>1</v>
      </c>
      <c r="C279">
        <v>2</v>
      </c>
      <c r="D279">
        <v>0</v>
      </c>
    </row>
    <row r="280" spans="1:4" x14ac:dyDescent="0.25">
      <c r="A280">
        <v>2</v>
      </c>
      <c r="B280">
        <v>1</v>
      </c>
      <c r="C280">
        <v>2</v>
      </c>
      <c r="D280">
        <v>0</v>
      </c>
    </row>
    <row r="281" spans="1:4" x14ac:dyDescent="0.25">
      <c r="A281">
        <v>1</v>
      </c>
      <c r="B281">
        <v>1</v>
      </c>
      <c r="C281">
        <v>2</v>
      </c>
      <c r="D281">
        <v>0</v>
      </c>
    </row>
    <row r="282" spans="1:4" x14ac:dyDescent="0.25">
      <c r="A282">
        <v>1</v>
      </c>
      <c r="B282">
        <v>2</v>
      </c>
      <c r="C282">
        <v>3</v>
      </c>
      <c r="D282">
        <v>0</v>
      </c>
    </row>
    <row r="283" spans="1:4" x14ac:dyDescent="0.25">
      <c r="A283">
        <v>1</v>
      </c>
      <c r="B283">
        <v>3</v>
      </c>
      <c r="C283">
        <v>2</v>
      </c>
      <c r="D283">
        <v>0</v>
      </c>
    </row>
    <row r="284" spans="1:4" x14ac:dyDescent="0.25">
      <c r="A284">
        <v>1</v>
      </c>
      <c r="B284">
        <v>3</v>
      </c>
      <c r="C284">
        <v>1</v>
      </c>
      <c r="D284">
        <v>0</v>
      </c>
    </row>
    <row r="285" spans="1:4" x14ac:dyDescent="0.25">
      <c r="A285">
        <v>2</v>
      </c>
      <c r="B285">
        <v>2</v>
      </c>
      <c r="C285">
        <v>2</v>
      </c>
      <c r="D285">
        <v>0</v>
      </c>
    </row>
    <row r="286" spans="1:4" x14ac:dyDescent="0.25">
      <c r="A286">
        <v>2</v>
      </c>
      <c r="B286">
        <v>3</v>
      </c>
      <c r="C286">
        <v>3</v>
      </c>
      <c r="D286">
        <v>0</v>
      </c>
    </row>
    <row r="287" spans="1:4" x14ac:dyDescent="0.25">
      <c r="A287">
        <v>3</v>
      </c>
      <c r="B287">
        <v>3</v>
      </c>
      <c r="C287">
        <v>1</v>
      </c>
      <c r="D287">
        <v>0</v>
      </c>
    </row>
    <row r="288" spans="1:4" x14ac:dyDescent="0.25">
      <c r="A288">
        <v>2</v>
      </c>
      <c r="B288">
        <v>1</v>
      </c>
      <c r="C288">
        <v>2</v>
      </c>
      <c r="D288">
        <v>0</v>
      </c>
    </row>
    <row r="289" spans="1:4" x14ac:dyDescent="0.25">
      <c r="A289">
        <v>2</v>
      </c>
      <c r="B289">
        <v>3</v>
      </c>
      <c r="C289">
        <v>3</v>
      </c>
      <c r="D289">
        <v>0</v>
      </c>
    </row>
    <row r="290" spans="1:4" x14ac:dyDescent="0.25">
      <c r="A290">
        <v>1</v>
      </c>
      <c r="B290">
        <v>3</v>
      </c>
      <c r="C290">
        <v>2</v>
      </c>
      <c r="D290">
        <v>0</v>
      </c>
    </row>
    <row r="291" spans="1:4" x14ac:dyDescent="0.25">
      <c r="A291">
        <v>2</v>
      </c>
      <c r="B291">
        <v>3</v>
      </c>
      <c r="C291">
        <v>1</v>
      </c>
      <c r="D291">
        <v>0</v>
      </c>
    </row>
    <row r="292" spans="1:4" x14ac:dyDescent="0.25">
      <c r="A292">
        <v>1</v>
      </c>
      <c r="B292">
        <v>2</v>
      </c>
      <c r="C292">
        <v>2</v>
      </c>
      <c r="D292">
        <v>0</v>
      </c>
    </row>
    <row r="293" spans="1:4" x14ac:dyDescent="0.25">
      <c r="A293">
        <v>2</v>
      </c>
      <c r="B293">
        <v>3</v>
      </c>
      <c r="C293">
        <v>3</v>
      </c>
      <c r="D293">
        <v>0</v>
      </c>
    </row>
    <row r="294" spans="1:4" x14ac:dyDescent="0.25">
      <c r="A294">
        <v>2</v>
      </c>
      <c r="B294">
        <v>3</v>
      </c>
      <c r="C294">
        <v>1</v>
      </c>
      <c r="D294">
        <v>0</v>
      </c>
    </row>
    <row r="295" spans="1:4" x14ac:dyDescent="0.25">
      <c r="A295">
        <v>1</v>
      </c>
      <c r="B295">
        <v>1</v>
      </c>
      <c r="C295">
        <v>1</v>
      </c>
      <c r="D295">
        <v>0</v>
      </c>
    </row>
    <row r="296" spans="1:4" x14ac:dyDescent="0.25">
      <c r="A296">
        <v>1</v>
      </c>
      <c r="B296">
        <v>2</v>
      </c>
      <c r="C296">
        <v>2</v>
      </c>
      <c r="D296">
        <v>0</v>
      </c>
    </row>
    <row r="297" spans="1:4" x14ac:dyDescent="0.25">
      <c r="A297">
        <v>1</v>
      </c>
      <c r="B297">
        <v>1</v>
      </c>
      <c r="C297">
        <v>1</v>
      </c>
      <c r="D297">
        <v>0</v>
      </c>
    </row>
    <row r="298" spans="1:4" x14ac:dyDescent="0.25">
      <c r="A298">
        <v>1</v>
      </c>
      <c r="B298">
        <v>3</v>
      </c>
      <c r="C298">
        <v>1</v>
      </c>
      <c r="D298">
        <v>0</v>
      </c>
    </row>
    <row r="299" spans="1:4" x14ac:dyDescent="0.25">
      <c r="A299">
        <v>2</v>
      </c>
      <c r="B299">
        <v>1</v>
      </c>
      <c r="C299">
        <v>2</v>
      </c>
      <c r="D299">
        <v>0</v>
      </c>
    </row>
    <row r="300" spans="1:4" x14ac:dyDescent="0.25">
      <c r="A300">
        <v>2</v>
      </c>
      <c r="B300">
        <v>3</v>
      </c>
      <c r="C300">
        <v>3</v>
      </c>
      <c r="D300">
        <v>0</v>
      </c>
    </row>
    <row r="301" spans="1:4" x14ac:dyDescent="0.25">
      <c r="A301">
        <v>2</v>
      </c>
      <c r="B301">
        <v>3</v>
      </c>
      <c r="C301">
        <v>1</v>
      </c>
      <c r="D301">
        <v>0</v>
      </c>
    </row>
    <row r="302" spans="1:4" x14ac:dyDescent="0.25">
      <c r="A302">
        <v>1</v>
      </c>
      <c r="B302">
        <v>1</v>
      </c>
      <c r="C302">
        <v>3</v>
      </c>
      <c r="D302">
        <v>1</v>
      </c>
    </row>
    <row r="303" spans="1:4" x14ac:dyDescent="0.25">
      <c r="A303">
        <v>2</v>
      </c>
      <c r="B303">
        <v>2</v>
      </c>
      <c r="C303">
        <v>2</v>
      </c>
      <c r="D303">
        <v>0</v>
      </c>
    </row>
    <row r="304" spans="1:4" x14ac:dyDescent="0.25">
      <c r="A304">
        <v>1</v>
      </c>
      <c r="B304">
        <v>3</v>
      </c>
      <c r="C304">
        <v>3</v>
      </c>
      <c r="D304">
        <v>0</v>
      </c>
    </row>
    <row r="305" spans="1:4" x14ac:dyDescent="0.25">
      <c r="A305">
        <v>1</v>
      </c>
      <c r="B305">
        <v>3</v>
      </c>
      <c r="C305">
        <v>2</v>
      </c>
      <c r="D305">
        <v>0</v>
      </c>
    </row>
    <row r="306" spans="1:4" x14ac:dyDescent="0.25">
      <c r="A306">
        <v>3</v>
      </c>
      <c r="B306">
        <v>3</v>
      </c>
      <c r="C306">
        <v>1</v>
      </c>
      <c r="D306">
        <v>0</v>
      </c>
    </row>
    <row r="307" spans="1:4" x14ac:dyDescent="0.25">
      <c r="A307">
        <v>1</v>
      </c>
      <c r="B307">
        <v>2</v>
      </c>
      <c r="C307">
        <v>2</v>
      </c>
      <c r="D307">
        <v>0</v>
      </c>
    </row>
    <row r="308" spans="1:4" x14ac:dyDescent="0.25">
      <c r="A308">
        <v>1</v>
      </c>
      <c r="B308">
        <v>3</v>
      </c>
      <c r="C308">
        <v>2</v>
      </c>
      <c r="D308">
        <v>0</v>
      </c>
    </row>
    <row r="309" spans="1:4" x14ac:dyDescent="0.25">
      <c r="A309">
        <v>2</v>
      </c>
      <c r="B309">
        <v>1</v>
      </c>
      <c r="C309">
        <v>2</v>
      </c>
      <c r="D309">
        <v>0</v>
      </c>
    </row>
    <row r="310" spans="1:4" x14ac:dyDescent="0.25">
      <c r="A310">
        <v>2</v>
      </c>
      <c r="B310">
        <v>3</v>
      </c>
      <c r="C310">
        <v>3</v>
      </c>
      <c r="D310">
        <v>0</v>
      </c>
    </row>
    <row r="311" spans="1:4" x14ac:dyDescent="0.25">
      <c r="A311">
        <v>2</v>
      </c>
      <c r="B311">
        <v>2</v>
      </c>
      <c r="C311">
        <v>1</v>
      </c>
      <c r="D311">
        <v>0</v>
      </c>
    </row>
    <row r="312" spans="1:4" x14ac:dyDescent="0.25">
      <c r="A312">
        <v>2</v>
      </c>
      <c r="B312">
        <v>2</v>
      </c>
      <c r="C312">
        <v>2</v>
      </c>
      <c r="D312">
        <v>0</v>
      </c>
    </row>
    <row r="313" spans="1:4" x14ac:dyDescent="0.25">
      <c r="A313">
        <v>1</v>
      </c>
      <c r="B313">
        <v>1</v>
      </c>
      <c r="C313">
        <v>3</v>
      </c>
      <c r="D313">
        <v>0</v>
      </c>
    </row>
    <row r="314" spans="1:4" x14ac:dyDescent="0.25">
      <c r="A314">
        <v>2</v>
      </c>
      <c r="B314">
        <v>2</v>
      </c>
      <c r="C314">
        <v>2</v>
      </c>
      <c r="D314">
        <v>0</v>
      </c>
    </row>
    <row r="315" spans="1:4" x14ac:dyDescent="0.25">
      <c r="A315">
        <v>2</v>
      </c>
      <c r="B315">
        <v>1</v>
      </c>
      <c r="C315">
        <v>2</v>
      </c>
      <c r="D315">
        <v>0</v>
      </c>
    </row>
    <row r="316" spans="1:4" x14ac:dyDescent="0.25">
      <c r="A316">
        <v>3</v>
      </c>
      <c r="B316">
        <v>3</v>
      </c>
      <c r="C316">
        <v>1</v>
      </c>
      <c r="D316">
        <v>0</v>
      </c>
    </row>
    <row r="317" spans="1:4" x14ac:dyDescent="0.25">
      <c r="A317">
        <v>2</v>
      </c>
      <c r="B317">
        <v>3</v>
      </c>
      <c r="C317">
        <v>1</v>
      </c>
      <c r="D317">
        <v>0</v>
      </c>
    </row>
    <row r="318" spans="1:4" x14ac:dyDescent="0.25">
      <c r="A318">
        <v>2</v>
      </c>
      <c r="B318">
        <v>3</v>
      </c>
      <c r="C318">
        <v>3</v>
      </c>
      <c r="D318">
        <v>0</v>
      </c>
    </row>
    <row r="319" spans="1:4" x14ac:dyDescent="0.25">
      <c r="A319">
        <v>1</v>
      </c>
      <c r="B319">
        <v>2</v>
      </c>
      <c r="C319">
        <v>3</v>
      </c>
      <c r="D319">
        <v>0</v>
      </c>
    </row>
    <row r="320" spans="1:4" x14ac:dyDescent="0.25">
      <c r="A320">
        <v>2</v>
      </c>
      <c r="B320">
        <v>1</v>
      </c>
      <c r="C320">
        <v>2</v>
      </c>
      <c r="D320">
        <v>0</v>
      </c>
    </row>
    <row r="321" spans="1:4" x14ac:dyDescent="0.25">
      <c r="A321">
        <v>2</v>
      </c>
      <c r="B321">
        <v>2</v>
      </c>
      <c r="C321">
        <v>1</v>
      </c>
      <c r="D321">
        <v>0</v>
      </c>
    </row>
    <row r="322" spans="1:4" x14ac:dyDescent="0.25">
      <c r="A322">
        <v>1</v>
      </c>
      <c r="B322">
        <v>2</v>
      </c>
      <c r="C322">
        <v>2</v>
      </c>
      <c r="D322">
        <v>0</v>
      </c>
    </row>
    <row r="323" spans="1:4" x14ac:dyDescent="0.25">
      <c r="A323">
        <v>2</v>
      </c>
      <c r="B323">
        <v>3</v>
      </c>
      <c r="C323">
        <v>1</v>
      </c>
      <c r="D323">
        <v>0</v>
      </c>
    </row>
    <row r="324" spans="1:4" x14ac:dyDescent="0.25">
      <c r="A324">
        <v>2</v>
      </c>
      <c r="B324">
        <v>3</v>
      </c>
      <c r="C324">
        <v>3</v>
      </c>
      <c r="D324">
        <v>0</v>
      </c>
    </row>
    <row r="325" spans="1:4" x14ac:dyDescent="0.25">
      <c r="A325">
        <v>2</v>
      </c>
      <c r="B325">
        <v>3</v>
      </c>
      <c r="C325">
        <v>1</v>
      </c>
      <c r="D325">
        <v>0</v>
      </c>
    </row>
    <row r="326" spans="1:4" x14ac:dyDescent="0.25">
      <c r="A326">
        <v>1</v>
      </c>
      <c r="B326">
        <v>2</v>
      </c>
      <c r="C326">
        <v>2</v>
      </c>
      <c r="D326">
        <v>0</v>
      </c>
    </row>
    <row r="327" spans="1:4" x14ac:dyDescent="0.25">
      <c r="A327">
        <v>1</v>
      </c>
      <c r="B327">
        <v>1</v>
      </c>
      <c r="C327">
        <v>1</v>
      </c>
      <c r="D327">
        <v>0</v>
      </c>
    </row>
    <row r="328" spans="1:4" x14ac:dyDescent="0.25">
      <c r="A328">
        <v>3</v>
      </c>
      <c r="B328">
        <v>3</v>
      </c>
      <c r="C328">
        <v>1</v>
      </c>
      <c r="D328">
        <v>0</v>
      </c>
    </row>
    <row r="329" spans="1:4" x14ac:dyDescent="0.25">
      <c r="A329">
        <v>1</v>
      </c>
      <c r="B329">
        <v>2</v>
      </c>
      <c r="C329">
        <v>1</v>
      </c>
      <c r="D329">
        <v>0</v>
      </c>
    </row>
    <row r="330" spans="1:4" x14ac:dyDescent="0.25">
      <c r="A330">
        <v>2</v>
      </c>
      <c r="B330">
        <v>1</v>
      </c>
      <c r="C330">
        <v>2</v>
      </c>
      <c r="D330">
        <v>0</v>
      </c>
    </row>
    <row r="331" spans="1:4" x14ac:dyDescent="0.25">
      <c r="A331">
        <v>1</v>
      </c>
      <c r="B331">
        <v>1</v>
      </c>
      <c r="C331">
        <v>2</v>
      </c>
      <c r="D331">
        <v>0</v>
      </c>
    </row>
    <row r="332" spans="1:4" x14ac:dyDescent="0.25">
      <c r="A332">
        <v>2</v>
      </c>
      <c r="B332">
        <v>3</v>
      </c>
      <c r="C332">
        <v>3</v>
      </c>
      <c r="D332">
        <v>0</v>
      </c>
    </row>
    <row r="333" spans="1:4" x14ac:dyDescent="0.25">
      <c r="A333">
        <v>1</v>
      </c>
      <c r="B333">
        <v>3</v>
      </c>
      <c r="C333">
        <v>2</v>
      </c>
      <c r="D333">
        <v>0</v>
      </c>
    </row>
    <row r="334" spans="1:4" x14ac:dyDescent="0.25">
      <c r="A334">
        <v>2</v>
      </c>
      <c r="B334">
        <v>3</v>
      </c>
      <c r="C334">
        <v>1</v>
      </c>
      <c r="D334">
        <v>0</v>
      </c>
    </row>
    <row r="335" spans="1:4" x14ac:dyDescent="0.25">
      <c r="A335">
        <v>1</v>
      </c>
      <c r="B335">
        <v>1</v>
      </c>
      <c r="C335">
        <v>1</v>
      </c>
      <c r="D335">
        <v>1</v>
      </c>
    </row>
    <row r="336" spans="1:4" x14ac:dyDescent="0.25">
      <c r="A336">
        <v>3</v>
      </c>
      <c r="B336">
        <v>3</v>
      </c>
      <c r="C336">
        <v>1</v>
      </c>
      <c r="D336">
        <v>0</v>
      </c>
    </row>
    <row r="337" spans="1:4" x14ac:dyDescent="0.25">
      <c r="A337">
        <v>2</v>
      </c>
      <c r="B337">
        <v>2</v>
      </c>
      <c r="C337">
        <v>2</v>
      </c>
      <c r="D337">
        <v>0</v>
      </c>
    </row>
    <row r="338" spans="1:4" x14ac:dyDescent="0.25">
      <c r="A338">
        <v>2</v>
      </c>
      <c r="B338">
        <v>1</v>
      </c>
      <c r="C338">
        <v>1</v>
      </c>
      <c r="D338">
        <v>0</v>
      </c>
    </row>
    <row r="339" spans="1:4" x14ac:dyDescent="0.25">
      <c r="A339">
        <v>2</v>
      </c>
      <c r="B339">
        <v>3</v>
      </c>
      <c r="C339">
        <v>3</v>
      </c>
      <c r="D339">
        <v>0</v>
      </c>
    </row>
    <row r="340" spans="1:4" x14ac:dyDescent="0.25">
      <c r="A340">
        <v>2</v>
      </c>
      <c r="B340">
        <v>2</v>
      </c>
      <c r="C340">
        <v>2</v>
      </c>
      <c r="D340">
        <v>0</v>
      </c>
    </row>
    <row r="341" spans="1:4" x14ac:dyDescent="0.25">
      <c r="A341">
        <v>1</v>
      </c>
      <c r="B341">
        <v>1</v>
      </c>
      <c r="C341">
        <v>3</v>
      </c>
      <c r="D341">
        <v>0</v>
      </c>
    </row>
    <row r="342" spans="1:4" x14ac:dyDescent="0.25">
      <c r="A342">
        <v>1</v>
      </c>
      <c r="B342">
        <v>3</v>
      </c>
      <c r="C342">
        <v>1</v>
      </c>
      <c r="D342">
        <v>0</v>
      </c>
    </row>
    <row r="343" spans="1:4" x14ac:dyDescent="0.25">
      <c r="A343">
        <v>2</v>
      </c>
      <c r="B343">
        <v>1</v>
      </c>
      <c r="C343">
        <v>2</v>
      </c>
      <c r="D343">
        <v>0</v>
      </c>
    </row>
    <row r="344" spans="1:4" x14ac:dyDescent="0.25">
      <c r="A344">
        <v>2</v>
      </c>
      <c r="B344">
        <v>3</v>
      </c>
      <c r="C344">
        <v>1</v>
      </c>
      <c r="D344">
        <v>0</v>
      </c>
    </row>
    <row r="345" spans="1:4" x14ac:dyDescent="0.25">
      <c r="A345">
        <v>2</v>
      </c>
      <c r="B345">
        <v>3</v>
      </c>
      <c r="C345">
        <v>1</v>
      </c>
      <c r="D345">
        <v>0</v>
      </c>
    </row>
    <row r="346" spans="1:4" x14ac:dyDescent="0.25">
      <c r="A346">
        <v>2</v>
      </c>
      <c r="B346">
        <v>1</v>
      </c>
      <c r="C346">
        <v>2</v>
      </c>
      <c r="D346">
        <v>0</v>
      </c>
    </row>
    <row r="347" spans="1:4" x14ac:dyDescent="0.25">
      <c r="A347">
        <v>1</v>
      </c>
      <c r="B347">
        <v>2</v>
      </c>
      <c r="C347">
        <v>1</v>
      </c>
      <c r="D347">
        <v>0</v>
      </c>
    </row>
    <row r="348" spans="1:4" x14ac:dyDescent="0.25">
      <c r="A348">
        <v>2</v>
      </c>
      <c r="B348">
        <v>3</v>
      </c>
      <c r="C348">
        <v>1</v>
      </c>
      <c r="D348">
        <v>0</v>
      </c>
    </row>
    <row r="349" spans="1:4" x14ac:dyDescent="0.25">
      <c r="A349">
        <v>1</v>
      </c>
      <c r="B349">
        <v>2</v>
      </c>
      <c r="C349">
        <v>2</v>
      </c>
      <c r="D349">
        <v>0</v>
      </c>
    </row>
    <row r="350" spans="1:4" x14ac:dyDescent="0.25">
      <c r="A350">
        <v>2</v>
      </c>
      <c r="B350">
        <v>1</v>
      </c>
      <c r="C350">
        <v>2</v>
      </c>
      <c r="D350">
        <v>0</v>
      </c>
    </row>
    <row r="351" spans="1:4" x14ac:dyDescent="0.25">
      <c r="A351">
        <v>3</v>
      </c>
      <c r="B351">
        <v>3</v>
      </c>
      <c r="C351">
        <v>1</v>
      </c>
      <c r="D351">
        <v>0</v>
      </c>
    </row>
    <row r="352" spans="1:4" x14ac:dyDescent="0.25">
      <c r="A352">
        <v>2</v>
      </c>
      <c r="B352">
        <v>1</v>
      </c>
      <c r="C352">
        <v>2</v>
      </c>
      <c r="D352">
        <v>0</v>
      </c>
    </row>
    <row r="353" spans="1:4" x14ac:dyDescent="0.25">
      <c r="A353">
        <v>2</v>
      </c>
      <c r="B353">
        <v>2</v>
      </c>
      <c r="C353">
        <v>1</v>
      </c>
      <c r="D353">
        <v>0</v>
      </c>
    </row>
    <row r="354" spans="1:4" x14ac:dyDescent="0.25">
      <c r="A354">
        <v>2</v>
      </c>
      <c r="B354">
        <v>3</v>
      </c>
      <c r="C354">
        <v>3</v>
      </c>
      <c r="D354">
        <v>0</v>
      </c>
    </row>
    <row r="355" spans="1:4" x14ac:dyDescent="0.25">
      <c r="A355">
        <v>1</v>
      </c>
      <c r="B355">
        <v>2</v>
      </c>
      <c r="C355">
        <v>2</v>
      </c>
      <c r="D355">
        <v>0</v>
      </c>
    </row>
    <row r="356" spans="1:4" x14ac:dyDescent="0.25">
      <c r="A356">
        <v>2</v>
      </c>
      <c r="B356">
        <v>3</v>
      </c>
      <c r="C356">
        <v>1</v>
      </c>
      <c r="D356">
        <v>0</v>
      </c>
    </row>
    <row r="357" spans="1:4" x14ac:dyDescent="0.25">
      <c r="A357">
        <v>2</v>
      </c>
      <c r="B357">
        <v>3</v>
      </c>
      <c r="C357">
        <v>3</v>
      </c>
      <c r="D357">
        <v>0</v>
      </c>
    </row>
    <row r="358" spans="1:4" x14ac:dyDescent="0.25">
      <c r="A358">
        <v>1</v>
      </c>
      <c r="B358">
        <v>3</v>
      </c>
      <c r="C358">
        <v>1</v>
      </c>
      <c r="D358">
        <v>0</v>
      </c>
    </row>
    <row r="359" spans="1:4" x14ac:dyDescent="0.25">
      <c r="A359">
        <v>1</v>
      </c>
      <c r="B359">
        <v>3</v>
      </c>
      <c r="C359">
        <v>2</v>
      </c>
      <c r="D359">
        <v>0</v>
      </c>
    </row>
    <row r="360" spans="1:4" x14ac:dyDescent="0.25">
      <c r="A360">
        <v>2</v>
      </c>
      <c r="B360">
        <v>3</v>
      </c>
      <c r="C360">
        <v>1</v>
      </c>
      <c r="D360">
        <v>0</v>
      </c>
    </row>
    <row r="361" spans="1:4" x14ac:dyDescent="0.25">
      <c r="A361">
        <v>2</v>
      </c>
      <c r="B361">
        <v>1</v>
      </c>
      <c r="C361">
        <v>2</v>
      </c>
      <c r="D361">
        <v>0</v>
      </c>
    </row>
    <row r="362" spans="1:4" x14ac:dyDescent="0.25">
      <c r="A362">
        <v>2</v>
      </c>
      <c r="B362">
        <v>3</v>
      </c>
      <c r="C362">
        <v>3</v>
      </c>
      <c r="D362">
        <v>0</v>
      </c>
    </row>
    <row r="363" spans="1:4" x14ac:dyDescent="0.25">
      <c r="A363">
        <v>1</v>
      </c>
      <c r="B363">
        <v>3</v>
      </c>
      <c r="C363">
        <v>3</v>
      </c>
      <c r="D363">
        <v>0</v>
      </c>
    </row>
    <row r="364" spans="1:4" x14ac:dyDescent="0.25">
      <c r="A364">
        <v>2</v>
      </c>
      <c r="B364">
        <v>1</v>
      </c>
      <c r="C364">
        <v>2</v>
      </c>
      <c r="D364">
        <v>0</v>
      </c>
    </row>
    <row r="365" spans="1:4" x14ac:dyDescent="0.25">
      <c r="A365">
        <v>3</v>
      </c>
      <c r="B365">
        <v>3</v>
      </c>
      <c r="C365">
        <v>1</v>
      </c>
      <c r="D365">
        <v>0</v>
      </c>
    </row>
    <row r="366" spans="1:4" x14ac:dyDescent="0.25">
      <c r="A366">
        <v>2</v>
      </c>
      <c r="B366">
        <v>2</v>
      </c>
      <c r="C366">
        <v>1</v>
      </c>
      <c r="D366">
        <v>0</v>
      </c>
    </row>
    <row r="367" spans="1:4" x14ac:dyDescent="0.25">
      <c r="A367">
        <v>1</v>
      </c>
      <c r="B367">
        <v>3</v>
      </c>
      <c r="C367">
        <v>3</v>
      </c>
      <c r="D367">
        <v>0</v>
      </c>
    </row>
    <row r="368" spans="1:4" x14ac:dyDescent="0.25">
      <c r="A368">
        <v>2</v>
      </c>
      <c r="B368">
        <v>3</v>
      </c>
      <c r="C368">
        <v>3</v>
      </c>
      <c r="D368">
        <v>0</v>
      </c>
    </row>
    <row r="369" spans="1:4" x14ac:dyDescent="0.25">
      <c r="A369">
        <v>2</v>
      </c>
      <c r="B369">
        <v>3</v>
      </c>
      <c r="C369">
        <v>1</v>
      </c>
      <c r="D369">
        <v>0</v>
      </c>
    </row>
    <row r="370" spans="1:4" x14ac:dyDescent="0.25">
      <c r="A370">
        <v>2</v>
      </c>
      <c r="B370">
        <v>3</v>
      </c>
      <c r="C370">
        <v>2</v>
      </c>
      <c r="D370">
        <v>0</v>
      </c>
    </row>
    <row r="371" spans="1:4" x14ac:dyDescent="0.25">
      <c r="A371">
        <v>2</v>
      </c>
      <c r="B371">
        <v>3</v>
      </c>
      <c r="C371">
        <v>3</v>
      </c>
      <c r="D371">
        <v>0</v>
      </c>
    </row>
    <row r="372" spans="1:4" x14ac:dyDescent="0.25">
      <c r="A372">
        <v>2</v>
      </c>
      <c r="B372">
        <v>1</v>
      </c>
      <c r="C372">
        <v>2</v>
      </c>
      <c r="D372">
        <v>0</v>
      </c>
    </row>
    <row r="373" spans="1:4" x14ac:dyDescent="0.25">
      <c r="A373">
        <v>3</v>
      </c>
      <c r="B373">
        <v>3</v>
      </c>
      <c r="C373">
        <v>1</v>
      </c>
      <c r="D373">
        <v>0</v>
      </c>
    </row>
    <row r="374" spans="1:4" x14ac:dyDescent="0.25">
      <c r="A374">
        <v>1</v>
      </c>
      <c r="B374">
        <v>1</v>
      </c>
      <c r="C374">
        <v>2</v>
      </c>
      <c r="D374">
        <v>0</v>
      </c>
    </row>
    <row r="375" spans="1:4" x14ac:dyDescent="0.25">
      <c r="A375">
        <v>1</v>
      </c>
      <c r="B375">
        <v>2</v>
      </c>
      <c r="C375">
        <v>2</v>
      </c>
      <c r="D375">
        <v>1</v>
      </c>
    </row>
    <row r="376" spans="1:4" x14ac:dyDescent="0.25">
      <c r="A376">
        <v>2</v>
      </c>
      <c r="B376">
        <v>2</v>
      </c>
      <c r="C376">
        <v>1</v>
      </c>
      <c r="D376">
        <v>0</v>
      </c>
    </row>
    <row r="377" spans="1:4" x14ac:dyDescent="0.25">
      <c r="A377">
        <v>2</v>
      </c>
      <c r="B377">
        <v>3</v>
      </c>
      <c r="C377">
        <v>3</v>
      </c>
      <c r="D377">
        <v>0</v>
      </c>
    </row>
    <row r="378" spans="1:4" x14ac:dyDescent="0.25">
      <c r="A378">
        <v>2</v>
      </c>
      <c r="B378">
        <v>1</v>
      </c>
      <c r="C378">
        <v>2</v>
      </c>
      <c r="D378">
        <v>0</v>
      </c>
    </row>
    <row r="379" spans="1:4" x14ac:dyDescent="0.25">
      <c r="A379">
        <v>3</v>
      </c>
      <c r="B379">
        <v>3</v>
      </c>
      <c r="C379">
        <v>1</v>
      </c>
      <c r="D379">
        <v>0</v>
      </c>
    </row>
    <row r="380" spans="1:4" x14ac:dyDescent="0.25">
      <c r="A380">
        <v>1</v>
      </c>
      <c r="B380">
        <v>1</v>
      </c>
      <c r="C380">
        <v>1</v>
      </c>
      <c r="D380">
        <v>0</v>
      </c>
    </row>
    <row r="381" spans="1:4" x14ac:dyDescent="0.25">
      <c r="A381">
        <v>2</v>
      </c>
      <c r="B381">
        <v>3</v>
      </c>
      <c r="C381">
        <v>1</v>
      </c>
      <c r="D381">
        <v>0</v>
      </c>
    </row>
    <row r="382" spans="1:4" x14ac:dyDescent="0.25">
      <c r="A382">
        <v>1</v>
      </c>
      <c r="B382">
        <v>3</v>
      </c>
      <c r="C382">
        <v>1</v>
      </c>
      <c r="D382">
        <v>0</v>
      </c>
    </row>
    <row r="383" spans="1:4" x14ac:dyDescent="0.25">
      <c r="A383">
        <v>1</v>
      </c>
      <c r="B383">
        <v>2</v>
      </c>
      <c r="C383">
        <v>2</v>
      </c>
      <c r="D383">
        <v>0</v>
      </c>
    </row>
    <row r="384" spans="1:4" x14ac:dyDescent="0.25">
      <c r="A384">
        <v>2</v>
      </c>
      <c r="B384">
        <v>3</v>
      </c>
      <c r="C384">
        <v>3</v>
      </c>
      <c r="D384">
        <v>0</v>
      </c>
    </row>
    <row r="385" spans="1:4" x14ac:dyDescent="0.25">
      <c r="A385">
        <v>1</v>
      </c>
      <c r="B385">
        <v>1</v>
      </c>
      <c r="C385">
        <v>1</v>
      </c>
      <c r="D385">
        <v>1</v>
      </c>
    </row>
    <row r="386" spans="1:4" x14ac:dyDescent="0.25">
      <c r="A386">
        <v>2</v>
      </c>
      <c r="B386">
        <v>1</v>
      </c>
      <c r="C386">
        <v>2</v>
      </c>
      <c r="D386">
        <v>0</v>
      </c>
    </row>
    <row r="387" spans="1:4" x14ac:dyDescent="0.25">
      <c r="A387">
        <v>1</v>
      </c>
      <c r="B387">
        <v>1</v>
      </c>
      <c r="C387">
        <v>2</v>
      </c>
      <c r="D387">
        <v>0</v>
      </c>
    </row>
    <row r="388" spans="1:4" x14ac:dyDescent="0.25">
      <c r="A388">
        <v>1</v>
      </c>
      <c r="B388">
        <v>2</v>
      </c>
      <c r="C388">
        <v>3</v>
      </c>
      <c r="D388">
        <v>0</v>
      </c>
    </row>
    <row r="389" spans="1:4" x14ac:dyDescent="0.25">
      <c r="A389">
        <v>2</v>
      </c>
      <c r="B389">
        <v>3</v>
      </c>
      <c r="C389">
        <v>1</v>
      </c>
      <c r="D389">
        <v>0</v>
      </c>
    </row>
    <row r="390" spans="1:4" x14ac:dyDescent="0.25">
      <c r="A390">
        <v>2</v>
      </c>
      <c r="B390">
        <v>1</v>
      </c>
      <c r="C390">
        <v>2</v>
      </c>
      <c r="D390">
        <v>0</v>
      </c>
    </row>
    <row r="391" spans="1:4" x14ac:dyDescent="0.25">
      <c r="A391">
        <v>2</v>
      </c>
      <c r="B391">
        <v>3</v>
      </c>
      <c r="C391">
        <v>3</v>
      </c>
      <c r="D391">
        <v>0</v>
      </c>
    </row>
    <row r="392" spans="1:4" x14ac:dyDescent="0.25">
      <c r="A392">
        <v>1</v>
      </c>
      <c r="B392">
        <v>1</v>
      </c>
      <c r="C392">
        <v>3</v>
      </c>
      <c r="D392">
        <v>0</v>
      </c>
    </row>
    <row r="393" spans="1:4" x14ac:dyDescent="0.25">
      <c r="A393">
        <v>2</v>
      </c>
      <c r="B393">
        <v>3</v>
      </c>
      <c r="C393">
        <v>1</v>
      </c>
      <c r="D393">
        <v>0</v>
      </c>
    </row>
    <row r="394" spans="1:4" x14ac:dyDescent="0.25">
      <c r="A394">
        <v>2</v>
      </c>
      <c r="B394">
        <v>3</v>
      </c>
      <c r="C394">
        <v>2</v>
      </c>
      <c r="D394">
        <v>0</v>
      </c>
    </row>
    <row r="395" spans="1:4" x14ac:dyDescent="0.25">
      <c r="A395">
        <v>2</v>
      </c>
      <c r="B395">
        <v>2</v>
      </c>
      <c r="C395">
        <v>1</v>
      </c>
      <c r="D395">
        <v>0</v>
      </c>
    </row>
    <row r="396" spans="1:4" x14ac:dyDescent="0.25">
      <c r="A396">
        <v>2</v>
      </c>
      <c r="B396">
        <v>3</v>
      </c>
      <c r="C396">
        <v>3</v>
      </c>
      <c r="D396">
        <v>0</v>
      </c>
    </row>
    <row r="397" spans="1:4" x14ac:dyDescent="0.25">
      <c r="A397">
        <v>2</v>
      </c>
      <c r="B397">
        <v>2</v>
      </c>
      <c r="C397">
        <v>2</v>
      </c>
      <c r="D397">
        <v>0</v>
      </c>
    </row>
    <row r="398" spans="1:4" x14ac:dyDescent="0.25">
      <c r="A398">
        <v>1</v>
      </c>
      <c r="B398">
        <v>2</v>
      </c>
      <c r="C398">
        <v>2</v>
      </c>
      <c r="D398">
        <v>0</v>
      </c>
    </row>
    <row r="399" spans="1:4" x14ac:dyDescent="0.25">
      <c r="A399">
        <v>2</v>
      </c>
      <c r="B399">
        <v>1</v>
      </c>
      <c r="C399">
        <v>2</v>
      </c>
      <c r="D399">
        <v>0</v>
      </c>
    </row>
    <row r="400" spans="1:4" x14ac:dyDescent="0.25">
      <c r="A400">
        <v>2</v>
      </c>
      <c r="B400">
        <v>1</v>
      </c>
      <c r="C400">
        <v>1</v>
      </c>
      <c r="D400">
        <v>0</v>
      </c>
    </row>
    <row r="401" spans="1:4" x14ac:dyDescent="0.25">
      <c r="A401">
        <v>1</v>
      </c>
      <c r="B401">
        <v>2</v>
      </c>
      <c r="C401">
        <v>3</v>
      </c>
      <c r="D401">
        <v>0</v>
      </c>
    </row>
    <row r="402" spans="1:4" x14ac:dyDescent="0.25">
      <c r="A402">
        <v>1</v>
      </c>
      <c r="B402">
        <v>2</v>
      </c>
      <c r="C402">
        <v>3</v>
      </c>
      <c r="D402">
        <v>0</v>
      </c>
    </row>
    <row r="403" spans="1:4" x14ac:dyDescent="0.25">
      <c r="A403">
        <v>1</v>
      </c>
      <c r="B403">
        <v>2</v>
      </c>
      <c r="C403">
        <v>2</v>
      </c>
      <c r="D403">
        <v>0</v>
      </c>
    </row>
    <row r="404" spans="1:4" x14ac:dyDescent="0.25">
      <c r="A404">
        <v>1</v>
      </c>
      <c r="B404">
        <v>3</v>
      </c>
      <c r="C404">
        <v>2</v>
      </c>
      <c r="D404">
        <v>0</v>
      </c>
    </row>
    <row r="405" spans="1:4" x14ac:dyDescent="0.25">
      <c r="A405">
        <v>2</v>
      </c>
      <c r="B405">
        <v>1</v>
      </c>
      <c r="C405">
        <v>2</v>
      </c>
      <c r="D405">
        <v>0</v>
      </c>
    </row>
    <row r="406" spans="1:4" x14ac:dyDescent="0.25">
      <c r="A406">
        <v>2</v>
      </c>
      <c r="B406">
        <v>3</v>
      </c>
      <c r="C406">
        <v>3</v>
      </c>
      <c r="D406">
        <v>0</v>
      </c>
    </row>
    <row r="407" spans="1:4" x14ac:dyDescent="0.25">
      <c r="A407">
        <v>2</v>
      </c>
      <c r="B407">
        <v>2</v>
      </c>
      <c r="C407">
        <v>2</v>
      </c>
      <c r="D407">
        <v>0</v>
      </c>
    </row>
    <row r="408" spans="1:4" x14ac:dyDescent="0.25">
      <c r="A408">
        <v>2</v>
      </c>
      <c r="B408">
        <v>1</v>
      </c>
      <c r="C408">
        <v>2</v>
      </c>
      <c r="D408">
        <v>0</v>
      </c>
    </row>
    <row r="409" spans="1:4" x14ac:dyDescent="0.25">
      <c r="A409">
        <v>2</v>
      </c>
      <c r="B409">
        <v>3</v>
      </c>
      <c r="C409">
        <v>1</v>
      </c>
      <c r="D409">
        <v>0</v>
      </c>
    </row>
    <row r="410" spans="1:4" x14ac:dyDescent="0.25">
      <c r="A410">
        <v>1</v>
      </c>
      <c r="B410">
        <v>2</v>
      </c>
      <c r="C410">
        <v>2</v>
      </c>
      <c r="D410">
        <v>0</v>
      </c>
    </row>
    <row r="411" spans="1:4" x14ac:dyDescent="0.25">
      <c r="A411">
        <v>1</v>
      </c>
      <c r="B411">
        <v>3</v>
      </c>
      <c r="C411">
        <v>2</v>
      </c>
      <c r="D411">
        <v>0</v>
      </c>
    </row>
    <row r="412" spans="1:4" x14ac:dyDescent="0.25">
      <c r="A412">
        <v>1</v>
      </c>
      <c r="B412">
        <v>3</v>
      </c>
      <c r="C412">
        <v>1</v>
      </c>
      <c r="D412">
        <v>0</v>
      </c>
    </row>
    <row r="413" spans="1:4" x14ac:dyDescent="0.25">
      <c r="A413">
        <v>2</v>
      </c>
      <c r="B413">
        <v>3</v>
      </c>
      <c r="C413">
        <v>3</v>
      </c>
      <c r="D413">
        <v>0</v>
      </c>
    </row>
    <row r="414" spans="1:4" x14ac:dyDescent="0.25">
      <c r="A414">
        <v>1</v>
      </c>
      <c r="B414">
        <v>2</v>
      </c>
      <c r="C414">
        <v>3</v>
      </c>
      <c r="D414">
        <v>0</v>
      </c>
    </row>
    <row r="415" spans="1:4" x14ac:dyDescent="0.25">
      <c r="A415">
        <v>2</v>
      </c>
      <c r="B415">
        <v>3</v>
      </c>
      <c r="C415">
        <v>1</v>
      </c>
      <c r="D415">
        <v>0</v>
      </c>
    </row>
    <row r="416" spans="1:4" x14ac:dyDescent="0.25">
      <c r="A416">
        <v>2</v>
      </c>
      <c r="B416">
        <v>3</v>
      </c>
      <c r="C416">
        <v>3</v>
      </c>
      <c r="D416">
        <v>1</v>
      </c>
    </row>
    <row r="417" spans="1:4" x14ac:dyDescent="0.25">
      <c r="A417">
        <v>2</v>
      </c>
      <c r="B417">
        <v>2</v>
      </c>
      <c r="C417">
        <v>1</v>
      </c>
      <c r="D417">
        <v>0</v>
      </c>
    </row>
    <row r="418" spans="1:4" x14ac:dyDescent="0.25">
      <c r="A418">
        <v>2</v>
      </c>
      <c r="B418">
        <v>1</v>
      </c>
      <c r="C418">
        <v>2</v>
      </c>
      <c r="D418">
        <v>0</v>
      </c>
    </row>
    <row r="419" spans="1:4" x14ac:dyDescent="0.25">
      <c r="A419">
        <v>1</v>
      </c>
      <c r="B419">
        <v>2</v>
      </c>
      <c r="C419">
        <v>2</v>
      </c>
      <c r="D419">
        <v>1</v>
      </c>
    </row>
    <row r="420" spans="1:4" x14ac:dyDescent="0.25">
      <c r="A420">
        <v>2</v>
      </c>
      <c r="B420">
        <v>3</v>
      </c>
      <c r="C420">
        <v>3</v>
      </c>
      <c r="D420">
        <v>0</v>
      </c>
    </row>
    <row r="421" spans="1:4" x14ac:dyDescent="0.25">
      <c r="A421">
        <v>2</v>
      </c>
      <c r="B421">
        <v>3</v>
      </c>
      <c r="C421">
        <v>1</v>
      </c>
      <c r="D421">
        <v>0</v>
      </c>
    </row>
    <row r="422" spans="1:4" x14ac:dyDescent="0.25">
      <c r="A422">
        <v>2</v>
      </c>
      <c r="B422">
        <v>3</v>
      </c>
      <c r="C422">
        <v>1</v>
      </c>
      <c r="D422">
        <v>0</v>
      </c>
    </row>
    <row r="423" spans="1:4" x14ac:dyDescent="0.25">
      <c r="A423">
        <v>1</v>
      </c>
      <c r="B423">
        <v>2</v>
      </c>
      <c r="C423">
        <v>2</v>
      </c>
      <c r="D423">
        <v>0</v>
      </c>
    </row>
    <row r="424" spans="1:4" x14ac:dyDescent="0.25">
      <c r="A424">
        <v>2</v>
      </c>
      <c r="B424">
        <v>1</v>
      </c>
      <c r="C424">
        <v>1</v>
      </c>
      <c r="D424">
        <v>0</v>
      </c>
    </row>
    <row r="425" spans="1:4" x14ac:dyDescent="0.25">
      <c r="A425">
        <v>2</v>
      </c>
      <c r="B425">
        <v>1</v>
      </c>
      <c r="C425">
        <v>2</v>
      </c>
      <c r="D425">
        <v>0</v>
      </c>
    </row>
    <row r="426" spans="1:4" x14ac:dyDescent="0.25">
      <c r="A426">
        <v>1</v>
      </c>
      <c r="B426">
        <v>2</v>
      </c>
      <c r="C426">
        <v>3</v>
      </c>
      <c r="D426">
        <v>0</v>
      </c>
    </row>
    <row r="427" spans="1:4" x14ac:dyDescent="0.25">
      <c r="A427">
        <v>2</v>
      </c>
      <c r="B427">
        <v>3</v>
      </c>
      <c r="C427">
        <v>1</v>
      </c>
      <c r="D427">
        <v>0</v>
      </c>
    </row>
    <row r="428" spans="1:4" x14ac:dyDescent="0.25">
      <c r="A428">
        <v>3</v>
      </c>
      <c r="B428">
        <v>3</v>
      </c>
      <c r="C428">
        <v>1</v>
      </c>
      <c r="D428">
        <v>0</v>
      </c>
    </row>
    <row r="429" spans="1:4" x14ac:dyDescent="0.25">
      <c r="A429">
        <v>1</v>
      </c>
      <c r="B429">
        <v>2</v>
      </c>
      <c r="C429">
        <v>2</v>
      </c>
      <c r="D429">
        <v>0</v>
      </c>
    </row>
    <row r="430" spans="1:4" x14ac:dyDescent="0.25">
      <c r="A430">
        <v>1</v>
      </c>
      <c r="B430">
        <v>1</v>
      </c>
      <c r="C430">
        <v>3</v>
      </c>
      <c r="D430">
        <v>1</v>
      </c>
    </row>
    <row r="431" spans="1:4" x14ac:dyDescent="0.25">
      <c r="A431">
        <v>2</v>
      </c>
      <c r="B431">
        <v>2</v>
      </c>
      <c r="C431">
        <v>1</v>
      </c>
      <c r="D431">
        <v>0</v>
      </c>
    </row>
    <row r="432" spans="1:4" x14ac:dyDescent="0.25">
      <c r="A432">
        <v>2</v>
      </c>
      <c r="B432">
        <v>1</v>
      </c>
      <c r="C432">
        <v>2</v>
      </c>
      <c r="D432">
        <v>0</v>
      </c>
    </row>
    <row r="433" spans="1:4" x14ac:dyDescent="0.25">
      <c r="A433">
        <v>1</v>
      </c>
      <c r="B433">
        <v>1</v>
      </c>
      <c r="C433">
        <v>3</v>
      </c>
      <c r="D433">
        <v>0</v>
      </c>
    </row>
    <row r="434" spans="1:4" x14ac:dyDescent="0.25">
      <c r="A434">
        <v>2</v>
      </c>
      <c r="B434">
        <v>3</v>
      </c>
      <c r="C434">
        <v>1</v>
      </c>
      <c r="D434">
        <v>0</v>
      </c>
    </row>
    <row r="435" spans="1:4" x14ac:dyDescent="0.25">
      <c r="A435">
        <v>2</v>
      </c>
      <c r="B435">
        <v>1</v>
      </c>
      <c r="C435">
        <v>2</v>
      </c>
      <c r="D435">
        <v>0</v>
      </c>
    </row>
    <row r="436" spans="1:4" x14ac:dyDescent="0.25">
      <c r="A436">
        <v>2</v>
      </c>
      <c r="B436">
        <v>2</v>
      </c>
      <c r="C436">
        <v>1</v>
      </c>
      <c r="D436">
        <v>0</v>
      </c>
    </row>
    <row r="437" spans="1:4" x14ac:dyDescent="0.25">
      <c r="A437">
        <v>3</v>
      </c>
      <c r="B437">
        <v>3</v>
      </c>
      <c r="C437">
        <v>1</v>
      </c>
      <c r="D437">
        <v>0</v>
      </c>
    </row>
    <row r="438" spans="1:4" x14ac:dyDescent="0.25">
      <c r="A438">
        <v>2</v>
      </c>
      <c r="B438">
        <v>3</v>
      </c>
      <c r="C438">
        <v>1</v>
      </c>
      <c r="D438">
        <v>0</v>
      </c>
    </row>
    <row r="439" spans="1:4" x14ac:dyDescent="0.25">
      <c r="A439">
        <v>2</v>
      </c>
      <c r="B439">
        <v>3</v>
      </c>
      <c r="C439">
        <v>3</v>
      </c>
      <c r="D439">
        <v>0</v>
      </c>
    </row>
    <row r="440" spans="1:4" x14ac:dyDescent="0.25">
      <c r="A440">
        <v>2</v>
      </c>
      <c r="B440">
        <v>1</v>
      </c>
      <c r="C440">
        <v>2</v>
      </c>
      <c r="D440">
        <v>0</v>
      </c>
    </row>
    <row r="441" spans="1:4" x14ac:dyDescent="0.25">
      <c r="A441">
        <v>1</v>
      </c>
      <c r="B441">
        <v>3</v>
      </c>
      <c r="C441">
        <v>1</v>
      </c>
      <c r="D441">
        <v>0</v>
      </c>
    </row>
    <row r="442" spans="1:4" x14ac:dyDescent="0.25">
      <c r="A442">
        <v>1</v>
      </c>
      <c r="B442">
        <v>1</v>
      </c>
      <c r="C442">
        <v>1</v>
      </c>
      <c r="D442">
        <v>0</v>
      </c>
    </row>
    <row r="443" spans="1:4" x14ac:dyDescent="0.25">
      <c r="A443">
        <v>2</v>
      </c>
      <c r="B443">
        <v>2</v>
      </c>
      <c r="C443">
        <v>2</v>
      </c>
      <c r="D443">
        <v>0</v>
      </c>
    </row>
    <row r="444" spans="1:4" x14ac:dyDescent="0.25">
      <c r="A444">
        <v>2</v>
      </c>
      <c r="B444">
        <v>1</v>
      </c>
      <c r="C444">
        <v>2</v>
      </c>
      <c r="D444">
        <v>0</v>
      </c>
    </row>
    <row r="445" spans="1:4" x14ac:dyDescent="0.25">
      <c r="A445">
        <v>1</v>
      </c>
      <c r="B445">
        <v>2</v>
      </c>
      <c r="C445">
        <v>3</v>
      </c>
      <c r="D445">
        <v>0</v>
      </c>
    </row>
    <row r="446" spans="1:4" x14ac:dyDescent="0.25">
      <c r="A446">
        <v>3</v>
      </c>
      <c r="B446">
        <v>3</v>
      </c>
      <c r="C446">
        <v>1</v>
      </c>
      <c r="D446">
        <v>0</v>
      </c>
    </row>
    <row r="447" spans="1:4" x14ac:dyDescent="0.25">
      <c r="A447">
        <v>2</v>
      </c>
      <c r="B447">
        <v>2</v>
      </c>
      <c r="C447">
        <v>2</v>
      </c>
      <c r="D447">
        <v>0</v>
      </c>
    </row>
    <row r="448" spans="1:4" x14ac:dyDescent="0.25">
      <c r="A448">
        <v>1</v>
      </c>
      <c r="B448">
        <v>2</v>
      </c>
      <c r="C448">
        <v>3</v>
      </c>
      <c r="D448">
        <v>0</v>
      </c>
    </row>
    <row r="449" spans="1:4" x14ac:dyDescent="0.25">
      <c r="A449">
        <v>2</v>
      </c>
      <c r="B449">
        <v>3</v>
      </c>
      <c r="C449">
        <v>3</v>
      </c>
      <c r="D449">
        <v>0</v>
      </c>
    </row>
    <row r="450" spans="1:4" x14ac:dyDescent="0.25">
      <c r="A450">
        <v>1</v>
      </c>
      <c r="B450">
        <v>3</v>
      </c>
      <c r="C450">
        <v>1</v>
      </c>
      <c r="D450">
        <v>0</v>
      </c>
    </row>
    <row r="451" spans="1:4" x14ac:dyDescent="0.25">
      <c r="A451">
        <v>2</v>
      </c>
      <c r="B451">
        <v>2</v>
      </c>
      <c r="C451">
        <v>2</v>
      </c>
      <c r="D451">
        <v>0</v>
      </c>
    </row>
    <row r="452" spans="1:4" x14ac:dyDescent="0.25">
      <c r="A452">
        <v>2</v>
      </c>
      <c r="B452">
        <v>2</v>
      </c>
      <c r="C452">
        <v>1</v>
      </c>
      <c r="D452">
        <v>0</v>
      </c>
    </row>
    <row r="453" spans="1:4" x14ac:dyDescent="0.25">
      <c r="A453">
        <v>2</v>
      </c>
      <c r="B453">
        <v>3</v>
      </c>
      <c r="C453">
        <v>1</v>
      </c>
      <c r="D453">
        <v>0</v>
      </c>
    </row>
    <row r="454" spans="1:4" x14ac:dyDescent="0.25">
      <c r="A454">
        <v>2</v>
      </c>
      <c r="B454">
        <v>2</v>
      </c>
      <c r="C454">
        <v>2</v>
      </c>
      <c r="D454">
        <v>0</v>
      </c>
    </row>
    <row r="455" spans="1:4" x14ac:dyDescent="0.25">
      <c r="A455">
        <v>2</v>
      </c>
      <c r="B455">
        <v>3</v>
      </c>
      <c r="C455">
        <v>3</v>
      </c>
      <c r="D455">
        <v>0</v>
      </c>
    </row>
    <row r="456" spans="1:4" x14ac:dyDescent="0.25">
      <c r="A456">
        <v>2</v>
      </c>
      <c r="B456">
        <v>1</v>
      </c>
      <c r="C456">
        <v>2</v>
      </c>
      <c r="D456">
        <v>1</v>
      </c>
    </row>
    <row r="457" spans="1:4" x14ac:dyDescent="0.25">
      <c r="A457">
        <v>1</v>
      </c>
      <c r="B457">
        <v>3</v>
      </c>
      <c r="C457">
        <v>1</v>
      </c>
      <c r="D457">
        <v>0</v>
      </c>
    </row>
    <row r="458" spans="1:4" x14ac:dyDescent="0.25">
      <c r="A458">
        <v>2</v>
      </c>
      <c r="B458">
        <v>2</v>
      </c>
      <c r="C458">
        <v>2</v>
      </c>
      <c r="D458">
        <v>0</v>
      </c>
    </row>
    <row r="459" spans="1:4" x14ac:dyDescent="0.25">
      <c r="A459">
        <v>2</v>
      </c>
      <c r="B459">
        <v>3</v>
      </c>
      <c r="C459">
        <v>1</v>
      </c>
      <c r="D459">
        <v>0</v>
      </c>
    </row>
    <row r="460" spans="1:4" x14ac:dyDescent="0.25">
      <c r="A460">
        <v>2</v>
      </c>
      <c r="B460">
        <v>2</v>
      </c>
      <c r="C460">
        <v>2</v>
      </c>
      <c r="D460">
        <v>0</v>
      </c>
    </row>
    <row r="461" spans="1:4" x14ac:dyDescent="0.25">
      <c r="A461">
        <v>1</v>
      </c>
      <c r="B461">
        <v>2</v>
      </c>
      <c r="C461">
        <v>3</v>
      </c>
      <c r="D461">
        <v>0</v>
      </c>
    </row>
    <row r="462" spans="1:4" x14ac:dyDescent="0.25">
      <c r="A462">
        <v>2</v>
      </c>
      <c r="B462">
        <v>2</v>
      </c>
      <c r="C462">
        <v>1</v>
      </c>
      <c r="D462">
        <v>0</v>
      </c>
    </row>
    <row r="463" spans="1:4" x14ac:dyDescent="0.25">
      <c r="A463">
        <v>2</v>
      </c>
      <c r="B463">
        <v>3</v>
      </c>
      <c r="C463">
        <v>3</v>
      </c>
      <c r="D463">
        <v>0</v>
      </c>
    </row>
    <row r="464" spans="1:4" x14ac:dyDescent="0.25">
      <c r="A464">
        <v>1</v>
      </c>
      <c r="B464">
        <v>2</v>
      </c>
      <c r="C464">
        <v>2</v>
      </c>
      <c r="D464">
        <v>0</v>
      </c>
    </row>
    <row r="465" spans="1:4" x14ac:dyDescent="0.25">
      <c r="A465">
        <v>2</v>
      </c>
      <c r="B465">
        <v>2</v>
      </c>
      <c r="C465">
        <v>2</v>
      </c>
      <c r="D465">
        <v>0</v>
      </c>
    </row>
    <row r="466" spans="1:4" x14ac:dyDescent="0.25">
      <c r="A466">
        <v>2</v>
      </c>
      <c r="B466">
        <v>2</v>
      </c>
      <c r="C466">
        <v>2</v>
      </c>
      <c r="D466">
        <v>0</v>
      </c>
    </row>
    <row r="467" spans="1:4" x14ac:dyDescent="0.25">
      <c r="A467">
        <v>1</v>
      </c>
      <c r="B467">
        <v>1</v>
      </c>
      <c r="C467">
        <v>3</v>
      </c>
      <c r="D467">
        <v>0</v>
      </c>
    </row>
    <row r="468" spans="1:4" x14ac:dyDescent="0.25">
      <c r="A468">
        <v>2</v>
      </c>
      <c r="B468">
        <v>3</v>
      </c>
      <c r="C468">
        <v>3</v>
      </c>
      <c r="D468">
        <v>0</v>
      </c>
    </row>
    <row r="469" spans="1:4" x14ac:dyDescent="0.25">
      <c r="A469">
        <v>1</v>
      </c>
      <c r="B469">
        <v>2</v>
      </c>
      <c r="C469">
        <v>2</v>
      </c>
      <c r="D469">
        <v>0</v>
      </c>
    </row>
    <row r="470" spans="1:4" x14ac:dyDescent="0.25">
      <c r="A470">
        <v>1</v>
      </c>
      <c r="B470">
        <v>3</v>
      </c>
      <c r="C470">
        <v>1</v>
      </c>
      <c r="D470">
        <v>0</v>
      </c>
    </row>
    <row r="471" spans="1:4" x14ac:dyDescent="0.25">
      <c r="A471">
        <v>2</v>
      </c>
      <c r="B471">
        <v>1</v>
      </c>
      <c r="C471">
        <v>2</v>
      </c>
      <c r="D471">
        <v>0</v>
      </c>
    </row>
    <row r="472" spans="1:4" x14ac:dyDescent="0.25">
      <c r="A472">
        <v>2</v>
      </c>
      <c r="B472">
        <v>2</v>
      </c>
      <c r="C472">
        <v>1</v>
      </c>
      <c r="D472">
        <v>0</v>
      </c>
    </row>
    <row r="473" spans="1:4" x14ac:dyDescent="0.25">
      <c r="A473">
        <v>2</v>
      </c>
      <c r="B473">
        <v>3</v>
      </c>
      <c r="C473">
        <v>3</v>
      </c>
      <c r="D473">
        <v>0</v>
      </c>
    </row>
    <row r="474" spans="1:4" x14ac:dyDescent="0.25">
      <c r="A474">
        <v>2</v>
      </c>
      <c r="B474">
        <v>1</v>
      </c>
      <c r="C474">
        <v>1</v>
      </c>
      <c r="D474">
        <v>0</v>
      </c>
    </row>
    <row r="475" spans="1:4" x14ac:dyDescent="0.25">
      <c r="A475">
        <v>2</v>
      </c>
      <c r="B475">
        <v>1</v>
      </c>
      <c r="C475">
        <v>2</v>
      </c>
      <c r="D475">
        <v>0</v>
      </c>
    </row>
    <row r="476" spans="1:4" x14ac:dyDescent="0.25">
      <c r="A476">
        <v>2</v>
      </c>
      <c r="B476">
        <v>2</v>
      </c>
      <c r="C476">
        <v>1</v>
      </c>
      <c r="D476">
        <v>0</v>
      </c>
    </row>
    <row r="477" spans="1:4" x14ac:dyDescent="0.25">
      <c r="A477">
        <v>2</v>
      </c>
      <c r="B477">
        <v>3</v>
      </c>
      <c r="C477">
        <v>3</v>
      </c>
      <c r="D477">
        <v>0</v>
      </c>
    </row>
    <row r="478" spans="1:4" x14ac:dyDescent="0.25">
      <c r="A478">
        <v>2</v>
      </c>
      <c r="B478">
        <v>2</v>
      </c>
      <c r="C478">
        <v>1</v>
      </c>
      <c r="D478">
        <v>0</v>
      </c>
    </row>
    <row r="479" spans="1:4" x14ac:dyDescent="0.25">
      <c r="A479">
        <v>1</v>
      </c>
      <c r="B479">
        <v>2</v>
      </c>
      <c r="C479">
        <v>2</v>
      </c>
      <c r="D479">
        <v>0</v>
      </c>
    </row>
    <row r="480" spans="1:4" x14ac:dyDescent="0.25">
      <c r="A480">
        <v>2</v>
      </c>
      <c r="B480">
        <v>3</v>
      </c>
      <c r="C480">
        <v>3</v>
      </c>
      <c r="D480">
        <v>0</v>
      </c>
    </row>
    <row r="481" spans="1:4" x14ac:dyDescent="0.25">
      <c r="A481">
        <v>2</v>
      </c>
      <c r="B481">
        <v>2</v>
      </c>
      <c r="C481">
        <v>2</v>
      </c>
      <c r="D481">
        <v>0</v>
      </c>
    </row>
    <row r="482" spans="1:4" x14ac:dyDescent="0.25">
      <c r="A482">
        <v>1</v>
      </c>
      <c r="B482">
        <v>2</v>
      </c>
      <c r="C482">
        <v>2</v>
      </c>
      <c r="D482">
        <v>0</v>
      </c>
    </row>
    <row r="483" spans="1:4" x14ac:dyDescent="0.25">
      <c r="A483">
        <v>2</v>
      </c>
      <c r="B483">
        <v>1</v>
      </c>
      <c r="C483">
        <v>2</v>
      </c>
      <c r="D483">
        <v>0</v>
      </c>
    </row>
    <row r="484" spans="1:4" x14ac:dyDescent="0.25">
      <c r="A484">
        <v>1</v>
      </c>
      <c r="B484">
        <v>3</v>
      </c>
      <c r="C484">
        <v>2</v>
      </c>
      <c r="D484">
        <v>0</v>
      </c>
    </row>
    <row r="485" spans="1:4" x14ac:dyDescent="0.25">
      <c r="A485">
        <v>2</v>
      </c>
      <c r="B485">
        <v>2</v>
      </c>
      <c r="C485">
        <v>2</v>
      </c>
      <c r="D485">
        <v>0</v>
      </c>
    </row>
    <row r="486" spans="1:4" x14ac:dyDescent="0.25">
      <c r="A486">
        <v>2</v>
      </c>
      <c r="B486">
        <v>3</v>
      </c>
      <c r="C486">
        <v>2</v>
      </c>
      <c r="D486">
        <v>0</v>
      </c>
    </row>
    <row r="487" spans="1:4" x14ac:dyDescent="0.25">
      <c r="A487">
        <v>2</v>
      </c>
      <c r="B487">
        <v>3</v>
      </c>
      <c r="C487">
        <v>1</v>
      </c>
      <c r="D487">
        <v>0</v>
      </c>
    </row>
    <row r="488" spans="1:4" x14ac:dyDescent="0.25">
      <c r="A488">
        <v>2</v>
      </c>
      <c r="B488">
        <v>1</v>
      </c>
      <c r="C488">
        <v>2</v>
      </c>
      <c r="D488">
        <v>0</v>
      </c>
    </row>
    <row r="489" spans="1:4" x14ac:dyDescent="0.25">
      <c r="A489">
        <v>1</v>
      </c>
      <c r="B489">
        <v>1</v>
      </c>
      <c r="C489">
        <v>1</v>
      </c>
      <c r="D489">
        <v>0</v>
      </c>
    </row>
    <row r="490" spans="1:4" x14ac:dyDescent="0.25">
      <c r="A490">
        <v>1</v>
      </c>
      <c r="B490">
        <v>1</v>
      </c>
      <c r="C490">
        <v>3</v>
      </c>
      <c r="D490">
        <v>0</v>
      </c>
    </row>
    <row r="491" spans="1:4" x14ac:dyDescent="0.25">
      <c r="A491">
        <v>2</v>
      </c>
      <c r="B491">
        <v>3</v>
      </c>
      <c r="C491">
        <v>3</v>
      </c>
      <c r="D491">
        <v>0</v>
      </c>
    </row>
    <row r="492" spans="1:4" x14ac:dyDescent="0.25">
      <c r="A492">
        <v>2</v>
      </c>
      <c r="B492">
        <v>2</v>
      </c>
      <c r="C492">
        <v>2</v>
      </c>
      <c r="D492">
        <v>0</v>
      </c>
    </row>
    <row r="493" spans="1:4" x14ac:dyDescent="0.25">
      <c r="A493">
        <v>2</v>
      </c>
      <c r="B493">
        <v>2</v>
      </c>
      <c r="C493">
        <v>1</v>
      </c>
      <c r="D493">
        <v>0</v>
      </c>
    </row>
    <row r="494" spans="1:4" x14ac:dyDescent="0.25">
      <c r="A494">
        <v>2</v>
      </c>
      <c r="B494">
        <v>3</v>
      </c>
      <c r="C494">
        <v>1</v>
      </c>
      <c r="D494">
        <v>0</v>
      </c>
    </row>
    <row r="495" spans="1:4" x14ac:dyDescent="0.25">
      <c r="A495">
        <v>2</v>
      </c>
      <c r="B495">
        <v>3</v>
      </c>
      <c r="C495">
        <v>3</v>
      </c>
      <c r="D495">
        <v>0</v>
      </c>
    </row>
    <row r="496" spans="1:4" x14ac:dyDescent="0.25">
      <c r="A496">
        <v>2</v>
      </c>
      <c r="B496">
        <v>3</v>
      </c>
      <c r="C496">
        <v>3</v>
      </c>
      <c r="D496">
        <v>0</v>
      </c>
    </row>
    <row r="497" spans="1:4" x14ac:dyDescent="0.25">
      <c r="A497">
        <v>2</v>
      </c>
      <c r="B497">
        <v>2</v>
      </c>
      <c r="C497">
        <v>2</v>
      </c>
      <c r="D497">
        <v>0</v>
      </c>
    </row>
    <row r="498" spans="1:4" x14ac:dyDescent="0.25">
      <c r="A498">
        <v>1</v>
      </c>
      <c r="B498">
        <v>1</v>
      </c>
      <c r="C498">
        <v>2</v>
      </c>
      <c r="D498">
        <v>1</v>
      </c>
    </row>
    <row r="499" spans="1:4" x14ac:dyDescent="0.25">
      <c r="A499">
        <v>2</v>
      </c>
      <c r="B499">
        <v>1</v>
      </c>
      <c r="C499">
        <v>2</v>
      </c>
      <c r="D499">
        <v>0</v>
      </c>
    </row>
    <row r="500" spans="1:4" x14ac:dyDescent="0.25">
      <c r="A500">
        <v>2</v>
      </c>
      <c r="B500">
        <v>3</v>
      </c>
      <c r="C500">
        <v>3</v>
      </c>
      <c r="D500">
        <v>0</v>
      </c>
    </row>
    <row r="501" spans="1:4" x14ac:dyDescent="0.25">
      <c r="A501">
        <v>1</v>
      </c>
      <c r="B501">
        <v>2</v>
      </c>
      <c r="C501">
        <v>3</v>
      </c>
      <c r="D501">
        <v>0</v>
      </c>
    </row>
    <row r="502" spans="1:4" x14ac:dyDescent="0.25">
      <c r="A502">
        <v>2</v>
      </c>
      <c r="B502">
        <v>2</v>
      </c>
      <c r="C502">
        <v>2</v>
      </c>
      <c r="D502">
        <v>0</v>
      </c>
    </row>
    <row r="503" spans="1:4" x14ac:dyDescent="0.25">
      <c r="A503">
        <v>2</v>
      </c>
      <c r="B503">
        <v>2</v>
      </c>
      <c r="C503">
        <v>1</v>
      </c>
      <c r="D503">
        <v>0</v>
      </c>
    </row>
    <row r="504" spans="1:4" x14ac:dyDescent="0.25">
      <c r="A504">
        <v>2</v>
      </c>
      <c r="B504">
        <v>3</v>
      </c>
      <c r="C504">
        <v>1</v>
      </c>
      <c r="D504">
        <v>0</v>
      </c>
    </row>
    <row r="505" spans="1:4" x14ac:dyDescent="0.25">
      <c r="A505">
        <v>2</v>
      </c>
      <c r="B505">
        <v>1</v>
      </c>
      <c r="C505">
        <v>2</v>
      </c>
      <c r="D505">
        <v>0</v>
      </c>
    </row>
    <row r="506" spans="1:4" x14ac:dyDescent="0.25">
      <c r="A506">
        <v>2</v>
      </c>
      <c r="B506">
        <v>3</v>
      </c>
      <c r="C506">
        <v>3</v>
      </c>
      <c r="D506">
        <v>0</v>
      </c>
    </row>
    <row r="507" spans="1:4" x14ac:dyDescent="0.25">
      <c r="A507">
        <v>2</v>
      </c>
      <c r="B507">
        <v>1</v>
      </c>
      <c r="C507">
        <v>2</v>
      </c>
      <c r="D507">
        <v>0</v>
      </c>
    </row>
    <row r="508" spans="1:4" x14ac:dyDescent="0.25">
      <c r="A508">
        <v>2</v>
      </c>
      <c r="B508">
        <v>2</v>
      </c>
      <c r="C508">
        <v>1</v>
      </c>
      <c r="D508">
        <v>0</v>
      </c>
    </row>
    <row r="509" spans="1:4" x14ac:dyDescent="0.25">
      <c r="A509">
        <v>1</v>
      </c>
      <c r="B509">
        <v>1</v>
      </c>
      <c r="C509">
        <v>1</v>
      </c>
      <c r="D509">
        <v>1</v>
      </c>
    </row>
    <row r="510" spans="1:4" x14ac:dyDescent="0.25">
      <c r="A510">
        <v>2</v>
      </c>
      <c r="B510">
        <v>2</v>
      </c>
      <c r="C510">
        <v>2</v>
      </c>
      <c r="D510">
        <v>0</v>
      </c>
    </row>
    <row r="511" spans="1:4" x14ac:dyDescent="0.25">
      <c r="A511">
        <v>2</v>
      </c>
      <c r="B511">
        <v>3</v>
      </c>
      <c r="C511">
        <v>2</v>
      </c>
      <c r="D511">
        <v>0</v>
      </c>
    </row>
    <row r="512" spans="1:4" x14ac:dyDescent="0.25">
      <c r="A512">
        <v>2</v>
      </c>
      <c r="B512">
        <v>2</v>
      </c>
      <c r="C512">
        <v>2</v>
      </c>
      <c r="D512">
        <v>0</v>
      </c>
    </row>
    <row r="513" spans="1:4" x14ac:dyDescent="0.25">
      <c r="A513">
        <v>1</v>
      </c>
      <c r="B513">
        <v>1</v>
      </c>
      <c r="C513">
        <v>2</v>
      </c>
      <c r="D513">
        <v>0</v>
      </c>
    </row>
    <row r="514" spans="1:4" x14ac:dyDescent="0.25">
      <c r="A514">
        <v>2</v>
      </c>
      <c r="B514">
        <v>2</v>
      </c>
      <c r="C514">
        <v>1</v>
      </c>
      <c r="D514">
        <v>0</v>
      </c>
    </row>
    <row r="515" spans="1:4" x14ac:dyDescent="0.25">
      <c r="A515">
        <v>2</v>
      </c>
      <c r="B515">
        <v>3</v>
      </c>
      <c r="C515">
        <v>1</v>
      </c>
      <c r="D515">
        <v>0</v>
      </c>
    </row>
    <row r="516" spans="1:4" x14ac:dyDescent="0.25">
      <c r="A516">
        <v>2</v>
      </c>
      <c r="B516">
        <v>3</v>
      </c>
      <c r="C516">
        <v>3</v>
      </c>
      <c r="D516">
        <v>0</v>
      </c>
    </row>
    <row r="517" spans="1:4" x14ac:dyDescent="0.25">
      <c r="A517">
        <v>2</v>
      </c>
      <c r="B517">
        <v>1</v>
      </c>
      <c r="C517">
        <v>2</v>
      </c>
      <c r="D517">
        <v>0</v>
      </c>
    </row>
    <row r="518" spans="1:4" x14ac:dyDescent="0.25">
      <c r="A518">
        <v>2</v>
      </c>
      <c r="B518">
        <v>1</v>
      </c>
      <c r="C518">
        <v>1</v>
      </c>
      <c r="D518">
        <v>0</v>
      </c>
    </row>
    <row r="519" spans="1:4" x14ac:dyDescent="0.25">
      <c r="A519">
        <v>1</v>
      </c>
      <c r="B519">
        <v>2</v>
      </c>
      <c r="C519">
        <v>2</v>
      </c>
      <c r="D519">
        <v>0</v>
      </c>
    </row>
    <row r="520" spans="1:4" x14ac:dyDescent="0.25">
      <c r="A520">
        <v>2</v>
      </c>
      <c r="B520">
        <v>1</v>
      </c>
      <c r="C520">
        <v>2</v>
      </c>
      <c r="D520">
        <v>0</v>
      </c>
    </row>
    <row r="521" spans="1:4" x14ac:dyDescent="0.25">
      <c r="A521">
        <v>2</v>
      </c>
      <c r="B521">
        <v>3</v>
      </c>
      <c r="C521">
        <v>1</v>
      </c>
      <c r="D521">
        <v>0</v>
      </c>
    </row>
    <row r="522" spans="1:4" x14ac:dyDescent="0.25">
      <c r="A522">
        <v>2</v>
      </c>
      <c r="B522">
        <v>3</v>
      </c>
      <c r="C522">
        <v>3</v>
      </c>
      <c r="D522">
        <v>0</v>
      </c>
    </row>
    <row r="523" spans="1:4" x14ac:dyDescent="0.25">
      <c r="A523">
        <v>2</v>
      </c>
      <c r="B523">
        <v>2</v>
      </c>
      <c r="C523">
        <v>2</v>
      </c>
      <c r="D523">
        <v>0</v>
      </c>
    </row>
    <row r="524" spans="1:4" x14ac:dyDescent="0.25">
      <c r="A524">
        <v>1</v>
      </c>
      <c r="B524">
        <v>2</v>
      </c>
      <c r="C524">
        <v>1</v>
      </c>
      <c r="D524">
        <v>0</v>
      </c>
    </row>
    <row r="525" spans="1:4" x14ac:dyDescent="0.25">
      <c r="A525">
        <v>1</v>
      </c>
      <c r="B525">
        <v>1</v>
      </c>
      <c r="C525">
        <v>3</v>
      </c>
      <c r="D525">
        <v>0</v>
      </c>
    </row>
    <row r="526" spans="1:4" x14ac:dyDescent="0.25">
      <c r="A526">
        <v>2</v>
      </c>
      <c r="B526">
        <v>2</v>
      </c>
      <c r="C526">
        <v>2</v>
      </c>
      <c r="D526">
        <v>0</v>
      </c>
    </row>
    <row r="527" spans="1:4" x14ac:dyDescent="0.25">
      <c r="A527">
        <v>2</v>
      </c>
      <c r="B527">
        <v>2</v>
      </c>
      <c r="C527">
        <v>2</v>
      </c>
      <c r="D527">
        <v>0</v>
      </c>
    </row>
    <row r="528" spans="1:4" x14ac:dyDescent="0.25">
      <c r="A528">
        <v>1</v>
      </c>
      <c r="B528">
        <v>1</v>
      </c>
      <c r="C528">
        <v>1</v>
      </c>
      <c r="D528">
        <v>1</v>
      </c>
    </row>
    <row r="529" spans="1:4" x14ac:dyDescent="0.25">
      <c r="A529">
        <v>2</v>
      </c>
      <c r="B529">
        <v>3</v>
      </c>
      <c r="C529">
        <v>1</v>
      </c>
      <c r="D529">
        <v>0</v>
      </c>
    </row>
    <row r="530" spans="1:4" x14ac:dyDescent="0.25">
      <c r="A530">
        <v>1</v>
      </c>
      <c r="B530">
        <v>3</v>
      </c>
      <c r="C530">
        <v>1</v>
      </c>
      <c r="D530">
        <v>0</v>
      </c>
    </row>
    <row r="531" spans="1:4" x14ac:dyDescent="0.25">
      <c r="A531">
        <v>2</v>
      </c>
      <c r="B531">
        <v>2</v>
      </c>
      <c r="C531">
        <v>1</v>
      </c>
      <c r="D531">
        <v>0</v>
      </c>
    </row>
    <row r="532" spans="1:4" x14ac:dyDescent="0.25">
      <c r="A532">
        <v>1</v>
      </c>
      <c r="B532">
        <v>2</v>
      </c>
      <c r="C532">
        <v>2</v>
      </c>
      <c r="D532">
        <v>0</v>
      </c>
    </row>
    <row r="533" spans="1:4" x14ac:dyDescent="0.25">
      <c r="A533">
        <v>2</v>
      </c>
      <c r="B533">
        <v>3</v>
      </c>
      <c r="C533">
        <v>3</v>
      </c>
      <c r="D533">
        <v>0</v>
      </c>
    </row>
    <row r="534" spans="1:4" x14ac:dyDescent="0.25">
      <c r="A534">
        <v>2</v>
      </c>
      <c r="B534">
        <v>1</v>
      </c>
      <c r="C534">
        <v>2</v>
      </c>
      <c r="D534">
        <v>0</v>
      </c>
    </row>
    <row r="535" spans="1:4" x14ac:dyDescent="0.25">
      <c r="A535">
        <v>2</v>
      </c>
      <c r="B535">
        <v>2</v>
      </c>
      <c r="C535">
        <v>2</v>
      </c>
      <c r="D535">
        <v>0</v>
      </c>
    </row>
    <row r="536" spans="1:4" x14ac:dyDescent="0.25">
      <c r="A536">
        <v>2</v>
      </c>
      <c r="B536">
        <v>1</v>
      </c>
      <c r="C536">
        <v>2</v>
      </c>
      <c r="D536">
        <v>0</v>
      </c>
    </row>
    <row r="537" spans="1:4" x14ac:dyDescent="0.25">
      <c r="A537">
        <v>2</v>
      </c>
      <c r="B537">
        <v>3</v>
      </c>
      <c r="C537">
        <v>3</v>
      </c>
      <c r="D537">
        <v>0</v>
      </c>
    </row>
    <row r="538" spans="1:4" x14ac:dyDescent="0.25">
      <c r="A538">
        <v>2</v>
      </c>
      <c r="B538">
        <v>3</v>
      </c>
      <c r="C538">
        <v>1</v>
      </c>
      <c r="D538">
        <v>0</v>
      </c>
    </row>
    <row r="539" spans="1:4" x14ac:dyDescent="0.25">
      <c r="A539">
        <v>2</v>
      </c>
      <c r="B539">
        <v>3</v>
      </c>
      <c r="C539">
        <v>3</v>
      </c>
      <c r="D539">
        <v>0</v>
      </c>
    </row>
    <row r="540" spans="1:4" x14ac:dyDescent="0.25">
      <c r="A540">
        <v>2</v>
      </c>
      <c r="B540">
        <v>2</v>
      </c>
      <c r="C540">
        <v>2</v>
      </c>
      <c r="D540">
        <v>0</v>
      </c>
    </row>
    <row r="541" spans="1:4" x14ac:dyDescent="0.25">
      <c r="A541">
        <v>1</v>
      </c>
      <c r="B541">
        <v>2</v>
      </c>
      <c r="C541">
        <v>2</v>
      </c>
      <c r="D541">
        <v>0</v>
      </c>
    </row>
    <row r="542" spans="1:4" x14ac:dyDescent="0.25">
      <c r="A542">
        <v>2</v>
      </c>
      <c r="B542">
        <v>2</v>
      </c>
      <c r="C542">
        <v>2</v>
      </c>
      <c r="D542">
        <v>0</v>
      </c>
    </row>
    <row r="543" spans="1:4" x14ac:dyDescent="0.25">
      <c r="A543">
        <v>2</v>
      </c>
      <c r="B543">
        <v>3</v>
      </c>
      <c r="C543">
        <v>3</v>
      </c>
      <c r="D543">
        <v>0</v>
      </c>
    </row>
    <row r="544" spans="1:4" x14ac:dyDescent="0.25">
      <c r="A544">
        <v>2</v>
      </c>
      <c r="B544">
        <v>2</v>
      </c>
      <c r="C544">
        <v>1</v>
      </c>
      <c r="D544">
        <v>0</v>
      </c>
    </row>
    <row r="545" spans="1:4" x14ac:dyDescent="0.25">
      <c r="A545">
        <v>1</v>
      </c>
      <c r="B545">
        <v>1</v>
      </c>
      <c r="C545">
        <v>2</v>
      </c>
      <c r="D545">
        <v>0</v>
      </c>
    </row>
    <row r="546" spans="1:4" x14ac:dyDescent="0.25">
      <c r="A546">
        <v>1</v>
      </c>
      <c r="B546">
        <v>2</v>
      </c>
      <c r="C546">
        <v>1</v>
      </c>
      <c r="D546">
        <v>0</v>
      </c>
    </row>
    <row r="547" spans="1:4" x14ac:dyDescent="0.25">
      <c r="A547">
        <v>2</v>
      </c>
      <c r="B547">
        <v>3</v>
      </c>
      <c r="C547">
        <v>1</v>
      </c>
      <c r="D547">
        <v>0</v>
      </c>
    </row>
    <row r="548" spans="1:4" x14ac:dyDescent="0.25">
      <c r="A548">
        <v>2</v>
      </c>
      <c r="B548">
        <v>1</v>
      </c>
      <c r="C548">
        <v>2</v>
      </c>
      <c r="D548">
        <v>0</v>
      </c>
    </row>
    <row r="549" spans="1:4" x14ac:dyDescent="0.25">
      <c r="A549">
        <v>1</v>
      </c>
      <c r="B549">
        <v>2</v>
      </c>
      <c r="C549">
        <v>2</v>
      </c>
      <c r="D549">
        <v>0</v>
      </c>
    </row>
    <row r="550" spans="1:4" x14ac:dyDescent="0.25">
      <c r="A550">
        <v>1</v>
      </c>
      <c r="B550">
        <v>1</v>
      </c>
      <c r="C550">
        <v>1</v>
      </c>
      <c r="D550">
        <v>0</v>
      </c>
    </row>
    <row r="551" spans="1:4" x14ac:dyDescent="0.25">
      <c r="A551">
        <v>2</v>
      </c>
      <c r="B551">
        <v>2</v>
      </c>
      <c r="C551">
        <v>1</v>
      </c>
      <c r="D551">
        <v>0</v>
      </c>
    </row>
    <row r="552" spans="1:4" x14ac:dyDescent="0.25">
      <c r="A552">
        <v>2</v>
      </c>
      <c r="B552">
        <v>2</v>
      </c>
      <c r="C552">
        <v>2</v>
      </c>
      <c r="D552">
        <v>1</v>
      </c>
    </row>
    <row r="553" spans="1:4" x14ac:dyDescent="0.25">
      <c r="A553">
        <v>2</v>
      </c>
      <c r="B553">
        <v>2</v>
      </c>
      <c r="C553">
        <v>2</v>
      </c>
      <c r="D553">
        <v>0</v>
      </c>
    </row>
    <row r="554" spans="1:4" x14ac:dyDescent="0.25">
      <c r="A554">
        <v>2</v>
      </c>
      <c r="B554">
        <v>3</v>
      </c>
      <c r="C554">
        <v>1</v>
      </c>
      <c r="D554">
        <v>0</v>
      </c>
    </row>
    <row r="555" spans="1:4" x14ac:dyDescent="0.25">
      <c r="A555">
        <v>2</v>
      </c>
      <c r="B555">
        <v>2</v>
      </c>
      <c r="C555">
        <v>1</v>
      </c>
      <c r="D555">
        <v>0</v>
      </c>
    </row>
    <row r="556" spans="1:4" x14ac:dyDescent="0.25">
      <c r="A556">
        <v>2</v>
      </c>
      <c r="B556">
        <v>1</v>
      </c>
      <c r="C556">
        <v>2</v>
      </c>
      <c r="D556">
        <v>0</v>
      </c>
    </row>
    <row r="557" spans="1:4" x14ac:dyDescent="0.25">
      <c r="A557">
        <v>1</v>
      </c>
      <c r="B557">
        <v>1</v>
      </c>
      <c r="C557">
        <v>3</v>
      </c>
      <c r="D557">
        <v>0</v>
      </c>
    </row>
    <row r="558" spans="1:4" x14ac:dyDescent="0.25">
      <c r="A558">
        <v>2</v>
      </c>
      <c r="B558">
        <v>2</v>
      </c>
      <c r="C558">
        <v>1</v>
      </c>
      <c r="D558">
        <v>0</v>
      </c>
    </row>
    <row r="559" spans="1:4" x14ac:dyDescent="0.25">
      <c r="A559">
        <v>2</v>
      </c>
      <c r="B559">
        <v>3</v>
      </c>
      <c r="C559">
        <v>3</v>
      </c>
      <c r="D559">
        <v>0</v>
      </c>
    </row>
    <row r="560" spans="1:4" x14ac:dyDescent="0.25">
      <c r="A560">
        <v>2</v>
      </c>
      <c r="B560">
        <v>1</v>
      </c>
      <c r="C560">
        <v>2</v>
      </c>
      <c r="D560">
        <v>0</v>
      </c>
    </row>
    <row r="561" spans="1:4" x14ac:dyDescent="0.25">
      <c r="A561">
        <v>2</v>
      </c>
      <c r="B561">
        <v>3</v>
      </c>
      <c r="C561">
        <v>3</v>
      </c>
      <c r="D561">
        <v>0</v>
      </c>
    </row>
    <row r="562" spans="1:4" x14ac:dyDescent="0.25">
      <c r="A562">
        <v>2</v>
      </c>
      <c r="B562">
        <v>2</v>
      </c>
      <c r="C562">
        <v>2</v>
      </c>
      <c r="D562">
        <v>0</v>
      </c>
    </row>
    <row r="563" spans="1:4" x14ac:dyDescent="0.25">
      <c r="A563">
        <v>2</v>
      </c>
      <c r="B563">
        <v>1</v>
      </c>
      <c r="C563">
        <v>1</v>
      </c>
      <c r="D563">
        <v>0</v>
      </c>
    </row>
    <row r="564" spans="1:4" x14ac:dyDescent="0.25">
      <c r="A564">
        <v>2</v>
      </c>
      <c r="B564">
        <v>1</v>
      </c>
      <c r="C564">
        <v>2</v>
      </c>
      <c r="D564">
        <v>0</v>
      </c>
    </row>
    <row r="565" spans="1:4" x14ac:dyDescent="0.25">
      <c r="A565">
        <v>1</v>
      </c>
      <c r="B565">
        <v>2</v>
      </c>
      <c r="C565">
        <v>2</v>
      </c>
      <c r="D565">
        <v>0</v>
      </c>
    </row>
    <row r="566" spans="1:4" x14ac:dyDescent="0.25">
      <c r="A566">
        <v>1</v>
      </c>
      <c r="B566">
        <v>1</v>
      </c>
      <c r="C566">
        <v>3</v>
      </c>
      <c r="D566">
        <v>0</v>
      </c>
    </row>
    <row r="567" spans="1:4" x14ac:dyDescent="0.25">
      <c r="A567">
        <v>2</v>
      </c>
      <c r="B567">
        <v>3</v>
      </c>
      <c r="C567">
        <v>3</v>
      </c>
      <c r="D567">
        <v>0</v>
      </c>
    </row>
    <row r="568" spans="1:4" x14ac:dyDescent="0.25">
      <c r="A568">
        <v>1</v>
      </c>
      <c r="B568">
        <v>2</v>
      </c>
      <c r="C568">
        <v>1</v>
      </c>
      <c r="D568">
        <v>0</v>
      </c>
    </row>
    <row r="569" spans="1:4" x14ac:dyDescent="0.25">
      <c r="A569">
        <v>2</v>
      </c>
      <c r="B569">
        <v>3</v>
      </c>
      <c r="C569">
        <v>1</v>
      </c>
      <c r="D569">
        <v>0</v>
      </c>
    </row>
    <row r="570" spans="1:4" x14ac:dyDescent="0.25">
      <c r="A570">
        <v>2</v>
      </c>
      <c r="B570">
        <v>1</v>
      </c>
      <c r="C570">
        <v>2</v>
      </c>
      <c r="D570">
        <v>0</v>
      </c>
    </row>
    <row r="571" spans="1:4" x14ac:dyDescent="0.25">
      <c r="A571">
        <v>2</v>
      </c>
      <c r="B571">
        <v>3</v>
      </c>
      <c r="C571">
        <v>3</v>
      </c>
      <c r="D571">
        <v>0</v>
      </c>
    </row>
    <row r="572" spans="1:4" x14ac:dyDescent="0.25">
      <c r="A572">
        <v>2</v>
      </c>
      <c r="B572">
        <v>3</v>
      </c>
      <c r="C572">
        <v>1</v>
      </c>
      <c r="D572">
        <v>0</v>
      </c>
    </row>
    <row r="573" spans="1:4" x14ac:dyDescent="0.25">
      <c r="A573">
        <v>2</v>
      </c>
      <c r="B573">
        <v>2</v>
      </c>
      <c r="C573">
        <v>2</v>
      </c>
      <c r="D573">
        <v>0</v>
      </c>
    </row>
    <row r="574" spans="1:4" x14ac:dyDescent="0.25">
      <c r="A574">
        <v>2</v>
      </c>
      <c r="B574">
        <v>2</v>
      </c>
      <c r="C574">
        <v>1</v>
      </c>
      <c r="D574">
        <v>0</v>
      </c>
    </row>
    <row r="575" spans="1:4" x14ac:dyDescent="0.25">
      <c r="A575">
        <v>2</v>
      </c>
      <c r="B575">
        <v>2</v>
      </c>
      <c r="C575">
        <v>2</v>
      </c>
      <c r="D575">
        <v>0</v>
      </c>
    </row>
    <row r="576" spans="1:4" x14ac:dyDescent="0.25">
      <c r="A576">
        <v>2</v>
      </c>
      <c r="B576">
        <v>2</v>
      </c>
      <c r="C576">
        <v>2</v>
      </c>
      <c r="D576">
        <v>0</v>
      </c>
    </row>
    <row r="577" spans="1:4" x14ac:dyDescent="0.25">
      <c r="A577">
        <v>1</v>
      </c>
      <c r="B577">
        <v>2</v>
      </c>
      <c r="C577">
        <v>1</v>
      </c>
      <c r="D577">
        <v>0</v>
      </c>
    </row>
    <row r="578" spans="1:4" x14ac:dyDescent="0.25">
      <c r="A578">
        <v>1</v>
      </c>
      <c r="B578">
        <v>1</v>
      </c>
      <c r="C578">
        <v>2</v>
      </c>
      <c r="D578">
        <v>0</v>
      </c>
    </row>
    <row r="579" spans="1:4" x14ac:dyDescent="0.25">
      <c r="A579">
        <v>1</v>
      </c>
      <c r="B579">
        <v>2</v>
      </c>
      <c r="C579">
        <v>3</v>
      </c>
      <c r="D579">
        <v>0</v>
      </c>
    </row>
    <row r="580" spans="1:4" x14ac:dyDescent="0.25">
      <c r="A580">
        <v>2</v>
      </c>
      <c r="B580">
        <v>3</v>
      </c>
      <c r="C580">
        <v>3</v>
      </c>
      <c r="D580">
        <v>1</v>
      </c>
    </row>
    <row r="581" spans="1:4" x14ac:dyDescent="0.25">
      <c r="A581">
        <v>2</v>
      </c>
      <c r="B581">
        <v>2</v>
      </c>
      <c r="C581">
        <v>1</v>
      </c>
      <c r="D581">
        <v>0</v>
      </c>
    </row>
    <row r="582" spans="1:4" x14ac:dyDescent="0.25">
      <c r="A582">
        <v>2</v>
      </c>
      <c r="B582">
        <v>3</v>
      </c>
      <c r="C582">
        <v>1</v>
      </c>
      <c r="D582">
        <v>0</v>
      </c>
    </row>
    <row r="583" spans="1:4" x14ac:dyDescent="0.25">
      <c r="A583">
        <v>2</v>
      </c>
      <c r="B583">
        <v>1</v>
      </c>
      <c r="C583">
        <v>2</v>
      </c>
      <c r="D583">
        <v>0</v>
      </c>
    </row>
    <row r="584" spans="1:4" x14ac:dyDescent="0.25">
      <c r="A584">
        <v>2</v>
      </c>
      <c r="B584">
        <v>1</v>
      </c>
      <c r="C584">
        <v>1</v>
      </c>
      <c r="D584">
        <v>0</v>
      </c>
    </row>
    <row r="585" spans="1:4" x14ac:dyDescent="0.25">
      <c r="A585">
        <v>2</v>
      </c>
      <c r="B585">
        <v>3</v>
      </c>
      <c r="C585">
        <v>1</v>
      </c>
      <c r="D585">
        <v>0</v>
      </c>
    </row>
    <row r="586" spans="1:4" x14ac:dyDescent="0.25">
      <c r="A586">
        <v>1</v>
      </c>
      <c r="B586">
        <v>1</v>
      </c>
      <c r="C586">
        <v>2</v>
      </c>
      <c r="D586">
        <v>0</v>
      </c>
    </row>
    <row r="587" spans="1:4" x14ac:dyDescent="0.25">
      <c r="A587">
        <v>2</v>
      </c>
      <c r="B587">
        <v>3</v>
      </c>
      <c r="C587">
        <v>1</v>
      </c>
      <c r="D587">
        <v>0</v>
      </c>
    </row>
    <row r="588" spans="1:4" x14ac:dyDescent="0.25">
      <c r="A588">
        <v>2</v>
      </c>
      <c r="B588">
        <v>3</v>
      </c>
      <c r="C588">
        <v>1</v>
      </c>
      <c r="D588">
        <v>0</v>
      </c>
    </row>
    <row r="589" spans="1:4" x14ac:dyDescent="0.25">
      <c r="A589">
        <v>2</v>
      </c>
      <c r="B589">
        <v>2</v>
      </c>
      <c r="C589">
        <v>2</v>
      </c>
      <c r="D589">
        <v>0</v>
      </c>
    </row>
    <row r="590" spans="1:4" x14ac:dyDescent="0.25">
      <c r="A590">
        <v>1</v>
      </c>
      <c r="B590">
        <v>2</v>
      </c>
      <c r="C590">
        <v>3</v>
      </c>
      <c r="D590">
        <v>0</v>
      </c>
    </row>
    <row r="591" spans="1:4" x14ac:dyDescent="0.25">
      <c r="A591">
        <v>1</v>
      </c>
      <c r="B591">
        <v>2</v>
      </c>
      <c r="C591">
        <v>2</v>
      </c>
      <c r="D591">
        <v>0</v>
      </c>
    </row>
    <row r="592" spans="1:4" x14ac:dyDescent="0.25">
      <c r="A592">
        <v>1</v>
      </c>
      <c r="B592">
        <v>2</v>
      </c>
      <c r="C592">
        <v>2</v>
      </c>
      <c r="D592">
        <v>0</v>
      </c>
    </row>
    <row r="593" spans="1:4" x14ac:dyDescent="0.25">
      <c r="A593">
        <v>2</v>
      </c>
      <c r="B593">
        <v>2</v>
      </c>
      <c r="C593">
        <v>1</v>
      </c>
      <c r="D593">
        <v>0</v>
      </c>
    </row>
    <row r="594" spans="1:4" x14ac:dyDescent="0.25">
      <c r="A594">
        <v>2</v>
      </c>
      <c r="B594">
        <v>1</v>
      </c>
      <c r="C594">
        <v>1</v>
      </c>
      <c r="D594">
        <v>0</v>
      </c>
    </row>
    <row r="595" spans="1:4" x14ac:dyDescent="0.25">
      <c r="A595">
        <v>1</v>
      </c>
      <c r="B595">
        <v>3</v>
      </c>
      <c r="C595">
        <v>2</v>
      </c>
      <c r="D595">
        <v>0</v>
      </c>
    </row>
    <row r="596" spans="1:4" x14ac:dyDescent="0.25">
      <c r="A596">
        <v>2</v>
      </c>
      <c r="B596">
        <v>1</v>
      </c>
      <c r="C596">
        <v>2</v>
      </c>
      <c r="D596">
        <v>0</v>
      </c>
    </row>
    <row r="597" spans="1:4" x14ac:dyDescent="0.25">
      <c r="A597">
        <v>2</v>
      </c>
      <c r="B597">
        <v>3</v>
      </c>
      <c r="C597">
        <v>3</v>
      </c>
      <c r="D597">
        <v>0</v>
      </c>
    </row>
    <row r="598" spans="1:4" x14ac:dyDescent="0.25">
      <c r="A598">
        <v>1</v>
      </c>
      <c r="B598">
        <v>2</v>
      </c>
      <c r="C598">
        <v>1</v>
      </c>
      <c r="D598">
        <v>0</v>
      </c>
    </row>
    <row r="599" spans="1:4" x14ac:dyDescent="0.25">
      <c r="A599">
        <v>2</v>
      </c>
      <c r="B599">
        <v>3</v>
      </c>
      <c r="C599">
        <v>3</v>
      </c>
      <c r="D599">
        <v>0</v>
      </c>
    </row>
    <row r="600" spans="1:4" x14ac:dyDescent="0.25">
      <c r="A600">
        <v>1</v>
      </c>
      <c r="B600">
        <v>2</v>
      </c>
      <c r="C600">
        <v>3</v>
      </c>
      <c r="D600">
        <v>0</v>
      </c>
    </row>
    <row r="601" spans="1:4" x14ac:dyDescent="0.25">
      <c r="A601">
        <v>2</v>
      </c>
      <c r="B601">
        <v>1</v>
      </c>
      <c r="C601">
        <v>2</v>
      </c>
      <c r="D601">
        <v>0</v>
      </c>
    </row>
    <row r="602" spans="1:4" x14ac:dyDescent="0.25">
      <c r="A602">
        <v>1</v>
      </c>
      <c r="B602">
        <v>3</v>
      </c>
      <c r="C602">
        <v>3</v>
      </c>
      <c r="D602">
        <v>0</v>
      </c>
    </row>
    <row r="603" spans="1:4" x14ac:dyDescent="0.25">
      <c r="A603">
        <v>2</v>
      </c>
      <c r="B603">
        <v>2</v>
      </c>
      <c r="C603">
        <v>1</v>
      </c>
      <c r="D603">
        <v>0</v>
      </c>
    </row>
    <row r="604" spans="1:4" x14ac:dyDescent="0.25">
      <c r="A604">
        <v>1</v>
      </c>
      <c r="B604">
        <v>3</v>
      </c>
      <c r="C604">
        <v>2</v>
      </c>
      <c r="D604">
        <v>0</v>
      </c>
    </row>
    <row r="605" spans="1:4" x14ac:dyDescent="0.25">
      <c r="A605">
        <v>1</v>
      </c>
      <c r="B605">
        <v>2</v>
      </c>
      <c r="C605">
        <v>3</v>
      </c>
      <c r="D605">
        <v>0</v>
      </c>
    </row>
    <row r="606" spans="1:4" x14ac:dyDescent="0.25">
      <c r="A606">
        <v>1</v>
      </c>
      <c r="B606">
        <v>2</v>
      </c>
      <c r="C606">
        <v>2</v>
      </c>
      <c r="D606">
        <v>0</v>
      </c>
    </row>
    <row r="607" spans="1:4" x14ac:dyDescent="0.25">
      <c r="A607">
        <v>2</v>
      </c>
      <c r="B607">
        <v>1</v>
      </c>
      <c r="C607">
        <v>2</v>
      </c>
      <c r="D607">
        <v>0</v>
      </c>
    </row>
    <row r="608" spans="1:4" x14ac:dyDescent="0.25">
      <c r="A608">
        <v>1</v>
      </c>
      <c r="B608">
        <v>2</v>
      </c>
      <c r="C608">
        <v>2</v>
      </c>
      <c r="D608">
        <v>0</v>
      </c>
    </row>
    <row r="609" spans="1:4" x14ac:dyDescent="0.25">
      <c r="A609">
        <v>2</v>
      </c>
      <c r="B609">
        <v>2</v>
      </c>
      <c r="C609">
        <v>1</v>
      </c>
      <c r="D609">
        <v>0</v>
      </c>
    </row>
    <row r="610" spans="1:4" x14ac:dyDescent="0.25">
      <c r="A610">
        <v>2</v>
      </c>
      <c r="B610">
        <v>3</v>
      </c>
      <c r="C610">
        <v>3</v>
      </c>
      <c r="D610">
        <v>0</v>
      </c>
    </row>
    <row r="611" spans="1:4" x14ac:dyDescent="0.25">
      <c r="A611">
        <v>1</v>
      </c>
      <c r="B611">
        <v>3</v>
      </c>
      <c r="C611">
        <v>2</v>
      </c>
      <c r="D611">
        <v>1</v>
      </c>
    </row>
    <row r="612" spans="1:4" x14ac:dyDescent="0.25">
      <c r="A612">
        <v>1</v>
      </c>
      <c r="B612">
        <v>2</v>
      </c>
      <c r="C612">
        <v>2</v>
      </c>
      <c r="D612">
        <v>0</v>
      </c>
    </row>
    <row r="613" spans="1:4" x14ac:dyDescent="0.25">
      <c r="A613">
        <v>2</v>
      </c>
      <c r="B613">
        <v>2</v>
      </c>
      <c r="C613">
        <v>2</v>
      </c>
      <c r="D613">
        <v>0</v>
      </c>
    </row>
    <row r="614" spans="1:4" x14ac:dyDescent="0.25">
      <c r="A614">
        <v>1</v>
      </c>
      <c r="B614">
        <v>2</v>
      </c>
      <c r="C614">
        <v>2</v>
      </c>
      <c r="D614">
        <v>0</v>
      </c>
    </row>
    <row r="615" spans="1:4" x14ac:dyDescent="0.25">
      <c r="A615">
        <v>2</v>
      </c>
      <c r="B615">
        <v>3</v>
      </c>
      <c r="C615">
        <v>3</v>
      </c>
      <c r="D615">
        <v>0</v>
      </c>
    </row>
    <row r="616" spans="1:4" x14ac:dyDescent="0.25">
      <c r="A616">
        <v>1</v>
      </c>
      <c r="B616">
        <v>2</v>
      </c>
      <c r="C616">
        <v>2</v>
      </c>
      <c r="D616">
        <v>0</v>
      </c>
    </row>
    <row r="617" spans="1:4" x14ac:dyDescent="0.25">
      <c r="A617">
        <v>1</v>
      </c>
      <c r="B617">
        <v>2</v>
      </c>
      <c r="C617">
        <v>2</v>
      </c>
      <c r="D617">
        <v>0</v>
      </c>
    </row>
    <row r="618" spans="1:4" x14ac:dyDescent="0.25">
      <c r="A618">
        <v>2</v>
      </c>
      <c r="B618">
        <v>2</v>
      </c>
      <c r="C618">
        <v>1</v>
      </c>
      <c r="D618">
        <v>0</v>
      </c>
    </row>
    <row r="619" spans="1:4" x14ac:dyDescent="0.25">
      <c r="A619">
        <v>2</v>
      </c>
      <c r="B619">
        <v>1</v>
      </c>
      <c r="C619">
        <v>1</v>
      </c>
      <c r="D619">
        <v>0</v>
      </c>
    </row>
    <row r="620" spans="1:4" x14ac:dyDescent="0.25">
      <c r="A620">
        <v>2</v>
      </c>
      <c r="B620">
        <v>2</v>
      </c>
      <c r="C620">
        <v>1</v>
      </c>
      <c r="D620">
        <v>0</v>
      </c>
    </row>
    <row r="621" spans="1:4" x14ac:dyDescent="0.25">
      <c r="A621">
        <v>2</v>
      </c>
      <c r="B621">
        <v>1</v>
      </c>
      <c r="C621">
        <v>2</v>
      </c>
      <c r="D621">
        <v>0</v>
      </c>
    </row>
    <row r="622" spans="1:4" x14ac:dyDescent="0.25">
      <c r="A622">
        <v>2</v>
      </c>
      <c r="B622">
        <v>3</v>
      </c>
      <c r="C622">
        <v>1</v>
      </c>
      <c r="D622">
        <v>0</v>
      </c>
    </row>
    <row r="623" spans="1:4" x14ac:dyDescent="0.25">
      <c r="A623">
        <v>2</v>
      </c>
      <c r="B623">
        <v>3</v>
      </c>
      <c r="C623">
        <v>3</v>
      </c>
      <c r="D623">
        <v>0</v>
      </c>
    </row>
    <row r="624" spans="1:4" x14ac:dyDescent="0.25">
      <c r="A624">
        <v>1</v>
      </c>
      <c r="B624">
        <v>3</v>
      </c>
      <c r="C624">
        <v>1</v>
      </c>
      <c r="D624">
        <v>0</v>
      </c>
    </row>
    <row r="625" spans="1:4" x14ac:dyDescent="0.25">
      <c r="A625">
        <v>2</v>
      </c>
      <c r="B625">
        <v>1</v>
      </c>
      <c r="C625">
        <v>1</v>
      </c>
      <c r="D625">
        <v>0</v>
      </c>
    </row>
    <row r="626" spans="1:4" x14ac:dyDescent="0.25">
      <c r="A626">
        <v>2</v>
      </c>
      <c r="B626">
        <v>3</v>
      </c>
      <c r="C626">
        <v>3</v>
      </c>
      <c r="D626">
        <v>0</v>
      </c>
    </row>
    <row r="627" spans="1:4" x14ac:dyDescent="0.25">
      <c r="A627">
        <v>2</v>
      </c>
      <c r="B627">
        <v>3</v>
      </c>
      <c r="C627">
        <v>1</v>
      </c>
      <c r="D627">
        <v>0</v>
      </c>
    </row>
    <row r="628" spans="1:4" x14ac:dyDescent="0.25">
      <c r="A628">
        <v>1</v>
      </c>
      <c r="B628">
        <v>2</v>
      </c>
      <c r="C628">
        <v>2</v>
      </c>
      <c r="D628">
        <v>0</v>
      </c>
    </row>
    <row r="629" spans="1:4" x14ac:dyDescent="0.25">
      <c r="A629">
        <v>2</v>
      </c>
      <c r="B629">
        <v>1</v>
      </c>
      <c r="C629">
        <v>2</v>
      </c>
      <c r="D629">
        <v>0</v>
      </c>
    </row>
    <row r="630" spans="1:4" x14ac:dyDescent="0.25">
      <c r="A630">
        <v>1</v>
      </c>
      <c r="B630">
        <v>2</v>
      </c>
      <c r="C630">
        <v>1</v>
      </c>
      <c r="D630">
        <v>0</v>
      </c>
    </row>
    <row r="631" spans="1:4" x14ac:dyDescent="0.25">
      <c r="A631">
        <v>1</v>
      </c>
      <c r="B631">
        <v>2</v>
      </c>
      <c r="C631">
        <v>2</v>
      </c>
      <c r="D631">
        <v>0</v>
      </c>
    </row>
    <row r="632" spans="1:4" x14ac:dyDescent="0.25">
      <c r="A632">
        <v>1</v>
      </c>
      <c r="B632">
        <v>2</v>
      </c>
      <c r="C632">
        <v>3</v>
      </c>
      <c r="D632">
        <v>0</v>
      </c>
    </row>
    <row r="633" spans="1:4" x14ac:dyDescent="0.25">
      <c r="A633">
        <v>2</v>
      </c>
      <c r="B633">
        <v>1</v>
      </c>
      <c r="C633">
        <v>2</v>
      </c>
      <c r="D633">
        <v>0</v>
      </c>
    </row>
    <row r="634" spans="1:4" x14ac:dyDescent="0.25">
      <c r="A634">
        <v>1</v>
      </c>
      <c r="B634">
        <v>1</v>
      </c>
      <c r="C634">
        <v>2</v>
      </c>
      <c r="D634">
        <v>0</v>
      </c>
    </row>
    <row r="635" spans="1:4" x14ac:dyDescent="0.25">
      <c r="A635">
        <v>2</v>
      </c>
      <c r="B635">
        <v>2</v>
      </c>
      <c r="C635">
        <v>1</v>
      </c>
      <c r="D635">
        <v>0</v>
      </c>
    </row>
    <row r="636" spans="1:4" x14ac:dyDescent="0.25">
      <c r="A636">
        <v>2</v>
      </c>
      <c r="B636">
        <v>3</v>
      </c>
      <c r="C636">
        <v>3</v>
      </c>
      <c r="D636">
        <v>0</v>
      </c>
    </row>
    <row r="637" spans="1:4" x14ac:dyDescent="0.25">
      <c r="A637">
        <v>1</v>
      </c>
      <c r="B637">
        <v>1</v>
      </c>
      <c r="C637">
        <v>3</v>
      </c>
      <c r="D637">
        <v>0</v>
      </c>
    </row>
    <row r="638" spans="1:4" x14ac:dyDescent="0.25">
      <c r="A638">
        <v>2</v>
      </c>
      <c r="B638">
        <v>2</v>
      </c>
      <c r="C638">
        <v>2</v>
      </c>
      <c r="D638">
        <v>0</v>
      </c>
    </row>
    <row r="639" spans="1:4" x14ac:dyDescent="0.25">
      <c r="A639">
        <v>2</v>
      </c>
      <c r="B639">
        <v>3</v>
      </c>
      <c r="C639">
        <v>3</v>
      </c>
      <c r="D639">
        <v>1</v>
      </c>
    </row>
    <row r="640" spans="1:4" x14ac:dyDescent="0.25">
      <c r="A640">
        <v>1</v>
      </c>
      <c r="B640">
        <v>3</v>
      </c>
      <c r="C640">
        <v>1</v>
      </c>
      <c r="D640">
        <v>0</v>
      </c>
    </row>
    <row r="641" spans="1:4" x14ac:dyDescent="0.25">
      <c r="A641">
        <v>1</v>
      </c>
      <c r="B641">
        <v>2</v>
      </c>
      <c r="C641">
        <v>2</v>
      </c>
      <c r="D641">
        <v>0</v>
      </c>
    </row>
    <row r="642" spans="1:4" x14ac:dyDescent="0.25">
      <c r="A642">
        <v>1</v>
      </c>
      <c r="B642">
        <v>1</v>
      </c>
      <c r="C642">
        <v>1</v>
      </c>
      <c r="D642">
        <v>0</v>
      </c>
    </row>
    <row r="643" spans="1:4" x14ac:dyDescent="0.25">
      <c r="A643">
        <v>2</v>
      </c>
      <c r="B643">
        <v>2</v>
      </c>
      <c r="C643">
        <v>2</v>
      </c>
      <c r="D643">
        <v>0</v>
      </c>
    </row>
    <row r="644" spans="1:4" x14ac:dyDescent="0.25">
      <c r="A644">
        <v>2</v>
      </c>
      <c r="B644">
        <v>1</v>
      </c>
      <c r="C644">
        <v>2</v>
      </c>
      <c r="D644">
        <v>0</v>
      </c>
    </row>
    <row r="645" spans="1:4" x14ac:dyDescent="0.25">
      <c r="A645">
        <v>1</v>
      </c>
      <c r="B645">
        <v>2</v>
      </c>
      <c r="C645">
        <v>2</v>
      </c>
      <c r="D645">
        <v>0</v>
      </c>
    </row>
    <row r="646" spans="1:4" x14ac:dyDescent="0.25">
      <c r="A646">
        <v>1</v>
      </c>
      <c r="B646">
        <v>1</v>
      </c>
      <c r="C646">
        <v>3</v>
      </c>
      <c r="D646">
        <v>0</v>
      </c>
    </row>
    <row r="647" spans="1:4" x14ac:dyDescent="0.25">
      <c r="A647">
        <v>1</v>
      </c>
      <c r="B647">
        <v>3</v>
      </c>
      <c r="C647">
        <v>1</v>
      </c>
      <c r="D647">
        <v>0</v>
      </c>
    </row>
    <row r="648" spans="1:4" x14ac:dyDescent="0.25">
      <c r="A648">
        <v>1</v>
      </c>
      <c r="B648">
        <v>2</v>
      </c>
      <c r="C648">
        <v>2</v>
      </c>
      <c r="D648">
        <v>0</v>
      </c>
    </row>
    <row r="649" spans="1:4" x14ac:dyDescent="0.25">
      <c r="A649">
        <v>2</v>
      </c>
      <c r="B649">
        <v>2</v>
      </c>
      <c r="C649">
        <v>2</v>
      </c>
      <c r="D649">
        <v>0</v>
      </c>
    </row>
    <row r="650" spans="1:4" x14ac:dyDescent="0.25">
      <c r="A650">
        <v>2</v>
      </c>
      <c r="B650">
        <v>2</v>
      </c>
      <c r="C650">
        <v>2</v>
      </c>
      <c r="D650">
        <v>0</v>
      </c>
    </row>
    <row r="651" spans="1:4" x14ac:dyDescent="0.25">
      <c r="A651">
        <v>2</v>
      </c>
      <c r="B651">
        <v>1</v>
      </c>
      <c r="C651">
        <v>1</v>
      </c>
      <c r="D651">
        <v>0</v>
      </c>
    </row>
    <row r="652" spans="1:4" x14ac:dyDescent="0.25">
      <c r="A652">
        <v>1</v>
      </c>
      <c r="B652">
        <v>2</v>
      </c>
      <c r="C652">
        <v>1</v>
      </c>
      <c r="D652">
        <v>0</v>
      </c>
    </row>
    <row r="653" spans="1:4" x14ac:dyDescent="0.25">
      <c r="A653">
        <v>2</v>
      </c>
      <c r="B653">
        <v>2</v>
      </c>
      <c r="C653">
        <v>2</v>
      </c>
      <c r="D653">
        <v>0</v>
      </c>
    </row>
    <row r="654" spans="1:4" x14ac:dyDescent="0.25">
      <c r="A654">
        <v>2</v>
      </c>
      <c r="B654">
        <v>1</v>
      </c>
      <c r="C654">
        <v>2</v>
      </c>
      <c r="D654">
        <v>0</v>
      </c>
    </row>
    <row r="655" spans="1:4" x14ac:dyDescent="0.25">
      <c r="A655">
        <v>2</v>
      </c>
      <c r="B655">
        <v>3</v>
      </c>
      <c r="C655">
        <v>1</v>
      </c>
      <c r="D655">
        <v>0</v>
      </c>
    </row>
    <row r="656" spans="1:4" x14ac:dyDescent="0.25">
      <c r="A656">
        <v>1</v>
      </c>
      <c r="B656">
        <v>2</v>
      </c>
      <c r="C656">
        <v>1</v>
      </c>
      <c r="D656">
        <v>0</v>
      </c>
    </row>
    <row r="657" spans="1:4" x14ac:dyDescent="0.25">
      <c r="A657">
        <v>2</v>
      </c>
      <c r="B657">
        <v>2</v>
      </c>
      <c r="C657">
        <v>1</v>
      </c>
      <c r="D657">
        <v>0</v>
      </c>
    </row>
    <row r="658" spans="1:4" x14ac:dyDescent="0.25">
      <c r="A658">
        <v>2</v>
      </c>
      <c r="B658">
        <v>2</v>
      </c>
      <c r="C658">
        <v>1</v>
      </c>
      <c r="D658">
        <v>0</v>
      </c>
    </row>
    <row r="659" spans="1:4" x14ac:dyDescent="0.25">
      <c r="A659">
        <v>1</v>
      </c>
      <c r="B659">
        <v>3</v>
      </c>
      <c r="C659">
        <v>2</v>
      </c>
      <c r="D659">
        <v>0</v>
      </c>
    </row>
    <row r="660" spans="1:4" x14ac:dyDescent="0.25">
      <c r="A660">
        <v>1</v>
      </c>
      <c r="B660">
        <v>2</v>
      </c>
      <c r="C660">
        <v>2</v>
      </c>
      <c r="D660">
        <v>0</v>
      </c>
    </row>
    <row r="661" spans="1:4" x14ac:dyDescent="0.25">
      <c r="A661">
        <v>2</v>
      </c>
      <c r="B661">
        <v>2</v>
      </c>
      <c r="C661">
        <v>1</v>
      </c>
      <c r="D661">
        <v>0</v>
      </c>
    </row>
    <row r="662" spans="1:4" x14ac:dyDescent="0.25">
      <c r="A662">
        <v>2</v>
      </c>
      <c r="B662">
        <v>3</v>
      </c>
      <c r="C662">
        <v>1</v>
      </c>
      <c r="D662">
        <v>0</v>
      </c>
    </row>
    <row r="663" spans="1:4" x14ac:dyDescent="0.25">
      <c r="A663">
        <v>2</v>
      </c>
      <c r="B663">
        <v>2</v>
      </c>
      <c r="C663">
        <v>1</v>
      </c>
      <c r="D663">
        <v>0</v>
      </c>
    </row>
    <row r="664" spans="1:4" x14ac:dyDescent="0.25">
      <c r="A664">
        <v>2</v>
      </c>
      <c r="B664">
        <v>1</v>
      </c>
      <c r="C664">
        <v>2</v>
      </c>
      <c r="D664">
        <v>0</v>
      </c>
    </row>
    <row r="665" spans="1:4" x14ac:dyDescent="0.25">
      <c r="A665">
        <v>2</v>
      </c>
      <c r="B665">
        <v>3</v>
      </c>
      <c r="C665">
        <v>3</v>
      </c>
      <c r="D665">
        <v>0</v>
      </c>
    </row>
    <row r="666" spans="1:4" x14ac:dyDescent="0.25">
      <c r="A666">
        <v>1</v>
      </c>
      <c r="B666">
        <v>2</v>
      </c>
      <c r="C666">
        <v>1</v>
      </c>
      <c r="D666">
        <v>0</v>
      </c>
    </row>
    <row r="667" spans="1:4" x14ac:dyDescent="0.25">
      <c r="A667">
        <v>2</v>
      </c>
      <c r="B667">
        <v>1</v>
      </c>
      <c r="C667">
        <v>1</v>
      </c>
      <c r="D667">
        <v>0</v>
      </c>
    </row>
    <row r="668" spans="1:4" x14ac:dyDescent="0.25">
      <c r="A668">
        <v>1</v>
      </c>
      <c r="B668">
        <v>2</v>
      </c>
      <c r="C668">
        <v>3</v>
      </c>
      <c r="D668">
        <v>0</v>
      </c>
    </row>
    <row r="669" spans="1:4" x14ac:dyDescent="0.25">
      <c r="A669">
        <v>2</v>
      </c>
      <c r="B669">
        <v>3</v>
      </c>
      <c r="C669">
        <v>1</v>
      </c>
      <c r="D669">
        <v>0</v>
      </c>
    </row>
    <row r="670" spans="1:4" x14ac:dyDescent="0.25">
      <c r="A670">
        <v>1</v>
      </c>
      <c r="B670">
        <v>3</v>
      </c>
      <c r="C670">
        <v>2</v>
      </c>
      <c r="D670">
        <v>0</v>
      </c>
    </row>
    <row r="671" spans="1:4" x14ac:dyDescent="0.25">
      <c r="A671">
        <v>2</v>
      </c>
      <c r="B671">
        <v>3</v>
      </c>
      <c r="C671">
        <v>3</v>
      </c>
      <c r="D671">
        <v>0</v>
      </c>
    </row>
    <row r="672" spans="1:4" x14ac:dyDescent="0.25">
      <c r="A672">
        <v>1</v>
      </c>
      <c r="B672">
        <v>2</v>
      </c>
      <c r="C672">
        <v>1</v>
      </c>
      <c r="D672">
        <v>0</v>
      </c>
    </row>
    <row r="673" spans="1:4" x14ac:dyDescent="0.25">
      <c r="A673">
        <v>2</v>
      </c>
      <c r="B673">
        <v>1</v>
      </c>
      <c r="C673">
        <v>1</v>
      </c>
      <c r="D673">
        <v>1</v>
      </c>
    </row>
    <row r="674" spans="1:4" x14ac:dyDescent="0.25">
      <c r="A674">
        <v>1</v>
      </c>
      <c r="B674">
        <v>2</v>
      </c>
      <c r="C674">
        <v>1</v>
      </c>
      <c r="D674">
        <v>0</v>
      </c>
    </row>
    <row r="675" spans="1:4" x14ac:dyDescent="0.25">
      <c r="A675">
        <v>2</v>
      </c>
      <c r="B675">
        <v>2</v>
      </c>
      <c r="C675">
        <v>2</v>
      </c>
      <c r="D675">
        <v>0</v>
      </c>
    </row>
    <row r="676" spans="1:4" x14ac:dyDescent="0.25">
      <c r="A676">
        <v>1</v>
      </c>
      <c r="B676">
        <v>2</v>
      </c>
      <c r="C676">
        <v>2</v>
      </c>
      <c r="D676">
        <v>0</v>
      </c>
    </row>
    <row r="677" spans="1:4" x14ac:dyDescent="0.25">
      <c r="A677">
        <v>1</v>
      </c>
      <c r="B677">
        <v>1</v>
      </c>
      <c r="C677">
        <v>2</v>
      </c>
      <c r="D677">
        <v>0</v>
      </c>
    </row>
    <row r="678" spans="1:4" x14ac:dyDescent="0.25">
      <c r="A678">
        <v>1</v>
      </c>
      <c r="B678">
        <v>2</v>
      </c>
      <c r="C678">
        <v>1</v>
      </c>
      <c r="D678">
        <v>0</v>
      </c>
    </row>
    <row r="679" spans="1:4" x14ac:dyDescent="0.25">
      <c r="A679">
        <v>1</v>
      </c>
      <c r="B679">
        <v>2</v>
      </c>
      <c r="C679">
        <v>1</v>
      </c>
      <c r="D679">
        <v>0</v>
      </c>
    </row>
    <row r="680" spans="1:4" x14ac:dyDescent="0.25">
      <c r="A680">
        <v>2</v>
      </c>
      <c r="B680">
        <v>1</v>
      </c>
      <c r="C680">
        <v>2</v>
      </c>
      <c r="D680">
        <v>0</v>
      </c>
    </row>
    <row r="681" spans="1:4" x14ac:dyDescent="0.25">
      <c r="A681">
        <v>1</v>
      </c>
      <c r="B681">
        <v>2</v>
      </c>
      <c r="C681">
        <v>2</v>
      </c>
      <c r="D681">
        <v>0</v>
      </c>
    </row>
    <row r="682" spans="1:4" x14ac:dyDescent="0.25">
      <c r="A682">
        <v>1</v>
      </c>
      <c r="B682">
        <v>1</v>
      </c>
      <c r="C682">
        <v>1</v>
      </c>
      <c r="D682">
        <v>0</v>
      </c>
    </row>
    <row r="683" spans="1:4" x14ac:dyDescent="0.25">
      <c r="A683">
        <v>2</v>
      </c>
      <c r="B683">
        <v>3</v>
      </c>
      <c r="C683">
        <v>1</v>
      </c>
      <c r="D683">
        <v>0</v>
      </c>
    </row>
    <row r="684" spans="1:4" x14ac:dyDescent="0.25">
      <c r="A684">
        <v>2</v>
      </c>
      <c r="B684">
        <v>3</v>
      </c>
      <c r="C684">
        <v>1</v>
      </c>
      <c r="D684">
        <v>0</v>
      </c>
    </row>
    <row r="685" spans="1:4" x14ac:dyDescent="0.25">
      <c r="A685">
        <v>1</v>
      </c>
      <c r="B685">
        <v>3</v>
      </c>
      <c r="C685">
        <v>2</v>
      </c>
      <c r="D685">
        <v>0</v>
      </c>
    </row>
    <row r="686" spans="1:4" x14ac:dyDescent="0.25">
      <c r="A686">
        <v>2</v>
      </c>
      <c r="B686">
        <v>3</v>
      </c>
      <c r="C686">
        <v>3</v>
      </c>
      <c r="D686">
        <v>0</v>
      </c>
    </row>
    <row r="687" spans="1:4" x14ac:dyDescent="0.25">
      <c r="A687">
        <v>2</v>
      </c>
      <c r="B687">
        <v>2</v>
      </c>
      <c r="C687">
        <v>2</v>
      </c>
      <c r="D687">
        <v>0</v>
      </c>
    </row>
    <row r="688" spans="1:4" x14ac:dyDescent="0.25">
      <c r="A688">
        <v>1</v>
      </c>
      <c r="B688">
        <v>2</v>
      </c>
      <c r="C688">
        <v>1</v>
      </c>
      <c r="D688">
        <v>0</v>
      </c>
    </row>
    <row r="689" spans="1:4" x14ac:dyDescent="0.25">
      <c r="A689">
        <v>1</v>
      </c>
      <c r="B689">
        <v>2</v>
      </c>
      <c r="C689">
        <v>2</v>
      </c>
      <c r="D689">
        <v>0</v>
      </c>
    </row>
    <row r="690" spans="1:4" x14ac:dyDescent="0.25">
      <c r="A690">
        <v>2</v>
      </c>
      <c r="B690">
        <v>2</v>
      </c>
      <c r="C690">
        <v>2</v>
      </c>
      <c r="D690">
        <v>0</v>
      </c>
    </row>
    <row r="691" spans="1:4" x14ac:dyDescent="0.25">
      <c r="A691">
        <v>2</v>
      </c>
      <c r="B691">
        <v>2</v>
      </c>
      <c r="C691">
        <v>2</v>
      </c>
      <c r="D691">
        <v>0</v>
      </c>
    </row>
    <row r="692" spans="1:4" x14ac:dyDescent="0.25">
      <c r="A692">
        <v>1</v>
      </c>
      <c r="B692">
        <v>3</v>
      </c>
      <c r="C692">
        <v>2</v>
      </c>
      <c r="D692">
        <v>0</v>
      </c>
    </row>
    <row r="693" spans="1:4" x14ac:dyDescent="0.25">
      <c r="A693">
        <v>2</v>
      </c>
      <c r="B693">
        <v>3</v>
      </c>
      <c r="C693">
        <v>3</v>
      </c>
      <c r="D693">
        <v>0</v>
      </c>
    </row>
    <row r="694" spans="1:4" x14ac:dyDescent="0.25">
      <c r="A694">
        <v>1</v>
      </c>
      <c r="B694">
        <v>2</v>
      </c>
      <c r="C694">
        <v>2</v>
      </c>
      <c r="D694">
        <v>0</v>
      </c>
    </row>
    <row r="695" spans="1:4" x14ac:dyDescent="0.25">
      <c r="A695">
        <v>2</v>
      </c>
      <c r="B695">
        <v>2</v>
      </c>
      <c r="C695">
        <v>1</v>
      </c>
      <c r="D695">
        <v>0</v>
      </c>
    </row>
    <row r="696" spans="1:4" x14ac:dyDescent="0.25">
      <c r="A696">
        <v>2</v>
      </c>
      <c r="B696">
        <v>2</v>
      </c>
      <c r="C696">
        <v>1</v>
      </c>
      <c r="D696">
        <v>0</v>
      </c>
    </row>
    <row r="697" spans="1:4" x14ac:dyDescent="0.25">
      <c r="A697">
        <v>1</v>
      </c>
      <c r="B697">
        <v>3</v>
      </c>
      <c r="C697">
        <v>1</v>
      </c>
      <c r="D697">
        <v>0</v>
      </c>
    </row>
    <row r="698" spans="1:4" x14ac:dyDescent="0.25">
      <c r="A698">
        <v>2</v>
      </c>
      <c r="B698">
        <v>3</v>
      </c>
      <c r="C698">
        <v>3</v>
      </c>
      <c r="D698">
        <v>0</v>
      </c>
    </row>
    <row r="699" spans="1:4" x14ac:dyDescent="0.25">
      <c r="A699">
        <v>1</v>
      </c>
      <c r="B699">
        <v>2</v>
      </c>
      <c r="C699">
        <v>1</v>
      </c>
      <c r="D699">
        <v>0</v>
      </c>
    </row>
    <row r="700" spans="1:4" x14ac:dyDescent="0.25">
      <c r="A700">
        <v>1</v>
      </c>
      <c r="B700">
        <v>2</v>
      </c>
      <c r="C700">
        <v>1</v>
      </c>
      <c r="D700">
        <v>0</v>
      </c>
    </row>
    <row r="701" spans="1:4" x14ac:dyDescent="0.25">
      <c r="A701">
        <v>2</v>
      </c>
      <c r="B701">
        <v>1</v>
      </c>
      <c r="C701">
        <v>2</v>
      </c>
      <c r="D701">
        <v>0</v>
      </c>
    </row>
    <row r="702" spans="1:4" x14ac:dyDescent="0.25">
      <c r="A702">
        <v>2</v>
      </c>
      <c r="B702">
        <v>2</v>
      </c>
      <c r="C702">
        <v>2</v>
      </c>
      <c r="D702">
        <v>0</v>
      </c>
    </row>
    <row r="703" spans="1:4" x14ac:dyDescent="0.25">
      <c r="A703">
        <v>2</v>
      </c>
      <c r="B703">
        <v>2</v>
      </c>
      <c r="C703">
        <v>1</v>
      </c>
      <c r="D703">
        <v>0</v>
      </c>
    </row>
    <row r="704" spans="1:4" x14ac:dyDescent="0.25">
      <c r="A704">
        <v>2</v>
      </c>
      <c r="B704">
        <v>2</v>
      </c>
      <c r="C704">
        <v>1</v>
      </c>
      <c r="D704">
        <v>0</v>
      </c>
    </row>
    <row r="705" spans="1:4" x14ac:dyDescent="0.25">
      <c r="A705">
        <v>2</v>
      </c>
      <c r="B705">
        <v>3</v>
      </c>
      <c r="C705">
        <v>3</v>
      </c>
      <c r="D705">
        <v>0</v>
      </c>
    </row>
    <row r="706" spans="1:4" x14ac:dyDescent="0.25">
      <c r="A706">
        <v>1</v>
      </c>
      <c r="B706">
        <v>3</v>
      </c>
      <c r="C706">
        <v>1</v>
      </c>
      <c r="D706">
        <v>0</v>
      </c>
    </row>
    <row r="707" spans="1:4" x14ac:dyDescent="0.25">
      <c r="A707">
        <v>2</v>
      </c>
      <c r="B707">
        <v>1</v>
      </c>
      <c r="C707">
        <v>2</v>
      </c>
      <c r="D707">
        <v>0</v>
      </c>
    </row>
    <row r="708" spans="1:4" x14ac:dyDescent="0.25">
      <c r="A708">
        <v>1</v>
      </c>
      <c r="B708">
        <v>2</v>
      </c>
      <c r="C708">
        <v>2</v>
      </c>
      <c r="D708">
        <v>0</v>
      </c>
    </row>
    <row r="709" spans="1:4" x14ac:dyDescent="0.25">
      <c r="A709">
        <v>1</v>
      </c>
      <c r="B709">
        <v>2</v>
      </c>
      <c r="C709">
        <v>3</v>
      </c>
      <c r="D709">
        <v>0</v>
      </c>
    </row>
    <row r="710" spans="1:4" x14ac:dyDescent="0.25">
      <c r="A710">
        <v>1</v>
      </c>
      <c r="B710">
        <v>2</v>
      </c>
      <c r="C710">
        <v>2</v>
      </c>
      <c r="D710">
        <v>0</v>
      </c>
    </row>
    <row r="711" spans="1:4" x14ac:dyDescent="0.25">
      <c r="A711">
        <v>1</v>
      </c>
      <c r="B711">
        <v>2</v>
      </c>
      <c r="C711">
        <v>2</v>
      </c>
      <c r="D711">
        <v>0</v>
      </c>
    </row>
    <row r="712" spans="1:4" x14ac:dyDescent="0.25">
      <c r="A712">
        <v>2</v>
      </c>
      <c r="B712">
        <v>2</v>
      </c>
      <c r="C712">
        <v>1</v>
      </c>
      <c r="D712">
        <v>0</v>
      </c>
    </row>
    <row r="713" spans="1:4" x14ac:dyDescent="0.25">
      <c r="A713">
        <v>2</v>
      </c>
      <c r="B713">
        <v>3</v>
      </c>
      <c r="C713">
        <v>1</v>
      </c>
      <c r="D713">
        <v>0</v>
      </c>
    </row>
    <row r="714" spans="1:4" x14ac:dyDescent="0.25">
      <c r="A714">
        <v>2</v>
      </c>
      <c r="B714">
        <v>2</v>
      </c>
      <c r="C714">
        <v>1</v>
      </c>
      <c r="D714">
        <v>0</v>
      </c>
    </row>
    <row r="715" spans="1:4" x14ac:dyDescent="0.25">
      <c r="A715">
        <v>2</v>
      </c>
      <c r="B715">
        <v>2</v>
      </c>
      <c r="C715">
        <v>2</v>
      </c>
      <c r="D715">
        <v>0</v>
      </c>
    </row>
    <row r="716" spans="1:4" x14ac:dyDescent="0.25">
      <c r="A716">
        <v>2</v>
      </c>
      <c r="B716">
        <v>3</v>
      </c>
      <c r="C716">
        <v>3</v>
      </c>
      <c r="D716">
        <v>1</v>
      </c>
    </row>
    <row r="717" spans="1:4" x14ac:dyDescent="0.25">
      <c r="A717">
        <v>2</v>
      </c>
      <c r="B717">
        <v>2</v>
      </c>
      <c r="C717">
        <v>1</v>
      </c>
      <c r="D717">
        <v>0</v>
      </c>
    </row>
    <row r="718" spans="1:4" x14ac:dyDescent="0.25">
      <c r="A718">
        <v>2</v>
      </c>
      <c r="B718">
        <v>3</v>
      </c>
      <c r="C718">
        <v>1</v>
      </c>
      <c r="D718">
        <v>0</v>
      </c>
    </row>
    <row r="719" spans="1:4" x14ac:dyDescent="0.25">
      <c r="A719">
        <v>2</v>
      </c>
      <c r="B719">
        <v>2</v>
      </c>
      <c r="C719">
        <v>2</v>
      </c>
      <c r="D719">
        <v>0</v>
      </c>
    </row>
    <row r="720" spans="1:4" x14ac:dyDescent="0.25">
      <c r="A720">
        <v>1</v>
      </c>
      <c r="B720">
        <v>1</v>
      </c>
      <c r="C720">
        <v>3</v>
      </c>
      <c r="D720">
        <v>0</v>
      </c>
    </row>
    <row r="721" spans="1:4" x14ac:dyDescent="0.25">
      <c r="A721">
        <v>2</v>
      </c>
      <c r="B721">
        <v>2</v>
      </c>
      <c r="C721">
        <v>2</v>
      </c>
      <c r="D721">
        <v>0</v>
      </c>
    </row>
    <row r="722" spans="1:4" x14ac:dyDescent="0.25">
      <c r="A722">
        <v>2</v>
      </c>
      <c r="B722">
        <v>2</v>
      </c>
      <c r="C722">
        <v>1</v>
      </c>
      <c r="D722">
        <v>1</v>
      </c>
    </row>
    <row r="723" spans="1:4" x14ac:dyDescent="0.25">
      <c r="A723">
        <v>2</v>
      </c>
      <c r="B723">
        <v>1</v>
      </c>
      <c r="C723">
        <v>2</v>
      </c>
      <c r="D723">
        <v>0</v>
      </c>
    </row>
    <row r="724" spans="1:4" x14ac:dyDescent="0.25">
      <c r="A724">
        <v>1</v>
      </c>
      <c r="B724">
        <v>2</v>
      </c>
      <c r="C724">
        <v>3</v>
      </c>
      <c r="D724">
        <v>0</v>
      </c>
    </row>
    <row r="725" spans="1:4" x14ac:dyDescent="0.25">
      <c r="A725">
        <v>2</v>
      </c>
      <c r="B725">
        <v>3</v>
      </c>
      <c r="C725">
        <v>1</v>
      </c>
      <c r="D725">
        <v>0</v>
      </c>
    </row>
    <row r="726" spans="1:4" x14ac:dyDescent="0.25">
      <c r="A726">
        <v>1</v>
      </c>
      <c r="B726">
        <v>2</v>
      </c>
      <c r="C726">
        <v>1</v>
      </c>
      <c r="D726">
        <v>0</v>
      </c>
    </row>
    <row r="727" spans="1:4" x14ac:dyDescent="0.25">
      <c r="A727">
        <v>2</v>
      </c>
      <c r="B727">
        <v>1</v>
      </c>
      <c r="C727">
        <v>2</v>
      </c>
      <c r="D727">
        <v>0</v>
      </c>
    </row>
    <row r="728" spans="1:4" x14ac:dyDescent="0.25">
      <c r="A728">
        <v>2</v>
      </c>
      <c r="B728">
        <v>3</v>
      </c>
      <c r="C728">
        <v>1</v>
      </c>
      <c r="D728">
        <v>0</v>
      </c>
    </row>
    <row r="729" spans="1:4" x14ac:dyDescent="0.25">
      <c r="A729">
        <v>1</v>
      </c>
      <c r="B729">
        <v>2</v>
      </c>
      <c r="C729">
        <v>2</v>
      </c>
      <c r="D729">
        <v>0</v>
      </c>
    </row>
    <row r="730" spans="1:4" x14ac:dyDescent="0.25">
      <c r="A730">
        <v>2</v>
      </c>
      <c r="B730">
        <v>1</v>
      </c>
      <c r="C730">
        <v>1</v>
      </c>
      <c r="D730">
        <v>0</v>
      </c>
    </row>
    <row r="731" spans="1:4" x14ac:dyDescent="0.25">
      <c r="A731">
        <v>2</v>
      </c>
      <c r="B731">
        <v>3</v>
      </c>
      <c r="C731">
        <v>1</v>
      </c>
      <c r="D731">
        <v>0</v>
      </c>
    </row>
    <row r="732" spans="1:4" x14ac:dyDescent="0.25">
      <c r="A732">
        <v>1</v>
      </c>
      <c r="B732">
        <v>3</v>
      </c>
      <c r="C732">
        <v>2</v>
      </c>
      <c r="D732">
        <v>0</v>
      </c>
    </row>
    <row r="733" spans="1:4" x14ac:dyDescent="0.25">
      <c r="A733">
        <v>1</v>
      </c>
      <c r="B733">
        <v>2</v>
      </c>
      <c r="C733">
        <v>2</v>
      </c>
      <c r="D733">
        <v>0</v>
      </c>
    </row>
    <row r="734" spans="1:4" x14ac:dyDescent="0.25">
      <c r="A734">
        <v>2</v>
      </c>
      <c r="B734">
        <v>3</v>
      </c>
      <c r="C734">
        <v>3</v>
      </c>
      <c r="D734">
        <v>0</v>
      </c>
    </row>
    <row r="735" spans="1:4" x14ac:dyDescent="0.25">
      <c r="A735">
        <v>2</v>
      </c>
      <c r="B735">
        <v>2</v>
      </c>
      <c r="C735">
        <v>1</v>
      </c>
      <c r="D735">
        <v>0</v>
      </c>
    </row>
    <row r="736" spans="1:4" x14ac:dyDescent="0.25">
      <c r="A736">
        <v>2</v>
      </c>
      <c r="B736">
        <v>1</v>
      </c>
      <c r="C736">
        <v>2</v>
      </c>
      <c r="D736">
        <v>0</v>
      </c>
    </row>
    <row r="737" spans="1:4" x14ac:dyDescent="0.25">
      <c r="A737">
        <v>1</v>
      </c>
      <c r="B737">
        <v>2</v>
      </c>
      <c r="C737">
        <v>2</v>
      </c>
      <c r="D737">
        <v>0</v>
      </c>
    </row>
    <row r="738" spans="1:4" x14ac:dyDescent="0.25">
      <c r="A738">
        <v>1</v>
      </c>
      <c r="B738">
        <v>3</v>
      </c>
      <c r="C738">
        <v>3</v>
      </c>
      <c r="D738">
        <v>0</v>
      </c>
    </row>
    <row r="739" spans="1:4" x14ac:dyDescent="0.25">
      <c r="A739">
        <v>1</v>
      </c>
      <c r="B739">
        <v>2</v>
      </c>
      <c r="C739">
        <v>2</v>
      </c>
      <c r="D739">
        <v>0</v>
      </c>
    </row>
    <row r="740" spans="1:4" x14ac:dyDescent="0.25">
      <c r="A740">
        <v>1</v>
      </c>
      <c r="B740">
        <v>2</v>
      </c>
      <c r="C740">
        <v>3</v>
      </c>
      <c r="D740">
        <v>0</v>
      </c>
    </row>
    <row r="741" spans="1:4" x14ac:dyDescent="0.25">
      <c r="A741">
        <v>2</v>
      </c>
      <c r="B741">
        <v>2</v>
      </c>
      <c r="C741">
        <v>2</v>
      </c>
      <c r="D741">
        <v>0</v>
      </c>
    </row>
    <row r="742" spans="1:4" x14ac:dyDescent="0.25">
      <c r="A742">
        <v>2</v>
      </c>
      <c r="B742">
        <v>3</v>
      </c>
      <c r="C742">
        <v>1</v>
      </c>
      <c r="D742">
        <v>0</v>
      </c>
    </row>
    <row r="743" spans="1:4" x14ac:dyDescent="0.25">
      <c r="A743">
        <v>2</v>
      </c>
      <c r="B743">
        <v>1</v>
      </c>
      <c r="C743">
        <v>2</v>
      </c>
      <c r="D743">
        <v>0</v>
      </c>
    </row>
    <row r="744" spans="1:4" x14ac:dyDescent="0.25">
      <c r="A744">
        <v>2</v>
      </c>
      <c r="B744">
        <v>2</v>
      </c>
      <c r="C744">
        <v>1</v>
      </c>
      <c r="D744">
        <v>0</v>
      </c>
    </row>
    <row r="745" spans="1:4" x14ac:dyDescent="0.25">
      <c r="A745">
        <v>1</v>
      </c>
      <c r="B745">
        <v>2</v>
      </c>
      <c r="C745">
        <v>1</v>
      </c>
      <c r="D745">
        <v>0</v>
      </c>
    </row>
    <row r="746" spans="1:4" x14ac:dyDescent="0.25">
      <c r="A746">
        <v>2</v>
      </c>
      <c r="B746">
        <v>2</v>
      </c>
      <c r="C746">
        <v>2</v>
      </c>
      <c r="D746">
        <v>0</v>
      </c>
    </row>
    <row r="747" spans="1:4" x14ac:dyDescent="0.25">
      <c r="A747">
        <v>2</v>
      </c>
      <c r="B747">
        <v>3</v>
      </c>
      <c r="C747">
        <v>3</v>
      </c>
      <c r="D747">
        <v>0</v>
      </c>
    </row>
    <row r="748" spans="1:4" x14ac:dyDescent="0.25">
      <c r="A748">
        <v>1</v>
      </c>
      <c r="B748">
        <v>2</v>
      </c>
      <c r="C748">
        <v>1</v>
      </c>
      <c r="D748">
        <v>0</v>
      </c>
    </row>
    <row r="749" spans="1:4" x14ac:dyDescent="0.25">
      <c r="A749">
        <v>2</v>
      </c>
      <c r="B749">
        <v>2</v>
      </c>
      <c r="C749">
        <v>2</v>
      </c>
      <c r="D749">
        <v>0</v>
      </c>
    </row>
    <row r="750" spans="1:4" x14ac:dyDescent="0.25">
      <c r="A750">
        <v>1</v>
      </c>
      <c r="B750">
        <v>3</v>
      </c>
      <c r="C750">
        <v>2</v>
      </c>
      <c r="D750">
        <v>0</v>
      </c>
    </row>
    <row r="751" spans="1:4" x14ac:dyDescent="0.25">
      <c r="A751">
        <v>2</v>
      </c>
      <c r="B751">
        <v>3</v>
      </c>
      <c r="C751">
        <v>1</v>
      </c>
      <c r="D751">
        <v>0</v>
      </c>
    </row>
    <row r="752" spans="1:4" x14ac:dyDescent="0.25">
      <c r="A752">
        <v>1</v>
      </c>
      <c r="B752">
        <v>2</v>
      </c>
      <c r="C752">
        <v>2</v>
      </c>
      <c r="D752">
        <v>0</v>
      </c>
    </row>
    <row r="753" spans="1:4" x14ac:dyDescent="0.25">
      <c r="A753">
        <v>2</v>
      </c>
      <c r="B753">
        <v>2</v>
      </c>
      <c r="C753">
        <v>2</v>
      </c>
      <c r="D753">
        <v>0</v>
      </c>
    </row>
    <row r="754" spans="1:4" x14ac:dyDescent="0.25">
      <c r="A754">
        <v>2</v>
      </c>
      <c r="B754">
        <v>1</v>
      </c>
      <c r="C754">
        <v>1</v>
      </c>
      <c r="D754">
        <v>0</v>
      </c>
    </row>
    <row r="755" spans="1:4" x14ac:dyDescent="0.25">
      <c r="A755">
        <v>1</v>
      </c>
      <c r="B755">
        <v>3</v>
      </c>
      <c r="C755">
        <v>2</v>
      </c>
      <c r="D755">
        <v>0</v>
      </c>
    </row>
    <row r="756" spans="1:4" x14ac:dyDescent="0.25">
      <c r="A756">
        <v>1</v>
      </c>
      <c r="B756">
        <v>1</v>
      </c>
      <c r="C756">
        <v>3</v>
      </c>
      <c r="D756">
        <v>0</v>
      </c>
    </row>
    <row r="757" spans="1:4" x14ac:dyDescent="0.25">
      <c r="A757">
        <v>1</v>
      </c>
      <c r="B757">
        <v>2</v>
      </c>
      <c r="C757">
        <v>2</v>
      </c>
      <c r="D757">
        <v>0</v>
      </c>
    </row>
    <row r="758" spans="1:4" x14ac:dyDescent="0.25">
      <c r="A758">
        <v>2</v>
      </c>
      <c r="B758">
        <v>2</v>
      </c>
      <c r="C758">
        <v>1</v>
      </c>
      <c r="D758">
        <v>0</v>
      </c>
    </row>
    <row r="759" spans="1:4" x14ac:dyDescent="0.25">
      <c r="A759">
        <v>2</v>
      </c>
      <c r="B759">
        <v>2</v>
      </c>
      <c r="C759">
        <v>2</v>
      </c>
      <c r="D759">
        <v>0</v>
      </c>
    </row>
    <row r="760" spans="1:4" x14ac:dyDescent="0.25">
      <c r="A760">
        <v>1</v>
      </c>
      <c r="B760">
        <v>2</v>
      </c>
      <c r="C760">
        <v>2</v>
      </c>
      <c r="D760">
        <v>0</v>
      </c>
    </row>
    <row r="761" spans="1:4" x14ac:dyDescent="0.25">
      <c r="A761">
        <v>2</v>
      </c>
      <c r="B761">
        <v>3</v>
      </c>
      <c r="C761">
        <v>3</v>
      </c>
      <c r="D761">
        <v>0</v>
      </c>
    </row>
    <row r="762" spans="1:4" x14ac:dyDescent="0.25">
      <c r="A762">
        <v>2</v>
      </c>
      <c r="B762">
        <v>1</v>
      </c>
      <c r="C762">
        <v>2</v>
      </c>
      <c r="D762">
        <v>0</v>
      </c>
    </row>
    <row r="763" spans="1:4" x14ac:dyDescent="0.25">
      <c r="A763">
        <v>1</v>
      </c>
      <c r="B763">
        <v>1</v>
      </c>
      <c r="C763">
        <v>3</v>
      </c>
      <c r="D763">
        <v>0</v>
      </c>
    </row>
    <row r="764" spans="1:4" x14ac:dyDescent="0.25">
      <c r="A764">
        <v>1</v>
      </c>
      <c r="B764">
        <v>2</v>
      </c>
      <c r="C764">
        <v>1</v>
      </c>
      <c r="D764">
        <v>0</v>
      </c>
    </row>
    <row r="765" spans="1:4" x14ac:dyDescent="0.25">
      <c r="A765">
        <v>1</v>
      </c>
      <c r="B765">
        <v>2</v>
      </c>
      <c r="C765">
        <v>2</v>
      </c>
      <c r="D765">
        <v>0</v>
      </c>
    </row>
    <row r="766" spans="1:4" x14ac:dyDescent="0.25">
      <c r="A766">
        <v>2</v>
      </c>
      <c r="B766">
        <v>2</v>
      </c>
      <c r="C766">
        <v>2</v>
      </c>
      <c r="D766">
        <v>0</v>
      </c>
    </row>
    <row r="767" spans="1:4" x14ac:dyDescent="0.25">
      <c r="A767">
        <v>1</v>
      </c>
      <c r="B767">
        <v>2</v>
      </c>
      <c r="C767">
        <v>1</v>
      </c>
      <c r="D767">
        <v>0</v>
      </c>
    </row>
    <row r="768" spans="1:4" x14ac:dyDescent="0.25">
      <c r="A768">
        <v>2</v>
      </c>
      <c r="B768">
        <v>3</v>
      </c>
      <c r="C768">
        <v>3</v>
      </c>
      <c r="D768">
        <v>0</v>
      </c>
    </row>
    <row r="769" spans="1:4" x14ac:dyDescent="0.25">
      <c r="A769">
        <v>2</v>
      </c>
      <c r="B769">
        <v>2</v>
      </c>
      <c r="C769">
        <v>2</v>
      </c>
      <c r="D769">
        <v>0</v>
      </c>
    </row>
    <row r="770" spans="1:4" x14ac:dyDescent="0.25">
      <c r="A770">
        <v>2</v>
      </c>
      <c r="B770">
        <v>2</v>
      </c>
      <c r="C770">
        <v>2</v>
      </c>
      <c r="D770">
        <v>0</v>
      </c>
    </row>
    <row r="771" spans="1:4" x14ac:dyDescent="0.25">
      <c r="A771">
        <v>1</v>
      </c>
      <c r="B771">
        <v>2</v>
      </c>
      <c r="C771">
        <v>1</v>
      </c>
      <c r="D771">
        <v>0</v>
      </c>
    </row>
    <row r="772" spans="1:4" x14ac:dyDescent="0.25">
      <c r="A772">
        <v>1</v>
      </c>
      <c r="B772">
        <v>2</v>
      </c>
      <c r="C772">
        <v>3</v>
      </c>
      <c r="D772">
        <v>0</v>
      </c>
    </row>
    <row r="773" spans="1:4" x14ac:dyDescent="0.25">
      <c r="A773">
        <v>2</v>
      </c>
      <c r="B773">
        <v>3</v>
      </c>
      <c r="C773">
        <v>1</v>
      </c>
      <c r="D773">
        <v>0</v>
      </c>
    </row>
    <row r="774" spans="1:4" x14ac:dyDescent="0.25">
      <c r="A774">
        <v>2</v>
      </c>
      <c r="B774">
        <v>3</v>
      </c>
      <c r="C774">
        <v>3</v>
      </c>
      <c r="D774">
        <v>0</v>
      </c>
    </row>
    <row r="775" spans="1:4" x14ac:dyDescent="0.25">
      <c r="A775">
        <v>1</v>
      </c>
      <c r="B775">
        <v>2</v>
      </c>
      <c r="C775">
        <v>2</v>
      </c>
      <c r="D775">
        <v>0</v>
      </c>
    </row>
    <row r="776" spans="1:4" x14ac:dyDescent="0.25">
      <c r="A776">
        <v>1</v>
      </c>
      <c r="B776">
        <v>2</v>
      </c>
      <c r="C776">
        <v>1</v>
      </c>
      <c r="D776">
        <v>0</v>
      </c>
    </row>
    <row r="777" spans="1:4" x14ac:dyDescent="0.25">
      <c r="A777">
        <v>1</v>
      </c>
      <c r="B777">
        <v>1</v>
      </c>
      <c r="C777">
        <v>2</v>
      </c>
      <c r="D777">
        <v>0</v>
      </c>
    </row>
    <row r="778" spans="1:4" x14ac:dyDescent="0.25">
      <c r="A778">
        <v>1</v>
      </c>
      <c r="B778">
        <v>2</v>
      </c>
      <c r="C778">
        <v>2</v>
      </c>
      <c r="D778">
        <v>0</v>
      </c>
    </row>
    <row r="779" spans="1:4" x14ac:dyDescent="0.25">
      <c r="A779">
        <v>1</v>
      </c>
      <c r="B779">
        <v>2</v>
      </c>
      <c r="C779">
        <v>2</v>
      </c>
      <c r="D779">
        <v>0</v>
      </c>
    </row>
    <row r="780" spans="1:4" x14ac:dyDescent="0.25">
      <c r="A780">
        <v>2</v>
      </c>
      <c r="B780">
        <v>1</v>
      </c>
      <c r="C780">
        <v>1</v>
      </c>
      <c r="D780">
        <v>0</v>
      </c>
    </row>
    <row r="781" spans="1:4" x14ac:dyDescent="0.25">
      <c r="A781">
        <v>2</v>
      </c>
      <c r="B781">
        <v>2</v>
      </c>
      <c r="C781">
        <v>1</v>
      </c>
      <c r="D781">
        <v>0</v>
      </c>
    </row>
    <row r="782" spans="1:4" x14ac:dyDescent="0.25">
      <c r="A782">
        <v>2</v>
      </c>
      <c r="B782">
        <v>3</v>
      </c>
      <c r="C782">
        <v>1</v>
      </c>
      <c r="D782">
        <v>0</v>
      </c>
    </row>
    <row r="783" spans="1:4" x14ac:dyDescent="0.25">
      <c r="A783">
        <v>1</v>
      </c>
      <c r="B783">
        <v>2</v>
      </c>
      <c r="C783">
        <v>3</v>
      </c>
      <c r="D783">
        <v>0</v>
      </c>
    </row>
    <row r="784" spans="1:4" x14ac:dyDescent="0.25">
      <c r="A784">
        <v>2</v>
      </c>
      <c r="B784">
        <v>2</v>
      </c>
      <c r="C784">
        <v>2</v>
      </c>
      <c r="D784">
        <v>0</v>
      </c>
    </row>
    <row r="785" spans="1:4" x14ac:dyDescent="0.25">
      <c r="A785">
        <v>2</v>
      </c>
      <c r="B785">
        <v>3</v>
      </c>
      <c r="C785">
        <v>3</v>
      </c>
      <c r="D785">
        <v>0</v>
      </c>
    </row>
    <row r="786" spans="1:4" x14ac:dyDescent="0.25">
      <c r="A786">
        <v>2</v>
      </c>
      <c r="B786">
        <v>1</v>
      </c>
      <c r="C786">
        <v>2</v>
      </c>
      <c r="D786">
        <v>0</v>
      </c>
    </row>
    <row r="787" spans="1:4" x14ac:dyDescent="0.25">
      <c r="A787">
        <v>2</v>
      </c>
      <c r="B787">
        <v>2</v>
      </c>
      <c r="C787">
        <v>1</v>
      </c>
      <c r="D787">
        <v>0</v>
      </c>
    </row>
    <row r="788" spans="1:4" x14ac:dyDescent="0.25">
      <c r="A788">
        <v>2</v>
      </c>
      <c r="B788">
        <v>2</v>
      </c>
      <c r="C788">
        <v>2</v>
      </c>
      <c r="D788">
        <v>0</v>
      </c>
    </row>
    <row r="789" spans="1:4" x14ac:dyDescent="0.25">
      <c r="A789">
        <v>2</v>
      </c>
      <c r="B789">
        <v>2</v>
      </c>
      <c r="C789">
        <v>2</v>
      </c>
      <c r="D789">
        <v>0</v>
      </c>
    </row>
    <row r="790" spans="1:4" x14ac:dyDescent="0.25">
      <c r="A790">
        <v>2</v>
      </c>
      <c r="B790">
        <v>2</v>
      </c>
      <c r="C790">
        <v>1</v>
      </c>
      <c r="D790">
        <v>0</v>
      </c>
    </row>
    <row r="791" spans="1:4" x14ac:dyDescent="0.25">
      <c r="A791">
        <v>2</v>
      </c>
      <c r="B791">
        <v>2</v>
      </c>
      <c r="C791">
        <v>1</v>
      </c>
      <c r="D791">
        <v>0</v>
      </c>
    </row>
    <row r="792" spans="1:4" x14ac:dyDescent="0.25">
      <c r="A792">
        <v>1</v>
      </c>
      <c r="B792">
        <v>2</v>
      </c>
      <c r="C792">
        <v>2</v>
      </c>
      <c r="D792">
        <v>0</v>
      </c>
    </row>
    <row r="793" spans="1:4" x14ac:dyDescent="0.25">
      <c r="A793">
        <v>1</v>
      </c>
      <c r="B793">
        <v>2</v>
      </c>
      <c r="C793">
        <v>3</v>
      </c>
      <c r="D793">
        <v>0</v>
      </c>
    </row>
    <row r="794" spans="1:4" x14ac:dyDescent="0.25">
      <c r="A794">
        <v>2</v>
      </c>
      <c r="B794">
        <v>2</v>
      </c>
      <c r="C794">
        <v>2</v>
      </c>
      <c r="D794">
        <v>0</v>
      </c>
    </row>
    <row r="795" spans="1:4" x14ac:dyDescent="0.25">
      <c r="A795">
        <v>2</v>
      </c>
      <c r="B795">
        <v>2</v>
      </c>
      <c r="C795">
        <v>1</v>
      </c>
      <c r="D795">
        <v>0</v>
      </c>
    </row>
    <row r="796" spans="1:4" x14ac:dyDescent="0.25">
      <c r="A796">
        <v>1</v>
      </c>
      <c r="B796">
        <v>2</v>
      </c>
      <c r="C796">
        <v>1</v>
      </c>
      <c r="D796">
        <v>0</v>
      </c>
    </row>
    <row r="797" spans="1:4" x14ac:dyDescent="0.25">
      <c r="A797">
        <v>1</v>
      </c>
      <c r="B797">
        <v>2</v>
      </c>
      <c r="C797">
        <v>2</v>
      </c>
      <c r="D797">
        <v>0</v>
      </c>
    </row>
    <row r="798" spans="1:4" x14ac:dyDescent="0.25">
      <c r="A798">
        <v>2</v>
      </c>
      <c r="B798">
        <v>2</v>
      </c>
      <c r="C798">
        <v>1</v>
      </c>
      <c r="D798">
        <v>0</v>
      </c>
    </row>
    <row r="799" spans="1:4" x14ac:dyDescent="0.25">
      <c r="A799">
        <v>1</v>
      </c>
      <c r="B799">
        <v>2</v>
      </c>
      <c r="C799">
        <v>2</v>
      </c>
      <c r="D799">
        <v>0</v>
      </c>
    </row>
    <row r="800" spans="1:4" x14ac:dyDescent="0.25">
      <c r="A800">
        <v>2</v>
      </c>
      <c r="B800">
        <v>3</v>
      </c>
      <c r="C800">
        <v>2</v>
      </c>
      <c r="D800">
        <v>0</v>
      </c>
    </row>
    <row r="801" spans="1:4" x14ac:dyDescent="0.25">
      <c r="A801">
        <v>1</v>
      </c>
      <c r="B801">
        <v>2</v>
      </c>
      <c r="C801">
        <v>2</v>
      </c>
      <c r="D801">
        <v>0</v>
      </c>
    </row>
    <row r="802" spans="1:4" x14ac:dyDescent="0.25">
      <c r="A802">
        <v>2</v>
      </c>
      <c r="B802">
        <v>3</v>
      </c>
      <c r="C802">
        <v>3</v>
      </c>
      <c r="D802">
        <v>0</v>
      </c>
    </row>
    <row r="803" spans="1:4" x14ac:dyDescent="0.25">
      <c r="A803">
        <v>2</v>
      </c>
      <c r="B803">
        <v>3</v>
      </c>
      <c r="C803">
        <v>1</v>
      </c>
      <c r="D803">
        <v>0</v>
      </c>
    </row>
    <row r="804" spans="1:4" x14ac:dyDescent="0.25">
      <c r="A804">
        <v>2</v>
      </c>
      <c r="B804">
        <v>2</v>
      </c>
      <c r="C804">
        <v>1</v>
      </c>
      <c r="D804">
        <v>0</v>
      </c>
    </row>
    <row r="805" spans="1:4" x14ac:dyDescent="0.25">
      <c r="A805">
        <v>2</v>
      </c>
      <c r="B805">
        <v>3</v>
      </c>
      <c r="C805">
        <v>1</v>
      </c>
      <c r="D805">
        <v>0</v>
      </c>
    </row>
    <row r="806" spans="1:4" x14ac:dyDescent="0.25">
      <c r="A806">
        <v>1</v>
      </c>
      <c r="B806">
        <v>2</v>
      </c>
      <c r="C806">
        <v>3</v>
      </c>
      <c r="D806">
        <v>0</v>
      </c>
    </row>
    <row r="807" spans="1:4" x14ac:dyDescent="0.25">
      <c r="A807">
        <v>2</v>
      </c>
      <c r="B807">
        <v>2</v>
      </c>
      <c r="C807">
        <v>1</v>
      </c>
      <c r="D807">
        <v>0</v>
      </c>
    </row>
    <row r="808" spans="1:4" x14ac:dyDescent="0.25">
      <c r="A808">
        <v>2</v>
      </c>
      <c r="B808">
        <v>3</v>
      </c>
      <c r="C808">
        <v>2</v>
      </c>
      <c r="D808">
        <v>0</v>
      </c>
    </row>
    <row r="809" spans="1:4" x14ac:dyDescent="0.25">
      <c r="A809">
        <v>2</v>
      </c>
      <c r="B809">
        <v>1</v>
      </c>
      <c r="C809">
        <v>2</v>
      </c>
      <c r="D809">
        <v>0</v>
      </c>
    </row>
    <row r="810" spans="1:4" x14ac:dyDescent="0.25">
      <c r="A810">
        <v>2</v>
      </c>
      <c r="B810">
        <v>1</v>
      </c>
      <c r="C810">
        <v>2</v>
      </c>
      <c r="D810">
        <v>0</v>
      </c>
    </row>
    <row r="811" spans="1:4" x14ac:dyDescent="0.25">
      <c r="A811">
        <v>2</v>
      </c>
      <c r="B811">
        <v>2</v>
      </c>
      <c r="C811">
        <v>1</v>
      </c>
      <c r="D811">
        <v>0</v>
      </c>
    </row>
    <row r="812" spans="1:4" x14ac:dyDescent="0.25">
      <c r="A812">
        <v>2</v>
      </c>
      <c r="B812">
        <v>3</v>
      </c>
      <c r="C812">
        <v>2</v>
      </c>
      <c r="D812">
        <v>0</v>
      </c>
    </row>
    <row r="813" spans="1:4" x14ac:dyDescent="0.25">
      <c r="A813">
        <v>2</v>
      </c>
      <c r="B813">
        <v>2</v>
      </c>
      <c r="C813">
        <v>1</v>
      </c>
      <c r="D813">
        <v>0</v>
      </c>
    </row>
    <row r="814" spans="1:4" x14ac:dyDescent="0.25">
      <c r="A814">
        <v>1</v>
      </c>
      <c r="B814">
        <v>2</v>
      </c>
      <c r="C814">
        <v>1</v>
      </c>
      <c r="D814">
        <v>0</v>
      </c>
    </row>
    <row r="815" spans="1:4" x14ac:dyDescent="0.25">
      <c r="A815">
        <v>2</v>
      </c>
      <c r="B815">
        <v>3</v>
      </c>
      <c r="C815">
        <v>1</v>
      </c>
      <c r="D815">
        <v>0</v>
      </c>
    </row>
    <row r="816" spans="1:4" x14ac:dyDescent="0.25">
      <c r="A816">
        <v>2</v>
      </c>
      <c r="B816">
        <v>2</v>
      </c>
      <c r="C816">
        <v>1</v>
      </c>
      <c r="D816">
        <v>0</v>
      </c>
    </row>
    <row r="817" spans="1:4" x14ac:dyDescent="0.25">
      <c r="A817">
        <v>1</v>
      </c>
      <c r="B817">
        <v>2</v>
      </c>
      <c r="C817">
        <v>2</v>
      </c>
      <c r="D817">
        <v>0</v>
      </c>
    </row>
    <row r="818" spans="1:4" x14ac:dyDescent="0.25">
      <c r="A818">
        <v>1</v>
      </c>
      <c r="B818">
        <v>2</v>
      </c>
      <c r="C818">
        <v>1</v>
      </c>
      <c r="D818">
        <v>0</v>
      </c>
    </row>
    <row r="819" spans="1:4" x14ac:dyDescent="0.25">
      <c r="A819">
        <v>2</v>
      </c>
      <c r="B819">
        <v>2</v>
      </c>
      <c r="C819">
        <v>1</v>
      </c>
      <c r="D819">
        <v>0</v>
      </c>
    </row>
    <row r="820" spans="1:4" x14ac:dyDescent="0.25">
      <c r="A820">
        <v>1</v>
      </c>
      <c r="B820">
        <v>1</v>
      </c>
      <c r="C820">
        <v>3</v>
      </c>
      <c r="D820">
        <v>0</v>
      </c>
    </row>
    <row r="821" spans="1:4" x14ac:dyDescent="0.25">
      <c r="A821">
        <v>1</v>
      </c>
      <c r="B821">
        <v>1</v>
      </c>
      <c r="C821">
        <v>3</v>
      </c>
      <c r="D821">
        <v>0</v>
      </c>
    </row>
    <row r="822" spans="1:4" x14ac:dyDescent="0.25">
      <c r="A822">
        <v>2</v>
      </c>
      <c r="B822">
        <v>3</v>
      </c>
      <c r="C822">
        <v>1</v>
      </c>
      <c r="D822">
        <v>0</v>
      </c>
    </row>
    <row r="823" spans="1:4" x14ac:dyDescent="0.25">
      <c r="A823">
        <v>2</v>
      </c>
      <c r="B823">
        <v>2</v>
      </c>
      <c r="C823">
        <v>1</v>
      </c>
      <c r="D823">
        <v>0</v>
      </c>
    </row>
    <row r="824" spans="1:4" x14ac:dyDescent="0.25">
      <c r="A824">
        <v>2</v>
      </c>
      <c r="B824">
        <v>2</v>
      </c>
      <c r="C824">
        <v>1</v>
      </c>
      <c r="D824">
        <v>0</v>
      </c>
    </row>
    <row r="825" spans="1:4" x14ac:dyDescent="0.25">
      <c r="A825">
        <v>2</v>
      </c>
      <c r="B825">
        <v>1</v>
      </c>
      <c r="C825">
        <v>2</v>
      </c>
      <c r="D825">
        <v>0</v>
      </c>
    </row>
    <row r="826" spans="1:4" x14ac:dyDescent="0.25">
      <c r="A826">
        <v>2</v>
      </c>
      <c r="B826">
        <v>1</v>
      </c>
      <c r="C826">
        <v>1</v>
      </c>
      <c r="D826">
        <v>0</v>
      </c>
    </row>
    <row r="827" spans="1:4" x14ac:dyDescent="0.25">
      <c r="A827">
        <v>2</v>
      </c>
      <c r="B827">
        <v>3</v>
      </c>
      <c r="C827">
        <v>1</v>
      </c>
      <c r="D827">
        <v>0</v>
      </c>
    </row>
    <row r="828" spans="1:4" x14ac:dyDescent="0.25">
      <c r="A828">
        <v>1</v>
      </c>
      <c r="B828">
        <v>1</v>
      </c>
      <c r="C828">
        <v>3</v>
      </c>
      <c r="D828">
        <v>0</v>
      </c>
    </row>
    <row r="829" spans="1:4" x14ac:dyDescent="0.25">
      <c r="A829">
        <v>1</v>
      </c>
      <c r="B829">
        <v>2</v>
      </c>
      <c r="C829">
        <v>1</v>
      </c>
      <c r="D829">
        <v>0</v>
      </c>
    </row>
    <row r="830" spans="1:4" x14ac:dyDescent="0.25">
      <c r="A830">
        <v>2</v>
      </c>
      <c r="B830">
        <v>3</v>
      </c>
      <c r="C830">
        <v>1</v>
      </c>
      <c r="D830">
        <v>0</v>
      </c>
    </row>
    <row r="831" spans="1:4" x14ac:dyDescent="0.25">
      <c r="A831">
        <v>2</v>
      </c>
      <c r="B831">
        <v>1</v>
      </c>
      <c r="C831">
        <v>2</v>
      </c>
      <c r="D831">
        <v>0</v>
      </c>
    </row>
    <row r="832" spans="1:4" x14ac:dyDescent="0.25">
      <c r="A832">
        <v>2</v>
      </c>
      <c r="B832">
        <v>2</v>
      </c>
      <c r="C832">
        <v>1</v>
      </c>
      <c r="D832">
        <v>0</v>
      </c>
    </row>
    <row r="833" spans="1:4" x14ac:dyDescent="0.25">
      <c r="A833">
        <v>1</v>
      </c>
      <c r="B833">
        <v>2</v>
      </c>
      <c r="C833">
        <v>2</v>
      </c>
      <c r="D833">
        <v>0</v>
      </c>
    </row>
    <row r="834" spans="1:4" x14ac:dyDescent="0.25">
      <c r="A834">
        <v>2</v>
      </c>
      <c r="B834">
        <v>1</v>
      </c>
      <c r="C834">
        <v>2</v>
      </c>
      <c r="D834">
        <v>1</v>
      </c>
    </row>
    <row r="835" spans="1:4" x14ac:dyDescent="0.25">
      <c r="A835">
        <v>1</v>
      </c>
      <c r="B835">
        <v>1</v>
      </c>
      <c r="C835">
        <v>3</v>
      </c>
      <c r="D835">
        <v>0</v>
      </c>
    </row>
    <row r="836" spans="1:4" x14ac:dyDescent="0.25">
      <c r="A836">
        <v>2</v>
      </c>
      <c r="B836">
        <v>3</v>
      </c>
      <c r="C836">
        <v>1</v>
      </c>
      <c r="D836">
        <v>0</v>
      </c>
    </row>
    <row r="837" spans="1:4" x14ac:dyDescent="0.25">
      <c r="A837">
        <v>1</v>
      </c>
      <c r="B837">
        <v>2</v>
      </c>
      <c r="C837">
        <v>3</v>
      </c>
      <c r="D837">
        <v>0</v>
      </c>
    </row>
    <row r="838" spans="1:4" x14ac:dyDescent="0.25">
      <c r="A838">
        <v>2</v>
      </c>
      <c r="B838">
        <v>1</v>
      </c>
      <c r="C838">
        <v>1</v>
      </c>
      <c r="D838">
        <v>0</v>
      </c>
    </row>
    <row r="839" spans="1:4" x14ac:dyDescent="0.25">
      <c r="A839">
        <v>1</v>
      </c>
      <c r="B839">
        <v>1</v>
      </c>
      <c r="C839">
        <v>2</v>
      </c>
      <c r="D839">
        <v>0</v>
      </c>
    </row>
    <row r="840" spans="1:4" x14ac:dyDescent="0.25">
      <c r="A840">
        <v>2</v>
      </c>
      <c r="B840">
        <v>2</v>
      </c>
      <c r="C840">
        <v>1</v>
      </c>
      <c r="D840">
        <v>0</v>
      </c>
    </row>
    <row r="841" spans="1:4" x14ac:dyDescent="0.25">
      <c r="A841">
        <v>1</v>
      </c>
      <c r="B841">
        <v>2</v>
      </c>
      <c r="C841">
        <v>2</v>
      </c>
      <c r="D841">
        <v>0</v>
      </c>
    </row>
    <row r="842" spans="1:4" x14ac:dyDescent="0.25">
      <c r="A842">
        <v>2</v>
      </c>
      <c r="B842">
        <v>3</v>
      </c>
      <c r="C842">
        <v>1</v>
      </c>
      <c r="D842">
        <v>0</v>
      </c>
    </row>
    <row r="843" spans="1:4" x14ac:dyDescent="0.25">
      <c r="A843">
        <v>1</v>
      </c>
      <c r="B843">
        <v>2</v>
      </c>
      <c r="C843">
        <v>1</v>
      </c>
      <c r="D843">
        <v>0</v>
      </c>
    </row>
    <row r="844" spans="1:4" x14ac:dyDescent="0.25">
      <c r="A844">
        <v>1</v>
      </c>
      <c r="B844">
        <v>2</v>
      </c>
      <c r="C844">
        <v>1</v>
      </c>
      <c r="D844">
        <v>0</v>
      </c>
    </row>
    <row r="845" spans="1:4" x14ac:dyDescent="0.25">
      <c r="A845">
        <v>1</v>
      </c>
      <c r="B845">
        <v>2</v>
      </c>
      <c r="C845">
        <v>2</v>
      </c>
      <c r="D845">
        <v>1</v>
      </c>
    </row>
    <row r="846" spans="1:4" x14ac:dyDescent="0.25">
      <c r="A846">
        <v>2</v>
      </c>
      <c r="B846">
        <v>2</v>
      </c>
      <c r="C846">
        <v>1</v>
      </c>
      <c r="D846">
        <v>0</v>
      </c>
    </row>
    <row r="847" spans="1:4" x14ac:dyDescent="0.25">
      <c r="A847">
        <v>2</v>
      </c>
      <c r="B847">
        <v>2</v>
      </c>
      <c r="C847">
        <v>1</v>
      </c>
      <c r="D847">
        <v>0</v>
      </c>
    </row>
    <row r="848" spans="1:4" x14ac:dyDescent="0.25">
      <c r="A848">
        <v>2</v>
      </c>
      <c r="B848">
        <v>2</v>
      </c>
      <c r="C848">
        <v>2</v>
      </c>
      <c r="D848">
        <v>0</v>
      </c>
    </row>
    <row r="849" spans="1:4" x14ac:dyDescent="0.25">
      <c r="A849">
        <v>2</v>
      </c>
      <c r="B849">
        <v>3</v>
      </c>
      <c r="C849">
        <v>1</v>
      </c>
      <c r="D849">
        <v>0</v>
      </c>
    </row>
    <row r="850" spans="1:4" x14ac:dyDescent="0.25">
      <c r="A850">
        <v>1</v>
      </c>
      <c r="B850">
        <v>2</v>
      </c>
      <c r="C850">
        <v>3</v>
      </c>
      <c r="D850">
        <v>0</v>
      </c>
    </row>
    <row r="851" spans="1:4" x14ac:dyDescent="0.25">
      <c r="A851">
        <v>2</v>
      </c>
      <c r="B851">
        <v>2</v>
      </c>
      <c r="C851">
        <v>1</v>
      </c>
      <c r="D851">
        <v>0</v>
      </c>
    </row>
    <row r="852" spans="1:4" x14ac:dyDescent="0.25">
      <c r="A852">
        <v>2</v>
      </c>
      <c r="B852">
        <v>1</v>
      </c>
      <c r="C852">
        <v>2</v>
      </c>
      <c r="D852">
        <v>0</v>
      </c>
    </row>
    <row r="853" spans="1:4" x14ac:dyDescent="0.25">
      <c r="A853">
        <v>1</v>
      </c>
      <c r="B853">
        <v>1</v>
      </c>
      <c r="C853">
        <v>3</v>
      </c>
      <c r="D853">
        <v>0</v>
      </c>
    </row>
    <row r="854" spans="1:4" x14ac:dyDescent="0.25">
      <c r="A854">
        <v>2</v>
      </c>
      <c r="B854">
        <v>2</v>
      </c>
      <c r="C854">
        <v>1</v>
      </c>
      <c r="D854">
        <v>0</v>
      </c>
    </row>
    <row r="855" spans="1:4" x14ac:dyDescent="0.25">
      <c r="A855">
        <v>2</v>
      </c>
      <c r="B855">
        <v>3</v>
      </c>
      <c r="C855">
        <v>1</v>
      </c>
      <c r="D855">
        <v>0</v>
      </c>
    </row>
    <row r="856" spans="1:4" x14ac:dyDescent="0.25">
      <c r="A856">
        <v>2</v>
      </c>
      <c r="B856">
        <v>2</v>
      </c>
      <c r="C856">
        <v>1</v>
      </c>
      <c r="D856">
        <v>0</v>
      </c>
    </row>
    <row r="857" spans="1:4" x14ac:dyDescent="0.25">
      <c r="A857">
        <v>2</v>
      </c>
      <c r="B857">
        <v>2</v>
      </c>
      <c r="C857">
        <v>2</v>
      </c>
      <c r="D857">
        <v>0</v>
      </c>
    </row>
    <row r="858" spans="1:4" x14ac:dyDescent="0.25">
      <c r="A858">
        <v>2</v>
      </c>
      <c r="B858">
        <v>2</v>
      </c>
      <c r="C858">
        <v>1</v>
      </c>
      <c r="D858">
        <v>0</v>
      </c>
    </row>
    <row r="859" spans="1:4" x14ac:dyDescent="0.25">
      <c r="A859">
        <v>2</v>
      </c>
      <c r="B859">
        <v>3</v>
      </c>
      <c r="C859">
        <v>2</v>
      </c>
      <c r="D859">
        <v>0</v>
      </c>
    </row>
    <row r="860" spans="1:4" x14ac:dyDescent="0.25">
      <c r="A860">
        <v>2</v>
      </c>
      <c r="B860">
        <v>1</v>
      </c>
      <c r="C860">
        <v>2</v>
      </c>
      <c r="D860">
        <v>0</v>
      </c>
    </row>
    <row r="861" spans="1:4" x14ac:dyDescent="0.25">
      <c r="A861">
        <v>2</v>
      </c>
      <c r="B861">
        <v>3</v>
      </c>
      <c r="C861">
        <v>1</v>
      </c>
      <c r="D861">
        <v>0</v>
      </c>
    </row>
    <row r="862" spans="1:4" x14ac:dyDescent="0.25">
      <c r="A862">
        <v>1</v>
      </c>
      <c r="B862">
        <v>2</v>
      </c>
      <c r="C862">
        <v>2</v>
      </c>
      <c r="D862">
        <v>0</v>
      </c>
    </row>
    <row r="863" spans="1:4" x14ac:dyDescent="0.25">
      <c r="A863">
        <v>2</v>
      </c>
      <c r="B863">
        <v>2</v>
      </c>
      <c r="C863">
        <v>1</v>
      </c>
      <c r="D863">
        <v>0</v>
      </c>
    </row>
    <row r="864" spans="1:4" x14ac:dyDescent="0.25">
      <c r="A864">
        <v>1</v>
      </c>
      <c r="B864">
        <v>2</v>
      </c>
      <c r="C864">
        <v>2</v>
      </c>
      <c r="D864">
        <v>0</v>
      </c>
    </row>
    <row r="865" spans="1:4" x14ac:dyDescent="0.25">
      <c r="A865">
        <v>1</v>
      </c>
      <c r="B865">
        <v>2</v>
      </c>
      <c r="C865">
        <v>2</v>
      </c>
      <c r="D865">
        <v>0</v>
      </c>
    </row>
    <row r="866" spans="1:4" x14ac:dyDescent="0.25">
      <c r="A866">
        <v>2</v>
      </c>
      <c r="B866">
        <v>3</v>
      </c>
      <c r="C866">
        <v>1</v>
      </c>
      <c r="D866">
        <v>0</v>
      </c>
    </row>
    <row r="867" spans="1:4" x14ac:dyDescent="0.25">
      <c r="A867">
        <v>2</v>
      </c>
      <c r="B867">
        <v>1</v>
      </c>
      <c r="C867">
        <v>1</v>
      </c>
      <c r="D867">
        <v>0</v>
      </c>
    </row>
    <row r="868" spans="1:4" x14ac:dyDescent="0.25">
      <c r="A868">
        <v>2</v>
      </c>
      <c r="B868">
        <v>2</v>
      </c>
      <c r="C868">
        <v>1</v>
      </c>
      <c r="D868">
        <v>0</v>
      </c>
    </row>
    <row r="869" spans="1:4" x14ac:dyDescent="0.25">
      <c r="A869">
        <v>2</v>
      </c>
      <c r="B869">
        <v>2</v>
      </c>
      <c r="C869">
        <v>2</v>
      </c>
      <c r="D869">
        <v>0</v>
      </c>
    </row>
    <row r="870" spans="1:4" x14ac:dyDescent="0.25">
      <c r="A870">
        <v>2</v>
      </c>
      <c r="B870">
        <v>3</v>
      </c>
      <c r="C870">
        <v>3</v>
      </c>
      <c r="D870">
        <v>0</v>
      </c>
    </row>
    <row r="871" spans="1:4" x14ac:dyDescent="0.25">
      <c r="A871">
        <v>2</v>
      </c>
      <c r="B871">
        <v>2</v>
      </c>
      <c r="C871">
        <v>2</v>
      </c>
      <c r="D871">
        <v>0</v>
      </c>
    </row>
    <row r="872" spans="1:4" x14ac:dyDescent="0.25">
      <c r="A872">
        <v>2</v>
      </c>
      <c r="B872">
        <v>2</v>
      </c>
      <c r="C872">
        <v>1</v>
      </c>
      <c r="D872">
        <v>0</v>
      </c>
    </row>
    <row r="873" spans="1:4" x14ac:dyDescent="0.25">
      <c r="A873">
        <v>2</v>
      </c>
      <c r="B873">
        <v>2</v>
      </c>
      <c r="C873">
        <v>2</v>
      </c>
      <c r="D873">
        <v>0</v>
      </c>
    </row>
    <row r="874" spans="1:4" x14ac:dyDescent="0.25">
      <c r="A874">
        <v>1</v>
      </c>
      <c r="B874">
        <v>1</v>
      </c>
      <c r="C874">
        <v>3</v>
      </c>
      <c r="D874">
        <v>0</v>
      </c>
    </row>
    <row r="875" spans="1:4" x14ac:dyDescent="0.25">
      <c r="A875">
        <v>2</v>
      </c>
      <c r="B875">
        <v>2</v>
      </c>
      <c r="C875">
        <v>1</v>
      </c>
      <c r="D875">
        <v>0</v>
      </c>
    </row>
    <row r="876" spans="1:4" x14ac:dyDescent="0.25">
      <c r="A876">
        <v>2</v>
      </c>
      <c r="B876">
        <v>2</v>
      </c>
      <c r="C876">
        <v>1</v>
      </c>
      <c r="D876">
        <v>0</v>
      </c>
    </row>
    <row r="877" spans="1:4" x14ac:dyDescent="0.25">
      <c r="A877">
        <v>2</v>
      </c>
      <c r="B877">
        <v>3</v>
      </c>
      <c r="C877">
        <v>1</v>
      </c>
      <c r="D877">
        <v>0</v>
      </c>
    </row>
    <row r="878" spans="1:4" x14ac:dyDescent="0.25">
      <c r="A878">
        <v>2</v>
      </c>
      <c r="B878">
        <v>3</v>
      </c>
      <c r="C878">
        <v>1</v>
      </c>
      <c r="D878">
        <v>1</v>
      </c>
    </row>
    <row r="879" spans="1:4" x14ac:dyDescent="0.25">
      <c r="A879">
        <v>2</v>
      </c>
      <c r="B879">
        <v>2</v>
      </c>
      <c r="C879">
        <v>1</v>
      </c>
      <c r="D879">
        <v>0</v>
      </c>
    </row>
    <row r="880" spans="1:4" x14ac:dyDescent="0.25">
      <c r="A880">
        <v>1</v>
      </c>
      <c r="B880">
        <v>2</v>
      </c>
      <c r="C880">
        <v>2</v>
      </c>
      <c r="D880">
        <v>0</v>
      </c>
    </row>
    <row r="881" spans="1:4" x14ac:dyDescent="0.25">
      <c r="A881">
        <v>2</v>
      </c>
      <c r="B881">
        <v>1</v>
      </c>
      <c r="C881">
        <v>2</v>
      </c>
      <c r="D881">
        <v>0</v>
      </c>
    </row>
    <row r="882" spans="1:4" x14ac:dyDescent="0.25">
      <c r="A882">
        <v>1</v>
      </c>
      <c r="B882">
        <v>1</v>
      </c>
      <c r="C882">
        <v>3</v>
      </c>
      <c r="D882">
        <v>0</v>
      </c>
    </row>
    <row r="883" spans="1:4" x14ac:dyDescent="0.25">
      <c r="A883">
        <v>2</v>
      </c>
      <c r="B883">
        <v>2</v>
      </c>
      <c r="C883">
        <v>1</v>
      </c>
      <c r="D883">
        <v>0</v>
      </c>
    </row>
    <row r="884" spans="1:4" x14ac:dyDescent="0.25">
      <c r="A884">
        <v>2</v>
      </c>
      <c r="B884">
        <v>2</v>
      </c>
      <c r="C884">
        <v>1</v>
      </c>
      <c r="D884">
        <v>0</v>
      </c>
    </row>
    <row r="885" spans="1:4" x14ac:dyDescent="0.25">
      <c r="A885">
        <v>2</v>
      </c>
      <c r="B885">
        <v>1</v>
      </c>
      <c r="C885">
        <v>1</v>
      </c>
      <c r="D885">
        <v>0</v>
      </c>
    </row>
    <row r="886" spans="1:4" x14ac:dyDescent="0.25">
      <c r="A886">
        <v>1</v>
      </c>
      <c r="B886">
        <v>2</v>
      </c>
      <c r="C886">
        <v>1</v>
      </c>
      <c r="D886">
        <v>0</v>
      </c>
    </row>
    <row r="887" spans="1:4" x14ac:dyDescent="0.25">
      <c r="A887">
        <v>1</v>
      </c>
      <c r="B887">
        <v>2</v>
      </c>
      <c r="C887">
        <v>3</v>
      </c>
      <c r="D887">
        <v>0</v>
      </c>
    </row>
    <row r="888" spans="1:4" x14ac:dyDescent="0.25">
      <c r="A888">
        <v>1</v>
      </c>
      <c r="B888">
        <v>2</v>
      </c>
      <c r="C888">
        <v>3</v>
      </c>
      <c r="D888">
        <v>0</v>
      </c>
    </row>
    <row r="889" spans="1:4" x14ac:dyDescent="0.25">
      <c r="A889">
        <v>2</v>
      </c>
      <c r="B889">
        <v>2</v>
      </c>
      <c r="C889">
        <v>1</v>
      </c>
      <c r="D889">
        <v>0</v>
      </c>
    </row>
    <row r="890" spans="1:4" x14ac:dyDescent="0.25">
      <c r="A890">
        <v>2</v>
      </c>
      <c r="B890">
        <v>3</v>
      </c>
      <c r="C890">
        <v>3</v>
      </c>
      <c r="D890">
        <v>0</v>
      </c>
    </row>
    <row r="891" spans="1:4" x14ac:dyDescent="0.25">
      <c r="A891">
        <v>2</v>
      </c>
      <c r="B891">
        <v>1</v>
      </c>
      <c r="C891">
        <v>2</v>
      </c>
      <c r="D891">
        <v>0</v>
      </c>
    </row>
    <row r="892" spans="1:4" x14ac:dyDescent="0.25">
      <c r="A892">
        <v>1</v>
      </c>
      <c r="B892">
        <v>2</v>
      </c>
      <c r="C892">
        <v>2</v>
      </c>
      <c r="D892">
        <v>0</v>
      </c>
    </row>
    <row r="893" spans="1:4" x14ac:dyDescent="0.25">
      <c r="A893">
        <v>2</v>
      </c>
      <c r="B893">
        <v>3</v>
      </c>
      <c r="C893">
        <v>3</v>
      </c>
      <c r="D893">
        <v>0</v>
      </c>
    </row>
    <row r="894" spans="1:4" x14ac:dyDescent="0.25">
      <c r="A894">
        <v>2</v>
      </c>
      <c r="B894">
        <v>3</v>
      </c>
      <c r="C894">
        <v>1</v>
      </c>
      <c r="D894">
        <v>0</v>
      </c>
    </row>
    <row r="895" spans="1:4" x14ac:dyDescent="0.25">
      <c r="A895">
        <v>1</v>
      </c>
      <c r="B895">
        <v>2</v>
      </c>
      <c r="C895">
        <v>1</v>
      </c>
      <c r="D895">
        <v>0</v>
      </c>
    </row>
    <row r="896" spans="1:4" x14ac:dyDescent="0.25">
      <c r="A896">
        <v>2</v>
      </c>
      <c r="B896">
        <v>1</v>
      </c>
      <c r="C896">
        <v>1</v>
      </c>
      <c r="D896">
        <v>0</v>
      </c>
    </row>
    <row r="897" spans="1:4" x14ac:dyDescent="0.25">
      <c r="A897">
        <v>2</v>
      </c>
      <c r="B897">
        <v>2</v>
      </c>
      <c r="C897">
        <v>1</v>
      </c>
      <c r="D897">
        <v>0</v>
      </c>
    </row>
    <row r="898" spans="1:4" x14ac:dyDescent="0.25">
      <c r="A898">
        <v>2</v>
      </c>
      <c r="B898">
        <v>2</v>
      </c>
      <c r="C898">
        <v>1</v>
      </c>
      <c r="D898">
        <v>0</v>
      </c>
    </row>
    <row r="899" spans="1:4" x14ac:dyDescent="0.25">
      <c r="A899">
        <v>1</v>
      </c>
      <c r="B899">
        <v>2</v>
      </c>
      <c r="C899">
        <v>2</v>
      </c>
      <c r="D899">
        <v>0</v>
      </c>
    </row>
    <row r="900" spans="1:4" x14ac:dyDescent="0.25">
      <c r="A900">
        <v>2</v>
      </c>
      <c r="B900">
        <v>2</v>
      </c>
      <c r="C900">
        <v>2</v>
      </c>
      <c r="D900">
        <v>0</v>
      </c>
    </row>
    <row r="901" spans="1:4" x14ac:dyDescent="0.25">
      <c r="A901">
        <v>2</v>
      </c>
      <c r="B901">
        <v>2</v>
      </c>
      <c r="C901">
        <v>1</v>
      </c>
      <c r="D901">
        <v>0</v>
      </c>
    </row>
    <row r="902" spans="1:4" x14ac:dyDescent="0.25">
      <c r="A902">
        <v>1</v>
      </c>
      <c r="B902">
        <v>2</v>
      </c>
      <c r="C902">
        <v>3</v>
      </c>
      <c r="D902">
        <v>0</v>
      </c>
    </row>
    <row r="903" spans="1:4" x14ac:dyDescent="0.25">
      <c r="A903">
        <v>1</v>
      </c>
      <c r="B903">
        <v>2</v>
      </c>
      <c r="C903">
        <v>2</v>
      </c>
      <c r="D903">
        <v>0</v>
      </c>
    </row>
    <row r="904" spans="1:4" x14ac:dyDescent="0.25">
      <c r="A904">
        <v>1</v>
      </c>
      <c r="B904">
        <v>1</v>
      </c>
      <c r="C904">
        <v>3</v>
      </c>
      <c r="D904">
        <v>0</v>
      </c>
    </row>
    <row r="905" spans="1:4" x14ac:dyDescent="0.25">
      <c r="A905">
        <v>2</v>
      </c>
      <c r="B905">
        <v>2</v>
      </c>
      <c r="C905">
        <v>1</v>
      </c>
      <c r="D905">
        <v>0</v>
      </c>
    </row>
    <row r="906" spans="1:4" x14ac:dyDescent="0.25">
      <c r="A906">
        <v>1</v>
      </c>
      <c r="B906">
        <v>3</v>
      </c>
      <c r="C906">
        <v>2</v>
      </c>
      <c r="D906">
        <v>0</v>
      </c>
    </row>
    <row r="907" spans="1:4" x14ac:dyDescent="0.25">
      <c r="A907">
        <v>2</v>
      </c>
      <c r="B907">
        <v>3</v>
      </c>
      <c r="C907">
        <v>1</v>
      </c>
      <c r="D907">
        <v>0</v>
      </c>
    </row>
    <row r="908" spans="1:4" x14ac:dyDescent="0.25">
      <c r="A908">
        <v>1</v>
      </c>
      <c r="B908">
        <v>3</v>
      </c>
      <c r="C908">
        <v>2</v>
      </c>
      <c r="D908">
        <v>0</v>
      </c>
    </row>
    <row r="909" spans="1:4" x14ac:dyDescent="0.25">
      <c r="A909">
        <v>2</v>
      </c>
      <c r="B909">
        <v>2</v>
      </c>
      <c r="C909">
        <v>2</v>
      </c>
      <c r="D909">
        <v>1</v>
      </c>
    </row>
    <row r="910" spans="1:4" x14ac:dyDescent="0.25">
      <c r="A910">
        <v>2</v>
      </c>
      <c r="B910">
        <v>2</v>
      </c>
      <c r="C910">
        <v>2</v>
      </c>
      <c r="D910">
        <v>0</v>
      </c>
    </row>
    <row r="911" spans="1:4" x14ac:dyDescent="0.25">
      <c r="A911">
        <v>2</v>
      </c>
      <c r="B911">
        <v>2</v>
      </c>
      <c r="C911">
        <v>2</v>
      </c>
      <c r="D911">
        <v>0</v>
      </c>
    </row>
    <row r="912" spans="1:4" x14ac:dyDescent="0.25">
      <c r="A912">
        <v>2</v>
      </c>
      <c r="B912">
        <v>3</v>
      </c>
      <c r="C912">
        <v>1</v>
      </c>
      <c r="D912">
        <v>0</v>
      </c>
    </row>
    <row r="913" spans="1:4" x14ac:dyDescent="0.25">
      <c r="A913">
        <v>2</v>
      </c>
      <c r="B913">
        <v>2</v>
      </c>
      <c r="C913">
        <v>1</v>
      </c>
      <c r="D913">
        <v>0</v>
      </c>
    </row>
    <row r="914" spans="1:4" x14ac:dyDescent="0.25">
      <c r="A914">
        <v>2</v>
      </c>
      <c r="B914">
        <v>1</v>
      </c>
      <c r="C914">
        <v>2</v>
      </c>
      <c r="D914">
        <v>0</v>
      </c>
    </row>
    <row r="915" spans="1:4" x14ac:dyDescent="0.25">
      <c r="A915">
        <v>1</v>
      </c>
      <c r="B915">
        <v>1</v>
      </c>
      <c r="C915">
        <v>1</v>
      </c>
      <c r="D915">
        <v>0</v>
      </c>
    </row>
    <row r="916" spans="1:4" x14ac:dyDescent="0.25">
      <c r="A916">
        <v>2</v>
      </c>
      <c r="B916">
        <v>2</v>
      </c>
      <c r="C916">
        <v>1</v>
      </c>
      <c r="D916">
        <v>0</v>
      </c>
    </row>
    <row r="917" spans="1:4" x14ac:dyDescent="0.25">
      <c r="A917">
        <v>1</v>
      </c>
      <c r="B917">
        <v>2</v>
      </c>
      <c r="C917">
        <v>2</v>
      </c>
      <c r="D917">
        <v>0</v>
      </c>
    </row>
    <row r="918" spans="1:4" x14ac:dyDescent="0.25">
      <c r="A918">
        <v>1</v>
      </c>
      <c r="B918">
        <v>2</v>
      </c>
      <c r="C918">
        <v>2</v>
      </c>
      <c r="D918">
        <v>0</v>
      </c>
    </row>
    <row r="919" spans="1:4" x14ac:dyDescent="0.25">
      <c r="A919">
        <v>2</v>
      </c>
      <c r="B919">
        <v>3</v>
      </c>
      <c r="C919">
        <v>1</v>
      </c>
      <c r="D919">
        <v>0</v>
      </c>
    </row>
    <row r="920" spans="1:4" x14ac:dyDescent="0.25">
      <c r="A920">
        <v>1</v>
      </c>
      <c r="B920">
        <v>2</v>
      </c>
      <c r="C920">
        <v>3</v>
      </c>
      <c r="D920">
        <v>0</v>
      </c>
    </row>
    <row r="921" spans="1:4" x14ac:dyDescent="0.25">
      <c r="A921">
        <v>1</v>
      </c>
      <c r="B921">
        <v>2</v>
      </c>
      <c r="C921">
        <v>2</v>
      </c>
      <c r="D921">
        <v>0</v>
      </c>
    </row>
    <row r="922" spans="1:4" x14ac:dyDescent="0.25">
      <c r="A922">
        <v>2</v>
      </c>
      <c r="B922">
        <v>2</v>
      </c>
      <c r="C922">
        <v>1</v>
      </c>
      <c r="D922">
        <v>0</v>
      </c>
    </row>
    <row r="923" spans="1:4" x14ac:dyDescent="0.25">
      <c r="A923">
        <v>1</v>
      </c>
      <c r="B923">
        <v>1</v>
      </c>
      <c r="C923">
        <v>1</v>
      </c>
      <c r="D923">
        <v>0</v>
      </c>
    </row>
    <row r="924" spans="1:4" x14ac:dyDescent="0.25">
      <c r="A924">
        <v>2</v>
      </c>
      <c r="B924">
        <v>3</v>
      </c>
      <c r="C924">
        <v>1</v>
      </c>
      <c r="D924">
        <v>0</v>
      </c>
    </row>
    <row r="925" spans="1:4" x14ac:dyDescent="0.25">
      <c r="A925">
        <v>2</v>
      </c>
      <c r="B925">
        <v>2</v>
      </c>
      <c r="C925">
        <v>1</v>
      </c>
      <c r="D925">
        <v>0</v>
      </c>
    </row>
    <row r="926" spans="1:4" x14ac:dyDescent="0.25">
      <c r="A926">
        <v>1</v>
      </c>
      <c r="B926">
        <v>2</v>
      </c>
      <c r="C926">
        <v>1</v>
      </c>
      <c r="D926">
        <v>0</v>
      </c>
    </row>
    <row r="927" spans="1:4" x14ac:dyDescent="0.25">
      <c r="A927">
        <v>1</v>
      </c>
      <c r="B927">
        <v>2</v>
      </c>
      <c r="C927">
        <v>2</v>
      </c>
      <c r="D927">
        <v>0</v>
      </c>
    </row>
    <row r="928" spans="1:4" x14ac:dyDescent="0.25">
      <c r="A928">
        <v>1</v>
      </c>
      <c r="B928">
        <v>2</v>
      </c>
      <c r="C928">
        <v>2</v>
      </c>
      <c r="D928">
        <v>0</v>
      </c>
    </row>
    <row r="929" spans="1:4" x14ac:dyDescent="0.25">
      <c r="A929">
        <v>2</v>
      </c>
      <c r="B929">
        <v>2</v>
      </c>
      <c r="C929">
        <v>2</v>
      </c>
      <c r="D929">
        <v>0</v>
      </c>
    </row>
    <row r="930" spans="1:4" x14ac:dyDescent="0.25">
      <c r="A930">
        <v>1</v>
      </c>
      <c r="B930">
        <v>2</v>
      </c>
      <c r="C930">
        <v>1</v>
      </c>
      <c r="D930">
        <v>0</v>
      </c>
    </row>
    <row r="931" spans="1:4" x14ac:dyDescent="0.25">
      <c r="A931">
        <v>2</v>
      </c>
      <c r="B931">
        <v>2</v>
      </c>
      <c r="C931">
        <v>1</v>
      </c>
      <c r="D931">
        <v>0</v>
      </c>
    </row>
    <row r="932" spans="1:4" x14ac:dyDescent="0.25">
      <c r="A932">
        <v>2</v>
      </c>
      <c r="B932">
        <v>2</v>
      </c>
      <c r="C932">
        <v>1</v>
      </c>
      <c r="D932">
        <v>0</v>
      </c>
    </row>
    <row r="933" spans="1:4" x14ac:dyDescent="0.25">
      <c r="A933">
        <v>2</v>
      </c>
      <c r="B933">
        <v>2</v>
      </c>
      <c r="C933">
        <v>2</v>
      </c>
      <c r="D933">
        <v>0</v>
      </c>
    </row>
    <row r="934" spans="1:4" x14ac:dyDescent="0.25">
      <c r="A934">
        <v>2</v>
      </c>
      <c r="B934">
        <v>1</v>
      </c>
      <c r="C934">
        <v>2</v>
      </c>
      <c r="D934">
        <v>0</v>
      </c>
    </row>
    <row r="935" spans="1:4" x14ac:dyDescent="0.25">
      <c r="A935">
        <v>1</v>
      </c>
      <c r="B935">
        <v>2</v>
      </c>
      <c r="C935">
        <v>2</v>
      </c>
      <c r="D935">
        <v>0</v>
      </c>
    </row>
    <row r="936" spans="1:4" x14ac:dyDescent="0.25">
      <c r="A936">
        <v>1</v>
      </c>
      <c r="B936">
        <v>2</v>
      </c>
      <c r="C936">
        <v>2</v>
      </c>
      <c r="D936">
        <v>0</v>
      </c>
    </row>
    <row r="937" spans="1:4" x14ac:dyDescent="0.25">
      <c r="A937">
        <v>1</v>
      </c>
      <c r="B937">
        <v>2</v>
      </c>
      <c r="C937">
        <v>2</v>
      </c>
      <c r="D937">
        <v>0</v>
      </c>
    </row>
    <row r="938" spans="1:4" x14ac:dyDescent="0.25">
      <c r="A938">
        <v>2</v>
      </c>
      <c r="B938">
        <v>2</v>
      </c>
      <c r="C938">
        <v>1</v>
      </c>
      <c r="D938">
        <v>0</v>
      </c>
    </row>
    <row r="939" spans="1:4" x14ac:dyDescent="0.25">
      <c r="A939">
        <v>1</v>
      </c>
      <c r="B939">
        <v>3</v>
      </c>
      <c r="C939">
        <v>2</v>
      </c>
      <c r="D939">
        <v>0</v>
      </c>
    </row>
    <row r="940" spans="1:4" x14ac:dyDescent="0.25">
      <c r="A940">
        <v>2</v>
      </c>
      <c r="B940">
        <v>2</v>
      </c>
      <c r="C940">
        <v>1</v>
      </c>
      <c r="D940">
        <v>0</v>
      </c>
    </row>
    <row r="941" spans="1:4" x14ac:dyDescent="0.25">
      <c r="A941">
        <v>2</v>
      </c>
      <c r="B941">
        <v>3</v>
      </c>
      <c r="C941">
        <v>1</v>
      </c>
      <c r="D941">
        <v>0</v>
      </c>
    </row>
    <row r="942" spans="1:4" x14ac:dyDescent="0.25">
      <c r="A942">
        <v>1</v>
      </c>
      <c r="B942">
        <v>2</v>
      </c>
      <c r="C942">
        <v>3</v>
      </c>
      <c r="D942">
        <v>0</v>
      </c>
    </row>
    <row r="943" spans="1:4" x14ac:dyDescent="0.25">
      <c r="A943">
        <v>1</v>
      </c>
      <c r="B943">
        <v>2</v>
      </c>
      <c r="C943">
        <v>1</v>
      </c>
      <c r="D943">
        <v>0</v>
      </c>
    </row>
    <row r="944" spans="1:4" x14ac:dyDescent="0.25">
      <c r="A944">
        <v>1</v>
      </c>
      <c r="B944">
        <v>2</v>
      </c>
      <c r="C944">
        <v>2</v>
      </c>
      <c r="D944">
        <v>0</v>
      </c>
    </row>
    <row r="945" spans="1:4" x14ac:dyDescent="0.25">
      <c r="A945">
        <v>1</v>
      </c>
      <c r="B945">
        <v>2</v>
      </c>
      <c r="C945">
        <v>1</v>
      </c>
      <c r="D945">
        <v>0</v>
      </c>
    </row>
    <row r="946" spans="1:4" x14ac:dyDescent="0.25">
      <c r="A946">
        <v>2</v>
      </c>
      <c r="B946">
        <v>2</v>
      </c>
      <c r="C946">
        <v>1</v>
      </c>
      <c r="D946">
        <v>0</v>
      </c>
    </row>
    <row r="947" spans="1:4" x14ac:dyDescent="0.25">
      <c r="A947">
        <v>1</v>
      </c>
      <c r="B947">
        <v>3</v>
      </c>
      <c r="C947">
        <v>2</v>
      </c>
      <c r="D947">
        <v>0</v>
      </c>
    </row>
    <row r="948" spans="1:4" x14ac:dyDescent="0.25">
      <c r="A948">
        <v>2</v>
      </c>
      <c r="B948">
        <v>2</v>
      </c>
      <c r="C948">
        <v>1</v>
      </c>
      <c r="D948">
        <v>0</v>
      </c>
    </row>
    <row r="949" spans="1:4" x14ac:dyDescent="0.25">
      <c r="A949">
        <v>2</v>
      </c>
      <c r="B949">
        <v>2</v>
      </c>
      <c r="C949">
        <v>1</v>
      </c>
      <c r="D949">
        <v>0</v>
      </c>
    </row>
    <row r="950" spans="1:4" x14ac:dyDescent="0.25">
      <c r="A950">
        <v>1</v>
      </c>
      <c r="B950">
        <v>2</v>
      </c>
      <c r="C950">
        <v>1</v>
      </c>
      <c r="D950">
        <v>0</v>
      </c>
    </row>
    <row r="951" spans="1:4" x14ac:dyDescent="0.25">
      <c r="A951">
        <v>2</v>
      </c>
      <c r="B951">
        <v>2</v>
      </c>
      <c r="C951">
        <v>1</v>
      </c>
      <c r="D951">
        <v>0</v>
      </c>
    </row>
    <row r="952" spans="1:4" x14ac:dyDescent="0.25">
      <c r="A952">
        <v>1</v>
      </c>
      <c r="B952">
        <v>2</v>
      </c>
      <c r="C952">
        <v>2</v>
      </c>
      <c r="D952">
        <v>0</v>
      </c>
    </row>
    <row r="953" spans="1:4" x14ac:dyDescent="0.25">
      <c r="A953">
        <v>2</v>
      </c>
      <c r="B953">
        <v>1</v>
      </c>
      <c r="C953">
        <v>2</v>
      </c>
      <c r="D953">
        <v>0</v>
      </c>
    </row>
    <row r="954" spans="1:4" x14ac:dyDescent="0.25">
      <c r="A954">
        <v>1</v>
      </c>
      <c r="B954">
        <v>2</v>
      </c>
      <c r="C954">
        <v>2</v>
      </c>
      <c r="D954">
        <v>0</v>
      </c>
    </row>
    <row r="955" spans="1:4" x14ac:dyDescent="0.25">
      <c r="A955">
        <v>2</v>
      </c>
      <c r="B955">
        <v>2</v>
      </c>
      <c r="C955">
        <v>1</v>
      </c>
      <c r="D955">
        <v>0</v>
      </c>
    </row>
    <row r="956" spans="1:4" x14ac:dyDescent="0.25">
      <c r="A956">
        <v>1</v>
      </c>
      <c r="B956">
        <v>2</v>
      </c>
      <c r="C956">
        <v>1</v>
      </c>
      <c r="D956">
        <v>0</v>
      </c>
    </row>
    <row r="957" spans="1:4" x14ac:dyDescent="0.25">
      <c r="A957">
        <v>2</v>
      </c>
      <c r="B957">
        <v>2</v>
      </c>
      <c r="C957">
        <v>2</v>
      </c>
      <c r="D957">
        <v>0</v>
      </c>
    </row>
    <row r="958" spans="1:4" x14ac:dyDescent="0.25">
      <c r="A958">
        <v>2</v>
      </c>
      <c r="B958">
        <v>2</v>
      </c>
      <c r="C958">
        <v>1</v>
      </c>
      <c r="D958">
        <v>0</v>
      </c>
    </row>
    <row r="959" spans="1:4" x14ac:dyDescent="0.25">
      <c r="A959">
        <v>2</v>
      </c>
      <c r="B959">
        <v>3</v>
      </c>
      <c r="C959">
        <v>1</v>
      </c>
      <c r="D959">
        <v>0</v>
      </c>
    </row>
    <row r="960" spans="1:4" x14ac:dyDescent="0.25">
      <c r="A960">
        <v>2</v>
      </c>
      <c r="B960">
        <v>2</v>
      </c>
      <c r="C960">
        <v>1</v>
      </c>
      <c r="D960">
        <v>0</v>
      </c>
    </row>
    <row r="961" spans="1:4" x14ac:dyDescent="0.25">
      <c r="A961">
        <v>1</v>
      </c>
      <c r="B961">
        <v>2</v>
      </c>
      <c r="C961">
        <v>2</v>
      </c>
      <c r="D961">
        <v>0</v>
      </c>
    </row>
    <row r="962" spans="1:4" x14ac:dyDescent="0.25">
      <c r="A962">
        <v>2</v>
      </c>
      <c r="B962">
        <v>2</v>
      </c>
      <c r="C962">
        <v>1</v>
      </c>
      <c r="D962">
        <v>0</v>
      </c>
    </row>
    <row r="963" spans="1:4" x14ac:dyDescent="0.25">
      <c r="A963">
        <v>1</v>
      </c>
      <c r="B963">
        <v>3</v>
      </c>
      <c r="C963">
        <v>1</v>
      </c>
      <c r="D963">
        <v>0</v>
      </c>
    </row>
    <row r="964" spans="1:4" x14ac:dyDescent="0.25">
      <c r="A964">
        <v>1</v>
      </c>
      <c r="B964">
        <v>1</v>
      </c>
      <c r="C964">
        <v>3</v>
      </c>
      <c r="D964">
        <v>0</v>
      </c>
    </row>
    <row r="965" spans="1:4" x14ac:dyDescent="0.25">
      <c r="A965">
        <v>1</v>
      </c>
      <c r="B965">
        <v>2</v>
      </c>
      <c r="C965">
        <v>2</v>
      </c>
      <c r="D965">
        <v>0</v>
      </c>
    </row>
    <row r="966" spans="1:4" x14ac:dyDescent="0.25">
      <c r="A966">
        <v>1</v>
      </c>
      <c r="B966">
        <v>2</v>
      </c>
      <c r="C966">
        <v>1</v>
      </c>
      <c r="D966">
        <v>0</v>
      </c>
    </row>
    <row r="967" spans="1:4" x14ac:dyDescent="0.25">
      <c r="A967">
        <v>2</v>
      </c>
      <c r="B967">
        <v>2</v>
      </c>
      <c r="C967">
        <v>1</v>
      </c>
      <c r="D967">
        <v>0</v>
      </c>
    </row>
    <row r="968" spans="1:4" x14ac:dyDescent="0.25">
      <c r="A968">
        <v>1</v>
      </c>
      <c r="B968">
        <v>3</v>
      </c>
      <c r="C968">
        <v>1</v>
      </c>
      <c r="D968">
        <v>0</v>
      </c>
    </row>
    <row r="969" spans="1:4" x14ac:dyDescent="0.25">
      <c r="A969">
        <v>1</v>
      </c>
      <c r="B969">
        <v>1</v>
      </c>
      <c r="C969">
        <v>3</v>
      </c>
      <c r="D969">
        <v>0</v>
      </c>
    </row>
    <row r="970" spans="1:4" x14ac:dyDescent="0.25">
      <c r="A970">
        <v>1</v>
      </c>
      <c r="B970">
        <v>2</v>
      </c>
      <c r="C970">
        <v>2</v>
      </c>
      <c r="D970">
        <v>0</v>
      </c>
    </row>
    <row r="971" spans="1:4" x14ac:dyDescent="0.25">
      <c r="A971">
        <v>2</v>
      </c>
      <c r="B971">
        <v>1</v>
      </c>
      <c r="C971">
        <v>1</v>
      </c>
      <c r="D971">
        <v>0</v>
      </c>
    </row>
    <row r="972" spans="1:4" x14ac:dyDescent="0.25">
      <c r="A972">
        <v>2</v>
      </c>
      <c r="B972">
        <v>3</v>
      </c>
      <c r="C972">
        <v>1</v>
      </c>
      <c r="D972">
        <v>0</v>
      </c>
    </row>
    <row r="973" spans="1:4" x14ac:dyDescent="0.25">
      <c r="A973">
        <v>1</v>
      </c>
      <c r="B973">
        <v>1</v>
      </c>
      <c r="C973">
        <v>3</v>
      </c>
      <c r="D973">
        <v>0</v>
      </c>
    </row>
    <row r="974" spans="1:4" x14ac:dyDescent="0.25">
      <c r="A974">
        <v>2</v>
      </c>
      <c r="B974">
        <v>2</v>
      </c>
      <c r="C974">
        <v>1</v>
      </c>
      <c r="D974">
        <v>0</v>
      </c>
    </row>
    <row r="975" spans="1:4" x14ac:dyDescent="0.25">
      <c r="A975">
        <v>2</v>
      </c>
      <c r="B975">
        <v>1</v>
      </c>
      <c r="C975">
        <v>2</v>
      </c>
      <c r="D975">
        <v>1</v>
      </c>
    </row>
    <row r="976" spans="1:4" x14ac:dyDescent="0.25">
      <c r="A976">
        <v>1</v>
      </c>
      <c r="B976">
        <v>2</v>
      </c>
      <c r="C976">
        <v>2</v>
      </c>
      <c r="D976">
        <v>0</v>
      </c>
    </row>
    <row r="977" spans="1:4" x14ac:dyDescent="0.25">
      <c r="A977">
        <v>2</v>
      </c>
      <c r="B977">
        <v>2</v>
      </c>
      <c r="C977">
        <v>1</v>
      </c>
      <c r="D977">
        <v>0</v>
      </c>
    </row>
    <row r="978" spans="1:4" x14ac:dyDescent="0.25">
      <c r="A978">
        <v>2</v>
      </c>
      <c r="B978">
        <v>3</v>
      </c>
      <c r="C978">
        <v>1</v>
      </c>
      <c r="D978">
        <v>0</v>
      </c>
    </row>
    <row r="979" spans="1:4" x14ac:dyDescent="0.25">
      <c r="A979">
        <v>2</v>
      </c>
      <c r="B979">
        <v>2</v>
      </c>
      <c r="C979">
        <v>2</v>
      </c>
      <c r="D979">
        <v>0</v>
      </c>
    </row>
    <row r="980" spans="1:4" x14ac:dyDescent="0.25">
      <c r="A980">
        <v>1</v>
      </c>
      <c r="B980">
        <v>2</v>
      </c>
      <c r="C980">
        <v>1</v>
      </c>
      <c r="D980">
        <v>0</v>
      </c>
    </row>
    <row r="981" spans="1:4" x14ac:dyDescent="0.25">
      <c r="A981">
        <v>1</v>
      </c>
      <c r="B981">
        <v>1</v>
      </c>
      <c r="C981">
        <v>1</v>
      </c>
      <c r="D981">
        <v>0</v>
      </c>
    </row>
    <row r="982" spans="1:4" x14ac:dyDescent="0.25">
      <c r="A982">
        <v>2</v>
      </c>
      <c r="B982">
        <v>2</v>
      </c>
      <c r="C982">
        <v>2</v>
      </c>
      <c r="D982">
        <v>0</v>
      </c>
    </row>
    <row r="983" spans="1:4" x14ac:dyDescent="0.25">
      <c r="A983">
        <v>1</v>
      </c>
      <c r="B983">
        <v>2</v>
      </c>
      <c r="C983">
        <v>2</v>
      </c>
      <c r="D983">
        <v>0</v>
      </c>
    </row>
    <row r="984" spans="1:4" x14ac:dyDescent="0.25">
      <c r="A984">
        <v>2</v>
      </c>
      <c r="B984">
        <v>2</v>
      </c>
      <c r="C984">
        <v>2</v>
      </c>
      <c r="D984">
        <v>0</v>
      </c>
    </row>
    <row r="985" spans="1:4" x14ac:dyDescent="0.25">
      <c r="A985">
        <v>1</v>
      </c>
      <c r="B985">
        <v>1</v>
      </c>
      <c r="C985">
        <v>1</v>
      </c>
      <c r="D985">
        <v>0</v>
      </c>
    </row>
    <row r="986" spans="1:4" x14ac:dyDescent="0.25">
      <c r="A986">
        <v>2</v>
      </c>
      <c r="B986">
        <v>2</v>
      </c>
      <c r="C986">
        <v>2</v>
      </c>
      <c r="D986">
        <v>0</v>
      </c>
    </row>
    <row r="987" spans="1:4" x14ac:dyDescent="0.25">
      <c r="A987">
        <v>2</v>
      </c>
      <c r="B987">
        <v>2</v>
      </c>
      <c r="C987">
        <v>1</v>
      </c>
      <c r="D987">
        <v>0</v>
      </c>
    </row>
    <row r="988" spans="1:4" x14ac:dyDescent="0.25">
      <c r="A988">
        <v>2</v>
      </c>
      <c r="B988">
        <v>1</v>
      </c>
      <c r="C988">
        <v>2</v>
      </c>
      <c r="D988">
        <v>0</v>
      </c>
    </row>
    <row r="989" spans="1:4" x14ac:dyDescent="0.25">
      <c r="A989">
        <v>2</v>
      </c>
      <c r="B989">
        <v>2</v>
      </c>
      <c r="C989">
        <v>1</v>
      </c>
      <c r="D989">
        <v>0</v>
      </c>
    </row>
    <row r="990" spans="1:4" x14ac:dyDescent="0.25">
      <c r="A990">
        <v>1</v>
      </c>
      <c r="B990">
        <v>2</v>
      </c>
      <c r="C990">
        <v>2</v>
      </c>
      <c r="D990">
        <v>0</v>
      </c>
    </row>
    <row r="991" spans="1:4" x14ac:dyDescent="0.25">
      <c r="A991">
        <v>1</v>
      </c>
      <c r="B991">
        <v>1</v>
      </c>
      <c r="C991">
        <v>3</v>
      </c>
      <c r="D991">
        <v>0</v>
      </c>
    </row>
    <row r="992" spans="1:4" x14ac:dyDescent="0.25">
      <c r="A992">
        <v>1</v>
      </c>
      <c r="B992">
        <v>1</v>
      </c>
      <c r="C992">
        <v>3</v>
      </c>
      <c r="D992">
        <v>0</v>
      </c>
    </row>
    <row r="993" spans="1:4" x14ac:dyDescent="0.25">
      <c r="A993">
        <v>1</v>
      </c>
      <c r="B993">
        <v>2</v>
      </c>
      <c r="C993">
        <v>2</v>
      </c>
      <c r="D993">
        <v>0</v>
      </c>
    </row>
    <row r="994" spans="1:4" x14ac:dyDescent="0.25">
      <c r="A994">
        <v>2</v>
      </c>
      <c r="B994">
        <v>2</v>
      </c>
      <c r="C994">
        <v>1</v>
      </c>
      <c r="D994">
        <v>0</v>
      </c>
    </row>
    <row r="995" spans="1:4" x14ac:dyDescent="0.25">
      <c r="A995">
        <v>2</v>
      </c>
      <c r="B995">
        <v>1</v>
      </c>
      <c r="C995">
        <v>2</v>
      </c>
      <c r="D995">
        <v>0</v>
      </c>
    </row>
    <row r="996" spans="1:4" x14ac:dyDescent="0.25">
      <c r="A996">
        <v>2</v>
      </c>
      <c r="B996">
        <v>3</v>
      </c>
      <c r="C996">
        <v>1</v>
      </c>
      <c r="D996">
        <v>0</v>
      </c>
    </row>
    <row r="997" spans="1:4" x14ac:dyDescent="0.25">
      <c r="A997">
        <v>2</v>
      </c>
      <c r="B997">
        <v>2</v>
      </c>
      <c r="C997">
        <v>1</v>
      </c>
      <c r="D997">
        <v>0</v>
      </c>
    </row>
    <row r="998" spans="1:4" x14ac:dyDescent="0.25">
      <c r="A998">
        <v>1</v>
      </c>
      <c r="B998">
        <v>2</v>
      </c>
      <c r="C998">
        <v>1</v>
      </c>
      <c r="D998">
        <v>0</v>
      </c>
    </row>
    <row r="999" spans="1:4" x14ac:dyDescent="0.25">
      <c r="A999">
        <v>2</v>
      </c>
      <c r="B999">
        <v>2</v>
      </c>
      <c r="C999">
        <v>2</v>
      </c>
      <c r="D999">
        <v>0</v>
      </c>
    </row>
    <row r="1000" spans="1:4" x14ac:dyDescent="0.25">
      <c r="A1000">
        <v>1</v>
      </c>
      <c r="B1000">
        <v>1</v>
      </c>
      <c r="C1000">
        <v>1</v>
      </c>
      <c r="D1000">
        <v>0</v>
      </c>
    </row>
    <row r="1001" spans="1:4" x14ac:dyDescent="0.25">
      <c r="A1001">
        <v>1</v>
      </c>
      <c r="B1001">
        <v>2</v>
      </c>
      <c r="C1001">
        <v>2</v>
      </c>
      <c r="D1001">
        <v>0</v>
      </c>
    </row>
    <row r="1002" spans="1:4" x14ac:dyDescent="0.25">
      <c r="A1002">
        <v>2</v>
      </c>
      <c r="B1002">
        <v>2</v>
      </c>
      <c r="C1002">
        <v>2</v>
      </c>
      <c r="D1002">
        <v>0</v>
      </c>
    </row>
    <row r="1003" spans="1:4" x14ac:dyDescent="0.25">
      <c r="A1003">
        <v>2</v>
      </c>
      <c r="B1003">
        <v>2</v>
      </c>
      <c r="C1003">
        <v>1</v>
      </c>
      <c r="D1003">
        <v>0</v>
      </c>
    </row>
    <row r="1004" spans="1:4" x14ac:dyDescent="0.25">
      <c r="A1004">
        <v>1</v>
      </c>
      <c r="B1004">
        <v>2</v>
      </c>
      <c r="C1004">
        <v>2</v>
      </c>
      <c r="D1004">
        <v>0</v>
      </c>
    </row>
    <row r="1005" spans="1:4" x14ac:dyDescent="0.25">
      <c r="A1005">
        <v>2</v>
      </c>
      <c r="B1005">
        <v>2</v>
      </c>
      <c r="C1005">
        <v>2</v>
      </c>
      <c r="D1005">
        <v>0</v>
      </c>
    </row>
    <row r="1006" spans="1:4" x14ac:dyDescent="0.25">
      <c r="A1006">
        <v>2</v>
      </c>
      <c r="B1006">
        <v>2</v>
      </c>
      <c r="C1006">
        <v>1</v>
      </c>
      <c r="D1006">
        <v>0</v>
      </c>
    </row>
    <row r="1007" spans="1:4" x14ac:dyDescent="0.25">
      <c r="A1007">
        <v>1</v>
      </c>
      <c r="B1007">
        <v>2</v>
      </c>
      <c r="C1007">
        <v>2</v>
      </c>
      <c r="D1007">
        <v>0</v>
      </c>
    </row>
    <row r="1008" spans="1:4" x14ac:dyDescent="0.25">
      <c r="A1008">
        <v>1</v>
      </c>
      <c r="B1008">
        <v>1</v>
      </c>
      <c r="C1008">
        <v>3</v>
      </c>
      <c r="D1008">
        <v>0</v>
      </c>
    </row>
    <row r="1009" spans="1:4" x14ac:dyDescent="0.25">
      <c r="A1009">
        <v>2</v>
      </c>
      <c r="B1009">
        <v>3</v>
      </c>
      <c r="C1009">
        <v>1</v>
      </c>
      <c r="D1009">
        <v>0</v>
      </c>
    </row>
    <row r="1010" spans="1:4" x14ac:dyDescent="0.25">
      <c r="A1010">
        <v>1</v>
      </c>
      <c r="B1010">
        <v>2</v>
      </c>
      <c r="C1010">
        <v>2</v>
      </c>
      <c r="D1010">
        <v>0</v>
      </c>
    </row>
    <row r="1011" spans="1:4" x14ac:dyDescent="0.25">
      <c r="A1011">
        <v>2</v>
      </c>
      <c r="B1011">
        <v>2</v>
      </c>
      <c r="C1011">
        <v>1</v>
      </c>
      <c r="D1011">
        <v>0</v>
      </c>
    </row>
    <row r="1012" spans="1:4" x14ac:dyDescent="0.25">
      <c r="A1012">
        <v>1</v>
      </c>
      <c r="B1012">
        <v>2</v>
      </c>
      <c r="C1012">
        <v>2</v>
      </c>
      <c r="D1012">
        <v>0</v>
      </c>
    </row>
    <row r="1013" spans="1:4" x14ac:dyDescent="0.25">
      <c r="A1013">
        <v>2</v>
      </c>
      <c r="B1013">
        <v>2</v>
      </c>
      <c r="C1013">
        <v>1</v>
      </c>
      <c r="D1013">
        <v>0</v>
      </c>
    </row>
    <row r="1014" spans="1:4" x14ac:dyDescent="0.25">
      <c r="A1014">
        <v>2</v>
      </c>
      <c r="B1014">
        <v>2</v>
      </c>
      <c r="C1014">
        <v>2</v>
      </c>
      <c r="D1014">
        <v>0</v>
      </c>
    </row>
    <row r="1015" spans="1:4" x14ac:dyDescent="0.25">
      <c r="A1015">
        <v>2</v>
      </c>
      <c r="B1015">
        <v>1</v>
      </c>
      <c r="C1015">
        <v>2</v>
      </c>
      <c r="D1015">
        <v>0</v>
      </c>
    </row>
    <row r="1016" spans="1:4" x14ac:dyDescent="0.25">
      <c r="A1016">
        <v>2</v>
      </c>
      <c r="B1016">
        <v>3</v>
      </c>
      <c r="C1016">
        <v>1</v>
      </c>
      <c r="D1016">
        <v>0</v>
      </c>
    </row>
    <row r="1017" spans="1:4" x14ac:dyDescent="0.25">
      <c r="A1017">
        <v>1</v>
      </c>
      <c r="B1017">
        <v>1</v>
      </c>
      <c r="C1017">
        <v>3</v>
      </c>
      <c r="D1017">
        <v>0</v>
      </c>
    </row>
    <row r="1018" spans="1:4" x14ac:dyDescent="0.25">
      <c r="A1018">
        <v>1</v>
      </c>
      <c r="B1018">
        <v>1</v>
      </c>
      <c r="C1018">
        <v>1</v>
      </c>
      <c r="D1018">
        <v>0</v>
      </c>
    </row>
    <row r="1019" spans="1:4" x14ac:dyDescent="0.25">
      <c r="A1019">
        <v>2</v>
      </c>
      <c r="B1019">
        <v>2</v>
      </c>
      <c r="C1019">
        <v>2</v>
      </c>
      <c r="D1019">
        <v>0</v>
      </c>
    </row>
    <row r="1020" spans="1:4" x14ac:dyDescent="0.25">
      <c r="A1020">
        <v>1</v>
      </c>
      <c r="B1020">
        <v>1</v>
      </c>
      <c r="C1020">
        <v>3</v>
      </c>
      <c r="D1020">
        <v>0</v>
      </c>
    </row>
    <row r="1021" spans="1:4" x14ac:dyDescent="0.25">
      <c r="A1021">
        <v>2</v>
      </c>
      <c r="B1021">
        <v>2</v>
      </c>
      <c r="C1021">
        <v>2</v>
      </c>
      <c r="D1021">
        <v>0</v>
      </c>
    </row>
    <row r="1022" spans="1:4" x14ac:dyDescent="0.25">
      <c r="A1022">
        <v>2</v>
      </c>
      <c r="B1022">
        <v>2</v>
      </c>
      <c r="C1022">
        <v>2</v>
      </c>
      <c r="D1022">
        <v>0</v>
      </c>
    </row>
    <row r="1023" spans="1:4" x14ac:dyDescent="0.25">
      <c r="A1023">
        <v>2</v>
      </c>
      <c r="B1023">
        <v>2</v>
      </c>
      <c r="C1023">
        <v>1</v>
      </c>
      <c r="D1023">
        <v>0</v>
      </c>
    </row>
    <row r="1024" spans="1:4" x14ac:dyDescent="0.25">
      <c r="A1024">
        <v>2</v>
      </c>
      <c r="B1024">
        <v>2</v>
      </c>
      <c r="C1024">
        <v>1</v>
      </c>
      <c r="D1024">
        <v>0</v>
      </c>
    </row>
    <row r="1025" spans="1:4" x14ac:dyDescent="0.25">
      <c r="A1025">
        <v>2</v>
      </c>
      <c r="B1025">
        <v>2</v>
      </c>
      <c r="C1025">
        <v>2</v>
      </c>
      <c r="D1025">
        <v>0</v>
      </c>
    </row>
    <row r="1026" spans="1:4" x14ac:dyDescent="0.25">
      <c r="A1026">
        <v>2</v>
      </c>
      <c r="B1026">
        <v>2</v>
      </c>
      <c r="C1026">
        <v>1</v>
      </c>
      <c r="D1026">
        <v>0</v>
      </c>
    </row>
    <row r="1027" spans="1:4" x14ac:dyDescent="0.25">
      <c r="A1027">
        <v>1</v>
      </c>
      <c r="B1027">
        <v>1</v>
      </c>
      <c r="C1027">
        <v>1</v>
      </c>
      <c r="D1027">
        <v>0</v>
      </c>
    </row>
    <row r="1028" spans="1:4" x14ac:dyDescent="0.25">
      <c r="A1028">
        <v>2</v>
      </c>
      <c r="B1028">
        <v>2</v>
      </c>
      <c r="C1028">
        <v>2</v>
      </c>
      <c r="D1028">
        <v>0</v>
      </c>
    </row>
    <row r="1029" spans="1:4" x14ac:dyDescent="0.25">
      <c r="A1029">
        <v>1</v>
      </c>
      <c r="B1029">
        <v>1</v>
      </c>
      <c r="C1029">
        <v>3</v>
      </c>
      <c r="D1029">
        <v>0</v>
      </c>
    </row>
    <row r="1030" spans="1:4" x14ac:dyDescent="0.25">
      <c r="A1030">
        <v>2</v>
      </c>
      <c r="B1030">
        <v>2</v>
      </c>
      <c r="C1030">
        <v>1</v>
      </c>
      <c r="D1030">
        <v>0</v>
      </c>
    </row>
    <row r="1031" spans="1:4" x14ac:dyDescent="0.25">
      <c r="A1031">
        <v>1</v>
      </c>
      <c r="B1031">
        <v>2</v>
      </c>
      <c r="C1031">
        <v>2</v>
      </c>
      <c r="D1031">
        <v>0</v>
      </c>
    </row>
    <row r="1032" spans="1:4" x14ac:dyDescent="0.25">
      <c r="A1032">
        <v>2</v>
      </c>
      <c r="B1032">
        <v>3</v>
      </c>
      <c r="C1032">
        <v>3</v>
      </c>
      <c r="D1032">
        <v>0</v>
      </c>
    </row>
    <row r="1033" spans="1:4" x14ac:dyDescent="0.25">
      <c r="A1033">
        <v>2</v>
      </c>
      <c r="B1033">
        <v>2</v>
      </c>
      <c r="C1033">
        <v>1</v>
      </c>
      <c r="D1033">
        <v>0</v>
      </c>
    </row>
    <row r="1034" spans="1:4" x14ac:dyDescent="0.25">
      <c r="A1034">
        <v>2</v>
      </c>
      <c r="B1034">
        <v>3</v>
      </c>
      <c r="C1034">
        <v>1</v>
      </c>
      <c r="D1034">
        <v>0</v>
      </c>
    </row>
    <row r="1035" spans="1:4" x14ac:dyDescent="0.25">
      <c r="A1035">
        <v>2</v>
      </c>
      <c r="B1035">
        <v>2</v>
      </c>
      <c r="C1035">
        <v>2</v>
      </c>
      <c r="D1035">
        <v>0</v>
      </c>
    </row>
    <row r="1036" spans="1:4" x14ac:dyDescent="0.25">
      <c r="A1036">
        <v>2</v>
      </c>
      <c r="B1036">
        <v>2</v>
      </c>
      <c r="C1036">
        <v>1</v>
      </c>
      <c r="D1036">
        <v>0</v>
      </c>
    </row>
    <row r="1037" spans="1:4" x14ac:dyDescent="0.25">
      <c r="A1037">
        <v>1</v>
      </c>
      <c r="B1037">
        <v>1</v>
      </c>
      <c r="C1037">
        <v>1</v>
      </c>
      <c r="D1037">
        <v>0</v>
      </c>
    </row>
    <row r="1038" spans="1:4" x14ac:dyDescent="0.25">
      <c r="A1038">
        <v>2</v>
      </c>
      <c r="B1038">
        <v>2</v>
      </c>
      <c r="C1038">
        <v>2</v>
      </c>
      <c r="D1038">
        <v>0</v>
      </c>
    </row>
    <row r="1039" spans="1:4" x14ac:dyDescent="0.25">
      <c r="A1039">
        <v>1</v>
      </c>
      <c r="B1039">
        <v>1</v>
      </c>
      <c r="C1039">
        <v>3</v>
      </c>
      <c r="D1039">
        <v>1</v>
      </c>
    </row>
    <row r="1040" spans="1:4" x14ac:dyDescent="0.25">
      <c r="A1040">
        <v>2</v>
      </c>
      <c r="B1040">
        <v>3</v>
      </c>
      <c r="C1040">
        <v>3</v>
      </c>
      <c r="D1040">
        <v>0</v>
      </c>
    </row>
    <row r="1041" spans="1:4" x14ac:dyDescent="0.25">
      <c r="A1041">
        <v>2</v>
      </c>
      <c r="B1041">
        <v>1</v>
      </c>
      <c r="C1041">
        <v>2</v>
      </c>
      <c r="D1041">
        <v>0</v>
      </c>
    </row>
    <row r="1042" spans="1:4" x14ac:dyDescent="0.25">
      <c r="A1042">
        <v>2</v>
      </c>
      <c r="B1042">
        <v>2</v>
      </c>
      <c r="C1042">
        <v>2</v>
      </c>
      <c r="D1042">
        <v>0</v>
      </c>
    </row>
    <row r="1043" spans="1:4" x14ac:dyDescent="0.25">
      <c r="A1043">
        <v>2</v>
      </c>
      <c r="B1043">
        <v>2</v>
      </c>
      <c r="C1043">
        <v>1</v>
      </c>
      <c r="D1043">
        <v>0</v>
      </c>
    </row>
    <row r="1044" spans="1:4" x14ac:dyDescent="0.25">
      <c r="A1044">
        <v>1</v>
      </c>
      <c r="B1044">
        <v>2</v>
      </c>
      <c r="C1044">
        <v>2</v>
      </c>
      <c r="D1044">
        <v>0</v>
      </c>
    </row>
    <row r="1045" spans="1:4" x14ac:dyDescent="0.25">
      <c r="A1045">
        <v>2</v>
      </c>
      <c r="B1045">
        <v>2</v>
      </c>
      <c r="C1045">
        <v>2</v>
      </c>
      <c r="D1045">
        <v>0</v>
      </c>
    </row>
    <row r="1046" spans="1:4" x14ac:dyDescent="0.25">
      <c r="A1046">
        <v>2</v>
      </c>
      <c r="B1046">
        <v>3</v>
      </c>
      <c r="C1046">
        <v>3</v>
      </c>
      <c r="D1046">
        <v>0</v>
      </c>
    </row>
    <row r="1047" spans="1:4" x14ac:dyDescent="0.25">
      <c r="A1047">
        <v>2</v>
      </c>
      <c r="B1047">
        <v>3</v>
      </c>
      <c r="C1047">
        <v>1</v>
      </c>
      <c r="D1047">
        <v>0</v>
      </c>
    </row>
    <row r="1048" spans="1:4" x14ac:dyDescent="0.25">
      <c r="A1048">
        <v>2</v>
      </c>
      <c r="B1048">
        <v>2</v>
      </c>
      <c r="C1048">
        <v>1</v>
      </c>
      <c r="D1048">
        <v>0</v>
      </c>
    </row>
    <row r="1049" spans="1:4" x14ac:dyDescent="0.25">
      <c r="A1049">
        <v>2</v>
      </c>
      <c r="B1049">
        <v>2</v>
      </c>
      <c r="C1049">
        <v>1</v>
      </c>
      <c r="D1049">
        <v>0</v>
      </c>
    </row>
    <row r="1050" spans="1:4" x14ac:dyDescent="0.25">
      <c r="A1050">
        <v>2</v>
      </c>
      <c r="B1050">
        <v>2</v>
      </c>
      <c r="C1050">
        <v>2</v>
      </c>
      <c r="D1050">
        <v>0</v>
      </c>
    </row>
    <row r="1051" spans="1:4" x14ac:dyDescent="0.25">
      <c r="A1051">
        <v>1</v>
      </c>
      <c r="B1051">
        <v>1</v>
      </c>
      <c r="C1051">
        <v>1</v>
      </c>
      <c r="D1051">
        <v>0</v>
      </c>
    </row>
    <row r="1052" spans="1:4" x14ac:dyDescent="0.25">
      <c r="A1052">
        <v>2</v>
      </c>
      <c r="B1052">
        <v>3</v>
      </c>
      <c r="C1052">
        <v>1</v>
      </c>
      <c r="D1052">
        <v>0</v>
      </c>
    </row>
    <row r="1053" spans="1:4" x14ac:dyDescent="0.25">
      <c r="A1053">
        <v>2</v>
      </c>
      <c r="B1053">
        <v>2</v>
      </c>
      <c r="C1053">
        <v>2</v>
      </c>
      <c r="D1053">
        <v>0</v>
      </c>
    </row>
    <row r="1054" spans="1:4" x14ac:dyDescent="0.25">
      <c r="A1054">
        <v>1</v>
      </c>
      <c r="B1054">
        <v>2</v>
      </c>
      <c r="C1054">
        <v>2</v>
      </c>
      <c r="D1054">
        <v>0</v>
      </c>
    </row>
    <row r="1055" spans="1:4" x14ac:dyDescent="0.25">
      <c r="A1055">
        <v>1</v>
      </c>
      <c r="B1055">
        <v>2</v>
      </c>
      <c r="C1055">
        <v>2</v>
      </c>
      <c r="D1055">
        <v>0</v>
      </c>
    </row>
    <row r="1056" spans="1:4" x14ac:dyDescent="0.25">
      <c r="A1056">
        <v>2</v>
      </c>
      <c r="B1056">
        <v>1</v>
      </c>
      <c r="C1056">
        <v>1</v>
      </c>
      <c r="D1056">
        <v>0</v>
      </c>
    </row>
    <row r="1057" spans="1:4" x14ac:dyDescent="0.25">
      <c r="A1057">
        <v>2</v>
      </c>
      <c r="B1057">
        <v>1</v>
      </c>
      <c r="C1057">
        <v>2</v>
      </c>
      <c r="D1057">
        <v>0</v>
      </c>
    </row>
    <row r="1058" spans="1:4" x14ac:dyDescent="0.25">
      <c r="A1058">
        <v>1</v>
      </c>
      <c r="B1058">
        <v>2</v>
      </c>
      <c r="C1058">
        <v>2</v>
      </c>
      <c r="D1058">
        <v>0</v>
      </c>
    </row>
    <row r="1059" spans="1:4" x14ac:dyDescent="0.25">
      <c r="A1059">
        <v>2</v>
      </c>
      <c r="B1059">
        <v>3</v>
      </c>
      <c r="C1059">
        <v>3</v>
      </c>
      <c r="D1059">
        <v>0</v>
      </c>
    </row>
    <row r="1060" spans="1:4" x14ac:dyDescent="0.25">
      <c r="A1060">
        <v>1</v>
      </c>
      <c r="B1060">
        <v>1</v>
      </c>
      <c r="C1060">
        <v>2</v>
      </c>
      <c r="D1060">
        <v>0</v>
      </c>
    </row>
    <row r="1061" spans="1:4" x14ac:dyDescent="0.25">
      <c r="A1061">
        <v>2</v>
      </c>
      <c r="B1061">
        <v>2</v>
      </c>
      <c r="C1061">
        <v>2</v>
      </c>
      <c r="D1061">
        <v>0</v>
      </c>
    </row>
    <row r="1062" spans="1:4" x14ac:dyDescent="0.25">
      <c r="A1062">
        <v>1</v>
      </c>
      <c r="B1062">
        <v>1</v>
      </c>
      <c r="C1062">
        <v>1</v>
      </c>
      <c r="D1062">
        <v>0</v>
      </c>
    </row>
    <row r="1063" spans="1:4" x14ac:dyDescent="0.25">
      <c r="A1063">
        <v>2</v>
      </c>
      <c r="B1063">
        <v>2</v>
      </c>
      <c r="C1063">
        <v>1</v>
      </c>
      <c r="D1063">
        <v>0</v>
      </c>
    </row>
    <row r="1064" spans="1:4" x14ac:dyDescent="0.25">
      <c r="A1064">
        <v>2</v>
      </c>
      <c r="B1064">
        <v>2</v>
      </c>
      <c r="C1064">
        <v>2</v>
      </c>
      <c r="D1064">
        <v>0</v>
      </c>
    </row>
    <row r="1065" spans="1:4" x14ac:dyDescent="0.25">
      <c r="A1065">
        <v>2</v>
      </c>
      <c r="B1065">
        <v>2</v>
      </c>
      <c r="C1065">
        <v>1</v>
      </c>
      <c r="D1065">
        <v>0</v>
      </c>
    </row>
    <row r="1066" spans="1:4" x14ac:dyDescent="0.25">
      <c r="A1066">
        <v>1</v>
      </c>
      <c r="B1066">
        <v>1</v>
      </c>
      <c r="C1066">
        <v>3</v>
      </c>
      <c r="D1066">
        <v>0</v>
      </c>
    </row>
    <row r="1067" spans="1:4" x14ac:dyDescent="0.25">
      <c r="A1067">
        <v>1</v>
      </c>
      <c r="B1067">
        <v>2</v>
      </c>
      <c r="C1067">
        <v>2</v>
      </c>
      <c r="D1067">
        <v>0</v>
      </c>
    </row>
    <row r="1068" spans="1:4" x14ac:dyDescent="0.25">
      <c r="A1068">
        <v>2</v>
      </c>
      <c r="B1068">
        <v>3</v>
      </c>
      <c r="C1068">
        <v>1</v>
      </c>
      <c r="D1068">
        <v>0</v>
      </c>
    </row>
    <row r="1069" spans="1:4" x14ac:dyDescent="0.25">
      <c r="A1069">
        <v>1</v>
      </c>
      <c r="B1069">
        <v>2</v>
      </c>
      <c r="C1069">
        <v>3</v>
      </c>
      <c r="D1069">
        <v>0</v>
      </c>
    </row>
    <row r="1070" spans="1:4" x14ac:dyDescent="0.25">
      <c r="A1070">
        <v>2</v>
      </c>
      <c r="B1070">
        <v>2</v>
      </c>
      <c r="C1070">
        <v>1</v>
      </c>
      <c r="D1070">
        <v>0</v>
      </c>
    </row>
    <row r="1071" spans="1:4" x14ac:dyDescent="0.25">
      <c r="A1071">
        <v>1</v>
      </c>
      <c r="B1071">
        <v>1</v>
      </c>
      <c r="C1071">
        <v>1</v>
      </c>
      <c r="D1071">
        <v>0</v>
      </c>
    </row>
    <row r="1072" spans="1:4" x14ac:dyDescent="0.25">
      <c r="A1072">
        <v>2</v>
      </c>
      <c r="B1072">
        <v>2</v>
      </c>
      <c r="C1072">
        <v>2</v>
      </c>
      <c r="D1072">
        <v>0</v>
      </c>
    </row>
    <row r="1073" spans="1:4" x14ac:dyDescent="0.25">
      <c r="A1073">
        <v>1</v>
      </c>
      <c r="B1073">
        <v>1</v>
      </c>
      <c r="C1073">
        <v>3</v>
      </c>
      <c r="D1073">
        <v>0</v>
      </c>
    </row>
    <row r="1074" spans="1:4" x14ac:dyDescent="0.25">
      <c r="A1074">
        <v>1</v>
      </c>
      <c r="B1074">
        <v>1</v>
      </c>
      <c r="C1074">
        <v>3</v>
      </c>
      <c r="D1074">
        <v>0</v>
      </c>
    </row>
    <row r="1075" spans="1:4" x14ac:dyDescent="0.25">
      <c r="A1075">
        <v>1</v>
      </c>
      <c r="B1075">
        <v>1</v>
      </c>
      <c r="C1075">
        <v>3</v>
      </c>
      <c r="D1075">
        <v>0</v>
      </c>
    </row>
    <row r="1076" spans="1:4" x14ac:dyDescent="0.25">
      <c r="A1076">
        <v>1</v>
      </c>
      <c r="B1076">
        <v>2</v>
      </c>
      <c r="C1076">
        <v>2</v>
      </c>
      <c r="D1076">
        <v>0</v>
      </c>
    </row>
    <row r="1077" spans="1:4" x14ac:dyDescent="0.25">
      <c r="A1077">
        <v>1</v>
      </c>
      <c r="B1077">
        <v>2</v>
      </c>
      <c r="C1077">
        <v>2</v>
      </c>
      <c r="D1077">
        <v>0</v>
      </c>
    </row>
    <row r="1078" spans="1:4" x14ac:dyDescent="0.25">
      <c r="A1078">
        <v>2</v>
      </c>
      <c r="B1078">
        <v>2</v>
      </c>
      <c r="C1078">
        <v>1</v>
      </c>
      <c r="D1078">
        <v>0</v>
      </c>
    </row>
    <row r="1079" spans="1:4" x14ac:dyDescent="0.25">
      <c r="A1079">
        <v>2</v>
      </c>
      <c r="B1079">
        <v>2</v>
      </c>
      <c r="C1079">
        <v>2</v>
      </c>
      <c r="D1079">
        <v>0</v>
      </c>
    </row>
    <row r="1080" spans="1:4" x14ac:dyDescent="0.25">
      <c r="A1080">
        <v>1</v>
      </c>
      <c r="B1080">
        <v>3</v>
      </c>
      <c r="C1080">
        <v>2</v>
      </c>
      <c r="D1080">
        <v>0</v>
      </c>
    </row>
    <row r="1081" spans="1:4" x14ac:dyDescent="0.25">
      <c r="A1081">
        <v>2</v>
      </c>
      <c r="B1081">
        <v>2</v>
      </c>
      <c r="C1081">
        <v>1</v>
      </c>
      <c r="D1081">
        <v>0</v>
      </c>
    </row>
    <row r="1082" spans="1:4" x14ac:dyDescent="0.25">
      <c r="A1082">
        <v>1</v>
      </c>
      <c r="B1082">
        <v>3</v>
      </c>
      <c r="C1082">
        <v>3</v>
      </c>
      <c r="D1082">
        <v>0</v>
      </c>
    </row>
    <row r="1083" spans="1:4" x14ac:dyDescent="0.25">
      <c r="A1083">
        <v>1</v>
      </c>
      <c r="B1083">
        <v>2</v>
      </c>
      <c r="C1083">
        <v>2</v>
      </c>
      <c r="D1083">
        <v>0</v>
      </c>
    </row>
    <row r="1084" spans="1:4" x14ac:dyDescent="0.25">
      <c r="A1084">
        <v>2</v>
      </c>
      <c r="B1084">
        <v>3</v>
      </c>
      <c r="C1084">
        <v>1</v>
      </c>
      <c r="D1084">
        <v>0</v>
      </c>
    </row>
    <row r="1085" spans="1:4" x14ac:dyDescent="0.25">
      <c r="A1085">
        <v>2</v>
      </c>
      <c r="B1085">
        <v>2</v>
      </c>
      <c r="C1085">
        <v>1</v>
      </c>
      <c r="D1085">
        <v>0</v>
      </c>
    </row>
    <row r="1086" spans="1:4" x14ac:dyDescent="0.25">
      <c r="A1086">
        <v>2</v>
      </c>
      <c r="B1086">
        <v>3</v>
      </c>
      <c r="C1086">
        <v>1</v>
      </c>
      <c r="D1086">
        <v>0</v>
      </c>
    </row>
    <row r="1087" spans="1:4" x14ac:dyDescent="0.25">
      <c r="A1087">
        <v>1</v>
      </c>
      <c r="B1087">
        <v>1</v>
      </c>
      <c r="C1087">
        <v>3</v>
      </c>
      <c r="D1087">
        <v>0</v>
      </c>
    </row>
    <row r="1088" spans="1:4" x14ac:dyDescent="0.25">
      <c r="A1088">
        <v>2</v>
      </c>
      <c r="B1088">
        <v>2</v>
      </c>
      <c r="C1088">
        <v>1</v>
      </c>
      <c r="D1088">
        <v>0</v>
      </c>
    </row>
    <row r="1089" spans="1:4" x14ac:dyDescent="0.25">
      <c r="A1089">
        <v>2</v>
      </c>
      <c r="B1089">
        <v>2</v>
      </c>
      <c r="C1089">
        <v>2</v>
      </c>
      <c r="D1089">
        <v>0</v>
      </c>
    </row>
    <row r="1090" spans="1:4" x14ac:dyDescent="0.25">
      <c r="A1090">
        <v>1</v>
      </c>
      <c r="B1090">
        <v>2</v>
      </c>
      <c r="C1090">
        <v>1</v>
      </c>
      <c r="D1090">
        <v>0</v>
      </c>
    </row>
    <row r="1091" spans="1:4" x14ac:dyDescent="0.25">
      <c r="A1091">
        <v>2</v>
      </c>
      <c r="B1091">
        <v>2</v>
      </c>
      <c r="C1091">
        <v>1</v>
      </c>
      <c r="D1091">
        <v>0</v>
      </c>
    </row>
    <row r="1092" spans="1:4" x14ac:dyDescent="0.25">
      <c r="A1092">
        <v>2</v>
      </c>
      <c r="B1092">
        <v>2</v>
      </c>
      <c r="C1092">
        <v>1</v>
      </c>
      <c r="D1092">
        <v>0</v>
      </c>
    </row>
    <row r="1093" spans="1:4" x14ac:dyDescent="0.25">
      <c r="A1093">
        <v>2</v>
      </c>
      <c r="B1093">
        <v>3</v>
      </c>
      <c r="C1093">
        <v>1</v>
      </c>
      <c r="D1093">
        <v>0</v>
      </c>
    </row>
    <row r="1094" spans="1:4" x14ac:dyDescent="0.25">
      <c r="A1094">
        <v>1</v>
      </c>
      <c r="B1094">
        <v>2</v>
      </c>
      <c r="C1094">
        <v>2</v>
      </c>
      <c r="D1094">
        <v>0</v>
      </c>
    </row>
    <row r="1095" spans="1:4" x14ac:dyDescent="0.25">
      <c r="A1095">
        <v>2</v>
      </c>
      <c r="B1095">
        <v>2</v>
      </c>
      <c r="C1095">
        <v>1</v>
      </c>
      <c r="D1095">
        <v>0</v>
      </c>
    </row>
    <row r="1096" spans="1:4" x14ac:dyDescent="0.25">
      <c r="A1096">
        <v>2</v>
      </c>
      <c r="B1096">
        <v>2</v>
      </c>
      <c r="C1096">
        <v>2</v>
      </c>
      <c r="D1096">
        <v>0</v>
      </c>
    </row>
    <row r="1097" spans="1:4" x14ac:dyDescent="0.25">
      <c r="A1097">
        <v>1</v>
      </c>
      <c r="B1097">
        <v>2</v>
      </c>
      <c r="C1097">
        <v>2</v>
      </c>
      <c r="D1097">
        <v>0</v>
      </c>
    </row>
    <row r="1098" spans="1:4" x14ac:dyDescent="0.25">
      <c r="A1098">
        <v>2</v>
      </c>
      <c r="B1098">
        <v>2</v>
      </c>
      <c r="C1098">
        <v>1</v>
      </c>
      <c r="D1098">
        <v>0</v>
      </c>
    </row>
    <row r="1099" spans="1:4" x14ac:dyDescent="0.25">
      <c r="A1099">
        <v>2</v>
      </c>
      <c r="B1099">
        <v>2</v>
      </c>
      <c r="C1099">
        <v>2</v>
      </c>
      <c r="D1099">
        <v>0</v>
      </c>
    </row>
    <row r="1100" spans="1:4" x14ac:dyDescent="0.25">
      <c r="A1100">
        <v>2</v>
      </c>
      <c r="B1100">
        <v>2</v>
      </c>
      <c r="C1100">
        <v>1</v>
      </c>
      <c r="D1100">
        <v>0</v>
      </c>
    </row>
    <row r="1101" spans="1:4" x14ac:dyDescent="0.25">
      <c r="A1101">
        <v>2</v>
      </c>
      <c r="B1101">
        <v>2</v>
      </c>
      <c r="C1101">
        <v>2</v>
      </c>
      <c r="D1101">
        <v>1</v>
      </c>
    </row>
    <row r="1102" spans="1:4" x14ac:dyDescent="0.25">
      <c r="A1102">
        <v>2</v>
      </c>
      <c r="B1102">
        <v>2</v>
      </c>
      <c r="C1102">
        <v>2</v>
      </c>
      <c r="D1102">
        <v>0</v>
      </c>
    </row>
    <row r="1103" spans="1:4" x14ac:dyDescent="0.25">
      <c r="A1103">
        <v>2</v>
      </c>
      <c r="B1103">
        <v>2</v>
      </c>
      <c r="C1103">
        <v>1</v>
      </c>
      <c r="D1103">
        <v>0</v>
      </c>
    </row>
    <row r="1104" spans="1:4" x14ac:dyDescent="0.25">
      <c r="A1104">
        <v>2</v>
      </c>
      <c r="B1104">
        <v>2</v>
      </c>
      <c r="C1104">
        <v>2</v>
      </c>
      <c r="D1104">
        <v>0</v>
      </c>
    </row>
    <row r="1105" spans="1:4" x14ac:dyDescent="0.25">
      <c r="A1105">
        <v>2</v>
      </c>
      <c r="B1105">
        <v>3</v>
      </c>
      <c r="C1105">
        <v>1</v>
      </c>
      <c r="D1105">
        <v>0</v>
      </c>
    </row>
    <row r="1106" spans="1:4" x14ac:dyDescent="0.25">
      <c r="A1106">
        <v>1</v>
      </c>
      <c r="B1106">
        <v>1</v>
      </c>
      <c r="C1106">
        <v>3</v>
      </c>
      <c r="D1106">
        <v>0</v>
      </c>
    </row>
    <row r="1107" spans="1:4" x14ac:dyDescent="0.25">
      <c r="A1107">
        <v>2</v>
      </c>
      <c r="B1107">
        <v>2</v>
      </c>
      <c r="C1107">
        <v>1</v>
      </c>
      <c r="D1107">
        <v>0</v>
      </c>
    </row>
    <row r="1108" spans="1:4" x14ac:dyDescent="0.25">
      <c r="A1108">
        <v>2</v>
      </c>
      <c r="B1108">
        <v>1</v>
      </c>
      <c r="C1108">
        <v>1</v>
      </c>
      <c r="D1108">
        <v>0</v>
      </c>
    </row>
    <row r="1109" spans="1:4" x14ac:dyDescent="0.25">
      <c r="A1109">
        <v>1</v>
      </c>
      <c r="B1109">
        <v>2</v>
      </c>
      <c r="C1109">
        <v>2</v>
      </c>
      <c r="D1109">
        <v>0</v>
      </c>
    </row>
    <row r="1110" spans="1:4" x14ac:dyDescent="0.25">
      <c r="A1110">
        <v>2</v>
      </c>
      <c r="B1110">
        <v>2</v>
      </c>
      <c r="C1110">
        <v>1</v>
      </c>
      <c r="D1110">
        <v>0</v>
      </c>
    </row>
    <row r="1111" spans="1:4" x14ac:dyDescent="0.25">
      <c r="A1111">
        <v>2</v>
      </c>
      <c r="B1111">
        <v>2</v>
      </c>
      <c r="C1111">
        <v>1</v>
      </c>
      <c r="D1111">
        <v>0</v>
      </c>
    </row>
    <row r="1112" spans="1:4" x14ac:dyDescent="0.25">
      <c r="A1112">
        <v>1</v>
      </c>
      <c r="B1112">
        <v>2</v>
      </c>
      <c r="C1112">
        <v>1</v>
      </c>
      <c r="D1112">
        <v>0</v>
      </c>
    </row>
    <row r="1113" spans="1:4" x14ac:dyDescent="0.25">
      <c r="A1113">
        <v>2</v>
      </c>
      <c r="B1113">
        <v>2</v>
      </c>
      <c r="C1113">
        <v>1</v>
      </c>
      <c r="D1113">
        <v>0</v>
      </c>
    </row>
    <row r="1114" spans="1:4" x14ac:dyDescent="0.25">
      <c r="A1114">
        <v>2</v>
      </c>
      <c r="B1114">
        <v>2</v>
      </c>
      <c r="C1114">
        <v>2</v>
      </c>
      <c r="D1114">
        <v>0</v>
      </c>
    </row>
    <row r="1115" spans="1:4" x14ac:dyDescent="0.25">
      <c r="A1115">
        <v>2</v>
      </c>
      <c r="B1115">
        <v>2</v>
      </c>
      <c r="C1115">
        <v>1</v>
      </c>
      <c r="D1115">
        <v>0</v>
      </c>
    </row>
    <row r="1116" spans="1:4" x14ac:dyDescent="0.25">
      <c r="A1116">
        <v>1</v>
      </c>
      <c r="B1116">
        <v>3</v>
      </c>
      <c r="C1116">
        <v>2</v>
      </c>
      <c r="D1116">
        <v>0</v>
      </c>
    </row>
    <row r="1117" spans="1:4" x14ac:dyDescent="0.25">
      <c r="A1117">
        <v>2</v>
      </c>
      <c r="B1117">
        <v>2</v>
      </c>
      <c r="C1117">
        <v>2</v>
      </c>
      <c r="D1117">
        <v>0</v>
      </c>
    </row>
    <row r="1118" spans="1:4" x14ac:dyDescent="0.25">
      <c r="A1118">
        <v>1</v>
      </c>
      <c r="B1118">
        <v>1</v>
      </c>
      <c r="C1118">
        <v>1</v>
      </c>
      <c r="D1118">
        <v>0</v>
      </c>
    </row>
    <row r="1119" spans="1:4" x14ac:dyDescent="0.25">
      <c r="A1119">
        <v>2</v>
      </c>
      <c r="B1119">
        <v>3</v>
      </c>
      <c r="C1119">
        <v>1</v>
      </c>
      <c r="D1119">
        <v>0</v>
      </c>
    </row>
    <row r="1120" spans="1:4" x14ac:dyDescent="0.25">
      <c r="A1120">
        <v>2</v>
      </c>
      <c r="B1120">
        <v>2</v>
      </c>
      <c r="C1120">
        <v>2</v>
      </c>
      <c r="D1120">
        <v>0</v>
      </c>
    </row>
    <row r="1121" spans="1:4" x14ac:dyDescent="0.25">
      <c r="A1121">
        <v>2</v>
      </c>
      <c r="B1121">
        <v>3</v>
      </c>
      <c r="C1121">
        <v>2</v>
      </c>
      <c r="D1121">
        <v>0</v>
      </c>
    </row>
    <row r="1122" spans="1:4" x14ac:dyDescent="0.25">
      <c r="A1122">
        <v>2</v>
      </c>
      <c r="B1122">
        <v>3</v>
      </c>
      <c r="C1122">
        <v>3</v>
      </c>
      <c r="D1122">
        <v>0</v>
      </c>
    </row>
    <row r="1123" spans="1:4" x14ac:dyDescent="0.25">
      <c r="A1123">
        <v>2</v>
      </c>
      <c r="B1123">
        <v>2</v>
      </c>
      <c r="C1123">
        <v>1</v>
      </c>
      <c r="D1123">
        <v>0</v>
      </c>
    </row>
    <row r="1124" spans="1:4" x14ac:dyDescent="0.25">
      <c r="A1124">
        <v>2</v>
      </c>
      <c r="B1124">
        <v>2</v>
      </c>
      <c r="C1124">
        <v>1</v>
      </c>
      <c r="D1124">
        <v>0</v>
      </c>
    </row>
    <row r="1125" spans="1:4" x14ac:dyDescent="0.25">
      <c r="A1125">
        <v>2</v>
      </c>
      <c r="B1125">
        <v>3</v>
      </c>
      <c r="C1125">
        <v>1</v>
      </c>
      <c r="D1125">
        <v>0</v>
      </c>
    </row>
    <row r="1126" spans="1:4" x14ac:dyDescent="0.25">
      <c r="A1126">
        <v>2</v>
      </c>
      <c r="B1126">
        <v>2</v>
      </c>
      <c r="C1126">
        <v>1</v>
      </c>
      <c r="D1126">
        <v>0</v>
      </c>
    </row>
    <row r="1127" spans="1:4" x14ac:dyDescent="0.25">
      <c r="A1127">
        <v>2</v>
      </c>
      <c r="B1127">
        <v>2</v>
      </c>
      <c r="C1127">
        <v>1</v>
      </c>
      <c r="D1127">
        <v>0</v>
      </c>
    </row>
    <row r="1128" spans="1:4" x14ac:dyDescent="0.25">
      <c r="A1128">
        <v>1</v>
      </c>
      <c r="B1128">
        <v>1</v>
      </c>
      <c r="C1128">
        <v>1</v>
      </c>
      <c r="D1128">
        <v>0</v>
      </c>
    </row>
    <row r="1129" spans="1:4" x14ac:dyDescent="0.25">
      <c r="A1129">
        <v>1</v>
      </c>
      <c r="B1129">
        <v>1</v>
      </c>
      <c r="C1129">
        <v>3</v>
      </c>
      <c r="D1129">
        <v>0</v>
      </c>
    </row>
    <row r="1130" spans="1:4" x14ac:dyDescent="0.25">
      <c r="A1130">
        <v>2</v>
      </c>
      <c r="B1130">
        <v>2</v>
      </c>
      <c r="C1130">
        <v>1</v>
      </c>
      <c r="D1130">
        <v>0</v>
      </c>
    </row>
    <row r="1131" spans="1:4" x14ac:dyDescent="0.25">
      <c r="A1131">
        <v>1</v>
      </c>
      <c r="B1131">
        <v>1</v>
      </c>
      <c r="C1131">
        <v>3</v>
      </c>
      <c r="D1131">
        <v>1</v>
      </c>
    </row>
    <row r="1132" spans="1:4" x14ac:dyDescent="0.25">
      <c r="A1132">
        <v>2</v>
      </c>
      <c r="B1132">
        <v>2</v>
      </c>
      <c r="C1132">
        <v>1</v>
      </c>
      <c r="D1132">
        <v>0</v>
      </c>
    </row>
    <row r="1133" spans="1:4" x14ac:dyDescent="0.25">
      <c r="A1133">
        <v>2</v>
      </c>
      <c r="B1133">
        <v>2</v>
      </c>
      <c r="C1133">
        <v>1</v>
      </c>
      <c r="D1133">
        <v>0</v>
      </c>
    </row>
    <row r="1134" spans="1:4" x14ac:dyDescent="0.25">
      <c r="A1134">
        <v>2</v>
      </c>
      <c r="B1134">
        <v>2</v>
      </c>
      <c r="C1134">
        <v>2</v>
      </c>
      <c r="D1134">
        <v>0</v>
      </c>
    </row>
    <row r="1135" spans="1:4" x14ac:dyDescent="0.25">
      <c r="A1135">
        <v>2</v>
      </c>
      <c r="B1135">
        <v>2</v>
      </c>
      <c r="C1135">
        <v>1</v>
      </c>
      <c r="D1135">
        <v>0</v>
      </c>
    </row>
    <row r="1136" spans="1:4" x14ac:dyDescent="0.25">
      <c r="A1136">
        <v>2</v>
      </c>
      <c r="B1136">
        <v>2</v>
      </c>
      <c r="C1136">
        <v>1</v>
      </c>
      <c r="D1136">
        <v>0</v>
      </c>
    </row>
    <row r="1137" spans="1:4" x14ac:dyDescent="0.25">
      <c r="A1137">
        <v>1</v>
      </c>
      <c r="B1137">
        <v>2</v>
      </c>
      <c r="C1137">
        <v>2</v>
      </c>
      <c r="D1137">
        <v>0</v>
      </c>
    </row>
    <row r="1138" spans="1:4" x14ac:dyDescent="0.25">
      <c r="A1138">
        <v>1</v>
      </c>
      <c r="B1138">
        <v>1</v>
      </c>
      <c r="C1138">
        <v>1</v>
      </c>
      <c r="D1138">
        <v>0</v>
      </c>
    </row>
    <row r="1139" spans="1:4" x14ac:dyDescent="0.25">
      <c r="A1139">
        <v>2</v>
      </c>
      <c r="B1139">
        <v>2</v>
      </c>
      <c r="C1139">
        <v>1</v>
      </c>
      <c r="D1139">
        <v>0</v>
      </c>
    </row>
    <row r="1140" spans="1:4" x14ac:dyDescent="0.25">
      <c r="A1140">
        <v>1</v>
      </c>
      <c r="B1140">
        <v>3</v>
      </c>
      <c r="C1140">
        <v>2</v>
      </c>
      <c r="D1140">
        <v>0</v>
      </c>
    </row>
    <row r="1141" spans="1:4" x14ac:dyDescent="0.25">
      <c r="A1141">
        <v>1</v>
      </c>
      <c r="B1141">
        <v>1</v>
      </c>
      <c r="C1141">
        <v>3</v>
      </c>
      <c r="D1141">
        <v>0</v>
      </c>
    </row>
    <row r="1142" spans="1:4" x14ac:dyDescent="0.25">
      <c r="A1142">
        <v>1</v>
      </c>
      <c r="B1142">
        <v>1</v>
      </c>
      <c r="C1142">
        <v>3</v>
      </c>
      <c r="D1142">
        <v>0</v>
      </c>
    </row>
    <row r="1143" spans="1:4" x14ac:dyDescent="0.25">
      <c r="A1143">
        <v>2</v>
      </c>
      <c r="B1143">
        <v>2</v>
      </c>
      <c r="C1143">
        <v>1</v>
      </c>
      <c r="D1143">
        <v>0</v>
      </c>
    </row>
    <row r="1144" spans="1:4" x14ac:dyDescent="0.25">
      <c r="A1144">
        <v>1</v>
      </c>
      <c r="B1144">
        <v>1</v>
      </c>
      <c r="C1144">
        <v>3</v>
      </c>
      <c r="D1144">
        <v>1</v>
      </c>
    </row>
    <row r="1145" spans="1:4" x14ac:dyDescent="0.25">
      <c r="A1145">
        <v>1</v>
      </c>
      <c r="B1145">
        <v>1</v>
      </c>
      <c r="C1145">
        <v>1</v>
      </c>
      <c r="D1145">
        <v>0</v>
      </c>
    </row>
    <row r="1146" spans="1:4" x14ac:dyDescent="0.25">
      <c r="A1146">
        <v>1</v>
      </c>
      <c r="B1146">
        <v>2</v>
      </c>
      <c r="C1146">
        <v>1</v>
      </c>
      <c r="D1146">
        <v>0</v>
      </c>
    </row>
    <row r="1147" spans="1:4" x14ac:dyDescent="0.25">
      <c r="A1147">
        <v>2</v>
      </c>
      <c r="B1147">
        <v>3</v>
      </c>
      <c r="C1147">
        <v>1</v>
      </c>
      <c r="D1147">
        <v>0</v>
      </c>
    </row>
    <row r="1148" spans="1:4" x14ac:dyDescent="0.25">
      <c r="A1148">
        <v>2</v>
      </c>
      <c r="B1148">
        <v>2</v>
      </c>
      <c r="C1148">
        <v>1</v>
      </c>
      <c r="D1148">
        <v>0</v>
      </c>
    </row>
    <row r="1149" spans="1:4" x14ac:dyDescent="0.25">
      <c r="A1149">
        <v>1</v>
      </c>
      <c r="B1149">
        <v>2</v>
      </c>
      <c r="C1149">
        <v>2</v>
      </c>
      <c r="D1149">
        <v>0</v>
      </c>
    </row>
    <row r="1150" spans="1:4" x14ac:dyDescent="0.25">
      <c r="A1150">
        <v>2</v>
      </c>
      <c r="B1150">
        <v>2</v>
      </c>
      <c r="C1150">
        <v>1</v>
      </c>
      <c r="D1150">
        <v>0</v>
      </c>
    </row>
    <row r="1151" spans="1:4" x14ac:dyDescent="0.25">
      <c r="A1151">
        <v>2</v>
      </c>
      <c r="B1151">
        <v>2</v>
      </c>
      <c r="C1151">
        <v>1</v>
      </c>
      <c r="D1151">
        <v>0</v>
      </c>
    </row>
    <row r="1152" spans="1:4" x14ac:dyDescent="0.25">
      <c r="A1152">
        <v>1</v>
      </c>
      <c r="B1152">
        <v>1</v>
      </c>
      <c r="C1152">
        <v>1</v>
      </c>
      <c r="D1152">
        <v>0</v>
      </c>
    </row>
    <row r="1153" spans="1:4" x14ac:dyDescent="0.25">
      <c r="A1153">
        <v>1</v>
      </c>
      <c r="B1153">
        <v>2</v>
      </c>
      <c r="C1153">
        <v>3</v>
      </c>
      <c r="D1153">
        <v>0</v>
      </c>
    </row>
    <row r="1154" spans="1:4" x14ac:dyDescent="0.25">
      <c r="A1154">
        <v>2</v>
      </c>
      <c r="B1154">
        <v>2</v>
      </c>
      <c r="C1154">
        <v>2</v>
      </c>
      <c r="D1154">
        <v>0</v>
      </c>
    </row>
    <row r="1155" spans="1:4" x14ac:dyDescent="0.25">
      <c r="A1155">
        <v>2</v>
      </c>
      <c r="B1155">
        <v>3</v>
      </c>
      <c r="C1155">
        <v>1</v>
      </c>
      <c r="D1155">
        <v>0</v>
      </c>
    </row>
    <row r="1156" spans="1:4" x14ac:dyDescent="0.25">
      <c r="A1156">
        <v>2</v>
      </c>
      <c r="B1156">
        <v>2</v>
      </c>
      <c r="C1156">
        <v>2</v>
      </c>
      <c r="D1156">
        <v>0</v>
      </c>
    </row>
  </sheetData>
  <autoFilter ref="A1:D1156" xr:uid="{B0341368-50AA-4F4C-9130-CFCA7E8FD25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BE5A6-E354-418D-AD01-A2357B88CB7F}">
  <dimension ref="A1:D1156"/>
  <sheetViews>
    <sheetView workbookViewId="0">
      <selection activeCell="A18" sqref="A18"/>
    </sheetView>
  </sheetViews>
  <sheetFormatPr defaultRowHeight="15" x14ac:dyDescent="0.25"/>
  <cols>
    <col min="1" max="1" width="11.5703125" bestFit="1" customWidth="1"/>
    <col min="2" max="2" width="18" bestFit="1" customWidth="1"/>
    <col min="3" max="3" width="20.42578125" bestFit="1" customWidth="1"/>
    <col min="4" max="4" width="14.42578125" bestFit="1" customWidth="1"/>
  </cols>
  <sheetData>
    <row r="1" spans="1:4" x14ac:dyDescent="0.25">
      <c r="A1" t="s">
        <v>7190</v>
      </c>
      <c r="B1" t="s">
        <v>7194</v>
      </c>
      <c r="C1" t="s">
        <v>7195</v>
      </c>
      <c r="D1" t="s">
        <v>3768</v>
      </c>
    </row>
    <row r="2" spans="1:4" x14ac:dyDescent="0.25">
      <c r="A2">
        <v>2</v>
      </c>
      <c r="B2">
        <v>2</v>
      </c>
      <c r="C2">
        <v>2</v>
      </c>
      <c r="D2">
        <v>0</v>
      </c>
    </row>
    <row r="3" spans="1:4" x14ac:dyDescent="0.25">
      <c r="A3">
        <v>2</v>
      </c>
      <c r="B3">
        <v>1</v>
      </c>
      <c r="C3">
        <v>2</v>
      </c>
      <c r="D3">
        <v>0</v>
      </c>
    </row>
    <row r="4" spans="1:4" x14ac:dyDescent="0.25">
      <c r="A4">
        <v>1</v>
      </c>
      <c r="B4">
        <v>1</v>
      </c>
      <c r="C4">
        <v>2</v>
      </c>
      <c r="D4">
        <v>0</v>
      </c>
    </row>
    <row r="5" spans="1:4" x14ac:dyDescent="0.25">
      <c r="A5">
        <v>1</v>
      </c>
      <c r="B5">
        <v>3</v>
      </c>
      <c r="C5">
        <v>2</v>
      </c>
      <c r="D5">
        <v>0</v>
      </c>
    </row>
    <row r="6" spans="1:4" x14ac:dyDescent="0.25">
      <c r="A6">
        <v>1</v>
      </c>
      <c r="B6">
        <v>2</v>
      </c>
      <c r="C6">
        <v>3</v>
      </c>
      <c r="D6">
        <v>0</v>
      </c>
    </row>
    <row r="7" spans="1:4" x14ac:dyDescent="0.25">
      <c r="A7">
        <v>2</v>
      </c>
      <c r="B7">
        <v>3</v>
      </c>
      <c r="C7">
        <v>1</v>
      </c>
      <c r="D7">
        <v>0</v>
      </c>
    </row>
    <row r="8" spans="1:4" x14ac:dyDescent="0.25">
      <c r="A8">
        <v>2</v>
      </c>
      <c r="B8">
        <v>2</v>
      </c>
      <c r="C8">
        <v>1</v>
      </c>
      <c r="D8">
        <v>0</v>
      </c>
    </row>
    <row r="9" spans="1:4" x14ac:dyDescent="0.25">
      <c r="A9">
        <v>2</v>
      </c>
      <c r="B9">
        <v>3</v>
      </c>
      <c r="C9">
        <v>3</v>
      </c>
      <c r="D9">
        <v>0</v>
      </c>
    </row>
    <row r="10" spans="1:4" x14ac:dyDescent="0.25">
      <c r="A10">
        <v>1</v>
      </c>
      <c r="B10">
        <v>3</v>
      </c>
      <c r="C10">
        <v>2</v>
      </c>
      <c r="D10">
        <v>0</v>
      </c>
    </row>
    <row r="11" spans="1:4" x14ac:dyDescent="0.25">
      <c r="A11">
        <v>1</v>
      </c>
      <c r="B11">
        <v>3</v>
      </c>
      <c r="C11">
        <v>3</v>
      </c>
      <c r="D11">
        <v>0</v>
      </c>
    </row>
    <row r="12" spans="1:4" x14ac:dyDescent="0.25">
      <c r="A12">
        <v>2</v>
      </c>
      <c r="B12">
        <v>1</v>
      </c>
      <c r="C12">
        <v>2</v>
      </c>
      <c r="D12">
        <v>0</v>
      </c>
    </row>
    <row r="13" spans="1:4" x14ac:dyDescent="0.25">
      <c r="A13">
        <v>1</v>
      </c>
      <c r="B13">
        <v>2</v>
      </c>
      <c r="C13">
        <v>1</v>
      </c>
      <c r="D13">
        <v>0</v>
      </c>
    </row>
    <row r="14" spans="1:4" x14ac:dyDescent="0.25">
      <c r="A14">
        <v>2</v>
      </c>
      <c r="B14">
        <v>1</v>
      </c>
      <c r="C14">
        <v>2</v>
      </c>
      <c r="D14">
        <v>0</v>
      </c>
    </row>
    <row r="15" spans="1:4" x14ac:dyDescent="0.25">
      <c r="A15">
        <v>2</v>
      </c>
      <c r="B15">
        <v>3</v>
      </c>
      <c r="C15">
        <v>1</v>
      </c>
      <c r="D15">
        <v>0</v>
      </c>
    </row>
    <row r="16" spans="1:4" x14ac:dyDescent="0.25">
      <c r="A16">
        <v>2</v>
      </c>
      <c r="B16">
        <v>3</v>
      </c>
      <c r="C16">
        <v>3</v>
      </c>
      <c r="D16">
        <v>0</v>
      </c>
    </row>
    <row r="17" spans="1:4" x14ac:dyDescent="0.25">
      <c r="A17">
        <v>2</v>
      </c>
      <c r="B17">
        <v>2</v>
      </c>
      <c r="C17">
        <v>2</v>
      </c>
      <c r="D17">
        <v>0</v>
      </c>
    </row>
    <row r="18" spans="1:4" x14ac:dyDescent="0.25">
      <c r="A18">
        <v>1</v>
      </c>
      <c r="B18">
        <v>1</v>
      </c>
      <c r="C18">
        <v>2</v>
      </c>
      <c r="D18">
        <v>0</v>
      </c>
    </row>
    <row r="19" spans="1:4" x14ac:dyDescent="0.25">
      <c r="A19">
        <v>1</v>
      </c>
      <c r="B19">
        <v>1</v>
      </c>
      <c r="C19">
        <v>3</v>
      </c>
      <c r="D19">
        <v>0</v>
      </c>
    </row>
    <row r="20" spans="1:4" x14ac:dyDescent="0.25">
      <c r="A20">
        <v>2</v>
      </c>
      <c r="B20">
        <v>1</v>
      </c>
      <c r="C20">
        <v>2</v>
      </c>
      <c r="D20">
        <v>0</v>
      </c>
    </row>
    <row r="21" spans="1:4" x14ac:dyDescent="0.25">
      <c r="A21">
        <v>2</v>
      </c>
      <c r="B21">
        <v>2</v>
      </c>
      <c r="C21">
        <v>1</v>
      </c>
      <c r="D21">
        <v>0</v>
      </c>
    </row>
    <row r="22" spans="1:4" x14ac:dyDescent="0.25">
      <c r="A22">
        <v>2</v>
      </c>
      <c r="B22">
        <v>1</v>
      </c>
      <c r="C22">
        <v>1</v>
      </c>
      <c r="D22">
        <v>0</v>
      </c>
    </row>
    <row r="23" spans="1:4" x14ac:dyDescent="0.25">
      <c r="A23">
        <v>2</v>
      </c>
      <c r="B23">
        <v>3</v>
      </c>
      <c r="C23">
        <v>3</v>
      </c>
      <c r="D23">
        <v>0</v>
      </c>
    </row>
    <row r="24" spans="1:4" x14ac:dyDescent="0.25">
      <c r="A24">
        <v>1</v>
      </c>
      <c r="B24">
        <v>3</v>
      </c>
      <c r="C24">
        <v>2</v>
      </c>
      <c r="D24">
        <v>0</v>
      </c>
    </row>
    <row r="25" spans="1:4" x14ac:dyDescent="0.25">
      <c r="A25">
        <v>2</v>
      </c>
      <c r="B25">
        <v>2</v>
      </c>
      <c r="C25">
        <v>2</v>
      </c>
      <c r="D25">
        <v>0</v>
      </c>
    </row>
    <row r="26" spans="1:4" x14ac:dyDescent="0.25">
      <c r="A26">
        <v>1</v>
      </c>
      <c r="B26">
        <v>1</v>
      </c>
      <c r="C26">
        <v>2</v>
      </c>
      <c r="D26">
        <v>0</v>
      </c>
    </row>
    <row r="27" spans="1:4" x14ac:dyDescent="0.25">
      <c r="A27">
        <v>2</v>
      </c>
      <c r="B27">
        <v>3</v>
      </c>
      <c r="C27">
        <v>1</v>
      </c>
      <c r="D27">
        <v>0</v>
      </c>
    </row>
    <row r="28" spans="1:4" x14ac:dyDescent="0.25">
      <c r="A28">
        <v>2</v>
      </c>
      <c r="B28">
        <v>3</v>
      </c>
      <c r="C28">
        <v>1</v>
      </c>
      <c r="D28">
        <v>0</v>
      </c>
    </row>
    <row r="29" spans="1:4" x14ac:dyDescent="0.25">
      <c r="A29">
        <v>1</v>
      </c>
      <c r="B29">
        <v>2</v>
      </c>
      <c r="C29">
        <v>1</v>
      </c>
      <c r="D29">
        <v>0</v>
      </c>
    </row>
    <row r="30" spans="1:4" x14ac:dyDescent="0.25">
      <c r="A30">
        <v>1</v>
      </c>
      <c r="B30">
        <v>2</v>
      </c>
      <c r="C30">
        <v>1</v>
      </c>
      <c r="D30">
        <v>0</v>
      </c>
    </row>
    <row r="31" spans="1:4" x14ac:dyDescent="0.25">
      <c r="A31">
        <v>1</v>
      </c>
      <c r="B31">
        <v>3</v>
      </c>
      <c r="C31">
        <v>2</v>
      </c>
      <c r="D31">
        <v>0</v>
      </c>
    </row>
    <row r="32" spans="1:4" x14ac:dyDescent="0.25">
      <c r="A32">
        <v>2</v>
      </c>
      <c r="B32">
        <v>3</v>
      </c>
      <c r="C32">
        <v>3</v>
      </c>
      <c r="D32">
        <v>0</v>
      </c>
    </row>
    <row r="33" spans="1:4" x14ac:dyDescent="0.25">
      <c r="A33">
        <v>2</v>
      </c>
      <c r="B33">
        <v>1</v>
      </c>
      <c r="C33">
        <v>2</v>
      </c>
      <c r="D33">
        <v>0</v>
      </c>
    </row>
    <row r="34" spans="1:4" x14ac:dyDescent="0.25">
      <c r="A34">
        <v>1</v>
      </c>
      <c r="B34">
        <v>2</v>
      </c>
      <c r="C34">
        <v>1</v>
      </c>
      <c r="D34">
        <v>0</v>
      </c>
    </row>
    <row r="35" spans="1:4" x14ac:dyDescent="0.25">
      <c r="A35">
        <v>1</v>
      </c>
      <c r="B35">
        <v>1</v>
      </c>
      <c r="C35">
        <v>3</v>
      </c>
      <c r="D35">
        <v>1</v>
      </c>
    </row>
    <row r="36" spans="1:4" x14ac:dyDescent="0.25">
      <c r="A36">
        <v>1</v>
      </c>
      <c r="B36">
        <v>3</v>
      </c>
      <c r="C36">
        <v>2</v>
      </c>
      <c r="D36">
        <v>0</v>
      </c>
    </row>
    <row r="37" spans="1:4" x14ac:dyDescent="0.25">
      <c r="A37">
        <v>1</v>
      </c>
      <c r="B37">
        <v>1</v>
      </c>
      <c r="C37">
        <v>2</v>
      </c>
      <c r="D37">
        <v>0</v>
      </c>
    </row>
    <row r="38" spans="1:4" x14ac:dyDescent="0.25">
      <c r="A38">
        <v>1</v>
      </c>
      <c r="B38">
        <v>2</v>
      </c>
      <c r="C38">
        <v>1</v>
      </c>
      <c r="D38">
        <v>0</v>
      </c>
    </row>
    <row r="39" spans="1:4" x14ac:dyDescent="0.25">
      <c r="A39">
        <v>2</v>
      </c>
      <c r="B39">
        <v>1</v>
      </c>
      <c r="C39">
        <v>2</v>
      </c>
      <c r="D39">
        <v>0</v>
      </c>
    </row>
    <row r="40" spans="1:4" x14ac:dyDescent="0.25">
      <c r="A40">
        <v>2</v>
      </c>
      <c r="B40">
        <v>2</v>
      </c>
      <c r="C40">
        <v>1</v>
      </c>
      <c r="D40">
        <v>0</v>
      </c>
    </row>
    <row r="41" spans="1:4" x14ac:dyDescent="0.25">
      <c r="A41">
        <v>2</v>
      </c>
      <c r="B41">
        <v>3</v>
      </c>
      <c r="C41">
        <v>3</v>
      </c>
      <c r="D41">
        <v>0</v>
      </c>
    </row>
    <row r="42" spans="1:4" x14ac:dyDescent="0.25">
      <c r="A42">
        <v>2</v>
      </c>
      <c r="B42">
        <v>1</v>
      </c>
      <c r="C42">
        <v>2</v>
      </c>
      <c r="D42">
        <v>0</v>
      </c>
    </row>
    <row r="43" spans="1:4" x14ac:dyDescent="0.25">
      <c r="A43">
        <v>1</v>
      </c>
      <c r="B43">
        <v>2</v>
      </c>
      <c r="C43">
        <v>2</v>
      </c>
      <c r="D43">
        <v>0</v>
      </c>
    </row>
    <row r="44" spans="1:4" x14ac:dyDescent="0.25">
      <c r="A44">
        <v>1</v>
      </c>
      <c r="B44">
        <v>3</v>
      </c>
      <c r="C44">
        <v>3</v>
      </c>
      <c r="D44">
        <v>0</v>
      </c>
    </row>
    <row r="45" spans="1:4" x14ac:dyDescent="0.25">
      <c r="A45">
        <v>1</v>
      </c>
      <c r="B45">
        <v>3</v>
      </c>
      <c r="C45">
        <v>2</v>
      </c>
      <c r="D45">
        <v>0</v>
      </c>
    </row>
    <row r="46" spans="1:4" x14ac:dyDescent="0.25">
      <c r="A46">
        <v>1</v>
      </c>
      <c r="B46">
        <v>3</v>
      </c>
      <c r="C46">
        <v>2</v>
      </c>
      <c r="D46">
        <v>0</v>
      </c>
    </row>
    <row r="47" spans="1:4" x14ac:dyDescent="0.25">
      <c r="A47">
        <v>2</v>
      </c>
      <c r="B47">
        <v>2</v>
      </c>
      <c r="C47">
        <v>2</v>
      </c>
      <c r="D47">
        <v>0</v>
      </c>
    </row>
    <row r="48" spans="1:4" x14ac:dyDescent="0.25">
      <c r="A48">
        <v>1</v>
      </c>
      <c r="B48">
        <v>2</v>
      </c>
      <c r="C48">
        <v>1</v>
      </c>
      <c r="D48">
        <v>0</v>
      </c>
    </row>
    <row r="49" spans="1:4" x14ac:dyDescent="0.25">
      <c r="A49">
        <v>1</v>
      </c>
      <c r="B49">
        <v>3</v>
      </c>
      <c r="C49">
        <v>1</v>
      </c>
      <c r="D49">
        <v>0</v>
      </c>
    </row>
    <row r="50" spans="1:4" x14ac:dyDescent="0.25">
      <c r="A50">
        <v>2</v>
      </c>
      <c r="B50">
        <v>2</v>
      </c>
      <c r="C50">
        <v>1</v>
      </c>
      <c r="D50">
        <v>0</v>
      </c>
    </row>
    <row r="51" spans="1:4" x14ac:dyDescent="0.25">
      <c r="A51">
        <v>2</v>
      </c>
      <c r="B51">
        <v>3</v>
      </c>
      <c r="C51">
        <v>1</v>
      </c>
      <c r="D51">
        <v>0</v>
      </c>
    </row>
    <row r="52" spans="1:4" x14ac:dyDescent="0.25">
      <c r="A52">
        <v>2</v>
      </c>
      <c r="B52">
        <v>3</v>
      </c>
      <c r="C52">
        <v>1</v>
      </c>
      <c r="D52">
        <v>0</v>
      </c>
    </row>
    <row r="53" spans="1:4" x14ac:dyDescent="0.25">
      <c r="A53">
        <v>2</v>
      </c>
      <c r="B53">
        <v>1</v>
      </c>
      <c r="C53">
        <v>2</v>
      </c>
      <c r="D53">
        <v>0</v>
      </c>
    </row>
    <row r="54" spans="1:4" x14ac:dyDescent="0.25">
      <c r="A54">
        <v>1</v>
      </c>
      <c r="B54">
        <v>2</v>
      </c>
      <c r="C54">
        <v>2</v>
      </c>
      <c r="D54">
        <v>0</v>
      </c>
    </row>
    <row r="55" spans="1:4" x14ac:dyDescent="0.25">
      <c r="A55">
        <v>2</v>
      </c>
      <c r="B55">
        <v>3</v>
      </c>
      <c r="C55">
        <v>3</v>
      </c>
      <c r="D55">
        <v>0</v>
      </c>
    </row>
    <row r="56" spans="1:4" x14ac:dyDescent="0.25">
      <c r="A56">
        <v>1</v>
      </c>
      <c r="B56">
        <v>3</v>
      </c>
      <c r="C56">
        <v>2</v>
      </c>
      <c r="D56">
        <v>0</v>
      </c>
    </row>
    <row r="57" spans="1:4" x14ac:dyDescent="0.25">
      <c r="A57">
        <v>1</v>
      </c>
      <c r="B57">
        <v>2</v>
      </c>
      <c r="C57">
        <v>1</v>
      </c>
      <c r="D57">
        <v>0</v>
      </c>
    </row>
    <row r="58" spans="1:4" x14ac:dyDescent="0.25">
      <c r="A58">
        <v>2</v>
      </c>
      <c r="B58">
        <v>3</v>
      </c>
      <c r="C58">
        <v>3</v>
      </c>
      <c r="D58">
        <v>0</v>
      </c>
    </row>
    <row r="59" spans="1:4" x14ac:dyDescent="0.25">
      <c r="A59">
        <v>2</v>
      </c>
      <c r="B59">
        <v>3</v>
      </c>
      <c r="C59">
        <v>1</v>
      </c>
      <c r="D59">
        <v>0</v>
      </c>
    </row>
    <row r="60" spans="1:4" x14ac:dyDescent="0.25">
      <c r="A60">
        <v>2</v>
      </c>
      <c r="B60">
        <v>1</v>
      </c>
      <c r="C60">
        <v>1</v>
      </c>
      <c r="D60">
        <v>0</v>
      </c>
    </row>
    <row r="61" spans="1:4" x14ac:dyDescent="0.25">
      <c r="A61">
        <v>2</v>
      </c>
      <c r="B61">
        <v>1</v>
      </c>
      <c r="C61">
        <v>2</v>
      </c>
      <c r="D61">
        <v>0</v>
      </c>
    </row>
    <row r="62" spans="1:4" x14ac:dyDescent="0.25">
      <c r="A62">
        <v>2</v>
      </c>
      <c r="B62">
        <v>2</v>
      </c>
      <c r="C62">
        <v>2</v>
      </c>
      <c r="D62">
        <v>0</v>
      </c>
    </row>
    <row r="63" spans="1:4" x14ac:dyDescent="0.25">
      <c r="A63">
        <v>2</v>
      </c>
      <c r="B63">
        <v>2</v>
      </c>
      <c r="C63">
        <v>1</v>
      </c>
      <c r="D63">
        <v>0</v>
      </c>
    </row>
    <row r="64" spans="1:4" x14ac:dyDescent="0.25">
      <c r="A64">
        <v>2</v>
      </c>
      <c r="B64">
        <v>3</v>
      </c>
      <c r="C64">
        <v>3</v>
      </c>
      <c r="D64">
        <v>0</v>
      </c>
    </row>
    <row r="65" spans="1:4" x14ac:dyDescent="0.25">
      <c r="A65">
        <v>1</v>
      </c>
      <c r="B65">
        <v>2</v>
      </c>
      <c r="C65">
        <v>3</v>
      </c>
      <c r="D65">
        <v>0</v>
      </c>
    </row>
    <row r="66" spans="1:4" x14ac:dyDescent="0.25">
      <c r="A66">
        <v>2</v>
      </c>
      <c r="B66">
        <v>2</v>
      </c>
      <c r="C66">
        <v>2</v>
      </c>
      <c r="D66">
        <v>0</v>
      </c>
    </row>
    <row r="67" spans="1:4" x14ac:dyDescent="0.25">
      <c r="A67">
        <v>2</v>
      </c>
      <c r="B67">
        <v>1</v>
      </c>
      <c r="C67">
        <v>2</v>
      </c>
      <c r="D67">
        <v>0</v>
      </c>
    </row>
    <row r="68" spans="1:4" x14ac:dyDescent="0.25">
      <c r="A68">
        <v>1</v>
      </c>
      <c r="B68">
        <v>1</v>
      </c>
      <c r="C68">
        <v>2</v>
      </c>
      <c r="D68">
        <v>0</v>
      </c>
    </row>
    <row r="69" spans="1:4" x14ac:dyDescent="0.25">
      <c r="A69">
        <v>2</v>
      </c>
      <c r="B69">
        <v>2</v>
      </c>
      <c r="C69">
        <v>2</v>
      </c>
      <c r="D69">
        <v>0</v>
      </c>
    </row>
    <row r="70" spans="1:4" x14ac:dyDescent="0.25">
      <c r="A70">
        <v>2</v>
      </c>
      <c r="B70">
        <v>3</v>
      </c>
      <c r="C70">
        <v>2</v>
      </c>
      <c r="D70">
        <v>0</v>
      </c>
    </row>
    <row r="71" spans="1:4" x14ac:dyDescent="0.25">
      <c r="A71">
        <v>1</v>
      </c>
      <c r="B71">
        <v>1</v>
      </c>
      <c r="C71">
        <v>3</v>
      </c>
      <c r="D71">
        <v>0</v>
      </c>
    </row>
    <row r="72" spans="1:4" x14ac:dyDescent="0.25">
      <c r="A72">
        <v>1</v>
      </c>
      <c r="B72">
        <v>3</v>
      </c>
      <c r="C72">
        <v>1</v>
      </c>
      <c r="D72">
        <v>0</v>
      </c>
    </row>
    <row r="73" spans="1:4" x14ac:dyDescent="0.25">
      <c r="A73">
        <v>2</v>
      </c>
      <c r="B73">
        <v>3</v>
      </c>
      <c r="C73">
        <v>3</v>
      </c>
      <c r="D73">
        <v>0</v>
      </c>
    </row>
    <row r="74" spans="1:4" x14ac:dyDescent="0.25">
      <c r="A74">
        <v>2</v>
      </c>
      <c r="B74">
        <v>1</v>
      </c>
      <c r="C74">
        <v>2</v>
      </c>
      <c r="D74">
        <v>0</v>
      </c>
    </row>
    <row r="75" spans="1:4" x14ac:dyDescent="0.25">
      <c r="A75">
        <v>2</v>
      </c>
      <c r="B75">
        <v>1</v>
      </c>
      <c r="C75">
        <v>2</v>
      </c>
      <c r="D75">
        <v>0</v>
      </c>
    </row>
    <row r="76" spans="1:4" x14ac:dyDescent="0.25">
      <c r="A76">
        <v>1</v>
      </c>
      <c r="B76">
        <v>2</v>
      </c>
      <c r="C76">
        <v>3</v>
      </c>
      <c r="D76">
        <v>1</v>
      </c>
    </row>
    <row r="77" spans="1:4" x14ac:dyDescent="0.25">
      <c r="A77">
        <v>1</v>
      </c>
      <c r="B77">
        <v>2</v>
      </c>
      <c r="C77">
        <v>2</v>
      </c>
      <c r="D77">
        <v>1</v>
      </c>
    </row>
    <row r="78" spans="1:4" x14ac:dyDescent="0.25">
      <c r="A78">
        <v>2</v>
      </c>
      <c r="B78">
        <v>2</v>
      </c>
      <c r="C78">
        <v>2</v>
      </c>
      <c r="D78">
        <v>0</v>
      </c>
    </row>
    <row r="79" spans="1:4" x14ac:dyDescent="0.25">
      <c r="A79">
        <v>2</v>
      </c>
      <c r="B79">
        <v>3</v>
      </c>
      <c r="C79">
        <v>3</v>
      </c>
      <c r="D79">
        <v>0</v>
      </c>
    </row>
    <row r="80" spans="1:4" x14ac:dyDescent="0.25">
      <c r="A80">
        <v>1</v>
      </c>
      <c r="B80">
        <v>1</v>
      </c>
      <c r="C80">
        <v>2</v>
      </c>
      <c r="D80">
        <v>0</v>
      </c>
    </row>
    <row r="81" spans="1:4" x14ac:dyDescent="0.25">
      <c r="A81">
        <v>3</v>
      </c>
      <c r="B81">
        <v>3</v>
      </c>
      <c r="C81">
        <v>1</v>
      </c>
      <c r="D81">
        <v>0</v>
      </c>
    </row>
    <row r="82" spans="1:4" x14ac:dyDescent="0.25">
      <c r="A82">
        <v>2</v>
      </c>
      <c r="B82">
        <v>2</v>
      </c>
      <c r="C82">
        <v>1</v>
      </c>
      <c r="D82">
        <v>0</v>
      </c>
    </row>
    <row r="83" spans="1:4" x14ac:dyDescent="0.25">
      <c r="A83">
        <v>2</v>
      </c>
      <c r="B83">
        <v>3</v>
      </c>
      <c r="C83">
        <v>1</v>
      </c>
      <c r="D83">
        <v>0</v>
      </c>
    </row>
    <row r="84" spans="1:4" x14ac:dyDescent="0.25">
      <c r="A84">
        <v>1</v>
      </c>
      <c r="B84">
        <v>2</v>
      </c>
      <c r="C84">
        <v>1</v>
      </c>
      <c r="D84">
        <v>0</v>
      </c>
    </row>
    <row r="85" spans="1:4" x14ac:dyDescent="0.25">
      <c r="A85">
        <v>1</v>
      </c>
      <c r="B85">
        <v>1</v>
      </c>
      <c r="C85">
        <v>2</v>
      </c>
      <c r="D85">
        <v>0</v>
      </c>
    </row>
    <row r="86" spans="1:4" x14ac:dyDescent="0.25">
      <c r="A86">
        <v>1</v>
      </c>
      <c r="B86">
        <v>1</v>
      </c>
      <c r="C86">
        <v>2</v>
      </c>
      <c r="D86">
        <v>0</v>
      </c>
    </row>
    <row r="87" spans="1:4" x14ac:dyDescent="0.25">
      <c r="A87">
        <v>1</v>
      </c>
      <c r="B87">
        <v>2</v>
      </c>
      <c r="C87">
        <v>2</v>
      </c>
      <c r="D87">
        <v>0</v>
      </c>
    </row>
    <row r="88" spans="1:4" x14ac:dyDescent="0.25">
      <c r="A88">
        <v>2</v>
      </c>
      <c r="B88">
        <v>2</v>
      </c>
      <c r="C88">
        <v>1</v>
      </c>
      <c r="D88">
        <v>0</v>
      </c>
    </row>
    <row r="89" spans="1:4" x14ac:dyDescent="0.25">
      <c r="A89">
        <v>2</v>
      </c>
      <c r="B89">
        <v>1</v>
      </c>
      <c r="C89">
        <v>2</v>
      </c>
      <c r="D89">
        <v>0</v>
      </c>
    </row>
    <row r="90" spans="1:4" x14ac:dyDescent="0.25">
      <c r="A90">
        <v>2</v>
      </c>
      <c r="B90">
        <v>3</v>
      </c>
      <c r="C90">
        <v>3</v>
      </c>
      <c r="D90">
        <v>0</v>
      </c>
    </row>
    <row r="91" spans="1:4" x14ac:dyDescent="0.25">
      <c r="A91">
        <v>2</v>
      </c>
      <c r="B91">
        <v>1</v>
      </c>
      <c r="C91">
        <v>2</v>
      </c>
      <c r="D91">
        <v>0</v>
      </c>
    </row>
    <row r="92" spans="1:4" x14ac:dyDescent="0.25">
      <c r="A92">
        <v>1</v>
      </c>
      <c r="B92">
        <v>3</v>
      </c>
      <c r="C92">
        <v>2</v>
      </c>
      <c r="D92">
        <v>0</v>
      </c>
    </row>
    <row r="93" spans="1:4" x14ac:dyDescent="0.25">
      <c r="A93">
        <v>2</v>
      </c>
      <c r="B93">
        <v>1</v>
      </c>
      <c r="C93">
        <v>2</v>
      </c>
      <c r="D93">
        <v>0</v>
      </c>
    </row>
    <row r="94" spans="1:4" x14ac:dyDescent="0.25">
      <c r="A94">
        <v>1</v>
      </c>
      <c r="B94">
        <v>2</v>
      </c>
      <c r="C94">
        <v>2</v>
      </c>
      <c r="D94">
        <v>1</v>
      </c>
    </row>
    <row r="95" spans="1:4" x14ac:dyDescent="0.25">
      <c r="A95">
        <v>2</v>
      </c>
      <c r="B95">
        <v>2</v>
      </c>
      <c r="C95">
        <v>1</v>
      </c>
      <c r="D95">
        <v>0</v>
      </c>
    </row>
    <row r="96" spans="1:4" x14ac:dyDescent="0.25">
      <c r="A96">
        <v>2</v>
      </c>
      <c r="B96">
        <v>3</v>
      </c>
      <c r="C96">
        <v>1</v>
      </c>
      <c r="D96">
        <v>0</v>
      </c>
    </row>
    <row r="97" spans="1:4" x14ac:dyDescent="0.25">
      <c r="A97">
        <v>2</v>
      </c>
      <c r="B97">
        <v>3</v>
      </c>
      <c r="C97">
        <v>1</v>
      </c>
      <c r="D97">
        <v>0</v>
      </c>
    </row>
    <row r="98" spans="1:4" x14ac:dyDescent="0.25">
      <c r="A98">
        <v>1</v>
      </c>
      <c r="B98">
        <v>2</v>
      </c>
      <c r="C98">
        <v>1</v>
      </c>
      <c r="D98">
        <v>0</v>
      </c>
    </row>
    <row r="99" spans="1:4" x14ac:dyDescent="0.25">
      <c r="A99">
        <v>2</v>
      </c>
      <c r="B99">
        <v>2</v>
      </c>
      <c r="C99">
        <v>2</v>
      </c>
      <c r="D99">
        <v>0</v>
      </c>
    </row>
    <row r="100" spans="1:4" x14ac:dyDescent="0.25">
      <c r="A100">
        <v>1</v>
      </c>
      <c r="B100">
        <v>1</v>
      </c>
      <c r="C100">
        <v>2</v>
      </c>
      <c r="D100">
        <v>0</v>
      </c>
    </row>
    <row r="101" spans="1:4" x14ac:dyDescent="0.25">
      <c r="A101">
        <v>2</v>
      </c>
      <c r="B101">
        <v>3</v>
      </c>
      <c r="C101">
        <v>1</v>
      </c>
      <c r="D101">
        <v>0</v>
      </c>
    </row>
    <row r="102" spans="1:4" x14ac:dyDescent="0.25">
      <c r="A102">
        <v>2</v>
      </c>
      <c r="B102">
        <v>3</v>
      </c>
      <c r="C102">
        <v>1</v>
      </c>
      <c r="D102">
        <v>0</v>
      </c>
    </row>
    <row r="103" spans="1:4" x14ac:dyDescent="0.25">
      <c r="A103">
        <v>2</v>
      </c>
      <c r="B103">
        <v>1</v>
      </c>
      <c r="C103">
        <v>2</v>
      </c>
      <c r="D103">
        <v>0</v>
      </c>
    </row>
    <row r="104" spans="1:4" x14ac:dyDescent="0.25">
      <c r="A104">
        <v>1</v>
      </c>
      <c r="B104">
        <v>2</v>
      </c>
      <c r="C104">
        <v>1</v>
      </c>
      <c r="D104">
        <v>0</v>
      </c>
    </row>
    <row r="105" spans="1:4" x14ac:dyDescent="0.25">
      <c r="A105">
        <v>2</v>
      </c>
      <c r="B105">
        <v>3</v>
      </c>
      <c r="C105">
        <v>3</v>
      </c>
      <c r="D105">
        <v>0</v>
      </c>
    </row>
    <row r="106" spans="1:4" x14ac:dyDescent="0.25">
      <c r="A106">
        <v>1</v>
      </c>
      <c r="B106">
        <v>1</v>
      </c>
      <c r="C106">
        <v>2</v>
      </c>
      <c r="D106">
        <v>0</v>
      </c>
    </row>
    <row r="107" spans="1:4" x14ac:dyDescent="0.25">
      <c r="A107">
        <v>2</v>
      </c>
      <c r="B107">
        <v>3</v>
      </c>
      <c r="C107">
        <v>3</v>
      </c>
      <c r="D107">
        <v>0</v>
      </c>
    </row>
    <row r="108" spans="1:4" x14ac:dyDescent="0.25">
      <c r="A108">
        <v>1</v>
      </c>
      <c r="B108">
        <v>2</v>
      </c>
      <c r="C108">
        <v>1</v>
      </c>
      <c r="D108">
        <v>0</v>
      </c>
    </row>
    <row r="109" spans="1:4" x14ac:dyDescent="0.25">
      <c r="A109">
        <v>2</v>
      </c>
      <c r="B109">
        <v>1</v>
      </c>
      <c r="C109">
        <v>1</v>
      </c>
      <c r="D109">
        <v>0</v>
      </c>
    </row>
    <row r="110" spans="1:4" x14ac:dyDescent="0.25">
      <c r="A110">
        <v>2</v>
      </c>
      <c r="B110">
        <v>2</v>
      </c>
      <c r="C110">
        <v>2</v>
      </c>
      <c r="D110">
        <v>0</v>
      </c>
    </row>
    <row r="111" spans="1:4" x14ac:dyDescent="0.25">
      <c r="A111">
        <v>2</v>
      </c>
      <c r="B111">
        <v>1</v>
      </c>
      <c r="C111">
        <v>1</v>
      </c>
      <c r="D111">
        <v>0</v>
      </c>
    </row>
    <row r="112" spans="1:4" x14ac:dyDescent="0.25">
      <c r="A112">
        <v>1</v>
      </c>
      <c r="B112">
        <v>1</v>
      </c>
      <c r="C112">
        <v>2</v>
      </c>
      <c r="D112">
        <v>0</v>
      </c>
    </row>
    <row r="113" spans="1:4" x14ac:dyDescent="0.25">
      <c r="A113">
        <v>2</v>
      </c>
      <c r="B113">
        <v>3</v>
      </c>
      <c r="C113">
        <v>3</v>
      </c>
      <c r="D113">
        <v>0</v>
      </c>
    </row>
    <row r="114" spans="1:4" x14ac:dyDescent="0.25">
      <c r="A114">
        <v>2</v>
      </c>
      <c r="B114">
        <v>3</v>
      </c>
      <c r="C114">
        <v>1</v>
      </c>
      <c r="D114">
        <v>0</v>
      </c>
    </row>
    <row r="115" spans="1:4" x14ac:dyDescent="0.25">
      <c r="A115">
        <v>1</v>
      </c>
      <c r="B115">
        <v>1</v>
      </c>
      <c r="C115">
        <v>2</v>
      </c>
      <c r="D115">
        <v>0</v>
      </c>
    </row>
    <row r="116" spans="1:4" x14ac:dyDescent="0.25">
      <c r="A116">
        <v>1</v>
      </c>
      <c r="B116">
        <v>1</v>
      </c>
      <c r="C116">
        <v>1</v>
      </c>
      <c r="D116">
        <v>1</v>
      </c>
    </row>
    <row r="117" spans="1:4" x14ac:dyDescent="0.25">
      <c r="A117">
        <v>2</v>
      </c>
      <c r="B117">
        <v>1</v>
      </c>
      <c r="C117">
        <v>2</v>
      </c>
      <c r="D117">
        <v>0</v>
      </c>
    </row>
    <row r="118" spans="1:4" x14ac:dyDescent="0.25">
      <c r="A118">
        <v>2</v>
      </c>
      <c r="B118">
        <v>2</v>
      </c>
      <c r="C118">
        <v>2</v>
      </c>
      <c r="D118">
        <v>0</v>
      </c>
    </row>
    <row r="119" spans="1:4" x14ac:dyDescent="0.25">
      <c r="A119">
        <v>1</v>
      </c>
      <c r="B119">
        <v>2</v>
      </c>
      <c r="C119">
        <v>3</v>
      </c>
      <c r="D119">
        <v>0</v>
      </c>
    </row>
    <row r="120" spans="1:4" x14ac:dyDescent="0.25">
      <c r="A120">
        <v>2</v>
      </c>
      <c r="B120">
        <v>2</v>
      </c>
      <c r="C120">
        <v>1</v>
      </c>
      <c r="D120">
        <v>0</v>
      </c>
    </row>
    <row r="121" spans="1:4" x14ac:dyDescent="0.25">
      <c r="A121">
        <v>2</v>
      </c>
      <c r="B121">
        <v>1</v>
      </c>
      <c r="C121">
        <v>2</v>
      </c>
      <c r="D121">
        <v>0</v>
      </c>
    </row>
    <row r="122" spans="1:4" x14ac:dyDescent="0.25">
      <c r="A122">
        <v>1</v>
      </c>
      <c r="B122">
        <v>2</v>
      </c>
      <c r="C122">
        <v>3</v>
      </c>
      <c r="D122">
        <v>0</v>
      </c>
    </row>
    <row r="123" spans="1:4" x14ac:dyDescent="0.25">
      <c r="A123">
        <v>2</v>
      </c>
      <c r="B123">
        <v>3</v>
      </c>
      <c r="C123">
        <v>2</v>
      </c>
      <c r="D123">
        <v>0</v>
      </c>
    </row>
    <row r="124" spans="1:4" x14ac:dyDescent="0.25">
      <c r="A124">
        <v>1</v>
      </c>
      <c r="B124">
        <v>3</v>
      </c>
      <c r="C124">
        <v>1</v>
      </c>
      <c r="D124">
        <v>0</v>
      </c>
    </row>
    <row r="125" spans="1:4" x14ac:dyDescent="0.25">
      <c r="A125">
        <v>2</v>
      </c>
      <c r="B125">
        <v>1</v>
      </c>
      <c r="C125">
        <v>2</v>
      </c>
      <c r="D125">
        <v>0</v>
      </c>
    </row>
    <row r="126" spans="1:4" x14ac:dyDescent="0.25">
      <c r="A126">
        <v>2</v>
      </c>
      <c r="B126">
        <v>3</v>
      </c>
      <c r="C126">
        <v>1</v>
      </c>
      <c r="D126">
        <v>0</v>
      </c>
    </row>
    <row r="127" spans="1:4" x14ac:dyDescent="0.25">
      <c r="A127">
        <v>1</v>
      </c>
      <c r="B127">
        <v>1</v>
      </c>
      <c r="C127">
        <v>2</v>
      </c>
      <c r="D127">
        <v>0</v>
      </c>
    </row>
    <row r="128" spans="1:4" x14ac:dyDescent="0.25">
      <c r="A128">
        <v>2</v>
      </c>
      <c r="B128">
        <v>3</v>
      </c>
      <c r="C128">
        <v>1</v>
      </c>
      <c r="D128">
        <v>0</v>
      </c>
    </row>
    <row r="129" spans="1:4" x14ac:dyDescent="0.25">
      <c r="A129">
        <v>2</v>
      </c>
      <c r="B129">
        <v>1</v>
      </c>
      <c r="C129">
        <v>2</v>
      </c>
      <c r="D129">
        <v>0</v>
      </c>
    </row>
    <row r="130" spans="1:4" x14ac:dyDescent="0.25">
      <c r="A130">
        <v>1</v>
      </c>
      <c r="B130">
        <v>3</v>
      </c>
      <c r="C130">
        <v>3</v>
      </c>
      <c r="D130">
        <v>0</v>
      </c>
    </row>
    <row r="131" spans="1:4" x14ac:dyDescent="0.25">
      <c r="A131">
        <v>2</v>
      </c>
      <c r="B131">
        <v>2</v>
      </c>
      <c r="C131">
        <v>2</v>
      </c>
      <c r="D131">
        <v>0</v>
      </c>
    </row>
    <row r="132" spans="1:4" x14ac:dyDescent="0.25">
      <c r="A132">
        <v>1</v>
      </c>
      <c r="B132">
        <v>3</v>
      </c>
      <c r="C132">
        <v>2</v>
      </c>
      <c r="D132">
        <v>0</v>
      </c>
    </row>
    <row r="133" spans="1:4" x14ac:dyDescent="0.25">
      <c r="A133">
        <v>2</v>
      </c>
      <c r="B133">
        <v>1</v>
      </c>
      <c r="C133">
        <v>2</v>
      </c>
      <c r="D133">
        <v>0</v>
      </c>
    </row>
    <row r="134" spans="1:4" x14ac:dyDescent="0.25">
      <c r="A134">
        <v>2</v>
      </c>
      <c r="B134">
        <v>2</v>
      </c>
      <c r="C134">
        <v>1</v>
      </c>
      <c r="D134">
        <v>0</v>
      </c>
    </row>
    <row r="135" spans="1:4" x14ac:dyDescent="0.25">
      <c r="A135">
        <v>2</v>
      </c>
      <c r="B135">
        <v>3</v>
      </c>
      <c r="C135">
        <v>1</v>
      </c>
      <c r="D135">
        <v>0</v>
      </c>
    </row>
    <row r="136" spans="1:4" x14ac:dyDescent="0.25">
      <c r="A136">
        <v>1</v>
      </c>
      <c r="B136">
        <v>1</v>
      </c>
      <c r="C136">
        <v>2</v>
      </c>
      <c r="D136">
        <v>1</v>
      </c>
    </row>
    <row r="137" spans="1:4" x14ac:dyDescent="0.25">
      <c r="A137">
        <v>1</v>
      </c>
      <c r="B137">
        <v>1</v>
      </c>
      <c r="C137">
        <v>2</v>
      </c>
      <c r="D137">
        <v>0</v>
      </c>
    </row>
    <row r="138" spans="1:4" x14ac:dyDescent="0.25">
      <c r="A138">
        <v>1</v>
      </c>
      <c r="B138">
        <v>2</v>
      </c>
      <c r="C138">
        <v>3</v>
      </c>
      <c r="D138">
        <v>0</v>
      </c>
    </row>
    <row r="139" spans="1:4" x14ac:dyDescent="0.25">
      <c r="A139">
        <v>1</v>
      </c>
      <c r="B139">
        <v>1</v>
      </c>
      <c r="C139">
        <v>2</v>
      </c>
      <c r="D139">
        <v>1</v>
      </c>
    </row>
    <row r="140" spans="1:4" x14ac:dyDescent="0.25">
      <c r="A140">
        <v>1</v>
      </c>
      <c r="B140">
        <v>2</v>
      </c>
      <c r="C140">
        <v>2</v>
      </c>
      <c r="D140">
        <v>0</v>
      </c>
    </row>
    <row r="141" spans="1:4" x14ac:dyDescent="0.25">
      <c r="A141">
        <v>2</v>
      </c>
      <c r="B141">
        <v>3</v>
      </c>
      <c r="C141">
        <v>3</v>
      </c>
      <c r="D141">
        <v>0</v>
      </c>
    </row>
    <row r="142" spans="1:4" x14ac:dyDescent="0.25">
      <c r="A142">
        <v>2</v>
      </c>
      <c r="B142">
        <v>3</v>
      </c>
      <c r="C142">
        <v>1</v>
      </c>
      <c r="D142">
        <v>0</v>
      </c>
    </row>
    <row r="143" spans="1:4" x14ac:dyDescent="0.25">
      <c r="A143">
        <v>2</v>
      </c>
      <c r="B143">
        <v>2</v>
      </c>
      <c r="C143">
        <v>2</v>
      </c>
      <c r="D143">
        <v>0</v>
      </c>
    </row>
    <row r="144" spans="1:4" x14ac:dyDescent="0.25">
      <c r="A144">
        <v>1</v>
      </c>
      <c r="B144">
        <v>2</v>
      </c>
      <c r="C144">
        <v>1</v>
      </c>
      <c r="D144">
        <v>0</v>
      </c>
    </row>
    <row r="145" spans="1:4" x14ac:dyDescent="0.25">
      <c r="A145">
        <v>2</v>
      </c>
      <c r="B145">
        <v>3</v>
      </c>
      <c r="C145">
        <v>1</v>
      </c>
      <c r="D145">
        <v>0</v>
      </c>
    </row>
    <row r="146" spans="1:4" x14ac:dyDescent="0.25">
      <c r="A146">
        <v>1</v>
      </c>
      <c r="B146">
        <v>1</v>
      </c>
      <c r="C146">
        <v>1</v>
      </c>
      <c r="D146">
        <v>0</v>
      </c>
    </row>
    <row r="147" spans="1:4" x14ac:dyDescent="0.25">
      <c r="A147">
        <v>2</v>
      </c>
      <c r="B147">
        <v>1</v>
      </c>
      <c r="C147">
        <v>2</v>
      </c>
      <c r="D147">
        <v>0</v>
      </c>
    </row>
    <row r="148" spans="1:4" x14ac:dyDescent="0.25">
      <c r="A148">
        <v>2</v>
      </c>
      <c r="B148">
        <v>1</v>
      </c>
      <c r="C148">
        <v>2</v>
      </c>
      <c r="D148">
        <v>0</v>
      </c>
    </row>
    <row r="149" spans="1:4" x14ac:dyDescent="0.25">
      <c r="A149">
        <v>1</v>
      </c>
      <c r="B149">
        <v>1</v>
      </c>
      <c r="C149">
        <v>2</v>
      </c>
      <c r="D149">
        <v>0</v>
      </c>
    </row>
    <row r="150" spans="1:4" x14ac:dyDescent="0.25">
      <c r="A150">
        <v>1</v>
      </c>
      <c r="B150">
        <v>3</v>
      </c>
      <c r="C150">
        <v>2</v>
      </c>
      <c r="D150">
        <v>0</v>
      </c>
    </row>
    <row r="151" spans="1:4" x14ac:dyDescent="0.25">
      <c r="A151">
        <v>2</v>
      </c>
      <c r="B151">
        <v>3</v>
      </c>
      <c r="C151">
        <v>1</v>
      </c>
      <c r="D151">
        <v>0</v>
      </c>
    </row>
    <row r="152" spans="1:4" x14ac:dyDescent="0.25">
      <c r="A152">
        <v>2</v>
      </c>
      <c r="B152">
        <v>2</v>
      </c>
      <c r="C152">
        <v>2</v>
      </c>
      <c r="D152">
        <v>0</v>
      </c>
    </row>
    <row r="153" spans="1:4" x14ac:dyDescent="0.25">
      <c r="A153">
        <v>1</v>
      </c>
      <c r="B153">
        <v>3</v>
      </c>
      <c r="C153">
        <v>2</v>
      </c>
      <c r="D153">
        <v>0</v>
      </c>
    </row>
    <row r="154" spans="1:4" x14ac:dyDescent="0.25">
      <c r="A154">
        <v>2</v>
      </c>
      <c r="B154">
        <v>1</v>
      </c>
      <c r="C154">
        <v>2</v>
      </c>
      <c r="D154">
        <v>0</v>
      </c>
    </row>
    <row r="155" spans="1:4" x14ac:dyDescent="0.25">
      <c r="A155">
        <v>1</v>
      </c>
      <c r="B155">
        <v>3</v>
      </c>
      <c r="C155">
        <v>2</v>
      </c>
      <c r="D155">
        <v>0</v>
      </c>
    </row>
    <row r="156" spans="1:4" x14ac:dyDescent="0.25">
      <c r="A156">
        <v>2</v>
      </c>
      <c r="B156">
        <v>2</v>
      </c>
      <c r="C156">
        <v>2</v>
      </c>
      <c r="D156">
        <v>0</v>
      </c>
    </row>
    <row r="157" spans="1:4" x14ac:dyDescent="0.25">
      <c r="A157">
        <v>2</v>
      </c>
      <c r="B157">
        <v>2</v>
      </c>
      <c r="C157">
        <v>2</v>
      </c>
      <c r="D157">
        <v>0</v>
      </c>
    </row>
    <row r="158" spans="1:4" x14ac:dyDescent="0.25">
      <c r="A158">
        <v>1</v>
      </c>
      <c r="B158">
        <v>3</v>
      </c>
      <c r="C158">
        <v>1</v>
      </c>
      <c r="D158">
        <v>0</v>
      </c>
    </row>
    <row r="159" spans="1:4" x14ac:dyDescent="0.25">
      <c r="A159">
        <v>2</v>
      </c>
      <c r="B159">
        <v>3</v>
      </c>
      <c r="C159">
        <v>3</v>
      </c>
      <c r="D159">
        <v>0</v>
      </c>
    </row>
    <row r="160" spans="1:4" x14ac:dyDescent="0.25">
      <c r="A160">
        <v>1</v>
      </c>
      <c r="B160">
        <v>3</v>
      </c>
      <c r="C160">
        <v>2</v>
      </c>
      <c r="D160">
        <v>0</v>
      </c>
    </row>
    <row r="161" spans="1:4" x14ac:dyDescent="0.25">
      <c r="A161">
        <v>2</v>
      </c>
      <c r="B161">
        <v>3</v>
      </c>
      <c r="C161">
        <v>1</v>
      </c>
      <c r="D161">
        <v>0</v>
      </c>
    </row>
    <row r="162" spans="1:4" x14ac:dyDescent="0.25">
      <c r="A162">
        <v>1</v>
      </c>
      <c r="B162">
        <v>2</v>
      </c>
      <c r="C162">
        <v>2</v>
      </c>
      <c r="D162">
        <v>0</v>
      </c>
    </row>
    <row r="163" spans="1:4" x14ac:dyDescent="0.25">
      <c r="A163">
        <v>1</v>
      </c>
      <c r="B163">
        <v>3</v>
      </c>
      <c r="C163">
        <v>1</v>
      </c>
      <c r="D163">
        <v>0</v>
      </c>
    </row>
    <row r="164" spans="1:4" x14ac:dyDescent="0.25">
      <c r="A164">
        <v>2</v>
      </c>
      <c r="B164">
        <v>3</v>
      </c>
      <c r="C164">
        <v>3</v>
      </c>
      <c r="D164">
        <v>0</v>
      </c>
    </row>
    <row r="165" spans="1:4" x14ac:dyDescent="0.25">
      <c r="A165">
        <v>1</v>
      </c>
      <c r="B165">
        <v>2</v>
      </c>
      <c r="C165">
        <v>3</v>
      </c>
      <c r="D165">
        <v>0</v>
      </c>
    </row>
    <row r="166" spans="1:4" x14ac:dyDescent="0.25">
      <c r="A166">
        <v>2</v>
      </c>
      <c r="B166">
        <v>1</v>
      </c>
      <c r="C166">
        <v>1</v>
      </c>
      <c r="D166">
        <v>0</v>
      </c>
    </row>
    <row r="167" spans="1:4" x14ac:dyDescent="0.25">
      <c r="A167">
        <v>1</v>
      </c>
      <c r="B167">
        <v>2</v>
      </c>
      <c r="C167">
        <v>1</v>
      </c>
      <c r="D167">
        <v>0</v>
      </c>
    </row>
    <row r="168" spans="1:4" x14ac:dyDescent="0.25">
      <c r="A168">
        <v>1</v>
      </c>
      <c r="B168">
        <v>2</v>
      </c>
      <c r="C168">
        <v>2</v>
      </c>
      <c r="D168">
        <v>0</v>
      </c>
    </row>
    <row r="169" spans="1:4" x14ac:dyDescent="0.25">
      <c r="A169">
        <v>2</v>
      </c>
      <c r="B169">
        <v>3</v>
      </c>
      <c r="C169">
        <v>3</v>
      </c>
      <c r="D169">
        <v>0</v>
      </c>
    </row>
    <row r="170" spans="1:4" x14ac:dyDescent="0.25">
      <c r="A170">
        <v>1</v>
      </c>
      <c r="B170">
        <v>2</v>
      </c>
      <c r="C170">
        <v>2</v>
      </c>
      <c r="D170">
        <v>0</v>
      </c>
    </row>
    <row r="171" spans="1:4" x14ac:dyDescent="0.25">
      <c r="A171">
        <v>1</v>
      </c>
      <c r="B171">
        <v>1</v>
      </c>
      <c r="C171">
        <v>3</v>
      </c>
      <c r="D171">
        <v>0</v>
      </c>
    </row>
    <row r="172" spans="1:4" x14ac:dyDescent="0.25">
      <c r="A172">
        <v>2</v>
      </c>
      <c r="B172">
        <v>1</v>
      </c>
      <c r="C172">
        <v>2</v>
      </c>
      <c r="D172">
        <v>0</v>
      </c>
    </row>
    <row r="173" spans="1:4" x14ac:dyDescent="0.25">
      <c r="A173">
        <v>2</v>
      </c>
      <c r="B173">
        <v>2</v>
      </c>
      <c r="C173">
        <v>2</v>
      </c>
      <c r="D173">
        <v>1</v>
      </c>
    </row>
    <row r="174" spans="1:4" x14ac:dyDescent="0.25">
      <c r="A174">
        <v>1</v>
      </c>
      <c r="B174">
        <v>2</v>
      </c>
      <c r="C174">
        <v>2</v>
      </c>
      <c r="D174">
        <v>0</v>
      </c>
    </row>
    <row r="175" spans="1:4" x14ac:dyDescent="0.25">
      <c r="A175">
        <v>1</v>
      </c>
      <c r="B175">
        <v>3</v>
      </c>
      <c r="C175">
        <v>2</v>
      </c>
      <c r="D175">
        <v>0</v>
      </c>
    </row>
    <row r="176" spans="1:4" x14ac:dyDescent="0.25">
      <c r="A176">
        <v>1</v>
      </c>
      <c r="B176">
        <v>1</v>
      </c>
      <c r="C176">
        <v>1</v>
      </c>
      <c r="D176">
        <v>0</v>
      </c>
    </row>
    <row r="177" spans="1:4" x14ac:dyDescent="0.25">
      <c r="A177">
        <v>1</v>
      </c>
      <c r="B177">
        <v>2</v>
      </c>
      <c r="C177">
        <v>1</v>
      </c>
      <c r="D177">
        <v>0</v>
      </c>
    </row>
    <row r="178" spans="1:4" x14ac:dyDescent="0.25">
      <c r="A178">
        <v>2</v>
      </c>
      <c r="B178">
        <v>3</v>
      </c>
      <c r="C178">
        <v>1</v>
      </c>
      <c r="D178">
        <v>0</v>
      </c>
    </row>
    <row r="179" spans="1:4" x14ac:dyDescent="0.25">
      <c r="A179">
        <v>1</v>
      </c>
      <c r="B179">
        <v>1</v>
      </c>
      <c r="C179">
        <v>1</v>
      </c>
      <c r="D179">
        <v>1</v>
      </c>
    </row>
    <row r="180" spans="1:4" x14ac:dyDescent="0.25">
      <c r="A180">
        <v>2</v>
      </c>
      <c r="B180">
        <v>1</v>
      </c>
      <c r="C180">
        <v>2</v>
      </c>
      <c r="D180">
        <v>0</v>
      </c>
    </row>
    <row r="181" spans="1:4" x14ac:dyDescent="0.25">
      <c r="A181">
        <v>2</v>
      </c>
      <c r="B181">
        <v>3</v>
      </c>
      <c r="C181">
        <v>3</v>
      </c>
      <c r="D181">
        <v>0</v>
      </c>
    </row>
    <row r="182" spans="1:4" x14ac:dyDescent="0.25">
      <c r="A182">
        <v>1</v>
      </c>
      <c r="B182">
        <v>2</v>
      </c>
      <c r="C182">
        <v>1</v>
      </c>
      <c r="D182">
        <v>0</v>
      </c>
    </row>
    <row r="183" spans="1:4" x14ac:dyDescent="0.25">
      <c r="A183">
        <v>1</v>
      </c>
      <c r="B183">
        <v>2</v>
      </c>
      <c r="C183">
        <v>2</v>
      </c>
      <c r="D183">
        <v>0</v>
      </c>
    </row>
    <row r="184" spans="1:4" x14ac:dyDescent="0.25">
      <c r="A184">
        <v>1</v>
      </c>
      <c r="B184">
        <v>1</v>
      </c>
      <c r="C184">
        <v>2</v>
      </c>
      <c r="D184">
        <v>0</v>
      </c>
    </row>
    <row r="185" spans="1:4" x14ac:dyDescent="0.25">
      <c r="A185">
        <v>1</v>
      </c>
      <c r="B185">
        <v>1</v>
      </c>
      <c r="C185">
        <v>3</v>
      </c>
      <c r="D185">
        <v>0</v>
      </c>
    </row>
    <row r="186" spans="1:4" x14ac:dyDescent="0.25">
      <c r="A186">
        <v>1</v>
      </c>
      <c r="B186">
        <v>2</v>
      </c>
      <c r="C186">
        <v>3</v>
      </c>
      <c r="D186">
        <v>0</v>
      </c>
    </row>
    <row r="187" spans="1:4" x14ac:dyDescent="0.25">
      <c r="A187">
        <v>1</v>
      </c>
      <c r="B187">
        <v>1</v>
      </c>
      <c r="C187">
        <v>2</v>
      </c>
      <c r="D187">
        <v>0</v>
      </c>
    </row>
    <row r="188" spans="1:4" x14ac:dyDescent="0.25">
      <c r="A188">
        <v>2</v>
      </c>
      <c r="B188">
        <v>3</v>
      </c>
      <c r="C188">
        <v>1</v>
      </c>
      <c r="D188">
        <v>0</v>
      </c>
    </row>
    <row r="189" spans="1:4" x14ac:dyDescent="0.25">
      <c r="A189">
        <v>2</v>
      </c>
      <c r="B189">
        <v>1</v>
      </c>
      <c r="C189">
        <v>2</v>
      </c>
      <c r="D189">
        <v>0</v>
      </c>
    </row>
    <row r="190" spans="1:4" x14ac:dyDescent="0.25">
      <c r="A190">
        <v>2</v>
      </c>
      <c r="B190">
        <v>2</v>
      </c>
      <c r="C190">
        <v>2</v>
      </c>
      <c r="D190">
        <v>0</v>
      </c>
    </row>
    <row r="191" spans="1:4" x14ac:dyDescent="0.25">
      <c r="A191">
        <v>2</v>
      </c>
      <c r="B191">
        <v>2</v>
      </c>
      <c r="C191">
        <v>1</v>
      </c>
      <c r="D191">
        <v>0</v>
      </c>
    </row>
    <row r="192" spans="1:4" x14ac:dyDescent="0.25">
      <c r="A192">
        <v>1</v>
      </c>
      <c r="B192">
        <v>1</v>
      </c>
      <c r="C192">
        <v>2</v>
      </c>
      <c r="D192">
        <v>0</v>
      </c>
    </row>
    <row r="193" spans="1:4" x14ac:dyDescent="0.25">
      <c r="A193">
        <v>1</v>
      </c>
      <c r="B193">
        <v>2</v>
      </c>
      <c r="C193">
        <v>2</v>
      </c>
      <c r="D193">
        <v>0</v>
      </c>
    </row>
    <row r="194" spans="1:4" x14ac:dyDescent="0.25">
      <c r="A194">
        <v>1</v>
      </c>
      <c r="B194">
        <v>3</v>
      </c>
      <c r="C194">
        <v>1</v>
      </c>
      <c r="D194">
        <v>0</v>
      </c>
    </row>
    <row r="195" spans="1:4" x14ac:dyDescent="0.25">
      <c r="A195">
        <v>2</v>
      </c>
      <c r="B195">
        <v>3</v>
      </c>
      <c r="C195">
        <v>1</v>
      </c>
      <c r="D195">
        <v>0</v>
      </c>
    </row>
    <row r="196" spans="1:4" x14ac:dyDescent="0.25">
      <c r="A196">
        <v>1</v>
      </c>
      <c r="B196">
        <v>1</v>
      </c>
      <c r="C196">
        <v>3</v>
      </c>
      <c r="D196">
        <v>0</v>
      </c>
    </row>
    <row r="197" spans="1:4" x14ac:dyDescent="0.25">
      <c r="A197">
        <v>1</v>
      </c>
      <c r="B197">
        <v>1</v>
      </c>
      <c r="C197">
        <v>2</v>
      </c>
      <c r="D197">
        <v>0</v>
      </c>
    </row>
    <row r="198" spans="1:4" x14ac:dyDescent="0.25">
      <c r="A198">
        <v>1</v>
      </c>
      <c r="B198">
        <v>1</v>
      </c>
      <c r="C198">
        <v>2</v>
      </c>
      <c r="D198">
        <v>0</v>
      </c>
    </row>
    <row r="199" spans="1:4" x14ac:dyDescent="0.25">
      <c r="A199">
        <v>2</v>
      </c>
      <c r="B199">
        <v>1</v>
      </c>
      <c r="C199">
        <v>1</v>
      </c>
      <c r="D199">
        <v>0</v>
      </c>
    </row>
    <row r="200" spans="1:4" x14ac:dyDescent="0.25">
      <c r="A200">
        <v>1</v>
      </c>
      <c r="B200">
        <v>2</v>
      </c>
      <c r="C200">
        <v>1</v>
      </c>
      <c r="D200">
        <v>0</v>
      </c>
    </row>
    <row r="201" spans="1:4" x14ac:dyDescent="0.25">
      <c r="A201">
        <v>2</v>
      </c>
      <c r="B201">
        <v>2</v>
      </c>
      <c r="C201">
        <v>2</v>
      </c>
      <c r="D201">
        <v>0</v>
      </c>
    </row>
    <row r="202" spans="1:4" x14ac:dyDescent="0.25">
      <c r="A202">
        <v>2</v>
      </c>
      <c r="B202">
        <v>3</v>
      </c>
      <c r="C202">
        <v>3</v>
      </c>
      <c r="D202">
        <v>0</v>
      </c>
    </row>
    <row r="203" spans="1:4" x14ac:dyDescent="0.25">
      <c r="A203">
        <v>2</v>
      </c>
      <c r="B203">
        <v>1</v>
      </c>
      <c r="C203">
        <v>2</v>
      </c>
      <c r="D203">
        <v>0</v>
      </c>
    </row>
    <row r="204" spans="1:4" x14ac:dyDescent="0.25">
      <c r="A204">
        <v>1</v>
      </c>
      <c r="B204">
        <v>3</v>
      </c>
      <c r="C204">
        <v>2</v>
      </c>
      <c r="D204">
        <v>0</v>
      </c>
    </row>
    <row r="205" spans="1:4" x14ac:dyDescent="0.25">
      <c r="A205">
        <v>3</v>
      </c>
      <c r="B205">
        <v>3</v>
      </c>
      <c r="C205">
        <v>1</v>
      </c>
      <c r="D205">
        <v>0</v>
      </c>
    </row>
    <row r="206" spans="1:4" x14ac:dyDescent="0.25">
      <c r="A206">
        <v>2</v>
      </c>
      <c r="B206">
        <v>3</v>
      </c>
      <c r="C206">
        <v>1</v>
      </c>
      <c r="D206">
        <v>0</v>
      </c>
    </row>
    <row r="207" spans="1:4" x14ac:dyDescent="0.25">
      <c r="A207">
        <v>1</v>
      </c>
      <c r="B207">
        <v>1</v>
      </c>
      <c r="C207">
        <v>2</v>
      </c>
      <c r="D207">
        <v>0</v>
      </c>
    </row>
    <row r="208" spans="1:4" x14ac:dyDescent="0.25">
      <c r="A208">
        <v>2</v>
      </c>
      <c r="B208">
        <v>3</v>
      </c>
      <c r="C208">
        <v>3</v>
      </c>
      <c r="D208">
        <v>1</v>
      </c>
    </row>
    <row r="209" spans="1:4" x14ac:dyDescent="0.25">
      <c r="A209">
        <v>2</v>
      </c>
      <c r="B209">
        <v>1</v>
      </c>
      <c r="C209">
        <v>1</v>
      </c>
      <c r="D209">
        <v>0</v>
      </c>
    </row>
    <row r="210" spans="1:4" x14ac:dyDescent="0.25">
      <c r="A210">
        <v>2</v>
      </c>
      <c r="B210">
        <v>1</v>
      </c>
      <c r="C210">
        <v>2</v>
      </c>
      <c r="D210">
        <v>0</v>
      </c>
    </row>
    <row r="211" spans="1:4" x14ac:dyDescent="0.25">
      <c r="A211">
        <v>1</v>
      </c>
      <c r="B211">
        <v>3</v>
      </c>
      <c r="C211">
        <v>1</v>
      </c>
      <c r="D211">
        <v>0</v>
      </c>
    </row>
    <row r="212" spans="1:4" x14ac:dyDescent="0.25">
      <c r="A212">
        <v>1</v>
      </c>
      <c r="B212">
        <v>3</v>
      </c>
      <c r="C212">
        <v>2</v>
      </c>
      <c r="D212">
        <v>0</v>
      </c>
    </row>
    <row r="213" spans="1:4" x14ac:dyDescent="0.25">
      <c r="A213">
        <v>1</v>
      </c>
      <c r="B213">
        <v>3</v>
      </c>
      <c r="C213">
        <v>2</v>
      </c>
      <c r="D213">
        <v>0</v>
      </c>
    </row>
    <row r="214" spans="1:4" x14ac:dyDescent="0.25">
      <c r="A214">
        <v>2</v>
      </c>
      <c r="B214">
        <v>3</v>
      </c>
      <c r="C214">
        <v>1</v>
      </c>
      <c r="D214">
        <v>0</v>
      </c>
    </row>
    <row r="215" spans="1:4" x14ac:dyDescent="0.25">
      <c r="A215">
        <v>2</v>
      </c>
      <c r="B215">
        <v>1</v>
      </c>
      <c r="C215">
        <v>2</v>
      </c>
      <c r="D215">
        <v>0</v>
      </c>
    </row>
    <row r="216" spans="1:4" x14ac:dyDescent="0.25">
      <c r="A216">
        <v>2</v>
      </c>
      <c r="B216">
        <v>2</v>
      </c>
      <c r="C216">
        <v>1</v>
      </c>
      <c r="D216">
        <v>0</v>
      </c>
    </row>
    <row r="217" spans="1:4" x14ac:dyDescent="0.25">
      <c r="A217">
        <v>1</v>
      </c>
      <c r="B217">
        <v>3</v>
      </c>
      <c r="C217">
        <v>2</v>
      </c>
      <c r="D217">
        <v>0</v>
      </c>
    </row>
    <row r="218" spans="1:4" x14ac:dyDescent="0.25">
      <c r="A218">
        <v>1</v>
      </c>
      <c r="B218">
        <v>1</v>
      </c>
      <c r="C218">
        <v>2</v>
      </c>
      <c r="D218">
        <v>0</v>
      </c>
    </row>
    <row r="219" spans="1:4" x14ac:dyDescent="0.25">
      <c r="A219">
        <v>1</v>
      </c>
      <c r="B219">
        <v>2</v>
      </c>
      <c r="C219">
        <v>3</v>
      </c>
      <c r="D219">
        <v>0</v>
      </c>
    </row>
    <row r="220" spans="1:4" x14ac:dyDescent="0.25">
      <c r="A220">
        <v>3</v>
      </c>
      <c r="B220">
        <v>3</v>
      </c>
      <c r="C220">
        <v>1</v>
      </c>
      <c r="D220">
        <v>0</v>
      </c>
    </row>
    <row r="221" spans="1:4" x14ac:dyDescent="0.25">
      <c r="A221">
        <v>1</v>
      </c>
      <c r="B221">
        <v>2</v>
      </c>
      <c r="C221">
        <v>2</v>
      </c>
      <c r="D221">
        <v>0</v>
      </c>
    </row>
    <row r="222" spans="1:4" x14ac:dyDescent="0.25">
      <c r="A222">
        <v>2</v>
      </c>
      <c r="B222">
        <v>3</v>
      </c>
      <c r="C222">
        <v>3</v>
      </c>
      <c r="D222">
        <v>0</v>
      </c>
    </row>
    <row r="223" spans="1:4" x14ac:dyDescent="0.25">
      <c r="A223">
        <v>1</v>
      </c>
      <c r="B223">
        <v>2</v>
      </c>
      <c r="C223">
        <v>1</v>
      </c>
      <c r="D223">
        <v>0</v>
      </c>
    </row>
    <row r="224" spans="1:4" x14ac:dyDescent="0.25">
      <c r="A224">
        <v>1</v>
      </c>
      <c r="B224">
        <v>3</v>
      </c>
      <c r="C224">
        <v>1</v>
      </c>
      <c r="D224">
        <v>0</v>
      </c>
    </row>
    <row r="225" spans="1:4" x14ac:dyDescent="0.25">
      <c r="A225">
        <v>2</v>
      </c>
      <c r="B225">
        <v>3</v>
      </c>
      <c r="C225">
        <v>2</v>
      </c>
      <c r="D225">
        <v>0</v>
      </c>
    </row>
    <row r="226" spans="1:4" x14ac:dyDescent="0.25">
      <c r="A226">
        <v>2</v>
      </c>
      <c r="B226">
        <v>3</v>
      </c>
      <c r="C226">
        <v>1</v>
      </c>
      <c r="D226">
        <v>0</v>
      </c>
    </row>
    <row r="227" spans="1:4" x14ac:dyDescent="0.25">
      <c r="A227">
        <v>2</v>
      </c>
      <c r="B227">
        <v>3</v>
      </c>
      <c r="C227">
        <v>3</v>
      </c>
      <c r="D227">
        <v>0</v>
      </c>
    </row>
    <row r="228" spans="1:4" x14ac:dyDescent="0.25">
      <c r="A228">
        <v>1</v>
      </c>
      <c r="B228">
        <v>3</v>
      </c>
      <c r="C228">
        <v>1</v>
      </c>
      <c r="D228">
        <v>0</v>
      </c>
    </row>
    <row r="229" spans="1:4" x14ac:dyDescent="0.25">
      <c r="A229">
        <v>1</v>
      </c>
      <c r="B229">
        <v>1</v>
      </c>
      <c r="C229">
        <v>2</v>
      </c>
      <c r="D229">
        <v>0</v>
      </c>
    </row>
    <row r="230" spans="1:4" x14ac:dyDescent="0.25">
      <c r="A230">
        <v>1</v>
      </c>
      <c r="B230">
        <v>3</v>
      </c>
      <c r="C230">
        <v>2</v>
      </c>
      <c r="D230">
        <v>0</v>
      </c>
    </row>
    <row r="231" spans="1:4" x14ac:dyDescent="0.25">
      <c r="A231">
        <v>2</v>
      </c>
      <c r="B231">
        <v>3</v>
      </c>
      <c r="C231">
        <v>1</v>
      </c>
      <c r="D231">
        <v>0</v>
      </c>
    </row>
    <row r="232" spans="1:4" x14ac:dyDescent="0.25">
      <c r="A232">
        <v>2</v>
      </c>
      <c r="B232">
        <v>1</v>
      </c>
      <c r="C232">
        <v>2</v>
      </c>
      <c r="D232">
        <v>0</v>
      </c>
    </row>
    <row r="233" spans="1:4" x14ac:dyDescent="0.25">
      <c r="A233">
        <v>2</v>
      </c>
      <c r="B233">
        <v>3</v>
      </c>
      <c r="C233">
        <v>3</v>
      </c>
      <c r="D233">
        <v>0</v>
      </c>
    </row>
    <row r="234" spans="1:4" x14ac:dyDescent="0.25">
      <c r="A234">
        <v>2</v>
      </c>
      <c r="B234">
        <v>2</v>
      </c>
      <c r="C234">
        <v>2</v>
      </c>
      <c r="D234">
        <v>0</v>
      </c>
    </row>
    <row r="235" spans="1:4" x14ac:dyDescent="0.25">
      <c r="A235">
        <v>2</v>
      </c>
      <c r="B235">
        <v>1</v>
      </c>
      <c r="C235">
        <v>3</v>
      </c>
      <c r="D235">
        <v>0</v>
      </c>
    </row>
    <row r="236" spans="1:4" x14ac:dyDescent="0.25">
      <c r="A236">
        <v>2</v>
      </c>
      <c r="B236">
        <v>3</v>
      </c>
      <c r="C236">
        <v>3</v>
      </c>
      <c r="D236">
        <v>0</v>
      </c>
    </row>
    <row r="237" spans="1:4" x14ac:dyDescent="0.25">
      <c r="A237">
        <v>2</v>
      </c>
      <c r="B237">
        <v>1</v>
      </c>
      <c r="C237">
        <v>2</v>
      </c>
      <c r="D237">
        <v>0</v>
      </c>
    </row>
    <row r="238" spans="1:4" x14ac:dyDescent="0.25">
      <c r="A238">
        <v>3</v>
      </c>
      <c r="B238">
        <v>3</v>
      </c>
      <c r="C238">
        <v>1</v>
      </c>
      <c r="D238">
        <v>0</v>
      </c>
    </row>
    <row r="239" spans="1:4" x14ac:dyDescent="0.25">
      <c r="A239">
        <v>1</v>
      </c>
      <c r="B239">
        <v>3</v>
      </c>
      <c r="C239">
        <v>3</v>
      </c>
      <c r="D239">
        <v>0</v>
      </c>
    </row>
    <row r="240" spans="1:4" x14ac:dyDescent="0.25">
      <c r="A240">
        <v>2</v>
      </c>
      <c r="B240">
        <v>1</v>
      </c>
      <c r="C240">
        <v>1</v>
      </c>
      <c r="D240">
        <v>0</v>
      </c>
    </row>
    <row r="241" spans="1:4" x14ac:dyDescent="0.25">
      <c r="A241">
        <v>2</v>
      </c>
      <c r="B241">
        <v>3</v>
      </c>
      <c r="C241">
        <v>1</v>
      </c>
      <c r="D241">
        <v>0</v>
      </c>
    </row>
    <row r="242" spans="1:4" x14ac:dyDescent="0.25">
      <c r="A242">
        <v>3</v>
      </c>
      <c r="B242">
        <v>3</v>
      </c>
      <c r="C242">
        <v>1</v>
      </c>
      <c r="D242">
        <v>0</v>
      </c>
    </row>
    <row r="243" spans="1:4" x14ac:dyDescent="0.25">
      <c r="A243">
        <v>2</v>
      </c>
      <c r="B243">
        <v>3</v>
      </c>
      <c r="C243">
        <v>3</v>
      </c>
      <c r="D243">
        <v>0</v>
      </c>
    </row>
    <row r="244" spans="1:4" x14ac:dyDescent="0.25">
      <c r="A244">
        <v>1</v>
      </c>
      <c r="B244">
        <v>3</v>
      </c>
      <c r="C244">
        <v>2</v>
      </c>
      <c r="D244">
        <v>0</v>
      </c>
    </row>
    <row r="245" spans="1:4" x14ac:dyDescent="0.25">
      <c r="A245">
        <v>2</v>
      </c>
      <c r="B245">
        <v>2</v>
      </c>
      <c r="C245">
        <v>2</v>
      </c>
      <c r="D245">
        <v>0</v>
      </c>
    </row>
    <row r="246" spans="1:4" x14ac:dyDescent="0.25">
      <c r="A246">
        <v>1</v>
      </c>
      <c r="B246">
        <v>2</v>
      </c>
      <c r="C246">
        <v>1</v>
      </c>
      <c r="D246">
        <v>0</v>
      </c>
    </row>
    <row r="247" spans="1:4" x14ac:dyDescent="0.25">
      <c r="A247">
        <v>2</v>
      </c>
      <c r="B247">
        <v>1</v>
      </c>
      <c r="C247">
        <v>2</v>
      </c>
      <c r="D247">
        <v>0</v>
      </c>
    </row>
    <row r="248" spans="1:4" x14ac:dyDescent="0.25">
      <c r="A248">
        <v>2</v>
      </c>
      <c r="B248">
        <v>2</v>
      </c>
      <c r="C248">
        <v>1</v>
      </c>
      <c r="D248">
        <v>0</v>
      </c>
    </row>
    <row r="249" spans="1:4" x14ac:dyDescent="0.25">
      <c r="A249">
        <v>1</v>
      </c>
      <c r="B249">
        <v>1</v>
      </c>
      <c r="C249">
        <v>2</v>
      </c>
      <c r="D249">
        <v>0</v>
      </c>
    </row>
    <row r="250" spans="1:4" x14ac:dyDescent="0.25">
      <c r="A250">
        <v>2</v>
      </c>
      <c r="B250">
        <v>3</v>
      </c>
      <c r="C250">
        <v>1</v>
      </c>
      <c r="D250">
        <v>0</v>
      </c>
    </row>
    <row r="251" spans="1:4" x14ac:dyDescent="0.25">
      <c r="A251">
        <v>2</v>
      </c>
      <c r="B251">
        <v>2</v>
      </c>
      <c r="C251">
        <v>2</v>
      </c>
      <c r="D251">
        <v>0</v>
      </c>
    </row>
    <row r="252" spans="1:4" x14ac:dyDescent="0.25">
      <c r="A252">
        <v>1</v>
      </c>
      <c r="B252">
        <v>1</v>
      </c>
      <c r="C252">
        <v>2</v>
      </c>
      <c r="D252">
        <v>0</v>
      </c>
    </row>
    <row r="253" spans="1:4" x14ac:dyDescent="0.25">
      <c r="A253">
        <v>1</v>
      </c>
      <c r="B253">
        <v>1</v>
      </c>
      <c r="C253">
        <v>3</v>
      </c>
      <c r="D253">
        <v>0</v>
      </c>
    </row>
    <row r="254" spans="1:4" x14ac:dyDescent="0.25">
      <c r="A254">
        <v>1</v>
      </c>
      <c r="B254">
        <v>2</v>
      </c>
      <c r="C254">
        <v>2</v>
      </c>
      <c r="D254">
        <v>0</v>
      </c>
    </row>
    <row r="255" spans="1:4" x14ac:dyDescent="0.25">
      <c r="A255">
        <v>2</v>
      </c>
      <c r="B255">
        <v>1</v>
      </c>
      <c r="C255">
        <v>2</v>
      </c>
      <c r="D255">
        <v>0</v>
      </c>
    </row>
    <row r="256" spans="1:4" x14ac:dyDescent="0.25">
      <c r="A256">
        <v>2</v>
      </c>
      <c r="B256">
        <v>2</v>
      </c>
      <c r="C256">
        <v>2</v>
      </c>
      <c r="D256">
        <v>0</v>
      </c>
    </row>
    <row r="257" spans="1:4" x14ac:dyDescent="0.25">
      <c r="A257">
        <v>1</v>
      </c>
      <c r="B257">
        <v>2</v>
      </c>
      <c r="C257">
        <v>2</v>
      </c>
      <c r="D257">
        <v>0</v>
      </c>
    </row>
    <row r="258" spans="1:4" x14ac:dyDescent="0.25">
      <c r="A258">
        <v>1</v>
      </c>
      <c r="B258">
        <v>3</v>
      </c>
      <c r="C258">
        <v>2</v>
      </c>
      <c r="D258">
        <v>0</v>
      </c>
    </row>
    <row r="259" spans="1:4" x14ac:dyDescent="0.25">
      <c r="A259">
        <v>3</v>
      </c>
      <c r="B259">
        <v>3</v>
      </c>
      <c r="C259">
        <v>1</v>
      </c>
      <c r="D259">
        <v>0</v>
      </c>
    </row>
    <row r="260" spans="1:4" x14ac:dyDescent="0.25">
      <c r="A260">
        <v>2</v>
      </c>
      <c r="B260">
        <v>2</v>
      </c>
      <c r="C260">
        <v>2</v>
      </c>
      <c r="D260">
        <v>0</v>
      </c>
    </row>
    <row r="261" spans="1:4" x14ac:dyDescent="0.25">
      <c r="A261">
        <v>2</v>
      </c>
      <c r="B261">
        <v>3</v>
      </c>
      <c r="C261">
        <v>1</v>
      </c>
      <c r="D261">
        <v>0</v>
      </c>
    </row>
    <row r="262" spans="1:4" x14ac:dyDescent="0.25">
      <c r="A262">
        <v>2</v>
      </c>
      <c r="B262">
        <v>3</v>
      </c>
      <c r="C262">
        <v>1</v>
      </c>
      <c r="D262">
        <v>0</v>
      </c>
    </row>
    <row r="263" spans="1:4" x14ac:dyDescent="0.25">
      <c r="A263">
        <v>1</v>
      </c>
      <c r="B263">
        <v>2</v>
      </c>
      <c r="C263">
        <v>1</v>
      </c>
      <c r="D263">
        <v>0</v>
      </c>
    </row>
    <row r="264" spans="1:4" x14ac:dyDescent="0.25">
      <c r="A264">
        <v>1</v>
      </c>
      <c r="B264">
        <v>3</v>
      </c>
      <c r="C264">
        <v>1</v>
      </c>
      <c r="D264">
        <v>0</v>
      </c>
    </row>
    <row r="265" spans="1:4" x14ac:dyDescent="0.25">
      <c r="A265">
        <v>2</v>
      </c>
      <c r="B265">
        <v>3</v>
      </c>
      <c r="C265">
        <v>1</v>
      </c>
      <c r="D265">
        <v>0</v>
      </c>
    </row>
    <row r="266" spans="1:4" x14ac:dyDescent="0.25">
      <c r="A266">
        <v>2</v>
      </c>
      <c r="B266">
        <v>2</v>
      </c>
      <c r="C266">
        <v>2</v>
      </c>
      <c r="D266">
        <v>0</v>
      </c>
    </row>
    <row r="267" spans="1:4" x14ac:dyDescent="0.25">
      <c r="A267">
        <v>1</v>
      </c>
      <c r="B267">
        <v>2</v>
      </c>
      <c r="C267">
        <v>1</v>
      </c>
      <c r="D267">
        <v>0</v>
      </c>
    </row>
    <row r="268" spans="1:4" x14ac:dyDescent="0.25">
      <c r="A268">
        <v>1</v>
      </c>
      <c r="B268">
        <v>1</v>
      </c>
      <c r="C268">
        <v>1</v>
      </c>
      <c r="D268">
        <v>1</v>
      </c>
    </row>
    <row r="269" spans="1:4" x14ac:dyDescent="0.25">
      <c r="A269">
        <v>2</v>
      </c>
      <c r="B269">
        <v>3</v>
      </c>
      <c r="C269">
        <v>1</v>
      </c>
      <c r="D269">
        <v>0</v>
      </c>
    </row>
    <row r="270" spans="1:4" x14ac:dyDescent="0.25">
      <c r="A270">
        <v>2</v>
      </c>
      <c r="B270">
        <v>3</v>
      </c>
      <c r="C270">
        <v>3</v>
      </c>
      <c r="D270">
        <v>0</v>
      </c>
    </row>
    <row r="271" spans="1:4" x14ac:dyDescent="0.25">
      <c r="A271">
        <v>1</v>
      </c>
      <c r="B271">
        <v>1</v>
      </c>
      <c r="C271">
        <v>2</v>
      </c>
      <c r="D271">
        <v>0</v>
      </c>
    </row>
    <row r="272" spans="1:4" x14ac:dyDescent="0.25">
      <c r="A272">
        <v>1</v>
      </c>
      <c r="B272">
        <v>3</v>
      </c>
      <c r="C272">
        <v>1</v>
      </c>
      <c r="D272">
        <v>0</v>
      </c>
    </row>
    <row r="273" spans="1:4" x14ac:dyDescent="0.25">
      <c r="A273">
        <v>2</v>
      </c>
      <c r="B273">
        <v>1</v>
      </c>
      <c r="C273">
        <v>2</v>
      </c>
      <c r="D273">
        <v>0</v>
      </c>
    </row>
    <row r="274" spans="1:4" x14ac:dyDescent="0.25">
      <c r="A274">
        <v>2</v>
      </c>
      <c r="B274">
        <v>3</v>
      </c>
      <c r="C274">
        <v>3</v>
      </c>
      <c r="D274">
        <v>0</v>
      </c>
    </row>
    <row r="275" spans="1:4" x14ac:dyDescent="0.25">
      <c r="A275">
        <v>2</v>
      </c>
      <c r="B275">
        <v>2</v>
      </c>
      <c r="C275">
        <v>2</v>
      </c>
      <c r="D275">
        <v>0</v>
      </c>
    </row>
    <row r="276" spans="1:4" x14ac:dyDescent="0.25">
      <c r="A276">
        <v>2</v>
      </c>
      <c r="B276">
        <v>2</v>
      </c>
      <c r="C276">
        <v>1</v>
      </c>
      <c r="D276">
        <v>0</v>
      </c>
    </row>
    <row r="277" spans="1:4" x14ac:dyDescent="0.25">
      <c r="A277">
        <v>2</v>
      </c>
      <c r="B277">
        <v>3</v>
      </c>
      <c r="C277">
        <v>3</v>
      </c>
      <c r="D277">
        <v>0</v>
      </c>
    </row>
    <row r="278" spans="1:4" x14ac:dyDescent="0.25">
      <c r="A278">
        <v>1</v>
      </c>
      <c r="B278">
        <v>1</v>
      </c>
      <c r="C278">
        <v>1</v>
      </c>
      <c r="D278">
        <v>0</v>
      </c>
    </row>
    <row r="279" spans="1:4" x14ac:dyDescent="0.25">
      <c r="A279">
        <v>1</v>
      </c>
      <c r="B279">
        <v>1</v>
      </c>
      <c r="C279">
        <v>2</v>
      </c>
      <c r="D279">
        <v>0</v>
      </c>
    </row>
    <row r="280" spans="1:4" x14ac:dyDescent="0.25">
      <c r="A280">
        <v>2</v>
      </c>
      <c r="B280">
        <v>1</v>
      </c>
      <c r="C280">
        <v>2</v>
      </c>
      <c r="D280">
        <v>0</v>
      </c>
    </row>
    <row r="281" spans="1:4" x14ac:dyDescent="0.25">
      <c r="A281">
        <v>1</v>
      </c>
      <c r="B281">
        <v>1</v>
      </c>
      <c r="C281">
        <v>2</v>
      </c>
      <c r="D281">
        <v>0</v>
      </c>
    </row>
    <row r="282" spans="1:4" x14ac:dyDescent="0.25">
      <c r="A282">
        <v>1</v>
      </c>
      <c r="B282">
        <v>2</v>
      </c>
      <c r="C282">
        <v>3</v>
      </c>
      <c r="D282">
        <v>0</v>
      </c>
    </row>
    <row r="283" spans="1:4" x14ac:dyDescent="0.25">
      <c r="A283">
        <v>1</v>
      </c>
      <c r="B283">
        <v>3</v>
      </c>
      <c r="C283">
        <v>2</v>
      </c>
      <c r="D283">
        <v>0</v>
      </c>
    </row>
    <row r="284" spans="1:4" x14ac:dyDescent="0.25">
      <c r="A284">
        <v>1</v>
      </c>
      <c r="B284">
        <v>3</v>
      </c>
      <c r="C284">
        <v>1</v>
      </c>
      <c r="D284">
        <v>0</v>
      </c>
    </row>
    <row r="285" spans="1:4" x14ac:dyDescent="0.25">
      <c r="A285">
        <v>2</v>
      </c>
      <c r="B285">
        <v>2</v>
      </c>
      <c r="C285">
        <v>2</v>
      </c>
      <c r="D285">
        <v>0</v>
      </c>
    </row>
    <row r="286" spans="1:4" x14ac:dyDescent="0.25">
      <c r="A286">
        <v>2</v>
      </c>
      <c r="B286">
        <v>3</v>
      </c>
      <c r="C286">
        <v>3</v>
      </c>
      <c r="D286">
        <v>0</v>
      </c>
    </row>
    <row r="287" spans="1:4" x14ac:dyDescent="0.25">
      <c r="A287">
        <v>3</v>
      </c>
      <c r="B287">
        <v>3</v>
      </c>
      <c r="C287">
        <v>1</v>
      </c>
      <c r="D287">
        <v>0</v>
      </c>
    </row>
    <row r="288" spans="1:4" x14ac:dyDescent="0.25">
      <c r="A288">
        <v>2</v>
      </c>
      <c r="B288">
        <v>1</v>
      </c>
      <c r="C288">
        <v>2</v>
      </c>
      <c r="D288">
        <v>0</v>
      </c>
    </row>
    <row r="289" spans="1:4" x14ac:dyDescent="0.25">
      <c r="A289">
        <v>2</v>
      </c>
      <c r="B289">
        <v>3</v>
      </c>
      <c r="C289">
        <v>3</v>
      </c>
      <c r="D289">
        <v>0</v>
      </c>
    </row>
    <row r="290" spans="1:4" x14ac:dyDescent="0.25">
      <c r="A290">
        <v>1</v>
      </c>
      <c r="B290">
        <v>3</v>
      </c>
      <c r="C290">
        <v>2</v>
      </c>
      <c r="D290">
        <v>0</v>
      </c>
    </row>
    <row r="291" spans="1:4" x14ac:dyDescent="0.25">
      <c r="A291">
        <v>2</v>
      </c>
      <c r="B291">
        <v>3</v>
      </c>
      <c r="C291">
        <v>1</v>
      </c>
      <c r="D291">
        <v>0</v>
      </c>
    </row>
    <row r="292" spans="1:4" x14ac:dyDescent="0.25">
      <c r="A292">
        <v>1</v>
      </c>
      <c r="B292">
        <v>2</v>
      </c>
      <c r="C292">
        <v>2</v>
      </c>
      <c r="D292">
        <v>0</v>
      </c>
    </row>
    <row r="293" spans="1:4" x14ac:dyDescent="0.25">
      <c r="A293">
        <v>2</v>
      </c>
      <c r="B293">
        <v>3</v>
      </c>
      <c r="C293">
        <v>3</v>
      </c>
      <c r="D293">
        <v>0</v>
      </c>
    </row>
    <row r="294" spans="1:4" x14ac:dyDescent="0.25">
      <c r="A294">
        <v>2</v>
      </c>
      <c r="B294">
        <v>3</v>
      </c>
      <c r="C294">
        <v>1</v>
      </c>
      <c r="D294">
        <v>0</v>
      </c>
    </row>
    <row r="295" spans="1:4" x14ac:dyDescent="0.25">
      <c r="A295">
        <v>1</v>
      </c>
      <c r="B295">
        <v>1</v>
      </c>
      <c r="C295">
        <v>1</v>
      </c>
      <c r="D295">
        <v>0</v>
      </c>
    </row>
    <row r="296" spans="1:4" x14ac:dyDescent="0.25">
      <c r="A296">
        <v>1</v>
      </c>
      <c r="B296">
        <v>2</v>
      </c>
      <c r="C296">
        <v>2</v>
      </c>
      <c r="D296">
        <v>0</v>
      </c>
    </row>
    <row r="297" spans="1:4" x14ac:dyDescent="0.25">
      <c r="A297">
        <v>1</v>
      </c>
      <c r="B297">
        <v>1</v>
      </c>
      <c r="C297">
        <v>1</v>
      </c>
      <c r="D297">
        <v>0</v>
      </c>
    </row>
    <row r="298" spans="1:4" x14ac:dyDescent="0.25">
      <c r="A298">
        <v>1</v>
      </c>
      <c r="B298">
        <v>3</v>
      </c>
      <c r="C298">
        <v>1</v>
      </c>
      <c r="D298">
        <v>0</v>
      </c>
    </row>
    <row r="299" spans="1:4" x14ac:dyDescent="0.25">
      <c r="A299">
        <v>2</v>
      </c>
      <c r="B299">
        <v>1</v>
      </c>
      <c r="C299">
        <v>2</v>
      </c>
      <c r="D299">
        <v>0</v>
      </c>
    </row>
    <row r="300" spans="1:4" x14ac:dyDescent="0.25">
      <c r="A300">
        <v>2</v>
      </c>
      <c r="B300">
        <v>3</v>
      </c>
      <c r="C300">
        <v>3</v>
      </c>
      <c r="D300">
        <v>0</v>
      </c>
    </row>
    <row r="301" spans="1:4" x14ac:dyDescent="0.25">
      <c r="A301">
        <v>2</v>
      </c>
      <c r="B301">
        <v>3</v>
      </c>
      <c r="C301">
        <v>1</v>
      </c>
      <c r="D301">
        <v>0</v>
      </c>
    </row>
    <row r="302" spans="1:4" x14ac:dyDescent="0.25">
      <c r="A302">
        <v>1</v>
      </c>
      <c r="B302">
        <v>1</v>
      </c>
      <c r="C302">
        <v>3</v>
      </c>
      <c r="D302">
        <v>1</v>
      </c>
    </row>
    <row r="303" spans="1:4" x14ac:dyDescent="0.25">
      <c r="A303">
        <v>2</v>
      </c>
      <c r="B303">
        <v>2</v>
      </c>
      <c r="C303">
        <v>2</v>
      </c>
      <c r="D303">
        <v>0</v>
      </c>
    </row>
    <row r="304" spans="1:4" x14ac:dyDescent="0.25">
      <c r="A304">
        <v>1</v>
      </c>
      <c r="B304">
        <v>3</v>
      </c>
      <c r="C304">
        <v>3</v>
      </c>
      <c r="D304">
        <v>0</v>
      </c>
    </row>
    <row r="305" spans="1:4" x14ac:dyDescent="0.25">
      <c r="A305">
        <v>1</v>
      </c>
      <c r="B305">
        <v>3</v>
      </c>
      <c r="C305">
        <v>2</v>
      </c>
      <c r="D305">
        <v>0</v>
      </c>
    </row>
    <row r="306" spans="1:4" x14ac:dyDescent="0.25">
      <c r="A306">
        <v>3</v>
      </c>
      <c r="B306">
        <v>3</v>
      </c>
      <c r="C306">
        <v>1</v>
      </c>
      <c r="D306">
        <v>0</v>
      </c>
    </row>
    <row r="307" spans="1:4" x14ac:dyDescent="0.25">
      <c r="A307">
        <v>1</v>
      </c>
      <c r="B307">
        <v>2</v>
      </c>
      <c r="C307">
        <v>2</v>
      </c>
      <c r="D307">
        <v>0</v>
      </c>
    </row>
    <row r="308" spans="1:4" x14ac:dyDescent="0.25">
      <c r="A308">
        <v>1</v>
      </c>
      <c r="B308">
        <v>3</v>
      </c>
      <c r="C308">
        <v>2</v>
      </c>
      <c r="D308">
        <v>0</v>
      </c>
    </row>
    <row r="309" spans="1:4" x14ac:dyDescent="0.25">
      <c r="A309">
        <v>2</v>
      </c>
      <c r="B309">
        <v>1</v>
      </c>
      <c r="C309">
        <v>2</v>
      </c>
      <c r="D309">
        <v>0</v>
      </c>
    </row>
    <row r="310" spans="1:4" x14ac:dyDescent="0.25">
      <c r="A310">
        <v>2</v>
      </c>
      <c r="B310">
        <v>3</v>
      </c>
      <c r="C310">
        <v>3</v>
      </c>
      <c r="D310">
        <v>0</v>
      </c>
    </row>
    <row r="311" spans="1:4" x14ac:dyDescent="0.25">
      <c r="A311">
        <v>2</v>
      </c>
      <c r="B311">
        <v>2</v>
      </c>
      <c r="C311">
        <v>1</v>
      </c>
      <c r="D311">
        <v>0</v>
      </c>
    </row>
    <row r="312" spans="1:4" x14ac:dyDescent="0.25">
      <c r="A312">
        <v>2</v>
      </c>
      <c r="B312">
        <v>2</v>
      </c>
      <c r="C312">
        <v>2</v>
      </c>
      <c r="D312">
        <v>0</v>
      </c>
    </row>
    <row r="313" spans="1:4" x14ac:dyDescent="0.25">
      <c r="A313">
        <v>1</v>
      </c>
      <c r="B313">
        <v>1</v>
      </c>
      <c r="C313">
        <v>3</v>
      </c>
      <c r="D313">
        <v>0</v>
      </c>
    </row>
    <row r="314" spans="1:4" x14ac:dyDescent="0.25">
      <c r="A314">
        <v>2</v>
      </c>
      <c r="B314">
        <v>2</v>
      </c>
      <c r="C314">
        <v>2</v>
      </c>
      <c r="D314">
        <v>0</v>
      </c>
    </row>
    <row r="315" spans="1:4" x14ac:dyDescent="0.25">
      <c r="A315">
        <v>2</v>
      </c>
      <c r="B315">
        <v>1</v>
      </c>
      <c r="C315">
        <v>2</v>
      </c>
      <c r="D315">
        <v>0</v>
      </c>
    </row>
    <row r="316" spans="1:4" x14ac:dyDescent="0.25">
      <c r="A316">
        <v>3</v>
      </c>
      <c r="B316">
        <v>3</v>
      </c>
      <c r="C316">
        <v>1</v>
      </c>
      <c r="D316">
        <v>0</v>
      </c>
    </row>
    <row r="317" spans="1:4" x14ac:dyDescent="0.25">
      <c r="A317">
        <v>2</v>
      </c>
      <c r="B317">
        <v>3</v>
      </c>
      <c r="C317">
        <v>1</v>
      </c>
      <c r="D317">
        <v>0</v>
      </c>
    </row>
    <row r="318" spans="1:4" x14ac:dyDescent="0.25">
      <c r="A318">
        <v>2</v>
      </c>
      <c r="B318">
        <v>3</v>
      </c>
      <c r="C318">
        <v>3</v>
      </c>
      <c r="D318">
        <v>0</v>
      </c>
    </row>
    <row r="319" spans="1:4" x14ac:dyDescent="0.25">
      <c r="A319">
        <v>1</v>
      </c>
      <c r="B319">
        <v>2</v>
      </c>
      <c r="C319">
        <v>3</v>
      </c>
      <c r="D319">
        <v>0</v>
      </c>
    </row>
    <row r="320" spans="1:4" x14ac:dyDescent="0.25">
      <c r="A320">
        <v>2</v>
      </c>
      <c r="B320">
        <v>1</v>
      </c>
      <c r="C320">
        <v>2</v>
      </c>
      <c r="D320">
        <v>0</v>
      </c>
    </row>
    <row r="321" spans="1:4" x14ac:dyDescent="0.25">
      <c r="A321">
        <v>2</v>
      </c>
      <c r="B321">
        <v>2</v>
      </c>
      <c r="C321">
        <v>1</v>
      </c>
      <c r="D321">
        <v>0</v>
      </c>
    </row>
    <row r="322" spans="1:4" x14ac:dyDescent="0.25">
      <c r="A322">
        <v>1</v>
      </c>
      <c r="B322">
        <v>2</v>
      </c>
      <c r="C322">
        <v>2</v>
      </c>
      <c r="D322">
        <v>0</v>
      </c>
    </row>
    <row r="323" spans="1:4" x14ac:dyDescent="0.25">
      <c r="A323">
        <v>2</v>
      </c>
      <c r="B323">
        <v>3</v>
      </c>
      <c r="C323">
        <v>1</v>
      </c>
      <c r="D323">
        <v>0</v>
      </c>
    </row>
    <row r="324" spans="1:4" x14ac:dyDescent="0.25">
      <c r="A324">
        <v>2</v>
      </c>
      <c r="B324">
        <v>3</v>
      </c>
      <c r="C324">
        <v>3</v>
      </c>
      <c r="D324">
        <v>0</v>
      </c>
    </row>
    <row r="325" spans="1:4" x14ac:dyDescent="0.25">
      <c r="A325">
        <v>2</v>
      </c>
      <c r="B325">
        <v>3</v>
      </c>
      <c r="C325">
        <v>1</v>
      </c>
      <c r="D325">
        <v>0</v>
      </c>
    </row>
    <row r="326" spans="1:4" x14ac:dyDescent="0.25">
      <c r="A326">
        <v>1</v>
      </c>
      <c r="B326">
        <v>2</v>
      </c>
      <c r="C326">
        <v>2</v>
      </c>
      <c r="D326">
        <v>0</v>
      </c>
    </row>
    <row r="327" spans="1:4" x14ac:dyDescent="0.25">
      <c r="A327">
        <v>1</v>
      </c>
      <c r="B327">
        <v>1</v>
      </c>
      <c r="C327">
        <v>1</v>
      </c>
      <c r="D327">
        <v>0</v>
      </c>
    </row>
    <row r="328" spans="1:4" x14ac:dyDescent="0.25">
      <c r="A328">
        <v>3</v>
      </c>
      <c r="B328">
        <v>3</v>
      </c>
      <c r="C328">
        <v>1</v>
      </c>
      <c r="D328">
        <v>0</v>
      </c>
    </row>
    <row r="329" spans="1:4" x14ac:dyDescent="0.25">
      <c r="A329">
        <v>1</v>
      </c>
      <c r="B329">
        <v>2</v>
      </c>
      <c r="C329">
        <v>1</v>
      </c>
      <c r="D329">
        <v>0</v>
      </c>
    </row>
    <row r="330" spans="1:4" x14ac:dyDescent="0.25">
      <c r="A330">
        <v>2</v>
      </c>
      <c r="B330">
        <v>1</v>
      </c>
      <c r="C330">
        <v>2</v>
      </c>
      <c r="D330">
        <v>0</v>
      </c>
    </row>
    <row r="331" spans="1:4" x14ac:dyDescent="0.25">
      <c r="A331">
        <v>1</v>
      </c>
      <c r="B331">
        <v>1</v>
      </c>
      <c r="C331">
        <v>2</v>
      </c>
      <c r="D331">
        <v>0</v>
      </c>
    </row>
    <row r="332" spans="1:4" x14ac:dyDescent="0.25">
      <c r="A332">
        <v>2</v>
      </c>
      <c r="B332">
        <v>3</v>
      </c>
      <c r="C332">
        <v>3</v>
      </c>
      <c r="D332">
        <v>0</v>
      </c>
    </row>
    <row r="333" spans="1:4" x14ac:dyDescent="0.25">
      <c r="A333">
        <v>1</v>
      </c>
      <c r="B333">
        <v>3</v>
      </c>
      <c r="C333">
        <v>2</v>
      </c>
      <c r="D333">
        <v>0</v>
      </c>
    </row>
    <row r="334" spans="1:4" x14ac:dyDescent="0.25">
      <c r="A334">
        <v>2</v>
      </c>
      <c r="B334">
        <v>3</v>
      </c>
      <c r="C334">
        <v>1</v>
      </c>
      <c r="D334">
        <v>0</v>
      </c>
    </row>
    <row r="335" spans="1:4" x14ac:dyDescent="0.25">
      <c r="A335">
        <v>1</v>
      </c>
      <c r="B335">
        <v>1</v>
      </c>
      <c r="C335">
        <v>1</v>
      </c>
      <c r="D335">
        <v>1</v>
      </c>
    </row>
    <row r="336" spans="1:4" x14ac:dyDescent="0.25">
      <c r="A336">
        <v>3</v>
      </c>
      <c r="B336">
        <v>3</v>
      </c>
      <c r="C336">
        <v>1</v>
      </c>
      <c r="D336">
        <v>0</v>
      </c>
    </row>
    <row r="337" spans="1:4" x14ac:dyDescent="0.25">
      <c r="A337">
        <v>2</v>
      </c>
      <c r="B337">
        <v>2</v>
      </c>
      <c r="C337">
        <v>2</v>
      </c>
      <c r="D337">
        <v>0</v>
      </c>
    </row>
    <row r="338" spans="1:4" x14ac:dyDescent="0.25">
      <c r="A338">
        <v>2</v>
      </c>
      <c r="B338">
        <v>1</v>
      </c>
      <c r="C338">
        <v>1</v>
      </c>
      <c r="D338">
        <v>0</v>
      </c>
    </row>
    <row r="339" spans="1:4" x14ac:dyDescent="0.25">
      <c r="A339">
        <v>2</v>
      </c>
      <c r="B339">
        <v>3</v>
      </c>
      <c r="C339">
        <v>3</v>
      </c>
      <c r="D339">
        <v>0</v>
      </c>
    </row>
    <row r="340" spans="1:4" x14ac:dyDescent="0.25">
      <c r="A340">
        <v>2</v>
      </c>
      <c r="B340">
        <v>2</v>
      </c>
      <c r="C340">
        <v>2</v>
      </c>
      <c r="D340">
        <v>0</v>
      </c>
    </row>
    <row r="341" spans="1:4" x14ac:dyDescent="0.25">
      <c r="A341">
        <v>1</v>
      </c>
      <c r="B341">
        <v>1</v>
      </c>
      <c r="C341">
        <v>3</v>
      </c>
      <c r="D341">
        <v>0</v>
      </c>
    </row>
    <row r="342" spans="1:4" x14ac:dyDescent="0.25">
      <c r="A342">
        <v>1</v>
      </c>
      <c r="B342">
        <v>3</v>
      </c>
      <c r="C342">
        <v>1</v>
      </c>
      <c r="D342">
        <v>0</v>
      </c>
    </row>
    <row r="343" spans="1:4" x14ac:dyDescent="0.25">
      <c r="A343">
        <v>2</v>
      </c>
      <c r="B343">
        <v>1</v>
      </c>
      <c r="C343">
        <v>2</v>
      </c>
      <c r="D343">
        <v>0</v>
      </c>
    </row>
    <row r="344" spans="1:4" x14ac:dyDescent="0.25">
      <c r="A344">
        <v>2</v>
      </c>
      <c r="B344">
        <v>3</v>
      </c>
      <c r="C344">
        <v>1</v>
      </c>
      <c r="D344">
        <v>0</v>
      </c>
    </row>
    <row r="345" spans="1:4" x14ac:dyDescent="0.25">
      <c r="A345">
        <v>2</v>
      </c>
      <c r="B345">
        <v>3</v>
      </c>
      <c r="C345">
        <v>1</v>
      </c>
      <c r="D345">
        <v>0</v>
      </c>
    </row>
    <row r="346" spans="1:4" x14ac:dyDescent="0.25">
      <c r="A346">
        <v>2</v>
      </c>
      <c r="B346">
        <v>1</v>
      </c>
      <c r="C346">
        <v>2</v>
      </c>
      <c r="D346">
        <v>0</v>
      </c>
    </row>
    <row r="347" spans="1:4" x14ac:dyDescent="0.25">
      <c r="A347">
        <v>1</v>
      </c>
      <c r="B347">
        <v>2</v>
      </c>
      <c r="C347">
        <v>1</v>
      </c>
      <c r="D347">
        <v>0</v>
      </c>
    </row>
    <row r="348" spans="1:4" x14ac:dyDescent="0.25">
      <c r="A348">
        <v>2</v>
      </c>
      <c r="B348">
        <v>3</v>
      </c>
      <c r="C348">
        <v>1</v>
      </c>
      <c r="D348">
        <v>0</v>
      </c>
    </row>
    <row r="349" spans="1:4" x14ac:dyDescent="0.25">
      <c r="A349">
        <v>1</v>
      </c>
      <c r="B349">
        <v>2</v>
      </c>
      <c r="C349">
        <v>2</v>
      </c>
      <c r="D349">
        <v>0</v>
      </c>
    </row>
    <row r="350" spans="1:4" x14ac:dyDescent="0.25">
      <c r="A350">
        <v>2</v>
      </c>
      <c r="B350">
        <v>1</v>
      </c>
      <c r="C350">
        <v>2</v>
      </c>
      <c r="D350">
        <v>0</v>
      </c>
    </row>
    <row r="351" spans="1:4" x14ac:dyDescent="0.25">
      <c r="A351">
        <v>3</v>
      </c>
      <c r="B351">
        <v>3</v>
      </c>
      <c r="C351">
        <v>1</v>
      </c>
      <c r="D351">
        <v>0</v>
      </c>
    </row>
    <row r="352" spans="1:4" x14ac:dyDescent="0.25">
      <c r="A352">
        <v>2</v>
      </c>
      <c r="B352">
        <v>1</v>
      </c>
      <c r="C352">
        <v>2</v>
      </c>
      <c r="D352">
        <v>0</v>
      </c>
    </row>
    <row r="353" spans="1:4" x14ac:dyDescent="0.25">
      <c r="A353">
        <v>2</v>
      </c>
      <c r="B353">
        <v>2</v>
      </c>
      <c r="C353">
        <v>1</v>
      </c>
      <c r="D353">
        <v>0</v>
      </c>
    </row>
    <row r="354" spans="1:4" x14ac:dyDescent="0.25">
      <c r="A354">
        <v>2</v>
      </c>
      <c r="B354">
        <v>3</v>
      </c>
      <c r="C354">
        <v>3</v>
      </c>
      <c r="D354">
        <v>0</v>
      </c>
    </row>
    <row r="355" spans="1:4" x14ac:dyDescent="0.25">
      <c r="A355">
        <v>1</v>
      </c>
      <c r="B355">
        <v>2</v>
      </c>
      <c r="C355">
        <v>2</v>
      </c>
      <c r="D355">
        <v>0</v>
      </c>
    </row>
    <row r="356" spans="1:4" x14ac:dyDescent="0.25">
      <c r="A356">
        <v>2</v>
      </c>
      <c r="B356">
        <v>3</v>
      </c>
      <c r="C356">
        <v>1</v>
      </c>
      <c r="D356">
        <v>0</v>
      </c>
    </row>
    <row r="357" spans="1:4" x14ac:dyDescent="0.25">
      <c r="A357">
        <v>2</v>
      </c>
      <c r="B357">
        <v>3</v>
      </c>
      <c r="C357">
        <v>3</v>
      </c>
      <c r="D357">
        <v>0</v>
      </c>
    </row>
    <row r="358" spans="1:4" x14ac:dyDescent="0.25">
      <c r="A358">
        <v>1</v>
      </c>
      <c r="B358">
        <v>3</v>
      </c>
      <c r="C358">
        <v>1</v>
      </c>
      <c r="D358">
        <v>0</v>
      </c>
    </row>
    <row r="359" spans="1:4" x14ac:dyDescent="0.25">
      <c r="A359">
        <v>1</v>
      </c>
      <c r="B359">
        <v>3</v>
      </c>
      <c r="C359">
        <v>2</v>
      </c>
      <c r="D359">
        <v>0</v>
      </c>
    </row>
    <row r="360" spans="1:4" x14ac:dyDescent="0.25">
      <c r="A360">
        <v>2</v>
      </c>
      <c r="B360">
        <v>3</v>
      </c>
      <c r="C360">
        <v>1</v>
      </c>
      <c r="D360">
        <v>0</v>
      </c>
    </row>
    <row r="361" spans="1:4" x14ac:dyDescent="0.25">
      <c r="A361">
        <v>2</v>
      </c>
      <c r="B361">
        <v>1</v>
      </c>
      <c r="C361">
        <v>2</v>
      </c>
      <c r="D361">
        <v>0</v>
      </c>
    </row>
    <row r="362" spans="1:4" x14ac:dyDescent="0.25">
      <c r="A362">
        <v>2</v>
      </c>
      <c r="B362">
        <v>3</v>
      </c>
      <c r="C362">
        <v>3</v>
      </c>
      <c r="D362">
        <v>0</v>
      </c>
    </row>
    <row r="363" spans="1:4" x14ac:dyDescent="0.25">
      <c r="A363">
        <v>1</v>
      </c>
      <c r="B363">
        <v>3</v>
      </c>
      <c r="C363">
        <v>3</v>
      </c>
      <c r="D363">
        <v>0</v>
      </c>
    </row>
    <row r="364" spans="1:4" x14ac:dyDescent="0.25">
      <c r="A364">
        <v>2</v>
      </c>
      <c r="B364">
        <v>1</v>
      </c>
      <c r="C364">
        <v>2</v>
      </c>
      <c r="D364">
        <v>0</v>
      </c>
    </row>
    <row r="365" spans="1:4" x14ac:dyDescent="0.25">
      <c r="A365">
        <v>3</v>
      </c>
      <c r="B365">
        <v>3</v>
      </c>
      <c r="C365">
        <v>1</v>
      </c>
      <c r="D365">
        <v>0</v>
      </c>
    </row>
    <row r="366" spans="1:4" x14ac:dyDescent="0.25">
      <c r="A366">
        <v>2</v>
      </c>
      <c r="B366">
        <v>2</v>
      </c>
      <c r="C366">
        <v>1</v>
      </c>
      <c r="D366">
        <v>0</v>
      </c>
    </row>
    <row r="367" spans="1:4" x14ac:dyDescent="0.25">
      <c r="A367">
        <v>1</v>
      </c>
      <c r="B367">
        <v>3</v>
      </c>
      <c r="C367">
        <v>3</v>
      </c>
      <c r="D367">
        <v>0</v>
      </c>
    </row>
    <row r="368" spans="1:4" x14ac:dyDescent="0.25">
      <c r="A368">
        <v>2</v>
      </c>
      <c r="B368">
        <v>3</v>
      </c>
      <c r="C368">
        <v>3</v>
      </c>
      <c r="D368">
        <v>0</v>
      </c>
    </row>
    <row r="369" spans="1:4" x14ac:dyDescent="0.25">
      <c r="A369">
        <v>2</v>
      </c>
      <c r="B369">
        <v>3</v>
      </c>
      <c r="C369">
        <v>1</v>
      </c>
      <c r="D369">
        <v>0</v>
      </c>
    </row>
    <row r="370" spans="1:4" x14ac:dyDescent="0.25">
      <c r="A370">
        <v>2</v>
      </c>
      <c r="B370">
        <v>3</v>
      </c>
      <c r="C370">
        <v>2</v>
      </c>
      <c r="D370">
        <v>0</v>
      </c>
    </row>
    <row r="371" spans="1:4" x14ac:dyDescent="0.25">
      <c r="A371">
        <v>2</v>
      </c>
      <c r="B371">
        <v>3</v>
      </c>
      <c r="C371">
        <v>3</v>
      </c>
      <c r="D371">
        <v>0</v>
      </c>
    </row>
    <row r="372" spans="1:4" x14ac:dyDescent="0.25">
      <c r="A372">
        <v>2</v>
      </c>
      <c r="B372">
        <v>1</v>
      </c>
      <c r="C372">
        <v>2</v>
      </c>
      <c r="D372">
        <v>0</v>
      </c>
    </row>
    <row r="373" spans="1:4" x14ac:dyDescent="0.25">
      <c r="A373">
        <v>3</v>
      </c>
      <c r="B373">
        <v>3</v>
      </c>
      <c r="C373">
        <v>1</v>
      </c>
      <c r="D373">
        <v>0</v>
      </c>
    </row>
    <row r="374" spans="1:4" x14ac:dyDescent="0.25">
      <c r="A374">
        <v>1</v>
      </c>
      <c r="B374">
        <v>1</v>
      </c>
      <c r="C374">
        <v>2</v>
      </c>
      <c r="D374">
        <v>0</v>
      </c>
    </row>
    <row r="375" spans="1:4" x14ac:dyDescent="0.25">
      <c r="A375">
        <v>1</v>
      </c>
      <c r="B375">
        <v>2</v>
      </c>
      <c r="C375">
        <v>2</v>
      </c>
      <c r="D375">
        <v>1</v>
      </c>
    </row>
    <row r="376" spans="1:4" x14ac:dyDescent="0.25">
      <c r="A376">
        <v>2</v>
      </c>
      <c r="B376">
        <v>2</v>
      </c>
      <c r="C376">
        <v>1</v>
      </c>
      <c r="D376">
        <v>0</v>
      </c>
    </row>
    <row r="377" spans="1:4" x14ac:dyDescent="0.25">
      <c r="A377">
        <v>2</v>
      </c>
      <c r="B377">
        <v>3</v>
      </c>
      <c r="C377">
        <v>3</v>
      </c>
      <c r="D377">
        <v>0</v>
      </c>
    </row>
    <row r="378" spans="1:4" x14ac:dyDescent="0.25">
      <c r="A378">
        <v>2</v>
      </c>
      <c r="B378">
        <v>1</v>
      </c>
      <c r="C378">
        <v>2</v>
      </c>
      <c r="D378">
        <v>0</v>
      </c>
    </row>
    <row r="379" spans="1:4" x14ac:dyDescent="0.25">
      <c r="A379">
        <v>3</v>
      </c>
      <c r="B379">
        <v>3</v>
      </c>
      <c r="C379">
        <v>1</v>
      </c>
      <c r="D379">
        <v>0</v>
      </c>
    </row>
    <row r="380" spans="1:4" x14ac:dyDescent="0.25">
      <c r="A380">
        <v>1</v>
      </c>
      <c r="B380">
        <v>1</v>
      </c>
      <c r="C380">
        <v>1</v>
      </c>
      <c r="D380">
        <v>0</v>
      </c>
    </row>
    <row r="381" spans="1:4" x14ac:dyDescent="0.25">
      <c r="A381">
        <v>2</v>
      </c>
      <c r="B381">
        <v>3</v>
      </c>
      <c r="C381">
        <v>1</v>
      </c>
      <c r="D381">
        <v>0</v>
      </c>
    </row>
    <row r="382" spans="1:4" x14ac:dyDescent="0.25">
      <c r="A382">
        <v>1</v>
      </c>
      <c r="B382">
        <v>3</v>
      </c>
      <c r="C382">
        <v>1</v>
      </c>
      <c r="D382">
        <v>0</v>
      </c>
    </row>
    <row r="383" spans="1:4" x14ac:dyDescent="0.25">
      <c r="A383">
        <v>1</v>
      </c>
      <c r="B383">
        <v>2</v>
      </c>
      <c r="C383">
        <v>2</v>
      </c>
      <c r="D383">
        <v>0</v>
      </c>
    </row>
    <row r="384" spans="1:4" x14ac:dyDescent="0.25">
      <c r="A384">
        <v>2</v>
      </c>
      <c r="B384">
        <v>3</v>
      </c>
      <c r="C384">
        <v>3</v>
      </c>
      <c r="D384">
        <v>0</v>
      </c>
    </row>
    <row r="385" spans="1:4" x14ac:dyDescent="0.25">
      <c r="A385">
        <v>1</v>
      </c>
      <c r="B385">
        <v>1</v>
      </c>
      <c r="C385">
        <v>1</v>
      </c>
      <c r="D385">
        <v>1</v>
      </c>
    </row>
    <row r="386" spans="1:4" x14ac:dyDescent="0.25">
      <c r="A386">
        <v>2</v>
      </c>
      <c r="B386">
        <v>1</v>
      </c>
      <c r="C386">
        <v>2</v>
      </c>
      <c r="D386">
        <v>0</v>
      </c>
    </row>
    <row r="387" spans="1:4" x14ac:dyDescent="0.25">
      <c r="A387">
        <v>1</v>
      </c>
      <c r="B387">
        <v>1</v>
      </c>
      <c r="C387">
        <v>2</v>
      </c>
      <c r="D387">
        <v>0</v>
      </c>
    </row>
    <row r="388" spans="1:4" x14ac:dyDescent="0.25">
      <c r="A388">
        <v>1</v>
      </c>
      <c r="B388">
        <v>2</v>
      </c>
      <c r="C388">
        <v>3</v>
      </c>
      <c r="D388">
        <v>0</v>
      </c>
    </row>
    <row r="389" spans="1:4" x14ac:dyDescent="0.25">
      <c r="A389">
        <v>2</v>
      </c>
      <c r="B389">
        <v>3</v>
      </c>
      <c r="C389">
        <v>1</v>
      </c>
      <c r="D389">
        <v>0</v>
      </c>
    </row>
    <row r="390" spans="1:4" x14ac:dyDescent="0.25">
      <c r="A390">
        <v>2</v>
      </c>
      <c r="B390">
        <v>1</v>
      </c>
      <c r="C390">
        <v>2</v>
      </c>
      <c r="D390">
        <v>0</v>
      </c>
    </row>
    <row r="391" spans="1:4" x14ac:dyDescent="0.25">
      <c r="A391">
        <v>2</v>
      </c>
      <c r="B391">
        <v>3</v>
      </c>
      <c r="C391">
        <v>3</v>
      </c>
      <c r="D391">
        <v>0</v>
      </c>
    </row>
    <row r="392" spans="1:4" x14ac:dyDescent="0.25">
      <c r="A392">
        <v>1</v>
      </c>
      <c r="B392">
        <v>1</v>
      </c>
      <c r="C392">
        <v>3</v>
      </c>
      <c r="D392">
        <v>0</v>
      </c>
    </row>
    <row r="393" spans="1:4" x14ac:dyDescent="0.25">
      <c r="A393">
        <v>2</v>
      </c>
      <c r="B393">
        <v>3</v>
      </c>
      <c r="C393">
        <v>1</v>
      </c>
      <c r="D393">
        <v>0</v>
      </c>
    </row>
    <row r="394" spans="1:4" x14ac:dyDescent="0.25">
      <c r="A394">
        <v>2</v>
      </c>
      <c r="B394">
        <v>3</v>
      </c>
      <c r="C394">
        <v>2</v>
      </c>
      <c r="D394">
        <v>0</v>
      </c>
    </row>
    <row r="395" spans="1:4" x14ac:dyDescent="0.25">
      <c r="A395">
        <v>2</v>
      </c>
      <c r="B395">
        <v>2</v>
      </c>
      <c r="C395">
        <v>1</v>
      </c>
      <c r="D395">
        <v>0</v>
      </c>
    </row>
    <row r="396" spans="1:4" x14ac:dyDescent="0.25">
      <c r="A396">
        <v>2</v>
      </c>
      <c r="B396">
        <v>3</v>
      </c>
      <c r="C396">
        <v>3</v>
      </c>
      <c r="D396">
        <v>0</v>
      </c>
    </row>
    <row r="397" spans="1:4" x14ac:dyDescent="0.25">
      <c r="A397">
        <v>2</v>
      </c>
      <c r="B397">
        <v>2</v>
      </c>
      <c r="C397">
        <v>2</v>
      </c>
      <c r="D397">
        <v>0</v>
      </c>
    </row>
    <row r="398" spans="1:4" x14ac:dyDescent="0.25">
      <c r="A398">
        <v>1</v>
      </c>
      <c r="B398">
        <v>2</v>
      </c>
      <c r="C398">
        <v>2</v>
      </c>
      <c r="D398">
        <v>0</v>
      </c>
    </row>
    <row r="399" spans="1:4" x14ac:dyDescent="0.25">
      <c r="A399">
        <v>2</v>
      </c>
      <c r="B399">
        <v>1</v>
      </c>
      <c r="C399">
        <v>2</v>
      </c>
      <c r="D399">
        <v>0</v>
      </c>
    </row>
    <row r="400" spans="1:4" x14ac:dyDescent="0.25">
      <c r="A400">
        <v>2</v>
      </c>
      <c r="B400">
        <v>1</v>
      </c>
      <c r="C400">
        <v>1</v>
      </c>
      <c r="D400">
        <v>0</v>
      </c>
    </row>
    <row r="401" spans="1:4" x14ac:dyDescent="0.25">
      <c r="A401">
        <v>1</v>
      </c>
      <c r="B401">
        <v>2</v>
      </c>
      <c r="C401">
        <v>3</v>
      </c>
      <c r="D401">
        <v>0</v>
      </c>
    </row>
    <row r="402" spans="1:4" x14ac:dyDescent="0.25">
      <c r="A402">
        <v>1</v>
      </c>
      <c r="B402">
        <v>2</v>
      </c>
      <c r="C402">
        <v>3</v>
      </c>
      <c r="D402">
        <v>0</v>
      </c>
    </row>
    <row r="403" spans="1:4" x14ac:dyDescent="0.25">
      <c r="A403">
        <v>1</v>
      </c>
      <c r="B403">
        <v>2</v>
      </c>
      <c r="C403">
        <v>2</v>
      </c>
      <c r="D403">
        <v>0</v>
      </c>
    </row>
    <row r="404" spans="1:4" x14ac:dyDescent="0.25">
      <c r="A404">
        <v>1</v>
      </c>
      <c r="B404">
        <v>3</v>
      </c>
      <c r="C404">
        <v>2</v>
      </c>
      <c r="D404">
        <v>0</v>
      </c>
    </row>
    <row r="405" spans="1:4" x14ac:dyDescent="0.25">
      <c r="A405">
        <v>2</v>
      </c>
      <c r="B405">
        <v>1</v>
      </c>
      <c r="C405">
        <v>2</v>
      </c>
      <c r="D405">
        <v>0</v>
      </c>
    </row>
    <row r="406" spans="1:4" x14ac:dyDescent="0.25">
      <c r="A406">
        <v>2</v>
      </c>
      <c r="B406">
        <v>3</v>
      </c>
      <c r="C406">
        <v>3</v>
      </c>
      <c r="D406">
        <v>0</v>
      </c>
    </row>
    <row r="407" spans="1:4" x14ac:dyDescent="0.25">
      <c r="A407">
        <v>2</v>
      </c>
      <c r="B407">
        <v>2</v>
      </c>
      <c r="C407">
        <v>2</v>
      </c>
      <c r="D407">
        <v>0</v>
      </c>
    </row>
    <row r="408" spans="1:4" x14ac:dyDescent="0.25">
      <c r="A408">
        <v>2</v>
      </c>
      <c r="B408">
        <v>1</v>
      </c>
      <c r="C408">
        <v>2</v>
      </c>
      <c r="D408">
        <v>0</v>
      </c>
    </row>
    <row r="409" spans="1:4" x14ac:dyDescent="0.25">
      <c r="A409">
        <v>2</v>
      </c>
      <c r="B409">
        <v>3</v>
      </c>
      <c r="C409">
        <v>1</v>
      </c>
      <c r="D409">
        <v>0</v>
      </c>
    </row>
    <row r="410" spans="1:4" x14ac:dyDescent="0.25">
      <c r="A410">
        <v>1</v>
      </c>
      <c r="B410">
        <v>2</v>
      </c>
      <c r="C410">
        <v>2</v>
      </c>
      <c r="D410">
        <v>0</v>
      </c>
    </row>
    <row r="411" spans="1:4" x14ac:dyDescent="0.25">
      <c r="A411">
        <v>1</v>
      </c>
      <c r="B411">
        <v>3</v>
      </c>
      <c r="C411">
        <v>2</v>
      </c>
      <c r="D411">
        <v>0</v>
      </c>
    </row>
    <row r="412" spans="1:4" x14ac:dyDescent="0.25">
      <c r="A412">
        <v>1</v>
      </c>
      <c r="B412">
        <v>3</v>
      </c>
      <c r="C412">
        <v>1</v>
      </c>
      <c r="D412">
        <v>0</v>
      </c>
    </row>
    <row r="413" spans="1:4" x14ac:dyDescent="0.25">
      <c r="A413">
        <v>2</v>
      </c>
      <c r="B413">
        <v>3</v>
      </c>
      <c r="C413">
        <v>3</v>
      </c>
      <c r="D413">
        <v>0</v>
      </c>
    </row>
    <row r="414" spans="1:4" x14ac:dyDescent="0.25">
      <c r="A414">
        <v>1</v>
      </c>
      <c r="B414">
        <v>2</v>
      </c>
      <c r="C414">
        <v>3</v>
      </c>
      <c r="D414">
        <v>0</v>
      </c>
    </row>
    <row r="415" spans="1:4" x14ac:dyDescent="0.25">
      <c r="A415">
        <v>2</v>
      </c>
      <c r="B415">
        <v>3</v>
      </c>
      <c r="C415">
        <v>1</v>
      </c>
      <c r="D415">
        <v>0</v>
      </c>
    </row>
    <row r="416" spans="1:4" x14ac:dyDescent="0.25">
      <c r="A416">
        <v>2</v>
      </c>
      <c r="B416">
        <v>3</v>
      </c>
      <c r="C416">
        <v>3</v>
      </c>
      <c r="D416">
        <v>1</v>
      </c>
    </row>
    <row r="417" spans="1:4" x14ac:dyDescent="0.25">
      <c r="A417">
        <v>2</v>
      </c>
      <c r="B417">
        <v>2</v>
      </c>
      <c r="C417">
        <v>1</v>
      </c>
      <c r="D417">
        <v>0</v>
      </c>
    </row>
    <row r="418" spans="1:4" x14ac:dyDescent="0.25">
      <c r="A418">
        <v>2</v>
      </c>
      <c r="B418">
        <v>1</v>
      </c>
      <c r="C418">
        <v>2</v>
      </c>
      <c r="D418">
        <v>0</v>
      </c>
    </row>
    <row r="419" spans="1:4" x14ac:dyDescent="0.25">
      <c r="A419">
        <v>1</v>
      </c>
      <c r="B419">
        <v>2</v>
      </c>
      <c r="C419">
        <v>2</v>
      </c>
      <c r="D419">
        <v>1</v>
      </c>
    </row>
    <row r="420" spans="1:4" x14ac:dyDescent="0.25">
      <c r="A420">
        <v>2</v>
      </c>
      <c r="B420">
        <v>3</v>
      </c>
      <c r="C420">
        <v>3</v>
      </c>
      <c r="D420">
        <v>0</v>
      </c>
    </row>
    <row r="421" spans="1:4" x14ac:dyDescent="0.25">
      <c r="A421">
        <v>2</v>
      </c>
      <c r="B421">
        <v>3</v>
      </c>
      <c r="C421">
        <v>1</v>
      </c>
      <c r="D421">
        <v>0</v>
      </c>
    </row>
    <row r="422" spans="1:4" x14ac:dyDescent="0.25">
      <c r="A422">
        <v>2</v>
      </c>
      <c r="B422">
        <v>3</v>
      </c>
      <c r="C422">
        <v>1</v>
      </c>
      <c r="D422">
        <v>0</v>
      </c>
    </row>
    <row r="423" spans="1:4" x14ac:dyDescent="0.25">
      <c r="A423">
        <v>1</v>
      </c>
      <c r="B423">
        <v>2</v>
      </c>
      <c r="C423">
        <v>2</v>
      </c>
      <c r="D423">
        <v>0</v>
      </c>
    </row>
    <row r="424" spans="1:4" x14ac:dyDescent="0.25">
      <c r="A424">
        <v>2</v>
      </c>
      <c r="B424">
        <v>1</v>
      </c>
      <c r="C424">
        <v>1</v>
      </c>
      <c r="D424">
        <v>0</v>
      </c>
    </row>
    <row r="425" spans="1:4" x14ac:dyDescent="0.25">
      <c r="A425">
        <v>2</v>
      </c>
      <c r="B425">
        <v>1</v>
      </c>
      <c r="C425">
        <v>2</v>
      </c>
      <c r="D425">
        <v>0</v>
      </c>
    </row>
    <row r="426" spans="1:4" x14ac:dyDescent="0.25">
      <c r="A426">
        <v>1</v>
      </c>
      <c r="B426">
        <v>2</v>
      </c>
      <c r="C426">
        <v>3</v>
      </c>
      <c r="D426">
        <v>0</v>
      </c>
    </row>
    <row r="427" spans="1:4" x14ac:dyDescent="0.25">
      <c r="A427">
        <v>2</v>
      </c>
      <c r="B427">
        <v>3</v>
      </c>
      <c r="C427">
        <v>1</v>
      </c>
      <c r="D427">
        <v>0</v>
      </c>
    </row>
    <row r="428" spans="1:4" x14ac:dyDescent="0.25">
      <c r="A428">
        <v>3</v>
      </c>
      <c r="B428">
        <v>3</v>
      </c>
      <c r="C428">
        <v>1</v>
      </c>
      <c r="D428">
        <v>0</v>
      </c>
    </row>
    <row r="429" spans="1:4" x14ac:dyDescent="0.25">
      <c r="A429">
        <v>1</v>
      </c>
      <c r="B429">
        <v>2</v>
      </c>
      <c r="C429">
        <v>2</v>
      </c>
      <c r="D429">
        <v>0</v>
      </c>
    </row>
    <row r="430" spans="1:4" x14ac:dyDescent="0.25">
      <c r="A430">
        <v>1</v>
      </c>
      <c r="B430">
        <v>1</v>
      </c>
      <c r="C430">
        <v>3</v>
      </c>
      <c r="D430">
        <v>1</v>
      </c>
    </row>
    <row r="431" spans="1:4" x14ac:dyDescent="0.25">
      <c r="A431">
        <v>2</v>
      </c>
      <c r="B431">
        <v>2</v>
      </c>
      <c r="C431">
        <v>1</v>
      </c>
      <c r="D431">
        <v>0</v>
      </c>
    </row>
    <row r="432" spans="1:4" x14ac:dyDescent="0.25">
      <c r="A432">
        <v>2</v>
      </c>
      <c r="B432">
        <v>1</v>
      </c>
      <c r="C432">
        <v>2</v>
      </c>
      <c r="D432">
        <v>0</v>
      </c>
    </row>
    <row r="433" spans="1:4" x14ac:dyDescent="0.25">
      <c r="A433">
        <v>1</v>
      </c>
      <c r="B433">
        <v>1</v>
      </c>
      <c r="C433">
        <v>3</v>
      </c>
      <c r="D433">
        <v>0</v>
      </c>
    </row>
    <row r="434" spans="1:4" x14ac:dyDescent="0.25">
      <c r="A434">
        <v>2</v>
      </c>
      <c r="B434">
        <v>3</v>
      </c>
      <c r="C434">
        <v>1</v>
      </c>
      <c r="D434">
        <v>0</v>
      </c>
    </row>
    <row r="435" spans="1:4" x14ac:dyDescent="0.25">
      <c r="A435">
        <v>2</v>
      </c>
      <c r="B435">
        <v>1</v>
      </c>
      <c r="C435">
        <v>2</v>
      </c>
      <c r="D435">
        <v>0</v>
      </c>
    </row>
    <row r="436" spans="1:4" x14ac:dyDescent="0.25">
      <c r="A436">
        <v>2</v>
      </c>
      <c r="B436">
        <v>2</v>
      </c>
      <c r="C436">
        <v>1</v>
      </c>
      <c r="D436">
        <v>0</v>
      </c>
    </row>
    <row r="437" spans="1:4" x14ac:dyDescent="0.25">
      <c r="A437">
        <v>3</v>
      </c>
      <c r="B437">
        <v>3</v>
      </c>
      <c r="C437">
        <v>1</v>
      </c>
      <c r="D437">
        <v>0</v>
      </c>
    </row>
    <row r="438" spans="1:4" x14ac:dyDescent="0.25">
      <c r="A438">
        <v>2</v>
      </c>
      <c r="B438">
        <v>3</v>
      </c>
      <c r="C438">
        <v>1</v>
      </c>
      <c r="D438">
        <v>0</v>
      </c>
    </row>
    <row r="439" spans="1:4" x14ac:dyDescent="0.25">
      <c r="A439">
        <v>2</v>
      </c>
      <c r="B439">
        <v>3</v>
      </c>
      <c r="C439">
        <v>3</v>
      </c>
      <c r="D439">
        <v>0</v>
      </c>
    </row>
    <row r="440" spans="1:4" x14ac:dyDescent="0.25">
      <c r="A440">
        <v>2</v>
      </c>
      <c r="B440">
        <v>1</v>
      </c>
      <c r="C440">
        <v>2</v>
      </c>
      <c r="D440">
        <v>0</v>
      </c>
    </row>
    <row r="441" spans="1:4" x14ac:dyDescent="0.25">
      <c r="A441">
        <v>1</v>
      </c>
      <c r="B441">
        <v>3</v>
      </c>
      <c r="C441">
        <v>1</v>
      </c>
      <c r="D441">
        <v>0</v>
      </c>
    </row>
    <row r="442" spans="1:4" x14ac:dyDescent="0.25">
      <c r="A442">
        <v>1</v>
      </c>
      <c r="B442">
        <v>1</v>
      </c>
      <c r="C442">
        <v>1</v>
      </c>
      <c r="D442">
        <v>0</v>
      </c>
    </row>
    <row r="443" spans="1:4" x14ac:dyDescent="0.25">
      <c r="A443">
        <v>2</v>
      </c>
      <c r="B443">
        <v>2</v>
      </c>
      <c r="C443">
        <v>2</v>
      </c>
      <c r="D443">
        <v>0</v>
      </c>
    </row>
    <row r="444" spans="1:4" x14ac:dyDescent="0.25">
      <c r="A444">
        <v>2</v>
      </c>
      <c r="B444">
        <v>1</v>
      </c>
      <c r="C444">
        <v>2</v>
      </c>
      <c r="D444">
        <v>0</v>
      </c>
    </row>
    <row r="445" spans="1:4" x14ac:dyDescent="0.25">
      <c r="A445">
        <v>1</v>
      </c>
      <c r="B445">
        <v>2</v>
      </c>
      <c r="C445">
        <v>3</v>
      </c>
      <c r="D445">
        <v>0</v>
      </c>
    </row>
    <row r="446" spans="1:4" x14ac:dyDescent="0.25">
      <c r="A446">
        <v>3</v>
      </c>
      <c r="B446">
        <v>3</v>
      </c>
      <c r="C446">
        <v>1</v>
      </c>
      <c r="D446">
        <v>0</v>
      </c>
    </row>
    <row r="447" spans="1:4" x14ac:dyDescent="0.25">
      <c r="A447">
        <v>2</v>
      </c>
      <c r="B447">
        <v>2</v>
      </c>
      <c r="C447">
        <v>2</v>
      </c>
      <c r="D447">
        <v>0</v>
      </c>
    </row>
    <row r="448" spans="1:4" x14ac:dyDescent="0.25">
      <c r="A448">
        <v>1</v>
      </c>
      <c r="B448">
        <v>2</v>
      </c>
      <c r="C448">
        <v>3</v>
      </c>
      <c r="D448">
        <v>0</v>
      </c>
    </row>
    <row r="449" spans="1:4" x14ac:dyDescent="0.25">
      <c r="A449">
        <v>2</v>
      </c>
      <c r="B449">
        <v>3</v>
      </c>
      <c r="C449">
        <v>3</v>
      </c>
      <c r="D449">
        <v>0</v>
      </c>
    </row>
    <row r="450" spans="1:4" x14ac:dyDescent="0.25">
      <c r="A450">
        <v>1</v>
      </c>
      <c r="B450">
        <v>3</v>
      </c>
      <c r="C450">
        <v>1</v>
      </c>
      <c r="D450">
        <v>0</v>
      </c>
    </row>
    <row r="451" spans="1:4" x14ac:dyDescent="0.25">
      <c r="A451">
        <v>2</v>
      </c>
      <c r="B451">
        <v>2</v>
      </c>
      <c r="C451">
        <v>2</v>
      </c>
      <c r="D451">
        <v>0</v>
      </c>
    </row>
    <row r="452" spans="1:4" x14ac:dyDescent="0.25">
      <c r="A452">
        <v>2</v>
      </c>
      <c r="B452">
        <v>2</v>
      </c>
      <c r="C452">
        <v>1</v>
      </c>
      <c r="D452">
        <v>0</v>
      </c>
    </row>
    <row r="453" spans="1:4" x14ac:dyDescent="0.25">
      <c r="A453">
        <v>2</v>
      </c>
      <c r="B453">
        <v>3</v>
      </c>
      <c r="C453">
        <v>1</v>
      </c>
      <c r="D453">
        <v>0</v>
      </c>
    </row>
    <row r="454" spans="1:4" x14ac:dyDescent="0.25">
      <c r="A454">
        <v>2</v>
      </c>
      <c r="B454">
        <v>2</v>
      </c>
      <c r="C454">
        <v>2</v>
      </c>
      <c r="D454">
        <v>0</v>
      </c>
    </row>
    <row r="455" spans="1:4" x14ac:dyDescent="0.25">
      <c r="A455">
        <v>2</v>
      </c>
      <c r="B455">
        <v>3</v>
      </c>
      <c r="C455">
        <v>3</v>
      </c>
      <c r="D455">
        <v>0</v>
      </c>
    </row>
    <row r="456" spans="1:4" x14ac:dyDescent="0.25">
      <c r="A456">
        <v>2</v>
      </c>
      <c r="B456">
        <v>1</v>
      </c>
      <c r="C456">
        <v>2</v>
      </c>
      <c r="D456">
        <v>1</v>
      </c>
    </row>
    <row r="457" spans="1:4" x14ac:dyDescent="0.25">
      <c r="A457">
        <v>1</v>
      </c>
      <c r="B457">
        <v>3</v>
      </c>
      <c r="C457">
        <v>1</v>
      </c>
      <c r="D457">
        <v>0</v>
      </c>
    </row>
    <row r="458" spans="1:4" x14ac:dyDescent="0.25">
      <c r="A458">
        <v>2</v>
      </c>
      <c r="B458">
        <v>2</v>
      </c>
      <c r="C458">
        <v>2</v>
      </c>
      <c r="D458">
        <v>0</v>
      </c>
    </row>
    <row r="459" spans="1:4" x14ac:dyDescent="0.25">
      <c r="A459">
        <v>2</v>
      </c>
      <c r="B459">
        <v>3</v>
      </c>
      <c r="C459">
        <v>1</v>
      </c>
      <c r="D459">
        <v>0</v>
      </c>
    </row>
    <row r="460" spans="1:4" x14ac:dyDescent="0.25">
      <c r="A460">
        <v>2</v>
      </c>
      <c r="B460">
        <v>2</v>
      </c>
      <c r="C460">
        <v>2</v>
      </c>
      <c r="D460">
        <v>0</v>
      </c>
    </row>
    <row r="461" spans="1:4" x14ac:dyDescent="0.25">
      <c r="A461">
        <v>1</v>
      </c>
      <c r="B461">
        <v>2</v>
      </c>
      <c r="C461">
        <v>3</v>
      </c>
      <c r="D461">
        <v>0</v>
      </c>
    </row>
    <row r="462" spans="1:4" x14ac:dyDescent="0.25">
      <c r="A462">
        <v>2</v>
      </c>
      <c r="B462">
        <v>2</v>
      </c>
      <c r="C462">
        <v>1</v>
      </c>
      <c r="D462">
        <v>0</v>
      </c>
    </row>
    <row r="463" spans="1:4" x14ac:dyDescent="0.25">
      <c r="A463">
        <v>2</v>
      </c>
      <c r="B463">
        <v>3</v>
      </c>
      <c r="C463">
        <v>3</v>
      </c>
      <c r="D463">
        <v>0</v>
      </c>
    </row>
    <row r="464" spans="1:4" x14ac:dyDescent="0.25">
      <c r="A464">
        <v>1</v>
      </c>
      <c r="B464">
        <v>2</v>
      </c>
      <c r="C464">
        <v>2</v>
      </c>
      <c r="D464">
        <v>0</v>
      </c>
    </row>
    <row r="465" spans="1:4" x14ac:dyDescent="0.25">
      <c r="A465">
        <v>2</v>
      </c>
      <c r="B465">
        <v>2</v>
      </c>
      <c r="C465">
        <v>2</v>
      </c>
      <c r="D465">
        <v>0</v>
      </c>
    </row>
    <row r="466" spans="1:4" x14ac:dyDescent="0.25">
      <c r="A466">
        <v>2</v>
      </c>
      <c r="B466">
        <v>2</v>
      </c>
      <c r="C466">
        <v>2</v>
      </c>
      <c r="D466">
        <v>0</v>
      </c>
    </row>
    <row r="467" spans="1:4" x14ac:dyDescent="0.25">
      <c r="A467">
        <v>1</v>
      </c>
      <c r="B467">
        <v>1</v>
      </c>
      <c r="C467">
        <v>3</v>
      </c>
      <c r="D467">
        <v>0</v>
      </c>
    </row>
    <row r="468" spans="1:4" x14ac:dyDescent="0.25">
      <c r="A468">
        <v>2</v>
      </c>
      <c r="B468">
        <v>3</v>
      </c>
      <c r="C468">
        <v>3</v>
      </c>
      <c r="D468">
        <v>0</v>
      </c>
    </row>
    <row r="469" spans="1:4" x14ac:dyDescent="0.25">
      <c r="A469">
        <v>1</v>
      </c>
      <c r="B469">
        <v>2</v>
      </c>
      <c r="C469">
        <v>2</v>
      </c>
      <c r="D469">
        <v>0</v>
      </c>
    </row>
    <row r="470" spans="1:4" x14ac:dyDescent="0.25">
      <c r="A470">
        <v>1</v>
      </c>
      <c r="B470">
        <v>3</v>
      </c>
      <c r="C470">
        <v>1</v>
      </c>
      <c r="D470">
        <v>0</v>
      </c>
    </row>
    <row r="471" spans="1:4" x14ac:dyDescent="0.25">
      <c r="A471">
        <v>2</v>
      </c>
      <c r="B471">
        <v>1</v>
      </c>
      <c r="C471">
        <v>2</v>
      </c>
      <c r="D471">
        <v>0</v>
      </c>
    </row>
    <row r="472" spans="1:4" x14ac:dyDescent="0.25">
      <c r="A472">
        <v>2</v>
      </c>
      <c r="B472">
        <v>2</v>
      </c>
      <c r="C472">
        <v>1</v>
      </c>
      <c r="D472">
        <v>0</v>
      </c>
    </row>
    <row r="473" spans="1:4" x14ac:dyDescent="0.25">
      <c r="A473">
        <v>2</v>
      </c>
      <c r="B473">
        <v>3</v>
      </c>
      <c r="C473">
        <v>3</v>
      </c>
      <c r="D473">
        <v>0</v>
      </c>
    </row>
    <row r="474" spans="1:4" x14ac:dyDescent="0.25">
      <c r="A474">
        <v>2</v>
      </c>
      <c r="B474">
        <v>1</v>
      </c>
      <c r="C474">
        <v>1</v>
      </c>
      <c r="D474">
        <v>0</v>
      </c>
    </row>
    <row r="475" spans="1:4" x14ac:dyDescent="0.25">
      <c r="A475">
        <v>2</v>
      </c>
      <c r="B475">
        <v>1</v>
      </c>
      <c r="C475">
        <v>2</v>
      </c>
      <c r="D475">
        <v>0</v>
      </c>
    </row>
    <row r="476" spans="1:4" x14ac:dyDescent="0.25">
      <c r="A476">
        <v>2</v>
      </c>
      <c r="B476">
        <v>2</v>
      </c>
      <c r="C476">
        <v>1</v>
      </c>
      <c r="D476">
        <v>0</v>
      </c>
    </row>
    <row r="477" spans="1:4" x14ac:dyDescent="0.25">
      <c r="A477">
        <v>2</v>
      </c>
      <c r="B477">
        <v>3</v>
      </c>
      <c r="C477">
        <v>3</v>
      </c>
      <c r="D477">
        <v>0</v>
      </c>
    </row>
    <row r="478" spans="1:4" x14ac:dyDescent="0.25">
      <c r="A478">
        <v>2</v>
      </c>
      <c r="B478">
        <v>2</v>
      </c>
      <c r="C478">
        <v>1</v>
      </c>
      <c r="D478">
        <v>0</v>
      </c>
    </row>
    <row r="479" spans="1:4" x14ac:dyDescent="0.25">
      <c r="A479">
        <v>1</v>
      </c>
      <c r="B479">
        <v>2</v>
      </c>
      <c r="C479">
        <v>2</v>
      </c>
      <c r="D479">
        <v>0</v>
      </c>
    </row>
    <row r="480" spans="1:4" x14ac:dyDescent="0.25">
      <c r="A480">
        <v>2</v>
      </c>
      <c r="B480">
        <v>3</v>
      </c>
      <c r="C480">
        <v>3</v>
      </c>
      <c r="D480">
        <v>0</v>
      </c>
    </row>
    <row r="481" spans="1:4" x14ac:dyDescent="0.25">
      <c r="A481">
        <v>2</v>
      </c>
      <c r="B481">
        <v>2</v>
      </c>
      <c r="C481">
        <v>2</v>
      </c>
      <c r="D481">
        <v>0</v>
      </c>
    </row>
    <row r="482" spans="1:4" x14ac:dyDescent="0.25">
      <c r="A482">
        <v>1</v>
      </c>
      <c r="B482">
        <v>2</v>
      </c>
      <c r="C482">
        <v>2</v>
      </c>
      <c r="D482">
        <v>0</v>
      </c>
    </row>
    <row r="483" spans="1:4" x14ac:dyDescent="0.25">
      <c r="A483">
        <v>2</v>
      </c>
      <c r="B483">
        <v>1</v>
      </c>
      <c r="C483">
        <v>2</v>
      </c>
      <c r="D483">
        <v>0</v>
      </c>
    </row>
    <row r="484" spans="1:4" x14ac:dyDescent="0.25">
      <c r="A484">
        <v>1</v>
      </c>
      <c r="B484">
        <v>3</v>
      </c>
      <c r="C484">
        <v>2</v>
      </c>
      <c r="D484">
        <v>0</v>
      </c>
    </row>
    <row r="485" spans="1:4" x14ac:dyDescent="0.25">
      <c r="A485">
        <v>2</v>
      </c>
      <c r="B485">
        <v>2</v>
      </c>
      <c r="C485">
        <v>2</v>
      </c>
      <c r="D485">
        <v>0</v>
      </c>
    </row>
    <row r="486" spans="1:4" x14ac:dyDescent="0.25">
      <c r="A486">
        <v>2</v>
      </c>
      <c r="B486">
        <v>3</v>
      </c>
      <c r="C486">
        <v>2</v>
      </c>
      <c r="D486">
        <v>0</v>
      </c>
    </row>
    <row r="487" spans="1:4" x14ac:dyDescent="0.25">
      <c r="A487">
        <v>2</v>
      </c>
      <c r="B487">
        <v>3</v>
      </c>
      <c r="C487">
        <v>1</v>
      </c>
      <c r="D487">
        <v>0</v>
      </c>
    </row>
    <row r="488" spans="1:4" x14ac:dyDescent="0.25">
      <c r="A488">
        <v>2</v>
      </c>
      <c r="B488">
        <v>1</v>
      </c>
      <c r="C488">
        <v>2</v>
      </c>
      <c r="D488">
        <v>0</v>
      </c>
    </row>
    <row r="489" spans="1:4" x14ac:dyDescent="0.25">
      <c r="A489">
        <v>1</v>
      </c>
      <c r="B489">
        <v>1</v>
      </c>
      <c r="C489">
        <v>1</v>
      </c>
      <c r="D489">
        <v>0</v>
      </c>
    </row>
    <row r="490" spans="1:4" x14ac:dyDescent="0.25">
      <c r="A490">
        <v>1</v>
      </c>
      <c r="B490">
        <v>1</v>
      </c>
      <c r="C490">
        <v>3</v>
      </c>
      <c r="D490">
        <v>0</v>
      </c>
    </row>
    <row r="491" spans="1:4" x14ac:dyDescent="0.25">
      <c r="A491">
        <v>2</v>
      </c>
      <c r="B491">
        <v>3</v>
      </c>
      <c r="C491">
        <v>3</v>
      </c>
      <c r="D491">
        <v>0</v>
      </c>
    </row>
    <row r="492" spans="1:4" x14ac:dyDescent="0.25">
      <c r="A492">
        <v>2</v>
      </c>
      <c r="B492">
        <v>2</v>
      </c>
      <c r="C492">
        <v>2</v>
      </c>
      <c r="D492">
        <v>0</v>
      </c>
    </row>
    <row r="493" spans="1:4" x14ac:dyDescent="0.25">
      <c r="A493">
        <v>2</v>
      </c>
      <c r="B493">
        <v>2</v>
      </c>
      <c r="C493">
        <v>1</v>
      </c>
      <c r="D493">
        <v>0</v>
      </c>
    </row>
    <row r="494" spans="1:4" x14ac:dyDescent="0.25">
      <c r="A494">
        <v>2</v>
      </c>
      <c r="B494">
        <v>3</v>
      </c>
      <c r="C494">
        <v>1</v>
      </c>
      <c r="D494">
        <v>0</v>
      </c>
    </row>
    <row r="495" spans="1:4" x14ac:dyDescent="0.25">
      <c r="A495">
        <v>2</v>
      </c>
      <c r="B495">
        <v>3</v>
      </c>
      <c r="C495">
        <v>3</v>
      </c>
      <c r="D495">
        <v>0</v>
      </c>
    </row>
    <row r="496" spans="1:4" x14ac:dyDescent="0.25">
      <c r="A496">
        <v>2</v>
      </c>
      <c r="B496">
        <v>3</v>
      </c>
      <c r="C496">
        <v>3</v>
      </c>
      <c r="D496">
        <v>0</v>
      </c>
    </row>
    <row r="497" spans="1:4" x14ac:dyDescent="0.25">
      <c r="A497">
        <v>2</v>
      </c>
      <c r="B497">
        <v>2</v>
      </c>
      <c r="C497">
        <v>2</v>
      </c>
      <c r="D497">
        <v>0</v>
      </c>
    </row>
    <row r="498" spans="1:4" x14ac:dyDescent="0.25">
      <c r="A498">
        <v>1</v>
      </c>
      <c r="B498">
        <v>1</v>
      </c>
      <c r="C498">
        <v>2</v>
      </c>
      <c r="D498">
        <v>1</v>
      </c>
    </row>
    <row r="499" spans="1:4" x14ac:dyDescent="0.25">
      <c r="A499">
        <v>2</v>
      </c>
      <c r="B499">
        <v>1</v>
      </c>
      <c r="C499">
        <v>2</v>
      </c>
      <c r="D499">
        <v>0</v>
      </c>
    </row>
    <row r="500" spans="1:4" x14ac:dyDescent="0.25">
      <c r="A500">
        <v>2</v>
      </c>
      <c r="B500">
        <v>3</v>
      </c>
      <c r="C500">
        <v>3</v>
      </c>
      <c r="D500">
        <v>0</v>
      </c>
    </row>
    <row r="501" spans="1:4" x14ac:dyDescent="0.25">
      <c r="A501">
        <v>1</v>
      </c>
      <c r="B501">
        <v>2</v>
      </c>
      <c r="C501">
        <v>3</v>
      </c>
      <c r="D501">
        <v>0</v>
      </c>
    </row>
    <row r="502" spans="1:4" x14ac:dyDescent="0.25">
      <c r="A502">
        <v>2</v>
      </c>
      <c r="B502">
        <v>2</v>
      </c>
      <c r="C502">
        <v>2</v>
      </c>
      <c r="D502">
        <v>0</v>
      </c>
    </row>
    <row r="503" spans="1:4" x14ac:dyDescent="0.25">
      <c r="A503">
        <v>2</v>
      </c>
      <c r="B503">
        <v>2</v>
      </c>
      <c r="C503">
        <v>1</v>
      </c>
      <c r="D503">
        <v>0</v>
      </c>
    </row>
    <row r="504" spans="1:4" x14ac:dyDescent="0.25">
      <c r="A504">
        <v>2</v>
      </c>
      <c r="B504">
        <v>3</v>
      </c>
      <c r="C504">
        <v>1</v>
      </c>
      <c r="D504">
        <v>0</v>
      </c>
    </row>
    <row r="505" spans="1:4" x14ac:dyDescent="0.25">
      <c r="A505">
        <v>2</v>
      </c>
      <c r="B505">
        <v>1</v>
      </c>
      <c r="C505">
        <v>2</v>
      </c>
      <c r="D505">
        <v>0</v>
      </c>
    </row>
    <row r="506" spans="1:4" x14ac:dyDescent="0.25">
      <c r="A506">
        <v>2</v>
      </c>
      <c r="B506">
        <v>3</v>
      </c>
      <c r="C506">
        <v>3</v>
      </c>
      <c r="D506">
        <v>0</v>
      </c>
    </row>
    <row r="507" spans="1:4" x14ac:dyDescent="0.25">
      <c r="A507">
        <v>2</v>
      </c>
      <c r="B507">
        <v>1</v>
      </c>
      <c r="C507">
        <v>2</v>
      </c>
      <c r="D507">
        <v>0</v>
      </c>
    </row>
    <row r="508" spans="1:4" x14ac:dyDescent="0.25">
      <c r="A508">
        <v>2</v>
      </c>
      <c r="B508">
        <v>2</v>
      </c>
      <c r="C508">
        <v>1</v>
      </c>
      <c r="D508">
        <v>0</v>
      </c>
    </row>
    <row r="509" spans="1:4" x14ac:dyDescent="0.25">
      <c r="A509">
        <v>1</v>
      </c>
      <c r="B509">
        <v>1</v>
      </c>
      <c r="C509">
        <v>1</v>
      </c>
      <c r="D509">
        <v>1</v>
      </c>
    </row>
    <row r="510" spans="1:4" x14ac:dyDescent="0.25">
      <c r="A510">
        <v>2</v>
      </c>
      <c r="B510">
        <v>2</v>
      </c>
      <c r="C510">
        <v>2</v>
      </c>
      <c r="D510">
        <v>0</v>
      </c>
    </row>
    <row r="511" spans="1:4" x14ac:dyDescent="0.25">
      <c r="A511">
        <v>2</v>
      </c>
      <c r="B511">
        <v>3</v>
      </c>
      <c r="C511">
        <v>2</v>
      </c>
      <c r="D511">
        <v>0</v>
      </c>
    </row>
    <row r="512" spans="1:4" x14ac:dyDescent="0.25">
      <c r="A512">
        <v>2</v>
      </c>
      <c r="B512">
        <v>2</v>
      </c>
      <c r="C512">
        <v>2</v>
      </c>
      <c r="D512">
        <v>0</v>
      </c>
    </row>
    <row r="513" spans="1:4" x14ac:dyDescent="0.25">
      <c r="A513">
        <v>1</v>
      </c>
      <c r="B513">
        <v>1</v>
      </c>
      <c r="C513">
        <v>2</v>
      </c>
      <c r="D513">
        <v>0</v>
      </c>
    </row>
    <row r="514" spans="1:4" x14ac:dyDescent="0.25">
      <c r="A514">
        <v>2</v>
      </c>
      <c r="B514">
        <v>2</v>
      </c>
      <c r="C514">
        <v>1</v>
      </c>
      <c r="D514">
        <v>0</v>
      </c>
    </row>
    <row r="515" spans="1:4" x14ac:dyDescent="0.25">
      <c r="A515">
        <v>2</v>
      </c>
      <c r="B515">
        <v>3</v>
      </c>
      <c r="C515">
        <v>1</v>
      </c>
      <c r="D515">
        <v>0</v>
      </c>
    </row>
    <row r="516" spans="1:4" x14ac:dyDescent="0.25">
      <c r="A516">
        <v>2</v>
      </c>
      <c r="B516">
        <v>3</v>
      </c>
      <c r="C516">
        <v>3</v>
      </c>
      <c r="D516">
        <v>0</v>
      </c>
    </row>
    <row r="517" spans="1:4" x14ac:dyDescent="0.25">
      <c r="A517">
        <v>2</v>
      </c>
      <c r="B517">
        <v>1</v>
      </c>
      <c r="C517">
        <v>2</v>
      </c>
      <c r="D517">
        <v>0</v>
      </c>
    </row>
    <row r="518" spans="1:4" x14ac:dyDescent="0.25">
      <c r="A518">
        <v>2</v>
      </c>
      <c r="B518">
        <v>1</v>
      </c>
      <c r="C518">
        <v>1</v>
      </c>
      <c r="D518">
        <v>0</v>
      </c>
    </row>
    <row r="519" spans="1:4" x14ac:dyDescent="0.25">
      <c r="A519">
        <v>1</v>
      </c>
      <c r="B519">
        <v>2</v>
      </c>
      <c r="C519">
        <v>2</v>
      </c>
      <c r="D519">
        <v>0</v>
      </c>
    </row>
    <row r="520" spans="1:4" x14ac:dyDescent="0.25">
      <c r="A520">
        <v>2</v>
      </c>
      <c r="B520">
        <v>1</v>
      </c>
      <c r="C520">
        <v>2</v>
      </c>
      <c r="D520">
        <v>0</v>
      </c>
    </row>
    <row r="521" spans="1:4" x14ac:dyDescent="0.25">
      <c r="A521">
        <v>2</v>
      </c>
      <c r="B521">
        <v>3</v>
      </c>
      <c r="C521">
        <v>1</v>
      </c>
      <c r="D521">
        <v>0</v>
      </c>
    </row>
    <row r="522" spans="1:4" x14ac:dyDescent="0.25">
      <c r="A522">
        <v>2</v>
      </c>
      <c r="B522">
        <v>3</v>
      </c>
      <c r="C522">
        <v>3</v>
      </c>
      <c r="D522">
        <v>0</v>
      </c>
    </row>
    <row r="523" spans="1:4" x14ac:dyDescent="0.25">
      <c r="A523">
        <v>2</v>
      </c>
      <c r="B523">
        <v>2</v>
      </c>
      <c r="C523">
        <v>2</v>
      </c>
      <c r="D523">
        <v>0</v>
      </c>
    </row>
    <row r="524" spans="1:4" x14ac:dyDescent="0.25">
      <c r="A524">
        <v>1</v>
      </c>
      <c r="B524">
        <v>2</v>
      </c>
      <c r="C524">
        <v>1</v>
      </c>
      <c r="D524">
        <v>0</v>
      </c>
    </row>
    <row r="525" spans="1:4" x14ac:dyDescent="0.25">
      <c r="A525">
        <v>1</v>
      </c>
      <c r="B525">
        <v>1</v>
      </c>
      <c r="C525">
        <v>3</v>
      </c>
      <c r="D525">
        <v>0</v>
      </c>
    </row>
    <row r="526" spans="1:4" x14ac:dyDescent="0.25">
      <c r="A526">
        <v>2</v>
      </c>
      <c r="B526">
        <v>2</v>
      </c>
      <c r="C526">
        <v>2</v>
      </c>
      <c r="D526">
        <v>0</v>
      </c>
    </row>
    <row r="527" spans="1:4" x14ac:dyDescent="0.25">
      <c r="A527">
        <v>2</v>
      </c>
      <c r="B527">
        <v>2</v>
      </c>
      <c r="C527">
        <v>2</v>
      </c>
      <c r="D527">
        <v>0</v>
      </c>
    </row>
    <row r="528" spans="1:4" x14ac:dyDescent="0.25">
      <c r="A528">
        <v>1</v>
      </c>
      <c r="B528">
        <v>1</v>
      </c>
      <c r="C528">
        <v>1</v>
      </c>
      <c r="D528">
        <v>1</v>
      </c>
    </row>
    <row r="529" spans="1:4" x14ac:dyDescent="0.25">
      <c r="A529">
        <v>2</v>
      </c>
      <c r="B529">
        <v>3</v>
      </c>
      <c r="C529">
        <v>1</v>
      </c>
      <c r="D529">
        <v>0</v>
      </c>
    </row>
    <row r="530" spans="1:4" x14ac:dyDescent="0.25">
      <c r="A530">
        <v>1</v>
      </c>
      <c r="B530">
        <v>3</v>
      </c>
      <c r="C530">
        <v>1</v>
      </c>
      <c r="D530">
        <v>0</v>
      </c>
    </row>
    <row r="531" spans="1:4" x14ac:dyDescent="0.25">
      <c r="A531">
        <v>2</v>
      </c>
      <c r="B531">
        <v>2</v>
      </c>
      <c r="C531">
        <v>1</v>
      </c>
      <c r="D531">
        <v>0</v>
      </c>
    </row>
    <row r="532" spans="1:4" x14ac:dyDescent="0.25">
      <c r="A532">
        <v>1</v>
      </c>
      <c r="B532">
        <v>2</v>
      </c>
      <c r="C532">
        <v>2</v>
      </c>
      <c r="D532">
        <v>0</v>
      </c>
    </row>
    <row r="533" spans="1:4" x14ac:dyDescent="0.25">
      <c r="A533">
        <v>2</v>
      </c>
      <c r="B533">
        <v>3</v>
      </c>
      <c r="C533">
        <v>3</v>
      </c>
      <c r="D533">
        <v>0</v>
      </c>
    </row>
    <row r="534" spans="1:4" x14ac:dyDescent="0.25">
      <c r="A534">
        <v>2</v>
      </c>
      <c r="B534">
        <v>1</v>
      </c>
      <c r="C534">
        <v>2</v>
      </c>
      <c r="D534">
        <v>0</v>
      </c>
    </row>
    <row r="535" spans="1:4" x14ac:dyDescent="0.25">
      <c r="A535">
        <v>2</v>
      </c>
      <c r="B535">
        <v>2</v>
      </c>
      <c r="C535">
        <v>2</v>
      </c>
      <c r="D535">
        <v>0</v>
      </c>
    </row>
    <row r="536" spans="1:4" x14ac:dyDescent="0.25">
      <c r="A536">
        <v>2</v>
      </c>
      <c r="B536">
        <v>1</v>
      </c>
      <c r="C536">
        <v>2</v>
      </c>
      <c r="D536">
        <v>0</v>
      </c>
    </row>
    <row r="537" spans="1:4" x14ac:dyDescent="0.25">
      <c r="A537">
        <v>2</v>
      </c>
      <c r="B537">
        <v>3</v>
      </c>
      <c r="C537">
        <v>3</v>
      </c>
      <c r="D537">
        <v>0</v>
      </c>
    </row>
    <row r="538" spans="1:4" x14ac:dyDescent="0.25">
      <c r="A538">
        <v>2</v>
      </c>
      <c r="B538">
        <v>3</v>
      </c>
      <c r="C538">
        <v>1</v>
      </c>
      <c r="D538">
        <v>0</v>
      </c>
    </row>
    <row r="539" spans="1:4" x14ac:dyDescent="0.25">
      <c r="A539">
        <v>2</v>
      </c>
      <c r="B539">
        <v>3</v>
      </c>
      <c r="C539">
        <v>3</v>
      </c>
      <c r="D539">
        <v>0</v>
      </c>
    </row>
    <row r="540" spans="1:4" x14ac:dyDescent="0.25">
      <c r="A540">
        <v>2</v>
      </c>
      <c r="B540">
        <v>2</v>
      </c>
      <c r="C540">
        <v>2</v>
      </c>
      <c r="D540">
        <v>0</v>
      </c>
    </row>
    <row r="541" spans="1:4" x14ac:dyDescent="0.25">
      <c r="A541">
        <v>1</v>
      </c>
      <c r="B541">
        <v>2</v>
      </c>
      <c r="C541">
        <v>2</v>
      </c>
      <c r="D541">
        <v>0</v>
      </c>
    </row>
    <row r="542" spans="1:4" x14ac:dyDescent="0.25">
      <c r="A542">
        <v>2</v>
      </c>
      <c r="B542">
        <v>2</v>
      </c>
      <c r="C542">
        <v>2</v>
      </c>
      <c r="D542">
        <v>0</v>
      </c>
    </row>
    <row r="543" spans="1:4" x14ac:dyDescent="0.25">
      <c r="A543">
        <v>2</v>
      </c>
      <c r="B543">
        <v>3</v>
      </c>
      <c r="C543">
        <v>3</v>
      </c>
      <c r="D543">
        <v>0</v>
      </c>
    </row>
    <row r="544" spans="1:4" x14ac:dyDescent="0.25">
      <c r="A544">
        <v>2</v>
      </c>
      <c r="B544">
        <v>2</v>
      </c>
      <c r="C544">
        <v>1</v>
      </c>
      <c r="D544">
        <v>0</v>
      </c>
    </row>
    <row r="545" spans="1:4" x14ac:dyDescent="0.25">
      <c r="A545">
        <v>1</v>
      </c>
      <c r="B545">
        <v>1</v>
      </c>
      <c r="C545">
        <v>2</v>
      </c>
      <c r="D545">
        <v>0</v>
      </c>
    </row>
    <row r="546" spans="1:4" x14ac:dyDescent="0.25">
      <c r="A546">
        <v>1</v>
      </c>
      <c r="B546">
        <v>2</v>
      </c>
      <c r="C546">
        <v>1</v>
      </c>
      <c r="D546">
        <v>0</v>
      </c>
    </row>
    <row r="547" spans="1:4" x14ac:dyDescent="0.25">
      <c r="A547">
        <v>2</v>
      </c>
      <c r="B547">
        <v>3</v>
      </c>
      <c r="C547">
        <v>1</v>
      </c>
      <c r="D547">
        <v>0</v>
      </c>
    </row>
    <row r="548" spans="1:4" x14ac:dyDescent="0.25">
      <c r="A548">
        <v>2</v>
      </c>
      <c r="B548">
        <v>1</v>
      </c>
      <c r="C548">
        <v>2</v>
      </c>
      <c r="D548">
        <v>0</v>
      </c>
    </row>
    <row r="549" spans="1:4" x14ac:dyDescent="0.25">
      <c r="A549">
        <v>1</v>
      </c>
      <c r="B549">
        <v>2</v>
      </c>
      <c r="C549">
        <v>2</v>
      </c>
      <c r="D549">
        <v>0</v>
      </c>
    </row>
    <row r="550" spans="1:4" x14ac:dyDescent="0.25">
      <c r="A550">
        <v>1</v>
      </c>
      <c r="B550">
        <v>1</v>
      </c>
      <c r="C550">
        <v>1</v>
      </c>
      <c r="D550">
        <v>0</v>
      </c>
    </row>
    <row r="551" spans="1:4" x14ac:dyDescent="0.25">
      <c r="A551">
        <v>2</v>
      </c>
      <c r="B551">
        <v>2</v>
      </c>
      <c r="C551">
        <v>1</v>
      </c>
      <c r="D551">
        <v>0</v>
      </c>
    </row>
    <row r="552" spans="1:4" x14ac:dyDescent="0.25">
      <c r="A552">
        <v>2</v>
      </c>
      <c r="B552">
        <v>2</v>
      </c>
      <c r="C552">
        <v>2</v>
      </c>
      <c r="D552">
        <v>1</v>
      </c>
    </row>
    <row r="553" spans="1:4" x14ac:dyDescent="0.25">
      <c r="A553">
        <v>2</v>
      </c>
      <c r="B553">
        <v>2</v>
      </c>
      <c r="C553">
        <v>2</v>
      </c>
      <c r="D553">
        <v>0</v>
      </c>
    </row>
    <row r="554" spans="1:4" x14ac:dyDescent="0.25">
      <c r="A554">
        <v>2</v>
      </c>
      <c r="B554">
        <v>3</v>
      </c>
      <c r="C554">
        <v>1</v>
      </c>
      <c r="D554">
        <v>0</v>
      </c>
    </row>
    <row r="555" spans="1:4" x14ac:dyDescent="0.25">
      <c r="A555">
        <v>2</v>
      </c>
      <c r="B555">
        <v>2</v>
      </c>
      <c r="C555">
        <v>1</v>
      </c>
      <c r="D555">
        <v>0</v>
      </c>
    </row>
    <row r="556" spans="1:4" x14ac:dyDescent="0.25">
      <c r="A556">
        <v>2</v>
      </c>
      <c r="B556">
        <v>1</v>
      </c>
      <c r="C556">
        <v>2</v>
      </c>
      <c r="D556">
        <v>0</v>
      </c>
    </row>
    <row r="557" spans="1:4" x14ac:dyDescent="0.25">
      <c r="A557">
        <v>1</v>
      </c>
      <c r="B557">
        <v>1</v>
      </c>
      <c r="C557">
        <v>3</v>
      </c>
      <c r="D557">
        <v>0</v>
      </c>
    </row>
    <row r="558" spans="1:4" x14ac:dyDescent="0.25">
      <c r="A558">
        <v>2</v>
      </c>
      <c r="B558">
        <v>2</v>
      </c>
      <c r="C558">
        <v>1</v>
      </c>
      <c r="D558">
        <v>0</v>
      </c>
    </row>
    <row r="559" spans="1:4" x14ac:dyDescent="0.25">
      <c r="A559">
        <v>2</v>
      </c>
      <c r="B559">
        <v>3</v>
      </c>
      <c r="C559">
        <v>3</v>
      </c>
      <c r="D559">
        <v>0</v>
      </c>
    </row>
    <row r="560" spans="1:4" x14ac:dyDescent="0.25">
      <c r="A560">
        <v>2</v>
      </c>
      <c r="B560">
        <v>1</v>
      </c>
      <c r="C560">
        <v>2</v>
      </c>
      <c r="D560">
        <v>0</v>
      </c>
    </row>
    <row r="561" spans="1:4" x14ac:dyDescent="0.25">
      <c r="A561">
        <v>2</v>
      </c>
      <c r="B561">
        <v>3</v>
      </c>
      <c r="C561">
        <v>3</v>
      </c>
      <c r="D561">
        <v>0</v>
      </c>
    </row>
    <row r="562" spans="1:4" x14ac:dyDescent="0.25">
      <c r="A562">
        <v>2</v>
      </c>
      <c r="B562">
        <v>2</v>
      </c>
      <c r="C562">
        <v>2</v>
      </c>
      <c r="D562">
        <v>0</v>
      </c>
    </row>
    <row r="563" spans="1:4" x14ac:dyDescent="0.25">
      <c r="A563">
        <v>2</v>
      </c>
      <c r="B563">
        <v>1</v>
      </c>
      <c r="C563">
        <v>1</v>
      </c>
      <c r="D563">
        <v>0</v>
      </c>
    </row>
    <row r="564" spans="1:4" x14ac:dyDescent="0.25">
      <c r="A564">
        <v>2</v>
      </c>
      <c r="B564">
        <v>1</v>
      </c>
      <c r="C564">
        <v>2</v>
      </c>
      <c r="D564">
        <v>0</v>
      </c>
    </row>
    <row r="565" spans="1:4" x14ac:dyDescent="0.25">
      <c r="A565">
        <v>1</v>
      </c>
      <c r="B565">
        <v>2</v>
      </c>
      <c r="C565">
        <v>2</v>
      </c>
      <c r="D565">
        <v>0</v>
      </c>
    </row>
    <row r="566" spans="1:4" x14ac:dyDescent="0.25">
      <c r="A566">
        <v>1</v>
      </c>
      <c r="B566">
        <v>1</v>
      </c>
      <c r="C566">
        <v>3</v>
      </c>
      <c r="D566">
        <v>0</v>
      </c>
    </row>
    <row r="567" spans="1:4" x14ac:dyDescent="0.25">
      <c r="A567">
        <v>2</v>
      </c>
      <c r="B567">
        <v>3</v>
      </c>
      <c r="C567">
        <v>3</v>
      </c>
      <c r="D567">
        <v>0</v>
      </c>
    </row>
    <row r="568" spans="1:4" x14ac:dyDescent="0.25">
      <c r="A568">
        <v>1</v>
      </c>
      <c r="B568">
        <v>2</v>
      </c>
      <c r="C568">
        <v>1</v>
      </c>
      <c r="D568">
        <v>0</v>
      </c>
    </row>
    <row r="569" spans="1:4" x14ac:dyDescent="0.25">
      <c r="A569">
        <v>2</v>
      </c>
      <c r="B569">
        <v>3</v>
      </c>
      <c r="C569">
        <v>1</v>
      </c>
      <c r="D569">
        <v>0</v>
      </c>
    </row>
    <row r="570" spans="1:4" x14ac:dyDescent="0.25">
      <c r="A570">
        <v>2</v>
      </c>
      <c r="B570">
        <v>1</v>
      </c>
      <c r="C570">
        <v>2</v>
      </c>
      <c r="D570">
        <v>0</v>
      </c>
    </row>
    <row r="571" spans="1:4" x14ac:dyDescent="0.25">
      <c r="A571">
        <v>2</v>
      </c>
      <c r="B571">
        <v>3</v>
      </c>
      <c r="C571">
        <v>3</v>
      </c>
      <c r="D571">
        <v>0</v>
      </c>
    </row>
    <row r="572" spans="1:4" x14ac:dyDescent="0.25">
      <c r="A572">
        <v>2</v>
      </c>
      <c r="B572">
        <v>3</v>
      </c>
      <c r="C572">
        <v>1</v>
      </c>
      <c r="D572">
        <v>0</v>
      </c>
    </row>
    <row r="573" spans="1:4" x14ac:dyDescent="0.25">
      <c r="A573">
        <v>2</v>
      </c>
      <c r="B573">
        <v>2</v>
      </c>
      <c r="C573">
        <v>2</v>
      </c>
      <c r="D573">
        <v>0</v>
      </c>
    </row>
    <row r="574" spans="1:4" x14ac:dyDescent="0.25">
      <c r="A574">
        <v>2</v>
      </c>
      <c r="B574">
        <v>2</v>
      </c>
      <c r="C574">
        <v>1</v>
      </c>
      <c r="D574">
        <v>0</v>
      </c>
    </row>
    <row r="575" spans="1:4" x14ac:dyDescent="0.25">
      <c r="A575">
        <v>2</v>
      </c>
      <c r="B575">
        <v>2</v>
      </c>
      <c r="C575">
        <v>2</v>
      </c>
      <c r="D575">
        <v>0</v>
      </c>
    </row>
    <row r="576" spans="1:4" x14ac:dyDescent="0.25">
      <c r="A576">
        <v>2</v>
      </c>
      <c r="B576">
        <v>2</v>
      </c>
      <c r="C576">
        <v>2</v>
      </c>
      <c r="D576">
        <v>0</v>
      </c>
    </row>
    <row r="577" spans="1:4" x14ac:dyDescent="0.25">
      <c r="A577">
        <v>1</v>
      </c>
      <c r="B577">
        <v>2</v>
      </c>
      <c r="C577">
        <v>1</v>
      </c>
      <c r="D577">
        <v>0</v>
      </c>
    </row>
    <row r="578" spans="1:4" x14ac:dyDescent="0.25">
      <c r="A578">
        <v>1</v>
      </c>
      <c r="B578">
        <v>1</v>
      </c>
      <c r="C578">
        <v>2</v>
      </c>
      <c r="D578">
        <v>0</v>
      </c>
    </row>
    <row r="579" spans="1:4" x14ac:dyDescent="0.25">
      <c r="A579">
        <v>1</v>
      </c>
      <c r="B579">
        <v>2</v>
      </c>
      <c r="C579">
        <v>3</v>
      </c>
      <c r="D579">
        <v>0</v>
      </c>
    </row>
    <row r="580" spans="1:4" x14ac:dyDescent="0.25">
      <c r="A580">
        <v>2</v>
      </c>
      <c r="B580">
        <v>3</v>
      </c>
      <c r="C580">
        <v>3</v>
      </c>
      <c r="D580">
        <v>1</v>
      </c>
    </row>
    <row r="581" spans="1:4" x14ac:dyDescent="0.25">
      <c r="A581">
        <v>2</v>
      </c>
      <c r="B581">
        <v>2</v>
      </c>
      <c r="C581">
        <v>1</v>
      </c>
      <c r="D581">
        <v>0</v>
      </c>
    </row>
    <row r="582" spans="1:4" x14ac:dyDescent="0.25">
      <c r="A582">
        <v>2</v>
      </c>
      <c r="B582">
        <v>3</v>
      </c>
      <c r="C582">
        <v>1</v>
      </c>
      <c r="D582">
        <v>0</v>
      </c>
    </row>
    <row r="583" spans="1:4" x14ac:dyDescent="0.25">
      <c r="A583">
        <v>2</v>
      </c>
      <c r="B583">
        <v>1</v>
      </c>
      <c r="C583">
        <v>2</v>
      </c>
      <c r="D583">
        <v>0</v>
      </c>
    </row>
    <row r="584" spans="1:4" x14ac:dyDescent="0.25">
      <c r="A584">
        <v>2</v>
      </c>
      <c r="B584">
        <v>1</v>
      </c>
      <c r="C584">
        <v>1</v>
      </c>
      <c r="D584">
        <v>0</v>
      </c>
    </row>
    <row r="585" spans="1:4" x14ac:dyDescent="0.25">
      <c r="A585">
        <v>2</v>
      </c>
      <c r="B585">
        <v>3</v>
      </c>
      <c r="C585">
        <v>1</v>
      </c>
      <c r="D585">
        <v>0</v>
      </c>
    </row>
    <row r="586" spans="1:4" x14ac:dyDescent="0.25">
      <c r="A586">
        <v>1</v>
      </c>
      <c r="B586">
        <v>1</v>
      </c>
      <c r="C586">
        <v>2</v>
      </c>
      <c r="D586">
        <v>0</v>
      </c>
    </row>
    <row r="587" spans="1:4" x14ac:dyDescent="0.25">
      <c r="A587">
        <v>2</v>
      </c>
      <c r="B587">
        <v>3</v>
      </c>
      <c r="C587">
        <v>1</v>
      </c>
      <c r="D587">
        <v>0</v>
      </c>
    </row>
    <row r="588" spans="1:4" x14ac:dyDescent="0.25">
      <c r="A588">
        <v>2</v>
      </c>
      <c r="B588">
        <v>3</v>
      </c>
      <c r="C588">
        <v>1</v>
      </c>
      <c r="D588">
        <v>0</v>
      </c>
    </row>
    <row r="589" spans="1:4" x14ac:dyDescent="0.25">
      <c r="A589">
        <v>2</v>
      </c>
      <c r="B589">
        <v>2</v>
      </c>
      <c r="C589">
        <v>2</v>
      </c>
      <c r="D589">
        <v>0</v>
      </c>
    </row>
    <row r="590" spans="1:4" x14ac:dyDescent="0.25">
      <c r="A590">
        <v>1</v>
      </c>
      <c r="B590">
        <v>2</v>
      </c>
      <c r="C590">
        <v>3</v>
      </c>
      <c r="D590">
        <v>0</v>
      </c>
    </row>
    <row r="591" spans="1:4" x14ac:dyDescent="0.25">
      <c r="A591">
        <v>1</v>
      </c>
      <c r="B591">
        <v>2</v>
      </c>
      <c r="C591">
        <v>2</v>
      </c>
      <c r="D591">
        <v>0</v>
      </c>
    </row>
    <row r="592" spans="1:4" x14ac:dyDescent="0.25">
      <c r="A592">
        <v>1</v>
      </c>
      <c r="B592">
        <v>2</v>
      </c>
      <c r="C592">
        <v>2</v>
      </c>
      <c r="D592">
        <v>0</v>
      </c>
    </row>
    <row r="593" spans="1:4" x14ac:dyDescent="0.25">
      <c r="A593">
        <v>2</v>
      </c>
      <c r="B593">
        <v>2</v>
      </c>
      <c r="C593">
        <v>1</v>
      </c>
      <c r="D593">
        <v>0</v>
      </c>
    </row>
    <row r="594" spans="1:4" x14ac:dyDescent="0.25">
      <c r="A594">
        <v>2</v>
      </c>
      <c r="B594">
        <v>1</v>
      </c>
      <c r="C594">
        <v>1</v>
      </c>
      <c r="D594">
        <v>0</v>
      </c>
    </row>
    <row r="595" spans="1:4" x14ac:dyDescent="0.25">
      <c r="A595">
        <v>1</v>
      </c>
      <c r="B595">
        <v>3</v>
      </c>
      <c r="C595">
        <v>2</v>
      </c>
      <c r="D595">
        <v>0</v>
      </c>
    </row>
    <row r="596" spans="1:4" x14ac:dyDescent="0.25">
      <c r="A596">
        <v>2</v>
      </c>
      <c r="B596">
        <v>1</v>
      </c>
      <c r="C596">
        <v>2</v>
      </c>
      <c r="D596">
        <v>0</v>
      </c>
    </row>
    <row r="597" spans="1:4" x14ac:dyDescent="0.25">
      <c r="A597">
        <v>2</v>
      </c>
      <c r="B597">
        <v>3</v>
      </c>
      <c r="C597">
        <v>3</v>
      </c>
      <c r="D597">
        <v>0</v>
      </c>
    </row>
    <row r="598" spans="1:4" x14ac:dyDescent="0.25">
      <c r="A598">
        <v>1</v>
      </c>
      <c r="B598">
        <v>2</v>
      </c>
      <c r="C598">
        <v>1</v>
      </c>
      <c r="D598">
        <v>0</v>
      </c>
    </row>
    <row r="599" spans="1:4" x14ac:dyDescent="0.25">
      <c r="A599">
        <v>2</v>
      </c>
      <c r="B599">
        <v>3</v>
      </c>
      <c r="C599">
        <v>3</v>
      </c>
      <c r="D599">
        <v>0</v>
      </c>
    </row>
    <row r="600" spans="1:4" x14ac:dyDescent="0.25">
      <c r="A600">
        <v>1</v>
      </c>
      <c r="B600">
        <v>2</v>
      </c>
      <c r="C600">
        <v>3</v>
      </c>
      <c r="D600">
        <v>0</v>
      </c>
    </row>
    <row r="601" spans="1:4" x14ac:dyDescent="0.25">
      <c r="A601">
        <v>2</v>
      </c>
      <c r="B601">
        <v>1</v>
      </c>
      <c r="C601">
        <v>2</v>
      </c>
      <c r="D601">
        <v>0</v>
      </c>
    </row>
    <row r="602" spans="1:4" x14ac:dyDescent="0.25">
      <c r="A602">
        <v>1</v>
      </c>
      <c r="B602">
        <v>3</v>
      </c>
      <c r="C602">
        <v>3</v>
      </c>
      <c r="D602">
        <v>0</v>
      </c>
    </row>
    <row r="603" spans="1:4" x14ac:dyDescent="0.25">
      <c r="A603">
        <v>2</v>
      </c>
      <c r="B603">
        <v>2</v>
      </c>
      <c r="C603">
        <v>1</v>
      </c>
      <c r="D603">
        <v>0</v>
      </c>
    </row>
    <row r="604" spans="1:4" x14ac:dyDescent="0.25">
      <c r="A604">
        <v>1</v>
      </c>
      <c r="B604">
        <v>3</v>
      </c>
      <c r="C604">
        <v>2</v>
      </c>
      <c r="D604">
        <v>0</v>
      </c>
    </row>
    <row r="605" spans="1:4" x14ac:dyDescent="0.25">
      <c r="A605">
        <v>1</v>
      </c>
      <c r="B605">
        <v>2</v>
      </c>
      <c r="C605">
        <v>3</v>
      </c>
      <c r="D605">
        <v>0</v>
      </c>
    </row>
    <row r="606" spans="1:4" x14ac:dyDescent="0.25">
      <c r="A606">
        <v>1</v>
      </c>
      <c r="B606">
        <v>2</v>
      </c>
      <c r="C606">
        <v>2</v>
      </c>
      <c r="D606">
        <v>0</v>
      </c>
    </row>
    <row r="607" spans="1:4" x14ac:dyDescent="0.25">
      <c r="A607">
        <v>2</v>
      </c>
      <c r="B607">
        <v>1</v>
      </c>
      <c r="C607">
        <v>2</v>
      </c>
      <c r="D607">
        <v>0</v>
      </c>
    </row>
    <row r="608" spans="1:4" x14ac:dyDescent="0.25">
      <c r="A608">
        <v>1</v>
      </c>
      <c r="B608">
        <v>2</v>
      </c>
      <c r="C608">
        <v>2</v>
      </c>
      <c r="D608">
        <v>0</v>
      </c>
    </row>
    <row r="609" spans="1:4" x14ac:dyDescent="0.25">
      <c r="A609">
        <v>2</v>
      </c>
      <c r="B609">
        <v>2</v>
      </c>
      <c r="C609">
        <v>1</v>
      </c>
      <c r="D609">
        <v>0</v>
      </c>
    </row>
    <row r="610" spans="1:4" x14ac:dyDescent="0.25">
      <c r="A610">
        <v>2</v>
      </c>
      <c r="B610">
        <v>3</v>
      </c>
      <c r="C610">
        <v>3</v>
      </c>
      <c r="D610">
        <v>0</v>
      </c>
    </row>
    <row r="611" spans="1:4" x14ac:dyDescent="0.25">
      <c r="A611">
        <v>1</v>
      </c>
      <c r="B611">
        <v>3</v>
      </c>
      <c r="C611">
        <v>2</v>
      </c>
      <c r="D611">
        <v>1</v>
      </c>
    </row>
    <row r="612" spans="1:4" x14ac:dyDescent="0.25">
      <c r="A612">
        <v>1</v>
      </c>
      <c r="B612">
        <v>2</v>
      </c>
      <c r="C612">
        <v>2</v>
      </c>
      <c r="D612">
        <v>0</v>
      </c>
    </row>
    <row r="613" spans="1:4" x14ac:dyDescent="0.25">
      <c r="A613">
        <v>2</v>
      </c>
      <c r="B613">
        <v>2</v>
      </c>
      <c r="C613">
        <v>2</v>
      </c>
      <c r="D613">
        <v>0</v>
      </c>
    </row>
    <row r="614" spans="1:4" x14ac:dyDescent="0.25">
      <c r="A614">
        <v>1</v>
      </c>
      <c r="B614">
        <v>2</v>
      </c>
      <c r="C614">
        <v>2</v>
      </c>
      <c r="D614">
        <v>0</v>
      </c>
    </row>
    <row r="615" spans="1:4" x14ac:dyDescent="0.25">
      <c r="A615">
        <v>2</v>
      </c>
      <c r="B615">
        <v>3</v>
      </c>
      <c r="C615">
        <v>3</v>
      </c>
      <c r="D615">
        <v>0</v>
      </c>
    </row>
    <row r="616" spans="1:4" x14ac:dyDescent="0.25">
      <c r="A616">
        <v>1</v>
      </c>
      <c r="B616">
        <v>2</v>
      </c>
      <c r="C616">
        <v>2</v>
      </c>
      <c r="D616">
        <v>0</v>
      </c>
    </row>
    <row r="617" spans="1:4" x14ac:dyDescent="0.25">
      <c r="A617">
        <v>1</v>
      </c>
      <c r="B617">
        <v>2</v>
      </c>
      <c r="C617">
        <v>2</v>
      </c>
      <c r="D617">
        <v>0</v>
      </c>
    </row>
    <row r="618" spans="1:4" x14ac:dyDescent="0.25">
      <c r="A618">
        <v>2</v>
      </c>
      <c r="B618">
        <v>2</v>
      </c>
      <c r="C618">
        <v>1</v>
      </c>
      <c r="D618">
        <v>0</v>
      </c>
    </row>
    <row r="619" spans="1:4" x14ac:dyDescent="0.25">
      <c r="A619">
        <v>2</v>
      </c>
      <c r="B619">
        <v>1</v>
      </c>
      <c r="C619">
        <v>1</v>
      </c>
      <c r="D619">
        <v>0</v>
      </c>
    </row>
    <row r="620" spans="1:4" x14ac:dyDescent="0.25">
      <c r="A620">
        <v>2</v>
      </c>
      <c r="B620">
        <v>2</v>
      </c>
      <c r="C620">
        <v>1</v>
      </c>
      <c r="D620">
        <v>0</v>
      </c>
    </row>
    <row r="621" spans="1:4" x14ac:dyDescent="0.25">
      <c r="A621">
        <v>2</v>
      </c>
      <c r="B621">
        <v>1</v>
      </c>
      <c r="C621">
        <v>2</v>
      </c>
      <c r="D621">
        <v>0</v>
      </c>
    </row>
    <row r="622" spans="1:4" x14ac:dyDescent="0.25">
      <c r="A622">
        <v>2</v>
      </c>
      <c r="B622">
        <v>3</v>
      </c>
      <c r="C622">
        <v>1</v>
      </c>
      <c r="D622">
        <v>0</v>
      </c>
    </row>
    <row r="623" spans="1:4" x14ac:dyDescent="0.25">
      <c r="A623">
        <v>2</v>
      </c>
      <c r="B623">
        <v>3</v>
      </c>
      <c r="C623">
        <v>3</v>
      </c>
      <c r="D623">
        <v>0</v>
      </c>
    </row>
    <row r="624" spans="1:4" x14ac:dyDescent="0.25">
      <c r="A624">
        <v>1</v>
      </c>
      <c r="B624">
        <v>3</v>
      </c>
      <c r="C624">
        <v>1</v>
      </c>
      <c r="D624">
        <v>0</v>
      </c>
    </row>
    <row r="625" spans="1:4" x14ac:dyDescent="0.25">
      <c r="A625">
        <v>2</v>
      </c>
      <c r="B625">
        <v>1</v>
      </c>
      <c r="C625">
        <v>1</v>
      </c>
      <c r="D625">
        <v>0</v>
      </c>
    </row>
    <row r="626" spans="1:4" x14ac:dyDescent="0.25">
      <c r="A626">
        <v>2</v>
      </c>
      <c r="B626">
        <v>3</v>
      </c>
      <c r="C626">
        <v>3</v>
      </c>
      <c r="D626">
        <v>0</v>
      </c>
    </row>
    <row r="627" spans="1:4" x14ac:dyDescent="0.25">
      <c r="A627">
        <v>2</v>
      </c>
      <c r="B627">
        <v>3</v>
      </c>
      <c r="C627">
        <v>1</v>
      </c>
      <c r="D627">
        <v>0</v>
      </c>
    </row>
    <row r="628" spans="1:4" x14ac:dyDescent="0.25">
      <c r="A628">
        <v>1</v>
      </c>
      <c r="B628">
        <v>2</v>
      </c>
      <c r="C628">
        <v>2</v>
      </c>
      <c r="D628">
        <v>0</v>
      </c>
    </row>
    <row r="629" spans="1:4" x14ac:dyDescent="0.25">
      <c r="A629">
        <v>2</v>
      </c>
      <c r="B629">
        <v>1</v>
      </c>
      <c r="C629">
        <v>2</v>
      </c>
      <c r="D629">
        <v>0</v>
      </c>
    </row>
    <row r="630" spans="1:4" x14ac:dyDescent="0.25">
      <c r="A630">
        <v>1</v>
      </c>
      <c r="B630">
        <v>2</v>
      </c>
      <c r="C630">
        <v>1</v>
      </c>
      <c r="D630">
        <v>0</v>
      </c>
    </row>
    <row r="631" spans="1:4" x14ac:dyDescent="0.25">
      <c r="A631">
        <v>1</v>
      </c>
      <c r="B631">
        <v>2</v>
      </c>
      <c r="C631">
        <v>2</v>
      </c>
      <c r="D631">
        <v>0</v>
      </c>
    </row>
    <row r="632" spans="1:4" x14ac:dyDescent="0.25">
      <c r="A632">
        <v>1</v>
      </c>
      <c r="B632">
        <v>2</v>
      </c>
      <c r="C632">
        <v>3</v>
      </c>
      <c r="D632">
        <v>0</v>
      </c>
    </row>
    <row r="633" spans="1:4" x14ac:dyDescent="0.25">
      <c r="A633">
        <v>2</v>
      </c>
      <c r="B633">
        <v>1</v>
      </c>
      <c r="C633">
        <v>2</v>
      </c>
      <c r="D633">
        <v>0</v>
      </c>
    </row>
    <row r="634" spans="1:4" x14ac:dyDescent="0.25">
      <c r="A634">
        <v>1</v>
      </c>
      <c r="B634">
        <v>1</v>
      </c>
      <c r="C634">
        <v>2</v>
      </c>
      <c r="D634">
        <v>0</v>
      </c>
    </row>
    <row r="635" spans="1:4" x14ac:dyDescent="0.25">
      <c r="A635">
        <v>2</v>
      </c>
      <c r="B635">
        <v>2</v>
      </c>
      <c r="C635">
        <v>1</v>
      </c>
      <c r="D635">
        <v>0</v>
      </c>
    </row>
    <row r="636" spans="1:4" x14ac:dyDescent="0.25">
      <c r="A636">
        <v>2</v>
      </c>
      <c r="B636">
        <v>3</v>
      </c>
      <c r="C636">
        <v>3</v>
      </c>
      <c r="D636">
        <v>0</v>
      </c>
    </row>
    <row r="637" spans="1:4" x14ac:dyDescent="0.25">
      <c r="A637">
        <v>1</v>
      </c>
      <c r="B637">
        <v>1</v>
      </c>
      <c r="C637">
        <v>3</v>
      </c>
      <c r="D637">
        <v>0</v>
      </c>
    </row>
    <row r="638" spans="1:4" x14ac:dyDescent="0.25">
      <c r="A638">
        <v>2</v>
      </c>
      <c r="B638">
        <v>2</v>
      </c>
      <c r="C638">
        <v>2</v>
      </c>
      <c r="D638">
        <v>0</v>
      </c>
    </row>
    <row r="639" spans="1:4" x14ac:dyDescent="0.25">
      <c r="A639">
        <v>2</v>
      </c>
      <c r="B639">
        <v>3</v>
      </c>
      <c r="C639">
        <v>3</v>
      </c>
      <c r="D639">
        <v>1</v>
      </c>
    </row>
    <row r="640" spans="1:4" x14ac:dyDescent="0.25">
      <c r="A640">
        <v>1</v>
      </c>
      <c r="B640">
        <v>3</v>
      </c>
      <c r="C640">
        <v>1</v>
      </c>
      <c r="D640">
        <v>0</v>
      </c>
    </row>
    <row r="641" spans="1:4" x14ac:dyDescent="0.25">
      <c r="A641">
        <v>1</v>
      </c>
      <c r="B641">
        <v>2</v>
      </c>
      <c r="C641">
        <v>2</v>
      </c>
      <c r="D641">
        <v>0</v>
      </c>
    </row>
    <row r="642" spans="1:4" x14ac:dyDescent="0.25">
      <c r="A642">
        <v>1</v>
      </c>
      <c r="B642">
        <v>1</v>
      </c>
      <c r="C642">
        <v>1</v>
      </c>
      <c r="D642">
        <v>0</v>
      </c>
    </row>
    <row r="643" spans="1:4" x14ac:dyDescent="0.25">
      <c r="A643">
        <v>2</v>
      </c>
      <c r="B643">
        <v>2</v>
      </c>
      <c r="C643">
        <v>2</v>
      </c>
      <c r="D643">
        <v>0</v>
      </c>
    </row>
    <row r="644" spans="1:4" x14ac:dyDescent="0.25">
      <c r="A644">
        <v>2</v>
      </c>
      <c r="B644">
        <v>1</v>
      </c>
      <c r="C644">
        <v>2</v>
      </c>
      <c r="D644">
        <v>0</v>
      </c>
    </row>
    <row r="645" spans="1:4" x14ac:dyDescent="0.25">
      <c r="A645">
        <v>1</v>
      </c>
      <c r="B645">
        <v>2</v>
      </c>
      <c r="C645">
        <v>2</v>
      </c>
      <c r="D645">
        <v>0</v>
      </c>
    </row>
    <row r="646" spans="1:4" x14ac:dyDescent="0.25">
      <c r="A646">
        <v>1</v>
      </c>
      <c r="B646">
        <v>1</v>
      </c>
      <c r="C646">
        <v>3</v>
      </c>
      <c r="D646">
        <v>0</v>
      </c>
    </row>
    <row r="647" spans="1:4" x14ac:dyDescent="0.25">
      <c r="A647">
        <v>1</v>
      </c>
      <c r="B647">
        <v>3</v>
      </c>
      <c r="C647">
        <v>1</v>
      </c>
      <c r="D647">
        <v>0</v>
      </c>
    </row>
    <row r="648" spans="1:4" x14ac:dyDescent="0.25">
      <c r="A648">
        <v>1</v>
      </c>
      <c r="B648">
        <v>2</v>
      </c>
      <c r="C648">
        <v>2</v>
      </c>
      <c r="D648">
        <v>0</v>
      </c>
    </row>
    <row r="649" spans="1:4" x14ac:dyDescent="0.25">
      <c r="A649">
        <v>2</v>
      </c>
      <c r="B649">
        <v>2</v>
      </c>
      <c r="C649">
        <v>2</v>
      </c>
      <c r="D649">
        <v>0</v>
      </c>
    </row>
    <row r="650" spans="1:4" x14ac:dyDescent="0.25">
      <c r="A650">
        <v>2</v>
      </c>
      <c r="B650">
        <v>2</v>
      </c>
      <c r="C650">
        <v>2</v>
      </c>
      <c r="D650">
        <v>0</v>
      </c>
    </row>
    <row r="651" spans="1:4" x14ac:dyDescent="0.25">
      <c r="A651">
        <v>2</v>
      </c>
      <c r="B651">
        <v>1</v>
      </c>
      <c r="C651">
        <v>1</v>
      </c>
      <c r="D651">
        <v>0</v>
      </c>
    </row>
    <row r="652" spans="1:4" x14ac:dyDescent="0.25">
      <c r="A652">
        <v>1</v>
      </c>
      <c r="B652">
        <v>2</v>
      </c>
      <c r="C652">
        <v>1</v>
      </c>
      <c r="D652">
        <v>0</v>
      </c>
    </row>
    <row r="653" spans="1:4" x14ac:dyDescent="0.25">
      <c r="A653">
        <v>2</v>
      </c>
      <c r="B653">
        <v>2</v>
      </c>
      <c r="C653">
        <v>2</v>
      </c>
      <c r="D653">
        <v>0</v>
      </c>
    </row>
    <row r="654" spans="1:4" x14ac:dyDescent="0.25">
      <c r="A654">
        <v>2</v>
      </c>
      <c r="B654">
        <v>1</v>
      </c>
      <c r="C654">
        <v>2</v>
      </c>
      <c r="D654">
        <v>0</v>
      </c>
    </row>
    <row r="655" spans="1:4" x14ac:dyDescent="0.25">
      <c r="A655">
        <v>2</v>
      </c>
      <c r="B655">
        <v>3</v>
      </c>
      <c r="C655">
        <v>1</v>
      </c>
      <c r="D655">
        <v>0</v>
      </c>
    </row>
    <row r="656" spans="1:4" x14ac:dyDescent="0.25">
      <c r="A656">
        <v>1</v>
      </c>
      <c r="B656">
        <v>2</v>
      </c>
      <c r="C656">
        <v>1</v>
      </c>
      <c r="D656">
        <v>0</v>
      </c>
    </row>
    <row r="657" spans="1:4" x14ac:dyDescent="0.25">
      <c r="A657">
        <v>2</v>
      </c>
      <c r="B657">
        <v>2</v>
      </c>
      <c r="C657">
        <v>1</v>
      </c>
      <c r="D657">
        <v>0</v>
      </c>
    </row>
    <row r="658" spans="1:4" x14ac:dyDescent="0.25">
      <c r="A658">
        <v>2</v>
      </c>
      <c r="B658">
        <v>2</v>
      </c>
      <c r="C658">
        <v>1</v>
      </c>
      <c r="D658">
        <v>0</v>
      </c>
    </row>
    <row r="659" spans="1:4" x14ac:dyDescent="0.25">
      <c r="A659">
        <v>1</v>
      </c>
      <c r="B659">
        <v>3</v>
      </c>
      <c r="C659">
        <v>2</v>
      </c>
      <c r="D659">
        <v>0</v>
      </c>
    </row>
    <row r="660" spans="1:4" x14ac:dyDescent="0.25">
      <c r="A660">
        <v>1</v>
      </c>
      <c r="B660">
        <v>2</v>
      </c>
      <c r="C660">
        <v>2</v>
      </c>
      <c r="D660">
        <v>0</v>
      </c>
    </row>
    <row r="661" spans="1:4" x14ac:dyDescent="0.25">
      <c r="A661">
        <v>2</v>
      </c>
      <c r="B661">
        <v>2</v>
      </c>
      <c r="C661">
        <v>1</v>
      </c>
      <c r="D661">
        <v>0</v>
      </c>
    </row>
    <row r="662" spans="1:4" x14ac:dyDescent="0.25">
      <c r="A662">
        <v>2</v>
      </c>
      <c r="B662">
        <v>3</v>
      </c>
      <c r="C662">
        <v>1</v>
      </c>
      <c r="D662">
        <v>0</v>
      </c>
    </row>
    <row r="663" spans="1:4" x14ac:dyDescent="0.25">
      <c r="A663">
        <v>2</v>
      </c>
      <c r="B663">
        <v>2</v>
      </c>
      <c r="C663">
        <v>1</v>
      </c>
      <c r="D663">
        <v>0</v>
      </c>
    </row>
    <row r="664" spans="1:4" x14ac:dyDescent="0.25">
      <c r="A664">
        <v>2</v>
      </c>
      <c r="B664">
        <v>1</v>
      </c>
      <c r="C664">
        <v>2</v>
      </c>
      <c r="D664">
        <v>0</v>
      </c>
    </row>
    <row r="665" spans="1:4" x14ac:dyDescent="0.25">
      <c r="A665">
        <v>2</v>
      </c>
      <c r="B665">
        <v>3</v>
      </c>
      <c r="C665">
        <v>3</v>
      </c>
      <c r="D665">
        <v>0</v>
      </c>
    </row>
    <row r="666" spans="1:4" x14ac:dyDescent="0.25">
      <c r="A666">
        <v>1</v>
      </c>
      <c r="B666">
        <v>2</v>
      </c>
      <c r="C666">
        <v>1</v>
      </c>
      <c r="D666">
        <v>0</v>
      </c>
    </row>
    <row r="667" spans="1:4" x14ac:dyDescent="0.25">
      <c r="A667">
        <v>2</v>
      </c>
      <c r="B667">
        <v>1</v>
      </c>
      <c r="C667">
        <v>1</v>
      </c>
      <c r="D667">
        <v>0</v>
      </c>
    </row>
    <row r="668" spans="1:4" x14ac:dyDescent="0.25">
      <c r="A668">
        <v>1</v>
      </c>
      <c r="B668">
        <v>2</v>
      </c>
      <c r="C668">
        <v>3</v>
      </c>
      <c r="D668">
        <v>0</v>
      </c>
    </row>
    <row r="669" spans="1:4" x14ac:dyDescent="0.25">
      <c r="A669">
        <v>2</v>
      </c>
      <c r="B669">
        <v>3</v>
      </c>
      <c r="C669">
        <v>1</v>
      </c>
      <c r="D669">
        <v>0</v>
      </c>
    </row>
    <row r="670" spans="1:4" x14ac:dyDescent="0.25">
      <c r="A670">
        <v>1</v>
      </c>
      <c r="B670">
        <v>3</v>
      </c>
      <c r="C670">
        <v>2</v>
      </c>
      <c r="D670">
        <v>0</v>
      </c>
    </row>
    <row r="671" spans="1:4" x14ac:dyDescent="0.25">
      <c r="A671">
        <v>2</v>
      </c>
      <c r="B671">
        <v>3</v>
      </c>
      <c r="C671">
        <v>3</v>
      </c>
      <c r="D671">
        <v>0</v>
      </c>
    </row>
    <row r="672" spans="1:4" x14ac:dyDescent="0.25">
      <c r="A672">
        <v>1</v>
      </c>
      <c r="B672">
        <v>2</v>
      </c>
      <c r="C672">
        <v>1</v>
      </c>
      <c r="D672">
        <v>0</v>
      </c>
    </row>
    <row r="673" spans="1:4" x14ac:dyDescent="0.25">
      <c r="A673">
        <v>2</v>
      </c>
      <c r="B673">
        <v>1</v>
      </c>
      <c r="C673">
        <v>1</v>
      </c>
      <c r="D673">
        <v>1</v>
      </c>
    </row>
    <row r="674" spans="1:4" x14ac:dyDescent="0.25">
      <c r="A674">
        <v>1</v>
      </c>
      <c r="B674">
        <v>2</v>
      </c>
      <c r="C674">
        <v>1</v>
      </c>
      <c r="D674">
        <v>0</v>
      </c>
    </row>
    <row r="675" spans="1:4" x14ac:dyDescent="0.25">
      <c r="A675">
        <v>2</v>
      </c>
      <c r="B675">
        <v>2</v>
      </c>
      <c r="C675">
        <v>2</v>
      </c>
      <c r="D675">
        <v>0</v>
      </c>
    </row>
    <row r="676" spans="1:4" x14ac:dyDescent="0.25">
      <c r="A676">
        <v>1</v>
      </c>
      <c r="B676">
        <v>2</v>
      </c>
      <c r="C676">
        <v>2</v>
      </c>
      <c r="D676">
        <v>0</v>
      </c>
    </row>
    <row r="677" spans="1:4" x14ac:dyDescent="0.25">
      <c r="A677">
        <v>1</v>
      </c>
      <c r="B677">
        <v>1</v>
      </c>
      <c r="C677">
        <v>2</v>
      </c>
      <c r="D677">
        <v>0</v>
      </c>
    </row>
    <row r="678" spans="1:4" x14ac:dyDescent="0.25">
      <c r="A678">
        <v>1</v>
      </c>
      <c r="B678">
        <v>2</v>
      </c>
      <c r="C678">
        <v>1</v>
      </c>
      <c r="D678">
        <v>0</v>
      </c>
    </row>
    <row r="679" spans="1:4" x14ac:dyDescent="0.25">
      <c r="A679">
        <v>1</v>
      </c>
      <c r="B679">
        <v>2</v>
      </c>
      <c r="C679">
        <v>1</v>
      </c>
      <c r="D679">
        <v>0</v>
      </c>
    </row>
    <row r="680" spans="1:4" x14ac:dyDescent="0.25">
      <c r="A680">
        <v>2</v>
      </c>
      <c r="B680">
        <v>1</v>
      </c>
      <c r="C680">
        <v>2</v>
      </c>
      <c r="D680">
        <v>0</v>
      </c>
    </row>
    <row r="681" spans="1:4" x14ac:dyDescent="0.25">
      <c r="A681">
        <v>1</v>
      </c>
      <c r="B681">
        <v>2</v>
      </c>
      <c r="C681">
        <v>2</v>
      </c>
      <c r="D681">
        <v>0</v>
      </c>
    </row>
    <row r="682" spans="1:4" x14ac:dyDescent="0.25">
      <c r="A682">
        <v>1</v>
      </c>
      <c r="B682">
        <v>1</v>
      </c>
      <c r="C682">
        <v>1</v>
      </c>
      <c r="D682">
        <v>0</v>
      </c>
    </row>
    <row r="683" spans="1:4" x14ac:dyDescent="0.25">
      <c r="A683">
        <v>2</v>
      </c>
      <c r="B683">
        <v>3</v>
      </c>
      <c r="C683">
        <v>1</v>
      </c>
      <c r="D683">
        <v>0</v>
      </c>
    </row>
    <row r="684" spans="1:4" x14ac:dyDescent="0.25">
      <c r="A684">
        <v>2</v>
      </c>
      <c r="B684">
        <v>3</v>
      </c>
      <c r="C684">
        <v>1</v>
      </c>
      <c r="D684">
        <v>0</v>
      </c>
    </row>
    <row r="685" spans="1:4" x14ac:dyDescent="0.25">
      <c r="A685">
        <v>1</v>
      </c>
      <c r="B685">
        <v>3</v>
      </c>
      <c r="C685">
        <v>2</v>
      </c>
      <c r="D685">
        <v>0</v>
      </c>
    </row>
    <row r="686" spans="1:4" x14ac:dyDescent="0.25">
      <c r="A686">
        <v>2</v>
      </c>
      <c r="B686">
        <v>3</v>
      </c>
      <c r="C686">
        <v>3</v>
      </c>
      <c r="D686">
        <v>0</v>
      </c>
    </row>
    <row r="687" spans="1:4" x14ac:dyDescent="0.25">
      <c r="A687">
        <v>2</v>
      </c>
      <c r="B687">
        <v>2</v>
      </c>
      <c r="C687">
        <v>2</v>
      </c>
      <c r="D687">
        <v>0</v>
      </c>
    </row>
    <row r="688" spans="1:4" x14ac:dyDescent="0.25">
      <c r="A688">
        <v>1</v>
      </c>
      <c r="B688">
        <v>2</v>
      </c>
      <c r="C688">
        <v>1</v>
      </c>
      <c r="D688">
        <v>0</v>
      </c>
    </row>
    <row r="689" spans="1:4" x14ac:dyDescent="0.25">
      <c r="A689">
        <v>1</v>
      </c>
      <c r="B689">
        <v>2</v>
      </c>
      <c r="C689">
        <v>2</v>
      </c>
      <c r="D689">
        <v>0</v>
      </c>
    </row>
    <row r="690" spans="1:4" x14ac:dyDescent="0.25">
      <c r="A690">
        <v>2</v>
      </c>
      <c r="B690">
        <v>2</v>
      </c>
      <c r="C690">
        <v>2</v>
      </c>
      <c r="D690">
        <v>0</v>
      </c>
    </row>
    <row r="691" spans="1:4" x14ac:dyDescent="0.25">
      <c r="A691">
        <v>2</v>
      </c>
      <c r="B691">
        <v>2</v>
      </c>
      <c r="C691">
        <v>2</v>
      </c>
      <c r="D691">
        <v>0</v>
      </c>
    </row>
    <row r="692" spans="1:4" x14ac:dyDescent="0.25">
      <c r="A692">
        <v>1</v>
      </c>
      <c r="B692">
        <v>3</v>
      </c>
      <c r="C692">
        <v>2</v>
      </c>
      <c r="D692">
        <v>0</v>
      </c>
    </row>
    <row r="693" spans="1:4" x14ac:dyDescent="0.25">
      <c r="A693">
        <v>2</v>
      </c>
      <c r="B693">
        <v>3</v>
      </c>
      <c r="C693">
        <v>3</v>
      </c>
      <c r="D693">
        <v>0</v>
      </c>
    </row>
    <row r="694" spans="1:4" x14ac:dyDescent="0.25">
      <c r="A694">
        <v>1</v>
      </c>
      <c r="B694">
        <v>2</v>
      </c>
      <c r="C694">
        <v>2</v>
      </c>
      <c r="D694">
        <v>0</v>
      </c>
    </row>
    <row r="695" spans="1:4" x14ac:dyDescent="0.25">
      <c r="A695">
        <v>2</v>
      </c>
      <c r="B695">
        <v>2</v>
      </c>
      <c r="C695">
        <v>1</v>
      </c>
      <c r="D695">
        <v>0</v>
      </c>
    </row>
    <row r="696" spans="1:4" x14ac:dyDescent="0.25">
      <c r="A696">
        <v>2</v>
      </c>
      <c r="B696">
        <v>2</v>
      </c>
      <c r="C696">
        <v>1</v>
      </c>
      <c r="D696">
        <v>0</v>
      </c>
    </row>
    <row r="697" spans="1:4" x14ac:dyDescent="0.25">
      <c r="A697">
        <v>1</v>
      </c>
      <c r="B697">
        <v>3</v>
      </c>
      <c r="C697">
        <v>1</v>
      </c>
      <c r="D697">
        <v>0</v>
      </c>
    </row>
    <row r="698" spans="1:4" x14ac:dyDescent="0.25">
      <c r="A698">
        <v>2</v>
      </c>
      <c r="B698">
        <v>3</v>
      </c>
      <c r="C698">
        <v>3</v>
      </c>
      <c r="D698">
        <v>0</v>
      </c>
    </row>
    <row r="699" spans="1:4" x14ac:dyDescent="0.25">
      <c r="A699">
        <v>1</v>
      </c>
      <c r="B699">
        <v>2</v>
      </c>
      <c r="C699">
        <v>1</v>
      </c>
      <c r="D699">
        <v>0</v>
      </c>
    </row>
    <row r="700" spans="1:4" x14ac:dyDescent="0.25">
      <c r="A700">
        <v>1</v>
      </c>
      <c r="B700">
        <v>2</v>
      </c>
      <c r="C700">
        <v>1</v>
      </c>
      <c r="D700">
        <v>0</v>
      </c>
    </row>
    <row r="701" spans="1:4" x14ac:dyDescent="0.25">
      <c r="A701">
        <v>2</v>
      </c>
      <c r="B701">
        <v>1</v>
      </c>
      <c r="C701">
        <v>2</v>
      </c>
      <c r="D701">
        <v>0</v>
      </c>
    </row>
    <row r="702" spans="1:4" x14ac:dyDescent="0.25">
      <c r="A702">
        <v>2</v>
      </c>
      <c r="B702">
        <v>2</v>
      </c>
      <c r="C702">
        <v>2</v>
      </c>
      <c r="D702">
        <v>0</v>
      </c>
    </row>
    <row r="703" spans="1:4" x14ac:dyDescent="0.25">
      <c r="A703">
        <v>2</v>
      </c>
      <c r="B703">
        <v>2</v>
      </c>
      <c r="C703">
        <v>1</v>
      </c>
      <c r="D703">
        <v>0</v>
      </c>
    </row>
    <row r="704" spans="1:4" x14ac:dyDescent="0.25">
      <c r="A704">
        <v>2</v>
      </c>
      <c r="B704">
        <v>2</v>
      </c>
      <c r="C704">
        <v>1</v>
      </c>
      <c r="D704">
        <v>0</v>
      </c>
    </row>
    <row r="705" spans="1:4" x14ac:dyDescent="0.25">
      <c r="A705">
        <v>2</v>
      </c>
      <c r="B705">
        <v>3</v>
      </c>
      <c r="C705">
        <v>3</v>
      </c>
      <c r="D705">
        <v>0</v>
      </c>
    </row>
    <row r="706" spans="1:4" x14ac:dyDescent="0.25">
      <c r="A706">
        <v>1</v>
      </c>
      <c r="B706">
        <v>3</v>
      </c>
      <c r="C706">
        <v>1</v>
      </c>
      <c r="D706">
        <v>0</v>
      </c>
    </row>
    <row r="707" spans="1:4" x14ac:dyDescent="0.25">
      <c r="A707">
        <v>2</v>
      </c>
      <c r="B707">
        <v>1</v>
      </c>
      <c r="C707">
        <v>2</v>
      </c>
      <c r="D707">
        <v>0</v>
      </c>
    </row>
    <row r="708" spans="1:4" x14ac:dyDescent="0.25">
      <c r="A708">
        <v>1</v>
      </c>
      <c r="B708">
        <v>2</v>
      </c>
      <c r="C708">
        <v>2</v>
      </c>
      <c r="D708">
        <v>0</v>
      </c>
    </row>
    <row r="709" spans="1:4" x14ac:dyDescent="0.25">
      <c r="A709">
        <v>1</v>
      </c>
      <c r="B709">
        <v>2</v>
      </c>
      <c r="C709">
        <v>3</v>
      </c>
      <c r="D709">
        <v>0</v>
      </c>
    </row>
    <row r="710" spans="1:4" x14ac:dyDescent="0.25">
      <c r="A710">
        <v>1</v>
      </c>
      <c r="B710">
        <v>2</v>
      </c>
      <c r="C710">
        <v>2</v>
      </c>
      <c r="D710">
        <v>0</v>
      </c>
    </row>
    <row r="711" spans="1:4" x14ac:dyDescent="0.25">
      <c r="A711">
        <v>1</v>
      </c>
      <c r="B711">
        <v>2</v>
      </c>
      <c r="C711">
        <v>2</v>
      </c>
      <c r="D711">
        <v>0</v>
      </c>
    </row>
    <row r="712" spans="1:4" x14ac:dyDescent="0.25">
      <c r="A712">
        <v>2</v>
      </c>
      <c r="B712">
        <v>2</v>
      </c>
      <c r="C712">
        <v>1</v>
      </c>
      <c r="D712">
        <v>0</v>
      </c>
    </row>
    <row r="713" spans="1:4" x14ac:dyDescent="0.25">
      <c r="A713">
        <v>2</v>
      </c>
      <c r="B713">
        <v>3</v>
      </c>
      <c r="C713">
        <v>1</v>
      </c>
      <c r="D713">
        <v>0</v>
      </c>
    </row>
    <row r="714" spans="1:4" x14ac:dyDescent="0.25">
      <c r="A714">
        <v>2</v>
      </c>
      <c r="B714">
        <v>2</v>
      </c>
      <c r="C714">
        <v>1</v>
      </c>
      <c r="D714">
        <v>0</v>
      </c>
    </row>
    <row r="715" spans="1:4" x14ac:dyDescent="0.25">
      <c r="A715">
        <v>2</v>
      </c>
      <c r="B715">
        <v>2</v>
      </c>
      <c r="C715">
        <v>2</v>
      </c>
      <c r="D715">
        <v>0</v>
      </c>
    </row>
    <row r="716" spans="1:4" x14ac:dyDescent="0.25">
      <c r="A716">
        <v>2</v>
      </c>
      <c r="B716">
        <v>3</v>
      </c>
      <c r="C716">
        <v>3</v>
      </c>
      <c r="D716">
        <v>1</v>
      </c>
    </row>
    <row r="717" spans="1:4" x14ac:dyDescent="0.25">
      <c r="A717">
        <v>2</v>
      </c>
      <c r="B717">
        <v>2</v>
      </c>
      <c r="C717">
        <v>1</v>
      </c>
      <c r="D717">
        <v>0</v>
      </c>
    </row>
    <row r="718" spans="1:4" x14ac:dyDescent="0.25">
      <c r="A718">
        <v>2</v>
      </c>
      <c r="B718">
        <v>3</v>
      </c>
      <c r="C718">
        <v>1</v>
      </c>
      <c r="D718">
        <v>0</v>
      </c>
    </row>
    <row r="719" spans="1:4" x14ac:dyDescent="0.25">
      <c r="A719">
        <v>2</v>
      </c>
      <c r="B719">
        <v>2</v>
      </c>
      <c r="C719">
        <v>2</v>
      </c>
      <c r="D719">
        <v>0</v>
      </c>
    </row>
    <row r="720" spans="1:4" x14ac:dyDescent="0.25">
      <c r="A720">
        <v>1</v>
      </c>
      <c r="B720">
        <v>1</v>
      </c>
      <c r="C720">
        <v>3</v>
      </c>
      <c r="D720">
        <v>0</v>
      </c>
    </row>
    <row r="721" spans="1:4" x14ac:dyDescent="0.25">
      <c r="A721">
        <v>2</v>
      </c>
      <c r="B721">
        <v>2</v>
      </c>
      <c r="C721">
        <v>2</v>
      </c>
      <c r="D721">
        <v>0</v>
      </c>
    </row>
    <row r="722" spans="1:4" x14ac:dyDescent="0.25">
      <c r="A722">
        <v>2</v>
      </c>
      <c r="B722">
        <v>2</v>
      </c>
      <c r="C722">
        <v>1</v>
      </c>
      <c r="D722">
        <v>1</v>
      </c>
    </row>
    <row r="723" spans="1:4" x14ac:dyDescent="0.25">
      <c r="A723">
        <v>2</v>
      </c>
      <c r="B723">
        <v>1</v>
      </c>
      <c r="C723">
        <v>2</v>
      </c>
      <c r="D723">
        <v>0</v>
      </c>
    </row>
    <row r="724" spans="1:4" x14ac:dyDescent="0.25">
      <c r="A724">
        <v>1</v>
      </c>
      <c r="B724">
        <v>2</v>
      </c>
      <c r="C724">
        <v>3</v>
      </c>
      <c r="D724">
        <v>0</v>
      </c>
    </row>
    <row r="725" spans="1:4" x14ac:dyDescent="0.25">
      <c r="A725">
        <v>2</v>
      </c>
      <c r="B725">
        <v>3</v>
      </c>
      <c r="C725">
        <v>1</v>
      </c>
      <c r="D725">
        <v>0</v>
      </c>
    </row>
    <row r="726" spans="1:4" x14ac:dyDescent="0.25">
      <c r="A726">
        <v>1</v>
      </c>
      <c r="B726">
        <v>2</v>
      </c>
      <c r="C726">
        <v>1</v>
      </c>
      <c r="D726">
        <v>0</v>
      </c>
    </row>
    <row r="727" spans="1:4" x14ac:dyDescent="0.25">
      <c r="A727">
        <v>2</v>
      </c>
      <c r="B727">
        <v>1</v>
      </c>
      <c r="C727">
        <v>2</v>
      </c>
      <c r="D727">
        <v>0</v>
      </c>
    </row>
    <row r="728" spans="1:4" x14ac:dyDescent="0.25">
      <c r="A728">
        <v>2</v>
      </c>
      <c r="B728">
        <v>3</v>
      </c>
      <c r="C728">
        <v>1</v>
      </c>
      <c r="D728">
        <v>0</v>
      </c>
    </row>
    <row r="729" spans="1:4" x14ac:dyDescent="0.25">
      <c r="A729">
        <v>1</v>
      </c>
      <c r="B729">
        <v>2</v>
      </c>
      <c r="C729">
        <v>2</v>
      </c>
      <c r="D729">
        <v>0</v>
      </c>
    </row>
    <row r="730" spans="1:4" x14ac:dyDescent="0.25">
      <c r="A730">
        <v>2</v>
      </c>
      <c r="B730">
        <v>1</v>
      </c>
      <c r="C730">
        <v>1</v>
      </c>
      <c r="D730">
        <v>0</v>
      </c>
    </row>
    <row r="731" spans="1:4" x14ac:dyDescent="0.25">
      <c r="A731">
        <v>2</v>
      </c>
      <c r="B731">
        <v>3</v>
      </c>
      <c r="C731">
        <v>1</v>
      </c>
      <c r="D731">
        <v>0</v>
      </c>
    </row>
    <row r="732" spans="1:4" x14ac:dyDescent="0.25">
      <c r="A732">
        <v>1</v>
      </c>
      <c r="B732">
        <v>3</v>
      </c>
      <c r="C732">
        <v>2</v>
      </c>
      <c r="D732">
        <v>0</v>
      </c>
    </row>
    <row r="733" spans="1:4" x14ac:dyDescent="0.25">
      <c r="A733">
        <v>1</v>
      </c>
      <c r="B733">
        <v>2</v>
      </c>
      <c r="C733">
        <v>2</v>
      </c>
      <c r="D733">
        <v>0</v>
      </c>
    </row>
    <row r="734" spans="1:4" x14ac:dyDescent="0.25">
      <c r="A734">
        <v>2</v>
      </c>
      <c r="B734">
        <v>3</v>
      </c>
      <c r="C734">
        <v>3</v>
      </c>
      <c r="D734">
        <v>0</v>
      </c>
    </row>
    <row r="735" spans="1:4" x14ac:dyDescent="0.25">
      <c r="A735">
        <v>2</v>
      </c>
      <c r="B735">
        <v>2</v>
      </c>
      <c r="C735">
        <v>1</v>
      </c>
      <c r="D735">
        <v>0</v>
      </c>
    </row>
    <row r="736" spans="1:4" x14ac:dyDescent="0.25">
      <c r="A736">
        <v>2</v>
      </c>
      <c r="B736">
        <v>1</v>
      </c>
      <c r="C736">
        <v>2</v>
      </c>
      <c r="D736">
        <v>0</v>
      </c>
    </row>
    <row r="737" spans="1:4" x14ac:dyDescent="0.25">
      <c r="A737">
        <v>1</v>
      </c>
      <c r="B737">
        <v>2</v>
      </c>
      <c r="C737">
        <v>2</v>
      </c>
      <c r="D737">
        <v>0</v>
      </c>
    </row>
    <row r="738" spans="1:4" x14ac:dyDescent="0.25">
      <c r="A738">
        <v>1</v>
      </c>
      <c r="B738">
        <v>3</v>
      </c>
      <c r="C738">
        <v>3</v>
      </c>
      <c r="D738">
        <v>0</v>
      </c>
    </row>
    <row r="739" spans="1:4" x14ac:dyDescent="0.25">
      <c r="A739">
        <v>1</v>
      </c>
      <c r="B739">
        <v>2</v>
      </c>
      <c r="C739">
        <v>2</v>
      </c>
      <c r="D739">
        <v>0</v>
      </c>
    </row>
    <row r="740" spans="1:4" x14ac:dyDescent="0.25">
      <c r="A740">
        <v>1</v>
      </c>
      <c r="B740">
        <v>2</v>
      </c>
      <c r="C740">
        <v>3</v>
      </c>
      <c r="D740">
        <v>0</v>
      </c>
    </row>
    <row r="741" spans="1:4" x14ac:dyDescent="0.25">
      <c r="A741">
        <v>2</v>
      </c>
      <c r="B741">
        <v>2</v>
      </c>
      <c r="C741">
        <v>2</v>
      </c>
      <c r="D741">
        <v>0</v>
      </c>
    </row>
    <row r="742" spans="1:4" x14ac:dyDescent="0.25">
      <c r="A742">
        <v>2</v>
      </c>
      <c r="B742">
        <v>3</v>
      </c>
      <c r="C742">
        <v>1</v>
      </c>
      <c r="D742">
        <v>0</v>
      </c>
    </row>
    <row r="743" spans="1:4" x14ac:dyDescent="0.25">
      <c r="A743">
        <v>2</v>
      </c>
      <c r="B743">
        <v>1</v>
      </c>
      <c r="C743">
        <v>2</v>
      </c>
      <c r="D743">
        <v>0</v>
      </c>
    </row>
    <row r="744" spans="1:4" x14ac:dyDescent="0.25">
      <c r="A744">
        <v>2</v>
      </c>
      <c r="B744">
        <v>2</v>
      </c>
      <c r="C744">
        <v>1</v>
      </c>
      <c r="D744">
        <v>0</v>
      </c>
    </row>
    <row r="745" spans="1:4" x14ac:dyDescent="0.25">
      <c r="A745">
        <v>1</v>
      </c>
      <c r="B745">
        <v>2</v>
      </c>
      <c r="C745">
        <v>1</v>
      </c>
      <c r="D745">
        <v>0</v>
      </c>
    </row>
    <row r="746" spans="1:4" x14ac:dyDescent="0.25">
      <c r="A746">
        <v>2</v>
      </c>
      <c r="B746">
        <v>2</v>
      </c>
      <c r="C746">
        <v>2</v>
      </c>
      <c r="D746">
        <v>0</v>
      </c>
    </row>
    <row r="747" spans="1:4" x14ac:dyDescent="0.25">
      <c r="A747">
        <v>2</v>
      </c>
      <c r="B747">
        <v>3</v>
      </c>
      <c r="C747">
        <v>3</v>
      </c>
      <c r="D747">
        <v>0</v>
      </c>
    </row>
    <row r="748" spans="1:4" x14ac:dyDescent="0.25">
      <c r="A748">
        <v>1</v>
      </c>
      <c r="B748">
        <v>2</v>
      </c>
      <c r="C748">
        <v>1</v>
      </c>
      <c r="D748">
        <v>0</v>
      </c>
    </row>
    <row r="749" spans="1:4" x14ac:dyDescent="0.25">
      <c r="A749">
        <v>2</v>
      </c>
      <c r="B749">
        <v>2</v>
      </c>
      <c r="C749">
        <v>2</v>
      </c>
      <c r="D749">
        <v>0</v>
      </c>
    </row>
    <row r="750" spans="1:4" x14ac:dyDescent="0.25">
      <c r="A750">
        <v>1</v>
      </c>
      <c r="B750">
        <v>3</v>
      </c>
      <c r="C750">
        <v>2</v>
      </c>
      <c r="D750">
        <v>0</v>
      </c>
    </row>
    <row r="751" spans="1:4" x14ac:dyDescent="0.25">
      <c r="A751">
        <v>2</v>
      </c>
      <c r="B751">
        <v>3</v>
      </c>
      <c r="C751">
        <v>1</v>
      </c>
      <c r="D751">
        <v>0</v>
      </c>
    </row>
    <row r="752" spans="1:4" x14ac:dyDescent="0.25">
      <c r="A752">
        <v>1</v>
      </c>
      <c r="B752">
        <v>2</v>
      </c>
      <c r="C752">
        <v>2</v>
      </c>
      <c r="D752">
        <v>0</v>
      </c>
    </row>
    <row r="753" spans="1:4" x14ac:dyDescent="0.25">
      <c r="A753">
        <v>2</v>
      </c>
      <c r="B753">
        <v>2</v>
      </c>
      <c r="C753">
        <v>2</v>
      </c>
      <c r="D753">
        <v>0</v>
      </c>
    </row>
    <row r="754" spans="1:4" x14ac:dyDescent="0.25">
      <c r="A754">
        <v>2</v>
      </c>
      <c r="B754">
        <v>1</v>
      </c>
      <c r="C754">
        <v>1</v>
      </c>
      <c r="D754">
        <v>0</v>
      </c>
    </row>
    <row r="755" spans="1:4" x14ac:dyDescent="0.25">
      <c r="A755">
        <v>1</v>
      </c>
      <c r="B755">
        <v>3</v>
      </c>
      <c r="C755">
        <v>2</v>
      </c>
      <c r="D755">
        <v>0</v>
      </c>
    </row>
    <row r="756" spans="1:4" x14ac:dyDescent="0.25">
      <c r="A756">
        <v>1</v>
      </c>
      <c r="B756">
        <v>1</v>
      </c>
      <c r="C756">
        <v>3</v>
      </c>
      <c r="D756">
        <v>0</v>
      </c>
    </row>
    <row r="757" spans="1:4" x14ac:dyDescent="0.25">
      <c r="A757">
        <v>1</v>
      </c>
      <c r="B757">
        <v>2</v>
      </c>
      <c r="C757">
        <v>2</v>
      </c>
      <c r="D757">
        <v>0</v>
      </c>
    </row>
    <row r="758" spans="1:4" x14ac:dyDescent="0.25">
      <c r="A758">
        <v>2</v>
      </c>
      <c r="B758">
        <v>2</v>
      </c>
      <c r="C758">
        <v>1</v>
      </c>
      <c r="D758">
        <v>0</v>
      </c>
    </row>
    <row r="759" spans="1:4" x14ac:dyDescent="0.25">
      <c r="A759">
        <v>2</v>
      </c>
      <c r="B759">
        <v>2</v>
      </c>
      <c r="C759">
        <v>2</v>
      </c>
      <c r="D759">
        <v>0</v>
      </c>
    </row>
    <row r="760" spans="1:4" x14ac:dyDescent="0.25">
      <c r="A760">
        <v>1</v>
      </c>
      <c r="B760">
        <v>2</v>
      </c>
      <c r="C760">
        <v>2</v>
      </c>
      <c r="D760">
        <v>0</v>
      </c>
    </row>
    <row r="761" spans="1:4" x14ac:dyDescent="0.25">
      <c r="A761">
        <v>2</v>
      </c>
      <c r="B761">
        <v>3</v>
      </c>
      <c r="C761">
        <v>3</v>
      </c>
      <c r="D761">
        <v>0</v>
      </c>
    </row>
    <row r="762" spans="1:4" x14ac:dyDescent="0.25">
      <c r="A762">
        <v>2</v>
      </c>
      <c r="B762">
        <v>1</v>
      </c>
      <c r="C762">
        <v>2</v>
      </c>
      <c r="D762">
        <v>0</v>
      </c>
    </row>
    <row r="763" spans="1:4" x14ac:dyDescent="0.25">
      <c r="A763">
        <v>1</v>
      </c>
      <c r="B763">
        <v>1</v>
      </c>
      <c r="C763">
        <v>3</v>
      </c>
      <c r="D763">
        <v>0</v>
      </c>
    </row>
    <row r="764" spans="1:4" x14ac:dyDescent="0.25">
      <c r="A764">
        <v>1</v>
      </c>
      <c r="B764">
        <v>2</v>
      </c>
      <c r="C764">
        <v>1</v>
      </c>
      <c r="D764">
        <v>0</v>
      </c>
    </row>
    <row r="765" spans="1:4" x14ac:dyDescent="0.25">
      <c r="A765">
        <v>1</v>
      </c>
      <c r="B765">
        <v>2</v>
      </c>
      <c r="C765">
        <v>2</v>
      </c>
      <c r="D765">
        <v>0</v>
      </c>
    </row>
    <row r="766" spans="1:4" x14ac:dyDescent="0.25">
      <c r="A766">
        <v>2</v>
      </c>
      <c r="B766">
        <v>2</v>
      </c>
      <c r="C766">
        <v>2</v>
      </c>
      <c r="D766">
        <v>0</v>
      </c>
    </row>
    <row r="767" spans="1:4" x14ac:dyDescent="0.25">
      <c r="A767">
        <v>1</v>
      </c>
      <c r="B767">
        <v>2</v>
      </c>
      <c r="C767">
        <v>1</v>
      </c>
      <c r="D767">
        <v>0</v>
      </c>
    </row>
    <row r="768" spans="1:4" x14ac:dyDescent="0.25">
      <c r="A768">
        <v>2</v>
      </c>
      <c r="B768">
        <v>3</v>
      </c>
      <c r="C768">
        <v>3</v>
      </c>
      <c r="D768">
        <v>0</v>
      </c>
    </row>
    <row r="769" spans="1:4" x14ac:dyDescent="0.25">
      <c r="A769">
        <v>2</v>
      </c>
      <c r="B769">
        <v>2</v>
      </c>
      <c r="C769">
        <v>2</v>
      </c>
      <c r="D769">
        <v>0</v>
      </c>
    </row>
    <row r="770" spans="1:4" x14ac:dyDescent="0.25">
      <c r="A770">
        <v>2</v>
      </c>
      <c r="B770">
        <v>2</v>
      </c>
      <c r="C770">
        <v>2</v>
      </c>
      <c r="D770">
        <v>0</v>
      </c>
    </row>
    <row r="771" spans="1:4" x14ac:dyDescent="0.25">
      <c r="A771">
        <v>1</v>
      </c>
      <c r="B771">
        <v>2</v>
      </c>
      <c r="C771">
        <v>1</v>
      </c>
      <c r="D771">
        <v>0</v>
      </c>
    </row>
    <row r="772" spans="1:4" x14ac:dyDescent="0.25">
      <c r="A772">
        <v>1</v>
      </c>
      <c r="B772">
        <v>2</v>
      </c>
      <c r="C772">
        <v>3</v>
      </c>
      <c r="D772">
        <v>0</v>
      </c>
    </row>
    <row r="773" spans="1:4" x14ac:dyDescent="0.25">
      <c r="A773">
        <v>2</v>
      </c>
      <c r="B773">
        <v>3</v>
      </c>
      <c r="C773">
        <v>1</v>
      </c>
      <c r="D773">
        <v>0</v>
      </c>
    </row>
    <row r="774" spans="1:4" x14ac:dyDescent="0.25">
      <c r="A774">
        <v>2</v>
      </c>
      <c r="B774">
        <v>3</v>
      </c>
      <c r="C774">
        <v>3</v>
      </c>
      <c r="D774">
        <v>0</v>
      </c>
    </row>
    <row r="775" spans="1:4" x14ac:dyDescent="0.25">
      <c r="A775">
        <v>1</v>
      </c>
      <c r="B775">
        <v>2</v>
      </c>
      <c r="C775">
        <v>2</v>
      </c>
      <c r="D775">
        <v>0</v>
      </c>
    </row>
    <row r="776" spans="1:4" x14ac:dyDescent="0.25">
      <c r="A776">
        <v>1</v>
      </c>
      <c r="B776">
        <v>2</v>
      </c>
      <c r="C776">
        <v>1</v>
      </c>
      <c r="D776">
        <v>0</v>
      </c>
    </row>
    <row r="777" spans="1:4" x14ac:dyDescent="0.25">
      <c r="A777">
        <v>1</v>
      </c>
      <c r="B777">
        <v>1</v>
      </c>
      <c r="C777">
        <v>2</v>
      </c>
      <c r="D777">
        <v>0</v>
      </c>
    </row>
    <row r="778" spans="1:4" x14ac:dyDescent="0.25">
      <c r="A778">
        <v>1</v>
      </c>
      <c r="B778">
        <v>2</v>
      </c>
      <c r="C778">
        <v>2</v>
      </c>
      <c r="D778">
        <v>0</v>
      </c>
    </row>
    <row r="779" spans="1:4" x14ac:dyDescent="0.25">
      <c r="A779">
        <v>1</v>
      </c>
      <c r="B779">
        <v>2</v>
      </c>
      <c r="C779">
        <v>2</v>
      </c>
      <c r="D779">
        <v>0</v>
      </c>
    </row>
    <row r="780" spans="1:4" x14ac:dyDescent="0.25">
      <c r="A780">
        <v>2</v>
      </c>
      <c r="B780">
        <v>1</v>
      </c>
      <c r="C780">
        <v>1</v>
      </c>
      <c r="D780">
        <v>0</v>
      </c>
    </row>
    <row r="781" spans="1:4" x14ac:dyDescent="0.25">
      <c r="A781">
        <v>2</v>
      </c>
      <c r="B781">
        <v>2</v>
      </c>
      <c r="C781">
        <v>1</v>
      </c>
      <c r="D781">
        <v>0</v>
      </c>
    </row>
    <row r="782" spans="1:4" x14ac:dyDescent="0.25">
      <c r="A782">
        <v>2</v>
      </c>
      <c r="B782">
        <v>3</v>
      </c>
      <c r="C782">
        <v>1</v>
      </c>
      <c r="D782">
        <v>0</v>
      </c>
    </row>
    <row r="783" spans="1:4" x14ac:dyDescent="0.25">
      <c r="A783">
        <v>1</v>
      </c>
      <c r="B783">
        <v>2</v>
      </c>
      <c r="C783">
        <v>3</v>
      </c>
      <c r="D783">
        <v>0</v>
      </c>
    </row>
    <row r="784" spans="1:4" x14ac:dyDescent="0.25">
      <c r="A784">
        <v>2</v>
      </c>
      <c r="B784">
        <v>2</v>
      </c>
      <c r="C784">
        <v>2</v>
      </c>
      <c r="D784">
        <v>0</v>
      </c>
    </row>
    <row r="785" spans="1:4" x14ac:dyDescent="0.25">
      <c r="A785">
        <v>2</v>
      </c>
      <c r="B785">
        <v>3</v>
      </c>
      <c r="C785">
        <v>3</v>
      </c>
      <c r="D785">
        <v>0</v>
      </c>
    </row>
    <row r="786" spans="1:4" x14ac:dyDescent="0.25">
      <c r="A786">
        <v>2</v>
      </c>
      <c r="B786">
        <v>1</v>
      </c>
      <c r="C786">
        <v>2</v>
      </c>
      <c r="D786">
        <v>0</v>
      </c>
    </row>
    <row r="787" spans="1:4" x14ac:dyDescent="0.25">
      <c r="A787">
        <v>2</v>
      </c>
      <c r="B787">
        <v>2</v>
      </c>
      <c r="C787">
        <v>1</v>
      </c>
      <c r="D787">
        <v>0</v>
      </c>
    </row>
    <row r="788" spans="1:4" x14ac:dyDescent="0.25">
      <c r="A788">
        <v>2</v>
      </c>
      <c r="B788">
        <v>2</v>
      </c>
      <c r="C788">
        <v>2</v>
      </c>
      <c r="D788">
        <v>0</v>
      </c>
    </row>
    <row r="789" spans="1:4" x14ac:dyDescent="0.25">
      <c r="A789">
        <v>2</v>
      </c>
      <c r="B789">
        <v>2</v>
      </c>
      <c r="C789">
        <v>2</v>
      </c>
      <c r="D789">
        <v>0</v>
      </c>
    </row>
    <row r="790" spans="1:4" x14ac:dyDescent="0.25">
      <c r="A790">
        <v>2</v>
      </c>
      <c r="B790">
        <v>2</v>
      </c>
      <c r="C790">
        <v>1</v>
      </c>
      <c r="D790">
        <v>0</v>
      </c>
    </row>
    <row r="791" spans="1:4" x14ac:dyDescent="0.25">
      <c r="A791">
        <v>2</v>
      </c>
      <c r="B791">
        <v>2</v>
      </c>
      <c r="C791">
        <v>1</v>
      </c>
      <c r="D791">
        <v>0</v>
      </c>
    </row>
    <row r="792" spans="1:4" x14ac:dyDescent="0.25">
      <c r="A792">
        <v>1</v>
      </c>
      <c r="B792">
        <v>2</v>
      </c>
      <c r="C792">
        <v>2</v>
      </c>
      <c r="D792">
        <v>0</v>
      </c>
    </row>
    <row r="793" spans="1:4" x14ac:dyDescent="0.25">
      <c r="A793">
        <v>1</v>
      </c>
      <c r="B793">
        <v>2</v>
      </c>
      <c r="C793">
        <v>3</v>
      </c>
      <c r="D793">
        <v>0</v>
      </c>
    </row>
    <row r="794" spans="1:4" x14ac:dyDescent="0.25">
      <c r="A794">
        <v>2</v>
      </c>
      <c r="B794">
        <v>2</v>
      </c>
      <c r="C794">
        <v>2</v>
      </c>
      <c r="D794">
        <v>0</v>
      </c>
    </row>
    <row r="795" spans="1:4" x14ac:dyDescent="0.25">
      <c r="A795">
        <v>2</v>
      </c>
      <c r="B795">
        <v>2</v>
      </c>
      <c r="C795">
        <v>1</v>
      </c>
      <c r="D795">
        <v>0</v>
      </c>
    </row>
    <row r="796" spans="1:4" x14ac:dyDescent="0.25">
      <c r="A796">
        <v>1</v>
      </c>
      <c r="B796">
        <v>2</v>
      </c>
      <c r="C796">
        <v>1</v>
      </c>
      <c r="D796">
        <v>0</v>
      </c>
    </row>
    <row r="797" spans="1:4" x14ac:dyDescent="0.25">
      <c r="A797">
        <v>1</v>
      </c>
      <c r="B797">
        <v>2</v>
      </c>
      <c r="C797">
        <v>2</v>
      </c>
      <c r="D797">
        <v>0</v>
      </c>
    </row>
    <row r="798" spans="1:4" x14ac:dyDescent="0.25">
      <c r="A798">
        <v>2</v>
      </c>
      <c r="B798">
        <v>2</v>
      </c>
      <c r="C798">
        <v>1</v>
      </c>
      <c r="D798">
        <v>0</v>
      </c>
    </row>
    <row r="799" spans="1:4" x14ac:dyDescent="0.25">
      <c r="A799">
        <v>1</v>
      </c>
      <c r="B799">
        <v>2</v>
      </c>
      <c r="C799">
        <v>2</v>
      </c>
      <c r="D799">
        <v>0</v>
      </c>
    </row>
    <row r="800" spans="1:4" x14ac:dyDescent="0.25">
      <c r="A800">
        <v>2</v>
      </c>
      <c r="B800">
        <v>3</v>
      </c>
      <c r="C800">
        <v>2</v>
      </c>
      <c r="D800">
        <v>0</v>
      </c>
    </row>
    <row r="801" spans="1:4" x14ac:dyDescent="0.25">
      <c r="A801">
        <v>1</v>
      </c>
      <c r="B801">
        <v>2</v>
      </c>
      <c r="C801">
        <v>2</v>
      </c>
      <c r="D801">
        <v>0</v>
      </c>
    </row>
    <row r="802" spans="1:4" x14ac:dyDescent="0.25">
      <c r="A802">
        <v>2</v>
      </c>
      <c r="B802">
        <v>3</v>
      </c>
      <c r="C802">
        <v>3</v>
      </c>
      <c r="D802">
        <v>0</v>
      </c>
    </row>
    <row r="803" spans="1:4" x14ac:dyDescent="0.25">
      <c r="A803">
        <v>2</v>
      </c>
      <c r="B803">
        <v>3</v>
      </c>
      <c r="C803">
        <v>1</v>
      </c>
      <c r="D803">
        <v>0</v>
      </c>
    </row>
    <row r="804" spans="1:4" x14ac:dyDescent="0.25">
      <c r="A804">
        <v>2</v>
      </c>
      <c r="B804">
        <v>2</v>
      </c>
      <c r="C804">
        <v>1</v>
      </c>
      <c r="D804">
        <v>0</v>
      </c>
    </row>
    <row r="805" spans="1:4" x14ac:dyDescent="0.25">
      <c r="A805">
        <v>2</v>
      </c>
      <c r="B805">
        <v>3</v>
      </c>
      <c r="C805">
        <v>1</v>
      </c>
      <c r="D805">
        <v>0</v>
      </c>
    </row>
    <row r="806" spans="1:4" x14ac:dyDescent="0.25">
      <c r="A806">
        <v>1</v>
      </c>
      <c r="B806">
        <v>2</v>
      </c>
      <c r="C806">
        <v>3</v>
      </c>
      <c r="D806">
        <v>0</v>
      </c>
    </row>
    <row r="807" spans="1:4" x14ac:dyDescent="0.25">
      <c r="A807">
        <v>2</v>
      </c>
      <c r="B807">
        <v>2</v>
      </c>
      <c r="C807">
        <v>1</v>
      </c>
      <c r="D807">
        <v>0</v>
      </c>
    </row>
    <row r="808" spans="1:4" x14ac:dyDescent="0.25">
      <c r="A808">
        <v>2</v>
      </c>
      <c r="B808">
        <v>3</v>
      </c>
      <c r="C808">
        <v>2</v>
      </c>
      <c r="D808">
        <v>0</v>
      </c>
    </row>
    <row r="809" spans="1:4" x14ac:dyDescent="0.25">
      <c r="A809">
        <v>2</v>
      </c>
      <c r="B809">
        <v>1</v>
      </c>
      <c r="C809">
        <v>2</v>
      </c>
      <c r="D809">
        <v>0</v>
      </c>
    </row>
    <row r="810" spans="1:4" x14ac:dyDescent="0.25">
      <c r="A810">
        <v>2</v>
      </c>
      <c r="B810">
        <v>1</v>
      </c>
      <c r="C810">
        <v>2</v>
      </c>
      <c r="D810">
        <v>0</v>
      </c>
    </row>
    <row r="811" spans="1:4" x14ac:dyDescent="0.25">
      <c r="A811">
        <v>2</v>
      </c>
      <c r="B811">
        <v>2</v>
      </c>
      <c r="C811">
        <v>1</v>
      </c>
      <c r="D811">
        <v>0</v>
      </c>
    </row>
    <row r="812" spans="1:4" x14ac:dyDescent="0.25">
      <c r="A812">
        <v>2</v>
      </c>
      <c r="B812">
        <v>3</v>
      </c>
      <c r="C812">
        <v>2</v>
      </c>
      <c r="D812">
        <v>0</v>
      </c>
    </row>
    <row r="813" spans="1:4" x14ac:dyDescent="0.25">
      <c r="A813">
        <v>2</v>
      </c>
      <c r="B813">
        <v>2</v>
      </c>
      <c r="C813">
        <v>1</v>
      </c>
      <c r="D813">
        <v>0</v>
      </c>
    </row>
    <row r="814" spans="1:4" x14ac:dyDescent="0.25">
      <c r="A814">
        <v>1</v>
      </c>
      <c r="B814">
        <v>2</v>
      </c>
      <c r="C814">
        <v>1</v>
      </c>
      <c r="D814">
        <v>0</v>
      </c>
    </row>
    <row r="815" spans="1:4" x14ac:dyDescent="0.25">
      <c r="A815">
        <v>2</v>
      </c>
      <c r="B815">
        <v>3</v>
      </c>
      <c r="C815">
        <v>1</v>
      </c>
      <c r="D815">
        <v>0</v>
      </c>
    </row>
    <row r="816" spans="1:4" x14ac:dyDescent="0.25">
      <c r="A816">
        <v>2</v>
      </c>
      <c r="B816">
        <v>2</v>
      </c>
      <c r="C816">
        <v>1</v>
      </c>
      <c r="D816">
        <v>0</v>
      </c>
    </row>
    <row r="817" spans="1:4" x14ac:dyDescent="0.25">
      <c r="A817">
        <v>1</v>
      </c>
      <c r="B817">
        <v>2</v>
      </c>
      <c r="C817">
        <v>2</v>
      </c>
      <c r="D817">
        <v>0</v>
      </c>
    </row>
    <row r="818" spans="1:4" x14ac:dyDescent="0.25">
      <c r="A818">
        <v>1</v>
      </c>
      <c r="B818">
        <v>2</v>
      </c>
      <c r="C818">
        <v>1</v>
      </c>
      <c r="D818">
        <v>0</v>
      </c>
    </row>
    <row r="819" spans="1:4" x14ac:dyDescent="0.25">
      <c r="A819">
        <v>2</v>
      </c>
      <c r="B819">
        <v>2</v>
      </c>
      <c r="C819">
        <v>1</v>
      </c>
      <c r="D819">
        <v>0</v>
      </c>
    </row>
    <row r="820" spans="1:4" x14ac:dyDescent="0.25">
      <c r="A820">
        <v>1</v>
      </c>
      <c r="B820">
        <v>1</v>
      </c>
      <c r="C820">
        <v>3</v>
      </c>
      <c r="D820">
        <v>0</v>
      </c>
    </row>
    <row r="821" spans="1:4" x14ac:dyDescent="0.25">
      <c r="A821">
        <v>1</v>
      </c>
      <c r="B821">
        <v>1</v>
      </c>
      <c r="C821">
        <v>3</v>
      </c>
      <c r="D821">
        <v>0</v>
      </c>
    </row>
    <row r="822" spans="1:4" x14ac:dyDescent="0.25">
      <c r="A822">
        <v>2</v>
      </c>
      <c r="B822">
        <v>3</v>
      </c>
      <c r="C822">
        <v>1</v>
      </c>
      <c r="D822">
        <v>0</v>
      </c>
    </row>
    <row r="823" spans="1:4" x14ac:dyDescent="0.25">
      <c r="A823">
        <v>2</v>
      </c>
      <c r="B823">
        <v>2</v>
      </c>
      <c r="C823">
        <v>1</v>
      </c>
      <c r="D823">
        <v>0</v>
      </c>
    </row>
    <row r="824" spans="1:4" x14ac:dyDescent="0.25">
      <c r="A824">
        <v>2</v>
      </c>
      <c r="B824">
        <v>2</v>
      </c>
      <c r="C824">
        <v>1</v>
      </c>
      <c r="D824">
        <v>0</v>
      </c>
    </row>
    <row r="825" spans="1:4" x14ac:dyDescent="0.25">
      <c r="A825">
        <v>2</v>
      </c>
      <c r="B825">
        <v>1</v>
      </c>
      <c r="C825">
        <v>2</v>
      </c>
      <c r="D825">
        <v>0</v>
      </c>
    </row>
    <row r="826" spans="1:4" x14ac:dyDescent="0.25">
      <c r="A826">
        <v>2</v>
      </c>
      <c r="B826">
        <v>1</v>
      </c>
      <c r="C826">
        <v>1</v>
      </c>
      <c r="D826">
        <v>0</v>
      </c>
    </row>
    <row r="827" spans="1:4" x14ac:dyDescent="0.25">
      <c r="A827">
        <v>2</v>
      </c>
      <c r="B827">
        <v>3</v>
      </c>
      <c r="C827">
        <v>1</v>
      </c>
      <c r="D827">
        <v>0</v>
      </c>
    </row>
    <row r="828" spans="1:4" x14ac:dyDescent="0.25">
      <c r="A828">
        <v>1</v>
      </c>
      <c r="B828">
        <v>1</v>
      </c>
      <c r="C828">
        <v>3</v>
      </c>
      <c r="D828">
        <v>0</v>
      </c>
    </row>
    <row r="829" spans="1:4" x14ac:dyDescent="0.25">
      <c r="A829">
        <v>1</v>
      </c>
      <c r="B829">
        <v>2</v>
      </c>
      <c r="C829">
        <v>1</v>
      </c>
      <c r="D829">
        <v>0</v>
      </c>
    </row>
    <row r="830" spans="1:4" x14ac:dyDescent="0.25">
      <c r="A830">
        <v>2</v>
      </c>
      <c r="B830">
        <v>3</v>
      </c>
      <c r="C830">
        <v>1</v>
      </c>
      <c r="D830">
        <v>0</v>
      </c>
    </row>
    <row r="831" spans="1:4" x14ac:dyDescent="0.25">
      <c r="A831">
        <v>2</v>
      </c>
      <c r="B831">
        <v>1</v>
      </c>
      <c r="C831">
        <v>2</v>
      </c>
      <c r="D831">
        <v>0</v>
      </c>
    </row>
    <row r="832" spans="1:4" x14ac:dyDescent="0.25">
      <c r="A832">
        <v>2</v>
      </c>
      <c r="B832">
        <v>2</v>
      </c>
      <c r="C832">
        <v>1</v>
      </c>
      <c r="D832">
        <v>0</v>
      </c>
    </row>
    <row r="833" spans="1:4" x14ac:dyDescent="0.25">
      <c r="A833">
        <v>1</v>
      </c>
      <c r="B833">
        <v>2</v>
      </c>
      <c r="C833">
        <v>2</v>
      </c>
      <c r="D833">
        <v>0</v>
      </c>
    </row>
    <row r="834" spans="1:4" x14ac:dyDescent="0.25">
      <c r="A834">
        <v>2</v>
      </c>
      <c r="B834">
        <v>1</v>
      </c>
      <c r="C834">
        <v>2</v>
      </c>
      <c r="D834">
        <v>1</v>
      </c>
    </row>
    <row r="835" spans="1:4" x14ac:dyDescent="0.25">
      <c r="A835">
        <v>1</v>
      </c>
      <c r="B835">
        <v>1</v>
      </c>
      <c r="C835">
        <v>3</v>
      </c>
      <c r="D835">
        <v>0</v>
      </c>
    </row>
    <row r="836" spans="1:4" x14ac:dyDescent="0.25">
      <c r="A836">
        <v>2</v>
      </c>
      <c r="B836">
        <v>3</v>
      </c>
      <c r="C836">
        <v>1</v>
      </c>
      <c r="D836">
        <v>0</v>
      </c>
    </row>
    <row r="837" spans="1:4" x14ac:dyDescent="0.25">
      <c r="A837">
        <v>1</v>
      </c>
      <c r="B837">
        <v>2</v>
      </c>
      <c r="C837">
        <v>3</v>
      </c>
      <c r="D837">
        <v>0</v>
      </c>
    </row>
    <row r="838" spans="1:4" x14ac:dyDescent="0.25">
      <c r="A838">
        <v>2</v>
      </c>
      <c r="B838">
        <v>1</v>
      </c>
      <c r="C838">
        <v>1</v>
      </c>
      <c r="D838">
        <v>0</v>
      </c>
    </row>
    <row r="839" spans="1:4" x14ac:dyDescent="0.25">
      <c r="A839">
        <v>1</v>
      </c>
      <c r="B839">
        <v>1</v>
      </c>
      <c r="C839">
        <v>2</v>
      </c>
      <c r="D839">
        <v>0</v>
      </c>
    </row>
    <row r="840" spans="1:4" x14ac:dyDescent="0.25">
      <c r="A840">
        <v>2</v>
      </c>
      <c r="B840">
        <v>2</v>
      </c>
      <c r="C840">
        <v>1</v>
      </c>
      <c r="D840">
        <v>0</v>
      </c>
    </row>
    <row r="841" spans="1:4" x14ac:dyDescent="0.25">
      <c r="A841">
        <v>1</v>
      </c>
      <c r="B841">
        <v>2</v>
      </c>
      <c r="C841">
        <v>2</v>
      </c>
      <c r="D841">
        <v>0</v>
      </c>
    </row>
    <row r="842" spans="1:4" x14ac:dyDescent="0.25">
      <c r="A842">
        <v>2</v>
      </c>
      <c r="B842">
        <v>3</v>
      </c>
      <c r="C842">
        <v>1</v>
      </c>
      <c r="D842">
        <v>0</v>
      </c>
    </row>
    <row r="843" spans="1:4" x14ac:dyDescent="0.25">
      <c r="A843">
        <v>1</v>
      </c>
      <c r="B843">
        <v>2</v>
      </c>
      <c r="C843">
        <v>1</v>
      </c>
      <c r="D843">
        <v>0</v>
      </c>
    </row>
    <row r="844" spans="1:4" x14ac:dyDescent="0.25">
      <c r="A844">
        <v>1</v>
      </c>
      <c r="B844">
        <v>2</v>
      </c>
      <c r="C844">
        <v>1</v>
      </c>
      <c r="D844">
        <v>0</v>
      </c>
    </row>
    <row r="845" spans="1:4" x14ac:dyDescent="0.25">
      <c r="A845">
        <v>1</v>
      </c>
      <c r="B845">
        <v>2</v>
      </c>
      <c r="C845">
        <v>2</v>
      </c>
      <c r="D845">
        <v>1</v>
      </c>
    </row>
    <row r="846" spans="1:4" x14ac:dyDescent="0.25">
      <c r="A846">
        <v>2</v>
      </c>
      <c r="B846">
        <v>2</v>
      </c>
      <c r="C846">
        <v>1</v>
      </c>
      <c r="D846">
        <v>0</v>
      </c>
    </row>
    <row r="847" spans="1:4" x14ac:dyDescent="0.25">
      <c r="A847">
        <v>2</v>
      </c>
      <c r="B847">
        <v>2</v>
      </c>
      <c r="C847">
        <v>1</v>
      </c>
      <c r="D847">
        <v>0</v>
      </c>
    </row>
    <row r="848" spans="1:4" x14ac:dyDescent="0.25">
      <c r="A848">
        <v>2</v>
      </c>
      <c r="B848">
        <v>2</v>
      </c>
      <c r="C848">
        <v>2</v>
      </c>
      <c r="D848">
        <v>0</v>
      </c>
    </row>
    <row r="849" spans="1:4" x14ac:dyDescent="0.25">
      <c r="A849">
        <v>2</v>
      </c>
      <c r="B849">
        <v>3</v>
      </c>
      <c r="C849">
        <v>1</v>
      </c>
      <c r="D849">
        <v>0</v>
      </c>
    </row>
    <row r="850" spans="1:4" x14ac:dyDescent="0.25">
      <c r="A850">
        <v>1</v>
      </c>
      <c r="B850">
        <v>2</v>
      </c>
      <c r="C850">
        <v>3</v>
      </c>
      <c r="D850">
        <v>0</v>
      </c>
    </row>
    <row r="851" spans="1:4" x14ac:dyDescent="0.25">
      <c r="A851">
        <v>2</v>
      </c>
      <c r="B851">
        <v>2</v>
      </c>
      <c r="C851">
        <v>1</v>
      </c>
      <c r="D851">
        <v>0</v>
      </c>
    </row>
    <row r="852" spans="1:4" x14ac:dyDescent="0.25">
      <c r="A852">
        <v>2</v>
      </c>
      <c r="B852">
        <v>1</v>
      </c>
      <c r="C852">
        <v>2</v>
      </c>
      <c r="D852">
        <v>0</v>
      </c>
    </row>
    <row r="853" spans="1:4" x14ac:dyDescent="0.25">
      <c r="A853">
        <v>1</v>
      </c>
      <c r="B853">
        <v>1</v>
      </c>
      <c r="C853">
        <v>3</v>
      </c>
      <c r="D853">
        <v>0</v>
      </c>
    </row>
    <row r="854" spans="1:4" x14ac:dyDescent="0.25">
      <c r="A854">
        <v>2</v>
      </c>
      <c r="B854">
        <v>2</v>
      </c>
      <c r="C854">
        <v>1</v>
      </c>
      <c r="D854">
        <v>0</v>
      </c>
    </row>
    <row r="855" spans="1:4" x14ac:dyDescent="0.25">
      <c r="A855">
        <v>2</v>
      </c>
      <c r="B855">
        <v>3</v>
      </c>
      <c r="C855">
        <v>1</v>
      </c>
      <c r="D855">
        <v>0</v>
      </c>
    </row>
    <row r="856" spans="1:4" x14ac:dyDescent="0.25">
      <c r="A856">
        <v>2</v>
      </c>
      <c r="B856">
        <v>2</v>
      </c>
      <c r="C856">
        <v>1</v>
      </c>
      <c r="D856">
        <v>0</v>
      </c>
    </row>
    <row r="857" spans="1:4" x14ac:dyDescent="0.25">
      <c r="A857">
        <v>2</v>
      </c>
      <c r="B857">
        <v>2</v>
      </c>
      <c r="C857">
        <v>2</v>
      </c>
      <c r="D857">
        <v>0</v>
      </c>
    </row>
    <row r="858" spans="1:4" x14ac:dyDescent="0.25">
      <c r="A858">
        <v>2</v>
      </c>
      <c r="B858">
        <v>2</v>
      </c>
      <c r="C858">
        <v>1</v>
      </c>
      <c r="D858">
        <v>0</v>
      </c>
    </row>
    <row r="859" spans="1:4" x14ac:dyDescent="0.25">
      <c r="A859">
        <v>2</v>
      </c>
      <c r="B859">
        <v>3</v>
      </c>
      <c r="C859">
        <v>2</v>
      </c>
      <c r="D859">
        <v>0</v>
      </c>
    </row>
    <row r="860" spans="1:4" x14ac:dyDescent="0.25">
      <c r="A860">
        <v>2</v>
      </c>
      <c r="B860">
        <v>1</v>
      </c>
      <c r="C860">
        <v>2</v>
      </c>
      <c r="D860">
        <v>0</v>
      </c>
    </row>
    <row r="861" spans="1:4" x14ac:dyDescent="0.25">
      <c r="A861">
        <v>2</v>
      </c>
      <c r="B861">
        <v>3</v>
      </c>
      <c r="C861">
        <v>1</v>
      </c>
      <c r="D861">
        <v>0</v>
      </c>
    </row>
    <row r="862" spans="1:4" x14ac:dyDescent="0.25">
      <c r="A862">
        <v>1</v>
      </c>
      <c r="B862">
        <v>2</v>
      </c>
      <c r="C862">
        <v>2</v>
      </c>
      <c r="D862">
        <v>0</v>
      </c>
    </row>
    <row r="863" spans="1:4" x14ac:dyDescent="0.25">
      <c r="A863">
        <v>2</v>
      </c>
      <c r="B863">
        <v>2</v>
      </c>
      <c r="C863">
        <v>1</v>
      </c>
      <c r="D863">
        <v>0</v>
      </c>
    </row>
    <row r="864" spans="1:4" x14ac:dyDescent="0.25">
      <c r="A864">
        <v>1</v>
      </c>
      <c r="B864">
        <v>2</v>
      </c>
      <c r="C864">
        <v>2</v>
      </c>
      <c r="D864">
        <v>0</v>
      </c>
    </row>
    <row r="865" spans="1:4" x14ac:dyDescent="0.25">
      <c r="A865">
        <v>1</v>
      </c>
      <c r="B865">
        <v>2</v>
      </c>
      <c r="C865">
        <v>2</v>
      </c>
      <c r="D865">
        <v>0</v>
      </c>
    </row>
    <row r="866" spans="1:4" x14ac:dyDescent="0.25">
      <c r="A866">
        <v>2</v>
      </c>
      <c r="B866">
        <v>3</v>
      </c>
      <c r="C866">
        <v>1</v>
      </c>
      <c r="D866">
        <v>0</v>
      </c>
    </row>
    <row r="867" spans="1:4" x14ac:dyDescent="0.25">
      <c r="A867">
        <v>2</v>
      </c>
      <c r="B867">
        <v>1</v>
      </c>
      <c r="C867">
        <v>1</v>
      </c>
      <c r="D867">
        <v>0</v>
      </c>
    </row>
    <row r="868" spans="1:4" x14ac:dyDescent="0.25">
      <c r="A868">
        <v>2</v>
      </c>
      <c r="B868">
        <v>2</v>
      </c>
      <c r="C868">
        <v>1</v>
      </c>
      <c r="D868">
        <v>0</v>
      </c>
    </row>
    <row r="869" spans="1:4" x14ac:dyDescent="0.25">
      <c r="A869">
        <v>2</v>
      </c>
      <c r="B869">
        <v>2</v>
      </c>
      <c r="C869">
        <v>2</v>
      </c>
      <c r="D869">
        <v>0</v>
      </c>
    </row>
    <row r="870" spans="1:4" x14ac:dyDescent="0.25">
      <c r="A870">
        <v>2</v>
      </c>
      <c r="B870">
        <v>3</v>
      </c>
      <c r="C870">
        <v>3</v>
      </c>
      <c r="D870">
        <v>0</v>
      </c>
    </row>
    <row r="871" spans="1:4" x14ac:dyDescent="0.25">
      <c r="A871">
        <v>2</v>
      </c>
      <c r="B871">
        <v>2</v>
      </c>
      <c r="C871">
        <v>2</v>
      </c>
      <c r="D871">
        <v>0</v>
      </c>
    </row>
    <row r="872" spans="1:4" x14ac:dyDescent="0.25">
      <c r="A872">
        <v>2</v>
      </c>
      <c r="B872">
        <v>2</v>
      </c>
      <c r="C872">
        <v>1</v>
      </c>
      <c r="D872">
        <v>0</v>
      </c>
    </row>
    <row r="873" spans="1:4" x14ac:dyDescent="0.25">
      <c r="A873">
        <v>2</v>
      </c>
      <c r="B873">
        <v>2</v>
      </c>
      <c r="C873">
        <v>2</v>
      </c>
      <c r="D873">
        <v>0</v>
      </c>
    </row>
    <row r="874" spans="1:4" x14ac:dyDescent="0.25">
      <c r="A874">
        <v>1</v>
      </c>
      <c r="B874">
        <v>1</v>
      </c>
      <c r="C874">
        <v>3</v>
      </c>
      <c r="D874">
        <v>0</v>
      </c>
    </row>
    <row r="875" spans="1:4" x14ac:dyDescent="0.25">
      <c r="A875">
        <v>2</v>
      </c>
      <c r="B875">
        <v>2</v>
      </c>
      <c r="C875">
        <v>1</v>
      </c>
      <c r="D875">
        <v>0</v>
      </c>
    </row>
    <row r="876" spans="1:4" x14ac:dyDescent="0.25">
      <c r="A876">
        <v>2</v>
      </c>
      <c r="B876">
        <v>2</v>
      </c>
      <c r="C876">
        <v>1</v>
      </c>
      <c r="D876">
        <v>0</v>
      </c>
    </row>
    <row r="877" spans="1:4" x14ac:dyDescent="0.25">
      <c r="A877">
        <v>2</v>
      </c>
      <c r="B877">
        <v>3</v>
      </c>
      <c r="C877">
        <v>1</v>
      </c>
      <c r="D877">
        <v>0</v>
      </c>
    </row>
    <row r="878" spans="1:4" x14ac:dyDescent="0.25">
      <c r="A878">
        <v>2</v>
      </c>
      <c r="B878">
        <v>3</v>
      </c>
      <c r="C878">
        <v>1</v>
      </c>
      <c r="D878">
        <v>1</v>
      </c>
    </row>
    <row r="879" spans="1:4" x14ac:dyDescent="0.25">
      <c r="A879">
        <v>2</v>
      </c>
      <c r="B879">
        <v>2</v>
      </c>
      <c r="C879">
        <v>1</v>
      </c>
      <c r="D879">
        <v>0</v>
      </c>
    </row>
    <row r="880" spans="1:4" x14ac:dyDescent="0.25">
      <c r="A880">
        <v>1</v>
      </c>
      <c r="B880">
        <v>2</v>
      </c>
      <c r="C880">
        <v>2</v>
      </c>
      <c r="D880">
        <v>0</v>
      </c>
    </row>
    <row r="881" spans="1:4" x14ac:dyDescent="0.25">
      <c r="A881">
        <v>2</v>
      </c>
      <c r="B881">
        <v>1</v>
      </c>
      <c r="C881">
        <v>2</v>
      </c>
      <c r="D881">
        <v>0</v>
      </c>
    </row>
    <row r="882" spans="1:4" x14ac:dyDescent="0.25">
      <c r="A882">
        <v>1</v>
      </c>
      <c r="B882">
        <v>1</v>
      </c>
      <c r="C882">
        <v>3</v>
      </c>
      <c r="D882">
        <v>0</v>
      </c>
    </row>
    <row r="883" spans="1:4" x14ac:dyDescent="0.25">
      <c r="A883">
        <v>2</v>
      </c>
      <c r="B883">
        <v>2</v>
      </c>
      <c r="C883">
        <v>1</v>
      </c>
      <c r="D883">
        <v>0</v>
      </c>
    </row>
    <row r="884" spans="1:4" x14ac:dyDescent="0.25">
      <c r="A884">
        <v>2</v>
      </c>
      <c r="B884">
        <v>2</v>
      </c>
      <c r="C884">
        <v>1</v>
      </c>
      <c r="D884">
        <v>0</v>
      </c>
    </row>
    <row r="885" spans="1:4" x14ac:dyDescent="0.25">
      <c r="A885">
        <v>2</v>
      </c>
      <c r="B885">
        <v>1</v>
      </c>
      <c r="C885">
        <v>1</v>
      </c>
      <c r="D885">
        <v>0</v>
      </c>
    </row>
    <row r="886" spans="1:4" x14ac:dyDescent="0.25">
      <c r="A886">
        <v>1</v>
      </c>
      <c r="B886">
        <v>2</v>
      </c>
      <c r="C886">
        <v>1</v>
      </c>
      <c r="D886">
        <v>0</v>
      </c>
    </row>
    <row r="887" spans="1:4" x14ac:dyDescent="0.25">
      <c r="A887">
        <v>1</v>
      </c>
      <c r="B887">
        <v>2</v>
      </c>
      <c r="C887">
        <v>3</v>
      </c>
      <c r="D887">
        <v>0</v>
      </c>
    </row>
    <row r="888" spans="1:4" x14ac:dyDescent="0.25">
      <c r="A888">
        <v>1</v>
      </c>
      <c r="B888">
        <v>2</v>
      </c>
      <c r="C888">
        <v>3</v>
      </c>
      <c r="D888">
        <v>0</v>
      </c>
    </row>
    <row r="889" spans="1:4" x14ac:dyDescent="0.25">
      <c r="A889">
        <v>2</v>
      </c>
      <c r="B889">
        <v>2</v>
      </c>
      <c r="C889">
        <v>1</v>
      </c>
      <c r="D889">
        <v>0</v>
      </c>
    </row>
    <row r="890" spans="1:4" x14ac:dyDescent="0.25">
      <c r="A890">
        <v>2</v>
      </c>
      <c r="B890">
        <v>3</v>
      </c>
      <c r="C890">
        <v>3</v>
      </c>
      <c r="D890">
        <v>0</v>
      </c>
    </row>
    <row r="891" spans="1:4" x14ac:dyDescent="0.25">
      <c r="A891">
        <v>2</v>
      </c>
      <c r="B891">
        <v>1</v>
      </c>
      <c r="C891">
        <v>2</v>
      </c>
      <c r="D891">
        <v>0</v>
      </c>
    </row>
    <row r="892" spans="1:4" x14ac:dyDescent="0.25">
      <c r="A892">
        <v>1</v>
      </c>
      <c r="B892">
        <v>2</v>
      </c>
      <c r="C892">
        <v>2</v>
      </c>
      <c r="D892">
        <v>0</v>
      </c>
    </row>
    <row r="893" spans="1:4" x14ac:dyDescent="0.25">
      <c r="A893">
        <v>2</v>
      </c>
      <c r="B893">
        <v>3</v>
      </c>
      <c r="C893">
        <v>3</v>
      </c>
      <c r="D893">
        <v>0</v>
      </c>
    </row>
    <row r="894" spans="1:4" x14ac:dyDescent="0.25">
      <c r="A894">
        <v>2</v>
      </c>
      <c r="B894">
        <v>3</v>
      </c>
      <c r="C894">
        <v>1</v>
      </c>
      <c r="D894">
        <v>0</v>
      </c>
    </row>
    <row r="895" spans="1:4" x14ac:dyDescent="0.25">
      <c r="A895">
        <v>1</v>
      </c>
      <c r="B895">
        <v>2</v>
      </c>
      <c r="C895">
        <v>1</v>
      </c>
      <c r="D895">
        <v>0</v>
      </c>
    </row>
    <row r="896" spans="1:4" x14ac:dyDescent="0.25">
      <c r="A896">
        <v>2</v>
      </c>
      <c r="B896">
        <v>1</v>
      </c>
      <c r="C896">
        <v>1</v>
      </c>
      <c r="D896">
        <v>0</v>
      </c>
    </row>
    <row r="897" spans="1:4" x14ac:dyDescent="0.25">
      <c r="A897">
        <v>2</v>
      </c>
      <c r="B897">
        <v>2</v>
      </c>
      <c r="C897">
        <v>1</v>
      </c>
      <c r="D897">
        <v>0</v>
      </c>
    </row>
    <row r="898" spans="1:4" x14ac:dyDescent="0.25">
      <c r="A898">
        <v>2</v>
      </c>
      <c r="B898">
        <v>2</v>
      </c>
      <c r="C898">
        <v>1</v>
      </c>
      <c r="D898">
        <v>0</v>
      </c>
    </row>
    <row r="899" spans="1:4" x14ac:dyDescent="0.25">
      <c r="A899">
        <v>1</v>
      </c>
      <c r="B899">
        <v>2</v>
      </c>
      <c r="C899">
        <v>2</v>
      </c>
      <c r="D899">
        <v>0</v>
      </c>
    </row>
    <row r="900" spans="1:4" x14ac:dyDescent="0.25">
      <c r="A900">
        <v>2</v>
      </c>
      <c r="B900">
        <v>2</v>
      </c>
      <c r="C900">
        <v>2</v>
      </c>
      <c r="D900">
        <v>0</v>
      </c>
    </row>
    <row r="901" spans="1:4" x14ac:dyDescent="0.25">
      <c r="A901">
        <v>2</v>
      </c>
      <c r="B901">
        <v>2</v>
      </c>
      <c r="C901">
        <v>1</v>
      </c>
      <c r="D901">
        <v>0</v>
      </c>
    </row>
    <row r="902" spans="1:4" x14ac:dyDescent="0.25">
      <c r="A902">
        <v>1</v>
      </c>
      <c r="B902">
        <v>2</v>
      </c>
      <c r="C902">
        <v>3</v>
      </c>
      <c r="D902">
        <v>0</v>
      </c>
    </row>
    <row r="903" spans="1:4" x14ac:dyDescent="0.25">
      <c r="A903">
        <v>1</v>
      </c>
      <c r="B903">
        <v>2</v>
      </c>
      <c r="C903">
        <v>2</v>
      </c>
      <c r="D903">
        <v>0</v>
      </c>
    </row>
    <row r="904" spans="1:4" x14ac:dyDescent="0.25">
      <c r="A904">
        <v>1</v>
      </c>
      <c r="B904">
        <v>1</v>
      </c>
      <c r="C904">
        <v>3</v>
      </c>
      <c r="D904">
        <v>0</v>
      </c>
    </row>
    <row r="905" spans="1:4" x14ac:dyDescent="0.25">
      <c r="A905">
        <v>2</v>
      </c>
      <c r="B905">
        <v>2</v>
      </c>
      <c r="C905">
        <v>1</v>
      </c>
      <c r="D905">
        <v>0</v>
      </c>
    </row>
    <row r="906" spans="1:4" x14ac:dyDescent="0.25">
      <c r="A906">
        <v>1</v>
      </c>
      <c r="B906">
        <v>3</v>
      </c>
      <c r="C906">
        <v>2</v>
      </c>
      <c r="D906">
        <v>0</v>
      </c>
    </row>
    <row r="907" spans="1:4" x14ac:dyDescent="0.25">
      <c r="A907">
        <v>2</v>
      </c>
      <c r="B907">
        <v>3</v>
      </c>
      <c r="C907">
        <v>1</v>
      </c>
      <c r="D907">
        <v>0</v>
      </c>
    </row>
    <row r="908" spans="1:4" x14ac:dyDescent="0.25">
      <c r="A908">
        <v>1</v>
      </c>
      <c r="B908">
        <v>3</v>
      </c>
      <c r="C908">
        <v>2</v>
      </c>
      <c r="D908">
        <v>0</v>
      </c>
    </row>
    <row r="909" spans="1:4" x14ac:dyDescent="0.25">
      <c r="A909">
        <v>2</v>
      </c>
      <c r="B909">
        <v>2</v>
      </c>
      <c r="C909">
        <v>2</v>
      </c>
      <c r="D909">
        <v>1</v>
      </c>
    </row>
    <row r="910" spans="1:4" x14ac:dyDescent="0.25">
      <c r="A910">
        <v>2</v>
      </c>
      <c r="B910">
        <v>2</v>
      </c>
      <c r="C910">
        <v>2</v>
      </c>
      <c r="D910">
        <v>0</v>
      </c>
    </row>
    <row r="911" spans="1:4" x14ac:dyDescent="0.25">
      <c r="A911">
        <v>2</v>
      </c>
      <c r="B911">
        <v>2</v>
      </c>
      <c r="C911">
        <v>2</v>
      </c>
      <c r="D911">
        <v>0</v>
      </c>
    </row>
    <row r="912" spans="1:4" x14ac:dyDescent="0.25">
      <c r="A912">
        <v>2</v>
      </c>
      <c r="B912">
        <v>3</v>
      </c>
      <c r="C912">
        <v>1</v>
      </c>
      <c r="D912">
        <v>0</v>
      </c>
    </row>
    <row r="913" spans="1:4" x14ac:dyDescent="0.25">
      <c r="A913">
        <v>2</v>
      </c>
      <c r="B913">
        <v>2</v>
      </c>
      <c r="C913">
        <v>1</v>
      </c>
      <c r="D913">
        <v>0</v>
      </c>
    </row>
    <row r="914" spans="1:4" x14ac:dyDescent="0.25">
      <c r="A914">
        <v>2</v>
      </c>
      <c r="B914">
        <v>1</v>
      </c>
      <c r="C914">
        <v>2</v>
      </c>
      <c r="D914">
        <v>0</v>
      </c>
    </row>
    <row r="915" spans="1:4" x14ac:dyDescent="0.25">
      <c r="A915">
        <v>1</v>
      </c>
      <c r="B915">
        <v>1</v>
      </c>
      <c r="C915">
        <v>1</v>
      </c>
      <c r="D915">
        <v>0</v>
      </c>
    </row>
    <row r="916" spans="1:4" x14ac:dyDescent="0.25">
      <c r="A916">
        <v>2</v>
      </c>
      <c r="B916">
        <v>2</v>
      </c>
      <c r="C916">
        <v>1</v>
      </c>
      <c r="D916">
        <v>0</v>
      </c>
    </row>
    <row r="917" spans="1:4" x14ac:dyDescent="0.25">
      <c r="A917">
        <v>1</v>
      </c>
      <c r="B917">
        <v>2</v>
      </c>
      <c r="C917">
        <v>2</v>
      </c>
      <c r="D917">
        <v>0</v>
      </c>
    </row>
    <row r="918" spans="1:4" x14ac:dyDescent="0.25">
      <c r="A918">
        <v>1</v>
      </c>
      <c r="B918">
        <v>2</v>
      </c>
      <c r="C918">
        <v>2</v>
      </c>
      <c r="D918">
        <v>0</v>
      </c>
    </row>
    <row r="919" spans="1:4" x14ac:dyDescent="0.25">
      <c r="A919">
        <v>2</v>
      </c>
      <c r="B919">
        <v>3</v>
      </c>
      <c r="C919">
        <v>1</v>
      </c>
      <c r="D919">
        <v>0</v>
      </c>
    </row>
    <row r="920" spans="1:4" x14ac:dyDescent="0.25">
      <c r="A920">
        <v>1</v>
      </c>
      <c r="B920">
        <v>2</v>
      </c>
      <c r="C920">
        <v>3</v>
      </c>
      <c r="D920">
        <v>0</v>
      </c>
    </row>
    <row r="921" spans="1:4" x14ac:dyDescent="0.25">
      <c r="A921">
        <v>1</v>
      </c>
      <c r="B921">
        <v>2</v>
      </c>
      <c r="C921">
        <v>2</v>
      </c>
      <c r="D921">
        <v>0</v>
      </c>
    </row>
    <row r="922" spans="1:4" x14ac:dyDescent="0.25">
      <c r="A922">
        <v>2</v>
      </c>
      <c r="B922">
        <v>2</v>
      </c>
      <c r="C922">
        <v>1</v>
      </c>
      <c r="D922">
        <v>0</v>
      </c>
    </row>
    <row r="923" spans="1:4" x14ac:dyDescent="0.25">
      <c r="A923">
        <v>1</v>
      </c>
      <c r="B923">
        <v>1</v>
      </c>
      <c r="C923">
        <v>1</v>
      </c>
      <c r="D923">
        <v>0</v>
      </c>
    </row>
    <row r="924" spans="1:4" x14ac:dyDescent="0.25">
      <c r="A924">
        <v>2</v>
      </c>
      <c r="B924">
        <v>3</v>
      </c>
      <c r="C924">
        <v>1</v>
      </c>
      <c r="D924">
        <v>0</v>
      </c>
    </row>
    <row r="925" spans="1:4" x14ac:dyDescent="0.25">
      <c r="A925">
        <v>2</v>
      </c>
      <c r="B925">
        <v>2</v>
      </c>
      <c r="C925">
        <v>1</v>
      </c>
      <c r="D925">
        <v>0</v>
      </c>
    </row>
    <row r="926" spans="1:4" x14ac:dyDescent="0.25">
      <c r="A926">
        <v>1</v>
      </c>
      <c r="B926">
        <v>2</v>
      </c>
      <c r="C926">
        <v>1</v>
      </c>
      <c r="D926">
        <v>0</v>
      </c>
    </row>
    <row r="927" spans="1:4" x14ac:dyDescent="0.25">
      <c r="A927">
        <v>1</v>
      </c>
      <c r="B927">
        <v>2</v>
      </c>
      <c r="C927">
        <v>2</v>
      </c>
      <c r="D927">
        <v>0</v>
      </c>
    </row>
    <row r="928" spans="1:4" x14ac:dyDescent="0.25">
      <c r="A928">
        <v>1</v>
      </c>
      <c r="B928">
        <v>2</v>
      </c>
      <c r="C928">
        <v>2</v>
      </c>
      <c r="D928">
        <v>0</v>
      </c>
    </row>
    <row r="929" spans="1:4" x14ac:dyDescent="0.25">
      <c r="A929">
        <v>2</v>
      </c>
      <c r="B929">
        <v>2</v>
      </c>
      <c r="C929">
        <v>2</v>
      </c>
      <c r="D929">
        <v>0</v>
      </c>
    </row>
    <row r="930" spans="1:4" x14ac:dyDescent="0.25">
      <c r="A930">
        <v>1</v>
      </c>
      <c r="B930">
        <v>2</v>
      </c>
      <c r="C930">
        <v>1</v>
      </c>
      <c r="D930">
        <v>0</v>
      </c>
    </row>
    <row r="931" spans="1:4" x14ac:dyDescent="0.25">
      <c r="A931">
        <v>2</v>
      </c>
      <c r="B931">
        <v>2</v>
      </c>
      <c r="C931">
        <v>1</v>
      </c>
      <c r="D931">
        <v>0</v>
      </c>
    </row>
    <row r="932" spans="1:4" x14ac:dyDescent="0.25">
      <c r="A932">
        <v>2</v>
      </c>
      <c r="B932">
        <v>2</v>
      </c>
      <c r="C932">
        <v>1</v>
      </c>
      <c r="D932">
        <v>0</v>
      </c>
    </row>
    <row r="933" spans="1:4" x14ac:dyDescent="0.25">
      <c r="A933">
        <v>2</v>
      </c>
      <c r="B933">
        <v>2</v>
      </c>
      <c r="C933">
        <v>2</v>
      </c>
      <c r="D933">
        <v>0</v>
      </c>
    </row>
    <row r="934" spans="1:4" x14ac:dyDescent="0.25">
      <c r="A934">
        <v>2</v>
      </c>
      <c r="B934">
        <v>1</v>
      </c>
      <c r="C934">
        <v>2</v>
      </c>
      <c r="D934">
        <v>0</v>
      </c>
    </row>
    <row r="935" spans="1:4" x14ac:dyDescent="0.25">
      <c r="A935">
        <v>1</v>
      </c>
      <c r="B935">
        <v>2</v>
      </c>
      <c r="C935">
        <v>2</v>
      </c>
      <c r="D935">
        <v>0</v>
      </c>
    </row>
    <row r="936" spans="1:4" x14ac:dyDescent="0.25">
      <c r="A936">
        <v>1</v>
      </c>
      <c r="B936">
        <v>2</v>
      </c>
      <c r="C936">
        <v>2</v>
      </c>
      <c r="D936">
        <v>0</v>
      </c>
    </row>
    <row r="937" spans="1:4" x14ac:dyDescent="0.25">
      <c r="A937">
        <v>1</v>
      </c>
      <c r="B937">
        <v>2</v>
      </c>
      <c r="C937">
        <v>2</v>
      </c>
      <c r="D937">
        <v>0</v>
      </c>
    </row>
    <row r="938" spans="1:4" x14ac:dyDescent="0.25">
      <c r="A938">
        <v>2</v>
      </c>
      <c r="B938">
        <v>2</v>
      </c>
      <c r="C938">
        <v>1</v>
      </c>
      <c r="D938">
        <v>0</v>
      </c>
    </row>
    <row r="939" spans="1:4" x14ac:dyDescent="0.25">
      <c r="A939">
        <v>1</v>
      </c>
      <c r="B939">
        <v>3</v>
      </c>
      <c r="C939">
        <v>2</v>
      </c>
      <c r="D939">
        <v>0</v>
      </c>
    </row>
    <row r="940" spans="1:4" x14ac:dyDescent="0.25">
      <c r="A940">
        <v>2</v>
      </c>
      <c r="B940">
        <v>2</v>
      </c>
      <c r="C940">
        <v>1</v>
      </c>
      <c r="D940">
        <v>0</v>
      </c>
    </row>
    <row r="941" spans="1:4" x14ac:dyDescent="0.25">
      <c r="A941">
        <v>2</v>
      </c>
      <c r="B941">
        <v>3</v>
      </c>
      <c r="C941">
        <v>1</v>
      </c>
      <c r="D941">
        <v>0</v>
      </c>
    </row>
    <row r="942" spans="1:4" x14ac:dyDescent="0.25">
      <c r="A942">
        <v>1</v>
      </c>
      <c r="B942">
        <v>2</v>
      </c>
      <c r="C942">
        <v>3</v>
      </c>
      <c r="D942">
        <v>0</v>
      </c>
    </row>
    <row r="943" spans="1:4" x14ac:dyDescent="0.25">
      <c r="A943">
        <v>1</v>
      </c>
      <c r="B943">
        <v>2</v>
      </c>
      <c r="C943">
        <v>1</v>
      </c>
      <c r="D943">
        <v>0</v>
      </c>
    </row>
    <row r="944" spans="1:4" x14ac:dyDescent="0.25">
      <c r="A944">
        <v>1</v>
      </c>
      <c r="B944">
        <v>2</v>
      </c>
      <c r="C944">
        <v>2</v>
      </c>
      <c r="D944">
        <v>0</v>
      </c>
    </row>
    <row r="945" spans="1:4" x14ac:dyDescent="0.25">
      <c r="A945">
        <v>1</v>
      </c>
      <c r="B945">
        <v>2</v>
      </c>
      <c r="C945">
        <v>1</v>
      </c>
      <c r="D945">
        <v>0</v>
      </c>
    </row>
    <row r="946" spans="1:4" x14ac:dyDescent="0.25">
      <c r="A946">
        <v>2</v>
      </c>
      <c r="B946">
        <v>2</v>
      </c>
      <c r="C946">
        <v>1</v>
      </c>
      <c r="D946">
        <v>0</v>
      </c>
    </row>
    <row r="947" spans="1:4" x14ac:dyDescent="0.25">
      <c r="A947">
        <v>1</v>
      </c>
      <c r="B947">
        <v>3</v>
      </c>
      <c r="C947">
        <v>2</v>
      </c>
      <c r="D947">
        <v>0</v>
      </c>
    </row>
    <row r="948" spans="1:4" x14ac:dyDescent="0.25">
      <c r="A948">
        <v>2</v>
      </c>
      <c r="B948">
        <v>2</v>
      </c>
      <c r="C948">
        <v>1</v>
      </c>
      <c r="D948">
        <v>0</v>
      </c>
    </row>
    <row r="949" spans="1:4" x14ac:dyDescent="0.25">
      <c r="A949">
        <v>2</v>
      </c>
      <c r="B949">
        <v>2</v>
      </c>
      <c r="C949">
        <v>1</v>
      </c>
      <c r="D949">
        <v>0</v>
      </c>
    </row>
    <row r="950" spans="1:4" x14ac:dyDescent="0.25">
      <c r="A950">
        <v>1</v>
      </c>
      <c r="B950">
        <v>2</v>
      </c>
      <c r="C950">
        <v>1</v>
      </c>
      <c r="D950">
        <v>0</v>
      </c>
    </row>
    <row r="951" spans="1:4" x14ac:dyDescent="0.25">
      <c r="A951">
        <v>2</v>
      </c>
      <c r="B951">
        <v>2</v>
      </c>
      <c r="C951">
        <v>1</v>
      </c>
      <c r="D951">
        <v>0</v>
      </c>
    </row>
    <row r="952" spans="1:4" x14ac:dyDescent="0.25">
      <c r="A952">
        <v>1</v>
      </c>
      <c r="B952">
        <v>2</v>
      </c>
      <c r="C952">
        <v>2</v>
      </c>
      <c r="D952">
        <v>0</v>
      </c>
    </row>
    <row r="953" spans="1:4" x14ac:dyDescent="0.25">
      <c r="A953">
        <v>2</v>
      </c>
      <c r="B953">
        <v>1</v>
      </c>
      <c r="C953">
        <v>2</v>
      </c>
      <c r="D953">
        <v>0</v>
      </c>
    </row>
    <row r="954" spans="1:4" x14ac:dyDescent="0.25">
      <c r="A954">
        <v>1</v>
      </c>
      <c r="B954">
        <v>2</v>
      </c>
      <c r="C954">
        <v>2</v>
      </c>
      <c r="D954">
        <v>0</v>
      </c>
    </row>
    <row r="955" spans="1:4" x14ac:dyDescent="0.25">
      <c r="A955">
        <v>2</v>
      </c>
      <c r="B955">
        <v>2</v>
      </c>
      <c r="C955">
        <v>1</v>
      </c>
      <c r="D955">
        <v>0</v>
      </c>
    </row>
    <row r="956" spans="1:4" x14ac:dyDescent="0.25">
      <c r="A956">
        <v>1</v>
      </c>
      <c r="B956">
        <v>2</v>
      </c>
      <c r="C956">
        <v>1</v>
      </c>
      <c r="D956">
        <v>0</v>
      </c>
    </row>
    <row r="957" spans="1:4" x14ac:dyDescent="0.25">
      <c r="A957">
        <v>2</v>
      </c>
      <c r="B957">
        <v>2</v>
      </c>
      <c r="C957">
        <v>2</v>
      </c>
      <c r="D957">
        <v>0</v>
      </c>
    </row>
    <row r="958" spans="1:4" x14ac:dyDescent="0.25">
      <c r="A958">
        <v>2</v>
      </c>
      <c r="B958">
        <v>2</v>
      </c>
      <c r="C958">
        <v>1</v>
      </c>
      <c r="D958">
        <v>0</v>
      </c>
    </row>
    <row r="959" spans="1:4" x14ac:dyDescent="0.25">
      <c r="A959">
        <v>2</v>
      </c>
      <c r="B959">
        <v>3</v>
      </c>
      <c r="C959">
        <v>1</v>
      </c>
      <c r="D959">
        <v>0</v>
      </c>
    </row>
    <row r="960" spans="1:4" x14ac:dyDescent="0.25">
      <c r="A960">
        <v>2</v>
      </c>
      <c r="B960">
        <v>2</v>
      </c>
      <c r="C960">
        <v>1</v>
      </c>
      <c r="D960">
        <v>0</v>
      </c>
    </row>
    <row r="961" spans="1:4" x14ac:dyDescent="0.25">
      <c r="A961">
        <v>1</v>
      </c>
      <c r="B961">
        <v>2</v>
      </c>
      <c r="C961">
        <v>2</v>
      </c>
      <c r="D961">
        <v>0</v>
      </c>
    </row>
    <row r="962" spans="1:4" x14ac:dyDescent="0.25">
      <c r="A962">
        <v>2</v>
      </c>
      <c r="B962">
        <v>2</v>
      </c>
      <c r="C962">
        <v>1</v>
      </c>
      <c r="D962">
        <v>0</v>
      </c>
    </row>
    <row r="963" spans="1:4" x14ac:dyDescent="0.25">
      <c r="A963">
        <v>1</v>
      </c>
      <c r="B963">
        <v>3</v>
      </c>
      <c r="C963">
        <v>1</v>
      </c>
      <c r="D963">
        <v>0</v>
      </c>
    </row>
    <row r="964" spans="1:4" x14ac:dyDescent="0.25">
      <c r="A964">
        <v>1</v>
      </c>
      <c r="B964">
        <v>1</v>
      </c>
      <c r="C964">
        <v>3</v>
      </c>
      <c r="D964">
        <v>0</v>
      </c>
    </row>
    <row r="965" spans="1:4" x14ac:dyDescent="0.25">
      <c r="A965">
        <v>1</v>
      </c>
      <c r="B965">
        <v>2</v>
      </c>
      <c r="C965">
        <v>2</v>
      </c>
      <c r="D965">
        <v>0</v>
      </c>
    </row>
    <row r="966" spans="1:4" x14ac:dyDescent="0.25">
      <c r="A966">
        <v>1</v>
      </c>
      <c r="B966">
        <v>2</v>
      </c>
      <c r="C966">
        <v>1</v>
      </c>
      <c r="D966">
        <v>0</v>
      </c>
    </row>
    <row r="967" spans="1:4" x14ac:dyDescent="0.25">
      <c r="A967">
        <v>2</v>
      </c>
      <c r="B967">
        <v>2</v>
      </c>
      <c r="C967">
        <v>1</v>
      </c>
      <c r="D967">
        <v>0</v>
      </c>
    </row>
    <row r="968" spans="1:4" x14ac:dyDescent="0.25">
      <c r="A968">
        <v>1</v>
      </c>
      <c r="B968">
        <v>3</v>
      </c>
      <c r="C968">
        <v>1</v>
      </c>
      <c r="D968">
        <v>0</v>
      </c>
    </row>
    <row r="969" spans="1:4" x14ac:dyDescent="0.25">
      <c r="A969">
        <v>1</v>
      </c>
      <c r="B969">
        <v>1</v>
      </c>
      <c r="C969">
        <v>3</v>
      </c>
      <c r="D969">
        <v>0</v>
      </c>
    </row>
    <row r="970" spans="1:4" x14ac:dyDescent="0.25">
      <c r="A970">
        <v>1</v>
      </c>
      <c r="B970">
        <v>2</v>
      </c>
      <c r="C970">
        <v>2</v>
      </c>
      <c r="D970">
        <v>0</v>
      </c>
    </row>
    <row r="971" spans="1:4" x14ac:dyDescent="0.25">
      <c r="A971">
        <v>2</v>
      </c>
      <c r="B971">
        <v>1</v>
      </c>
      <c r="C971">
        <v>1</v>
      </c>
      <c r="D971">
        <v>0</v>
      </c>
    </row>
    <row r="972" spans="1:4" x14ac:dyDescent="0.25">
      <c r="A972">
        <v>2</v>
      </c>
      <c r="B972">
        <v>3</v>
      </c>
      <c r="C972">
        <v>1</v>
      </c>
      <c r="D972">
        <v>0</v>
      </c>
    </row>
    <row r="973" spans="1:4" x14ac:dyDescent="0.25">
      <c r="A973">
        <v>1</v>
      </c>
      <c r="B973">
        <v>1</v>
      </c>
      <c r="C973">
        <v>3</v>
      </c>
      <c r="D973">
        <v>0</v>
      </c>
    </row>
    <row r="974" spans="1:4" x14ac:dyDescent="0.25">
      <c r="A974">
        <v>2</v>
      </c>
      <c r="B974">
        <v>2</v>
      </c>
      <c r="C974">
        <v>1</v>
      </c>
      <c r="D974">
        <v>0</v>
      </c>
    </row>
    <row r="975" spans="1:4" x14ac:dyDescent="0.25">
      <c r="A975">
        <v>2</v>
      </c>
      <c r="B975">
        <v>1</v>
      </c>
      <c r="C975">
        <v>2</v>
      </c>
      <c r="D975">
        <v>1</v>
      </c>
    </row>
    <row r="976" spans="1:4" x14ac:dyDescent="0.25">
      <c r="A976">
        <v>1</v>
      </c>
      <c r="B976">
        <v>2</v>
      </c>
      <c r="C976">
        <v>2</v>
      </c>
      <c r="D976">
        <v>0</v>
      </c>
    </row>
    <row r="977" spans="1:4" x14ac:dyDescent="0.25">
      <c r="A977">
        <v>2</v>
      </c>
      <c r="B977">
        <v>2</v>
      </c>
      <c r="C977">
        <v>1</v>
      </c>
      <c r="D977">
        <v>0</v>
      </c>
    </row>
    <row r="978" spans="1:4" x14ac:dyDescent="0.25">
      <c r="A978">
        <v>2</v>
      </c>
      <c r="B978">
        <v>3</v>
      </c>
      <c r="C978">
        <v>1</v>
      </c>
      <c r="D978">
        <v>0</v>
      </c>
    </row>
    <row r="979" spans="1:4" x14ac:dyDescent="0.25">
      <c r="A979">
        <v>2</v>
      </c>
      <c r="B979">
        <v>2</v>
      </c>
      <c r="C979">
        <v>2</v>
      </c>
      <c r="D979">
        <v>0</v>
      </c>
    </row>
    <row r="980" spans="1:4" x14ac:dyDescent="0.25">
      <c r="A980">
        <v>1</v>
      </c>
      <c r="B980">
        <v>2</v>
      </c>
      <c r="C980">
        <v>1</v>
      </c>
      <c r="D980">
        <v>0</v>
      </c>
    </row>
    <row r="981" spans="1:4" x14ac:dyDescent="0.25">
      <c r="A981">
        <v>1</v>
      </c>
      <c r="B981">
        <v>1</v>
      </c>
      <c r="C981">
        <v>1</v>
      </c>
      <c r="D981">
        <v>0</v>
      </c>
    </row>
    <row r="982" spans="1:4" x14ac:dyDescent="0.25">
      <c r="A982">
        <v>2</v>
      </c>
      <c r="B982">
        <v>2</v>
      </c>
      <c r="C982">
        <v>2</v>
      </c>
      <c r="D982">
        <v>0</v>
      </c>
    </row>
    <row r="983" spans="1:4" x14ac:dyDescent="0.25">
      <c r="A983">
        <v>1</v>
      </c>
      <c r="B983">
        <v>2</v>
      </c>
      <c r="C983">
        <v>2</v>
      </c>
      <c r="D983">
        <v>0</v>
      </c>
    </row>
    <row r="984" spans="1:4" x14ac:dyDescent="0.25">
      <c r="A984">
        <v>2</v>
      </c>
      <c r="B984">
        <v>2</v>
      </c>
      <c r="C984">
        <v>2</v>
      </c>
      <c r="D984">
        <v>0</v>
      </c>
    </row>
    <row r="985" spans="1:4" x14ac:dyDescent="0.25">
      <c r="A985">
        <v>1</v>
      </c>
      <c r="B985">
        <v>1</v>
      </c>
      <c r="C985">
        <v>1</v>
      </c>
      <c r="D985">
        <v>0</v>
      </c>
    </row>
    <row r="986" spans="1:4" x14ac:dyDescent="0.25">
      <c r="A986">
        <v>2</v>
      </c>
      <c r="B986">
        <v>2</v>
      </c>
      <c r="C986">
        <v>2</v>
      </c>
      <c r="D986">
        <v>0</v>
      </c>
    </row>
    <row r="987" spans="1:4" x14ac:dyDescent="0.25">
      <c r="A987">
        <v>2</v>
      </c>
      <c r="B987">
        <v>2</v>
      </c>
      <c r="C987">
        <v>1</v>
      </c>
      <c r="D987">
        <v>0</v>
      </c>
    </row>
    <row r="988" spans="1:4" x14ac:dyDescent="0.25">
      <c r="A988">
        <v>2</v>
      </c>
      <c r="B988">
        <v>1</v>
      </c>
      <c r="C988">
        <v>2</v>
      </c>
      <c r="D988">
        <v>0</v>
      </c>
    </row>
    <row r="989" spans="1:4" x14ac:dyDescent="0.25">
      <c r="A989">
        <v>2</v>
      </c>
      <c r="B989">
        <v>2</v>
      </c>
      <c r="C989">
        <v>1</v>
      </c>
      <c r="D989">
        <v>0</v>
      </c>
    </row>
    <row r="990" spans="1:4" x14ac:dyDescent="0.25">
      <c r="A990">
        <v>1</v>
      </c>
      <c r="B990">
        <v>2</v>
      </c>
      <c r="C990">
        <v>2</v>
      </c>
      <c r="D990">
        <v>0</v>
      </c>
    </row>
    <row r="991" spans="1:4" x14ac:dyDescent="0.25">
      <c r="A991">
        <v>1</v>
      </c>
      <c r="B991">
        <v>1</v>
      </c>
      <c r="C991">
        <v>3</v>
      </c>
      <c r="D991">
        <v>0</v>
      </c>
    </row>
    <row r="992" spans="1:4" x14ac:dyDescent="0.25">
      <c r="A992">
        <v>1</v>
      </c>
      <c r="B992">
        <v>1</v>
      </c>
      <c r="C992">
        <v>3</v>
      </c>
      <c r="D992">
        <v>0</v>
      </c>
    </row>
    <row r="993" spans="1:4" x14ac:dyDescent="0.25">
      <c r="A993">
        <v>1</v>
      </c>
      <c r="B993">
        <v>2</v>
      </c>
      <c r="C993">
        <v>2</v>
      </c>
      <c r="D993">
        <v>0</v>
      </c>
    </row>
    <row r="994" spans="1:4" x14ac:dyDescent="0.25">
      <c r="A994">
        <v>2</v>
      </c>
      <c r="B994">
        <v>2</v>
      </c>
      <c r="C994">
        <v>1</v>
      </c>
      <c r="D994">
        <v>0</v>
      </c>
    </row>
    <row r="995" spans="1:4" x14ac:dyDescent="0.25">
      <c r="A995">
        <v>2</v>
      </c>
      <c r="B995">
        <v>1</v>
      </c>
      <c r="C995">
        <v>2</v>
      </c>
      <c r="D995">
        <v>0</v>
      </c>
    </row>
    <row r="996" spans="1:4" x14ac:dyDescent="0.25">
      <c r="A996">
        <v>2</v>
      </c>
      <c r="B996">
        <v>3</v>
      </c>
      <c r="C996">
        <v>1</v>
      </c>
      <c r="D996">
        <v>0</v>
      </c>
    </row>
    <row r="997" spans="1:4" x14ac:dyDescent="0.25">
      <c r="A997">
        <v>2</v>
      </c>
      <c r="B997">
        <v>2</v>
      </c>
      <c r="C997">
        <v>1</v>
      </c>
      <c r="D997">
        <v>0</v>
      </c>
    </row>
    <row r="998" spans="1:4" x14ac:dyDescent="0.25">
      <c r="A998">
        <v>1</v>
      </c>
      <c r="B998">
        <v>2</v>
      </c>
      <c r="C998">
        <v>1</v>
      </c>
      <c r="D998">
        <v>0</v>
      </c>
    </row>
    <row r="999" spans="1:4" x14ac:dyDescent="0.25">
      <c r="A999">
        <v>2</v>
      </c>
      <c r="B999">
        <v>2</v>
      </c>
      <c r="C999">
        <v>2</v>
      </c>
      <c r="D999">
        <v>0</v>
      </c>
    </row>
    <row r="1000" spans="1:4" x14ac:dyDescent="0.25">
      <c r="A1000">
        <v>1</v>
      </c>
      <c r="B1000">
        <v>1</v>
      </c>
      <c r="C1000">
        <v>1</v>
      </c>
      <c r="D1000">
        <v>0</v>
      </c>
    </row>
    <row r="1001" spans="1:4" x14ac:dyDescent="0.25">
      <c r="A1001">
        <v>1</v>
      </c>
      <c r="B1001">
        <v>2</v>
      </c>
      <c r="C1001">
        <v>2</v>
      </c>
      <c r="D1001">
        <v>0</v>
      </c>
    </row>
    <row r="1002" spans="1:4" x14ac:dyDescent="0.25">
      <c r="A1002">
        <v>2</v>
      </c>
      <c r="B1002">
        <v>2</v>
      </c>
      <c r="C1002">
        <v>2</v>
      </c>
      <c r="D1002">
        <v>0</v>
      </c>
    </row>
    <row r="1003" spans="1:4" x14ac:dyDescent="0.25">
      <c r="A1003">
        <v>2</v>
      </c>
      <c r="B1003">
        <v>2</v>
      </c>
      <c r="C1003">
        <v>1</v>
      </c>
      <c r="D1003">
        <v>0</v>
      </c>
    </row>
    <row r="1004" spans="1:4" x14ac:dyDescent="0.25">
      <c r="A1004">
        <v>1</v>
      </c>
      <c r="B1004">
        <v>2</v>
      </c>
      <c r="C1004">
        <v>2</v>
      </c>
      <c r="D1004">
        <v>0</v>
      </c>
    </row>
    <row r="1005" spans="1:4" x14ac:dyDescent="0.25">
      <c r="A1005">
        <v>2</v>
      </c>
      <c r="B1005">
        <v>2</v>
      </c>
      <c r="C1005">
        <v>2</v>
      </c>
      <c r="D1005">
        <v>0</v>
      </c>
    </row>
    <row r="1006" spans="1:4" x14ac:dyDescent="0.25">
      <c r="A1006">
        <v>2</v>
      </c>
      <c r="B1006">
        <v>2</v>
      </c>
      <c r="C1006">
        <v>1</v>
      </c>
      <c r="D1006">
        <v>0</v>
      </c>
    </row>
    <row r="1007" spans="1:4" x14ac:dyDescent="0.25">
      <c r="A1007">
        <v>1</v>
      </c>
      <c r="B1007">
        <v>2</v>
      </c>
      <c r="C1007">
        <v>2</v>
      </c>
      <c r="D1007">
        <v>0</v>
      </c>
    </row>
    <row r="1008" spans="1:4" x14ac:dyDescent="0.25">
      <c r="A1008">
        <v>1</v>
      </c>
      <c r="B1008">
        <v>1</v>
      </c>
      <c r="C1008">
        <v>3</v>
      </c>
      <c r="D1008">
        <v>0</v>
      </c>
    </row>
    <row r="1009" spans="1:4" x14ac:dyDescent="0.25">
      <c r="A1009">
        <v>2</v>
      </c>
      <c r="B1009">
        <v>3</v>
      </c>
      <c r="C1009">
        <v>1</v>
      </c>
      <c r="D1009">
        <v>0</v>
      </c>
    </row>
    <row r="1010" spans="1:4" x14ac:dyDescent="0.25">
      <c r="A1010">
        <v>1</v>
      </c>
      <c r="B1010">
        <v>2</v>
      </c>
      <c r="C1010">
        <v>2</v>
      </c>
      <c r="D1010">
        <v>0</v>
      </c>
    </row>
    <row r="1011" spans="1:4" x14ac:dyDescent="0.25">
      <c r="A1011">
        <v>2</v>
      </c>
      <c r="B1011">
        <v>2</v>
      </c>
      <c r="C1011">
        <v>1</v>
      </c>
      <c r="D1011">
        <v>0</v>
      </c>
    </row>
    <row r="1012" spans="1:4" x14ac:dyDescent="0.25">
      <c r="A1012">
        <v>1</v>
      </c>
      <c r="B1012">
        <v>2</v>
      </c>
      <c r="C1012">
        <v>2</v>
      </c>
      <c r="D1012">
        <v>0</v>
      </c>
    </row>
    <row r="1013" spans="1:4" x14ac:dyDescent="0.25">
      <c r="A1013">
        <v>2</v>
      </c>
      <c r="B1013">
        <v>2</v>
      </c>
      <c r="C1013">
        <v>1</v>
      </c>
      <c r="D1013">
        <v>0</v>
      </c>
    </row>
    <row r="1014" spans="1:4" x14ac:dyDescent="0.25">
      <c r="A1014">
        <v>2</v>
      </c>
      <c r="B1014">
        <v>2</v>
      </c>
      <c r="C1014">
        <v>2</v>
      </c>
      <c r="D1014">
        <v>0</v>
      </c>
    </row>
    <row r="1015" spans="1:4" x14ac:dyDescent="0.25">
      <c r="A1015">
        <v>2</v>
      </c>
      <c r="B1015">
        <v>1</v>
      </c>
      <c r="C1015">
        <v>2</v>
      </c>
      <c r="D1015">
        <v>0</v>
      </c>
    </row>
    <row r="1016" spans="1:4" x14ac:dyDescent="0.25">
      <c r="A1016">
        <v>2</v>
      </c>
      <c r="B1016">
        <v>3</v>
      </c>
      <c r="C1016">
        <v>1</v>
      </c>
      <c r="D1016">
        <v>0</v>
      </c>
    </row>
    <row r="1017" spans="1:4" x14ac:dyDescent="0.25">
      <c r="A1017">
        <v>1</v>
      </c>
      <c r="B1017">
        <v>1</v>
      </c>
      <c r="C1017">
        <v>3</v>
      </c>
      <c r="D1017">
        <v>0</v>
      </c>
    </row>
    <row r="1018" spans="1:4" x14ac:dyDescent="0.25">
      <c r="A1018">
        <v>1</v>
      </c>
      <c r="B1018">
        <v>1</v>
      </c>
      <c r="C1018">
        <v>1</v>
      </c>
      <c r="D1018">
        <v>0</v>
      </c>
    </row>
    <row r="1019" spans="1:4" x14ac:dyDescent="0.25">
      <c r="A1019">
        <v>2</v>
      </c>
      <c r="B1019">
        <v>2</v>
      </c>
      <c r="C1019">
        <v>2</v>
      </c>
      <c r="D1019">
        <v>0</v>
      </c>
    </row>
    <row r="1020" spans="1:4" x14ac:dyDescent="0.25">
      <c r="A1020">
        <v>1</v>
      </c>
      <c r="B1020">
        <v>1</v>
      </c>
      <c r="C1020">
        <v>3</v>
      </c>
      <c r="D1020">
        <v>0</v>
      </c>
    </row>
    <row r="1021" spans="1:4" x14ac:dyDescent="0.25">
      <c r="A1021">
        <v>2</v>
      </c>
      <c r="B1021">
        <v>2</v>
      </c>
      <c r="C1021">
        <v>2</v>
      </c>
      <c r="D1021">
        <v>0</v>
      </c>
    </row>
    <row r="1022" spans="1:4" x14ac:dyDescent="0.25">
      <c r="A1022">
        <v>2</v>
      </c>
      <c r="B1022">
        <v>2</v>
      </c>
      <c r="C1022">
        <v>2</v>
      </c>
      <c r="D1022">
        <v>0</v>
      </c>
    </row>
    <row r="1023" spans="1:4" x14ac:dyDescent="0.25">
      <c r="A1023">
        <v>2</v>
      </c>
      <c r="B1023">
        <v>2</v>
      </c>
      <c r="C1023">
        <v>1</v>
      </c>
      <c r="D1023">
        <v>0</v>
      </c>
    </row>
    <row r="1024" spans="1:4" x14ac:dyDescent="0.25">
      <c r="A1024">
        <v>2</v>
      </c>
      <c r="B1024">
        <v>2</v>
      </c>
      <c r="C1024">
        <v>1</v>
      </c>
      <c r="D1024">
        <v>0</v>
      </c>
    </row>
    <row r="1025" spans="1:4" x14ac:dyDescent="0.25">
      <c r="A1025">
        <v>2</v>
      </c>
      <c r="B1025">
        <v>2</v>
      </c>
      <c r="C1025">
        <v>2</v>
      </c>
      <c r="D1025">
        <v>0</v>
      </c>
    </row>
    <row r="1026" spans="1:4" x14ac:dyDescent="0.25">
      <c r="A1026">
        <v>2</v>
      </c>
      <c r="B1026">
        <v>2</v>
      </c>
      <c r="C1026">
        <v>1</v>
      </c>
      <c r="D1026">
        <v>0</v>
      </c>
    </row>
    <row r="1027" spans="1:4" x14ac:dyDescent="0.25">
      <c r="A1027">
        <v>1</v>
      </c>
      <c r="B1027">
        <v>1</v>
      </c>
      <c r="C1027">
        <v>1</v>
      </c>
      <c r="D1027">
        <v>0</v>
      </c>
    </row>
    <row r="1028" spans="1:4" x14ac:dyDescent="0.25">
      <c r="A1028">
        <v>2</v>
      </c>
      <c r="B1028">
        <v>2</v>
      </c>
      <c r="C1028">
        <v>2</v>
      </c>
      <c r="D1028">
        <v>0</v>
      </c>
    </row>
    <row r="1029" spans="1:4" x14ac:dyDescent="0.25">
      <c r="A1029">
        <v>1</v>
      </c>
      <c r="B1029">
        <v>1</v>
      </c>
      <c r="C1029">
        <v>3</v>
      </c>
      <c r="D1029">
        <v>0</v>
      </c>
    </row>
    <row r="1030" spans="1:4" x14ac:dyDescent="0.25">
      <c r="A1030">
        <v>2</v>
      </c>
      <c r="B1030">
        <v>2</v>
      </c>
      <c r="C1030">
        <v>1</v>
      </c>
      <c r="D1030">
        <v>0</v>
      </c>
    </row>
    <row r="1031" spans="1:4" x14ac:dyDescent="0.25">
      <c r="A1031">
        <v>1</v>
      </c>
      <c r="B1031">
        <v>2</v>
      </c>
      <c r="C1031">
        <v>2</v>
      </c>
      <c r="D1031">
        <v>0</v>
      </c>
    </row>
    <row r="1032" spans="1:4" x14ac:dyDescent="0.25">
      <c r="A1032">
        <v>2</v>
      </c>
      <c r="B1032">
        <v>3</v>
      </c>
      <c r="C1032">
        <v>3</v>
      </c>
      <c r="D1032">
        <v>0</v>
      </c>
    </row>
    <row r="1033" spans="1:4" x14ac:dyDescent="0.25">
      <c r="A1033">
        <v>2</v>
      </c>
      <c r="B1033">
        <v>2</v>
      </c>
      <c r="C1033">
        <v>1</v>
      </c>
      <c r="D1033">
        <v>0</v>
      </c>
    </row>
    <row r="1034" spans="1:4" x14ac:dyDescent="0.25">
      <c r="A1034">
        <v>2</v>
      </c>
      <c r="B1034">
        <v>3</v>
      </c>
      <c r="C1034">
        <v>1</v>
      </c>
      <c r="D1034">
        <v>0</v>
      </c>
    </row>
    <row r="1035" spans="1:4" x14ac:dyDescent="0.25">
      <c r="A1035">
        <v>2</v>
      </c>
      <c r="B1035">
        <v>2</v>
      </c>
      <c r="C1035">
        <v>2</v>
      </c>
      <c r="D1035">
        <v>0</v>
      </c>
    </row>
    <row r="1036" spans="1:4" x14ac:dyDescent="0.25">
      <c r="A1036">
        <v>2</v>
      </c>
      <c r="B1036">
        <v>2</v>
      </c>
      <c r="C1036">
        <v>1</v>
      </c>
      <c r="D1036">
        <v>0</v>
      </c>
    </row>
    <row r="1037" spans="1:4" x14ac:dyDescent="0.25">
      <c r="A1037">
        <v>1</v>
      </c>
      <c r="B1037">
        <v>1</v>
      </c>
      <c r="C1037">
        <v>1</v>
      </c>
      <c r="D1037">
        <v>0</v>
      </c>
    </row>
    <row r="1038" spans="1:4" x14ac:dyDescent="0.25">
      <c r="A1038">
        <v>2</v>
      </c>
      <c r="B1038">
        <v>2</v>
      </c>
      <c r="C1038">
        <v>2</v>
      </c>
      <c r="D1038">
        <v>0</v>
      </c>
    </row>
    <row r="1039" spans="1:4" x14ac:dyDescent="0.25">
      <c r="A1039">
        <v>1</v>
      </c>
      <c r="B1039">
        <v>1</v>
      </c>
      <c r="C1039">
        <v>3</v>
      </c>
      <c r="D1039">
        <v>1</v>
      </c>
    </row>
    <row r="1040" spans="1:4" x14ac:dyDescent="0.25">
      <c r="A1040">
        <v>2</v>
      </c>
      <c r="B1040">
        <v>3</v>
      </c>
      <c r="C1040">
        <v>3</v>
      </c>
      <c r="D1040">
        <v>0</v>
      </c>
    </row>
    <row r="1041" spans="1:4" x14ac:dyDescent="0.25">
      <c r="A1041">
        <v>2</v>
      </c>
      <c r="B1041">
        <v>1</v>
      </c>
      <c r="C1041">
        <v>2</v>
      </c>
      <c r="D1041">
        <v>0</v>
      </c>
    </row>
    <row r="1042" spans="1:4" x14ac:dyDescent="0.25">
      <c r="A1042">
        <v>2</v>
      </c>
      <c r="B1042">
        <v>2</v>
      </c>
      <c r="C1042">
        <v>2</v>
      </c>
      <c r="D1042">
        <v>0</v>
      </c>
    </row>
    <row r="1043" spans="1:4" x14ac:dyDescent="0.25">
      <c r="A1043">
        <v>2</v>
      </c>
      <c r="B1043">
        <v>2</v>
      </c>
      <c r="C1043">
        <v>1</v>
      </c>
      <c r="D1043">
        <v>0</v>
      </c>
    </row>
    <row r="1044" spans="1:4" x14ac:dyDescent="0.25">
      <c r="A1044">
        <v>1</v>
      </c>
      <c r="B1044">
        <v>2</v>
      </c>
      <c r="C1044">
        <v>2</v>
      </c>
      <c r="D1044">
        <v>0</v>
      </c>
    </row>
    <row r="1045" spans="1:4" x14ac:dyDescent="0.25">
      <c r="A1045">
        <v>2</v>
      </c>
      <c r="B1045">
        <v>2</v>
      </c>
      <c r="C1045">
        <v>2</v>
      </c>
      <c r="D1045">
        <v>0</v>
      </c>
    </row>
    <row r="1046" spans="1:4" x14ac:dyDescent="0.25">
      <c r="A1046">
        <v>2</v>
      </c>
      <c r="B1046">
        <v>3</v>
      </c>
      <c r="C1046">
        <v>3</v>
      </c>
      <c r="D1046">
        <v>0</v>
      </c>
    </row>
    <row r="1047" spans="1:4" x14ac:dyDescent="0.25">
      <c r="A1047">
        <v>2</v>
      </c>
      <c r="B1047">
        <v>3</v>
      </c>
      <c r="C1047">
        <v>1</v>
      </c>
      <c r="D1047">
        <v>0</v>
      </c>
    </row>
    <row r="1048" spans="1:4" x14ac:dyDescent="0.25">
      <c r="A1048">
        <v>2</v>
      </c>
      <c r="B1048">
        <v>2</v>
      </c>
      <c r="C1048">
        <v>1</v>
      </c>
      <c r="D1048">
        <v>0</v>
      </c>
    </row>
    <row r="1049" spans="1:4" x14ac:dyDescent="0.25">
      <c r="A1049">
        <v>2</v>
      </c>
      <c r="B1049">
        <v>2</v>
      </c>
      <c r="C1049">
        <v>1</v>
      </c>
      <c r="D1049">
        <v>0</v>
      </c>
    </row>
    <row r="1050" spans="1:4" x14ac:dyDescent="0.25">
      <c r="A1050">
        <v>2</v>
      </c>
      <c r="B1050">
        <v>2</v>
      </c>
      <c r="C1050">
        <v>2</v>
      </c>
      <c r="D1050">
        <v>0</v>
      </c>
    </row>
    <row r="1051" spans="1:4" x14ac:dyDescent="0.25">
      <c r="A1051">
        <v>1</v>
      </c>
      <c r="B1051">
        <v>1</v>
      </c>
      <c r="C1051">
        <v>1</v>
      </c>
      <c r="D1051">
        <v>0</v>
      </c>
    </row>
    <row r="1052" spans="1:4" x14ac:dyDescent="0.25">
      <c r="A1052">
        <v>2</v>
      </c>
      <c r="B1052">
        <v>3</v>
      </c>
      <c r="C1052">
        <v>1</v>
      </c>
      <c r="D1052">
        <v>0</v>
      </c>
    </row>
    <row r="1053" spans="1:4" x14ac:dyDescent="0.25">
      <c r="A1053">
        <v>2</v>
      </c>
      <c r="B1053">
        <v>2</v>
      </c>
      <c r="C1053">
        <v>2</v>
      </c>
      <c r="D1053">
        <v>0</v>
      </c>
    </row>
    <row r="1054" spans="1:4" x14ac:dyDescent="0.25">
      <c r="A1054">
        <v>1</v>
      </c>
      <c r="B1054">
        <v>2</v>
      </c>
      <c r="C1054">
        <v>2</v>
      </c>
      <c r="D1054">
        <v>0</v>
      </c>
    </row>
    <row r="1055" spans="1:4" x14ac:dyDescent="0.25">
      <c r="A1055">
        <v>1</v>
      </c>
      <c r="B1055">
        <v>2</v>
      </c>
      <c r="C1055">
        <v>2</v>
      </c>
      <c r="D1055">
        <v>0</v>
      </c>
    </row>
    <row r="1056" spans="1:4" x14ac:dyDescent="0.25">
      <c r="A1056">
        <v>2</v>
      </c>
      <c r="B1056">
        <v>1</v>
      </c>
      <c r="C1056">
        <v>1</v>
      </c>
      <c r="D1056">
        <v>0</v>
      </c>
    </row>
    <row r="1057" spans="1:4" x14ac:dyDescent="0.25">
      <c r="A1057">
        <v>2</v>
      </c>
      <c r="B1057">
        <v>1</v>
      </c>
      <c r="C1057">
        <v>2</v>
      </c>
      <c r="D1057">
        <v>0</v>
      </c>
    </row>
    <row r="1058" spans="1:4" x14ac:dyDescent="0.25">
      <c r="A1058">
        <v>1</v>
      </c>
      <c r="B1058">
        <v>2</v>
      </c>
      <c r="C1058">
        <v>2</v>
      </c>
      <c r="D1058">
        <v>0</v>
      </c>
    </row>
    <row r="1059" spans="1:4" x14ac:dyDescent="0.25">
      <c r="A1059">
        <v>2</v>
      </c>
      <c r="B1059">
        <v>3</v>
      </c>
      <c r="C1059">
        <v>3</v>
      </c>
      <c r="D1059">
        <v>0</v>
      </c>
    </row>
    <row r="1060" spans="1:4" x14ac:dyDescent="0.25">
      <c r="A1060">
        <v>1</v>
      </c>
      <c r="B1060">
        <v>1</v>
      </c>
      <c r="C1060">
        <v>2</v>
      </c>
      <c r="D1060">
        <v>0</v>
      </c>
    </row>
    <row r="1061" spans="1:4" x14ac:dyDescent="0.25">
      <c r="A1061">
        <v>2</v>
      </c>
      <c r="B1061">
        <v>2</v>
      </c>
      <c r="C1061">
        <v>2</v>
      </c>
      <c r="D1061">
        <v>0</v>
      </c>
    </row>
    <row r="1062" spans="1:4" x14ac:dyDescent="0.25">
      <c r="A1062">
        <v>1</v>
      </c>
      <c r="B1062">
        <v>1</v>
      </c>
      <c r="C1062">
        <v>1</v>
      </c>
      <c r="D1062">
        <v>0</v>
      </c>
    </row>
    <row r="1063" spans="1:4" x14ac:dyDescent="0.25">
      <c r="A1063">
        <v>2</v>
      </c>
      <c r="B1063">
        <v>2</v>
      </c>
      <c r="C1063">
        <v>1</v>
      </c>
      <c r="D1063">
        <v>0</v>
      </c>
    </row>
    <row r="1064" spans="1:4" x14ac:dyDescent="0.25">
      <c r="A1064">
        <v>2</v>
      </c>
      <c r="B1064">
        <v>2</v>
      </c>
      <c r="C1064">
        <v>2</v>
      </c>
      <c r="D1064">
        <v>0</v>
      </c>
    </row>
    <row r="1065" spans="1:4" x14ac:dyDescent="0.25">
      <c r="A1065">
        <v>2</v>
      </c>
      <c r="B1065">
        <v>2</v>
      </c>
      <c r="C1065">
        <v>1</v>
      </c>
      <c r="D1065">
        <v>0</v>
      </c>
    </row>
    <row r="1066" spans="1:4" x14ac:dyDescent="0.25">
      <c r="A1066">
        <v>1</v>
      </c>
      <c r="B1066">
        <v>1</v>
      </c>
      <c r="C1066">
        <v>3</v>
      </c>
      <c r="D1066">
        <v>0</v>
      </c>
    </row>
    <row r="1067" spans="1:4" x14ac:dyDescent="0.25">
      <c r="A1067">
        <v>1</v>
      </c>
      <c r="B1067">
        <v>2</v>
      </c>
      <c r="C1067">
        <v>2</v>
      </c>
      <c r="D1067">
        <v>0</v>
      </c>
    </row>
    <row r="1068" spans="1:4" x14ac:dyDescent="0.25">
      <c r="A1068">
        <v>2</v>
      </c>
      <c r="B1068">
        <v>3</v>
      </c>
      <c r="C1068">
        <v>1</v>
      </c>
      <c r="D1068">
        <v>0</v>
      </c>
    </row>
    <row r="1069" spans="1:4" x14ac:dyDescent="0.25">
      <c r="A1069">
        <v>1</v>
      </c>
      <c r="B1069">
        <v>2</v>
      </c>
      <c r="C1069">
        <v>3</v>
      </c>
      <c r="D1069">
        <v>0</v>
      </c>
    </row>
    <row r="1070" spans="1:4" x14ac:dyDescent="0.25">
      <c r="A1070">
        <v>2</v>
      </c>
      <c r="B1070">
        <v>2</v>
      </c>
      <c r="C1070">
        <v>1</v>
      </c>
      <c r="D1070">
        <v>0</v>
      </c>
    </row>
    <row r="1071" spans="1:4" x14ac:dyDescent="0.25">
      <c r="A1071">
        <v>1</v>
      </c>
      <c r="B1071">
        <v>1</v>
      </c>
      <c r="C1071">
        <v>1</v>
      </c>
      <c r="D1071">
        <v>0</v>
      </c>
    </row>
    <row r="1072" spans="1:4" x14ac:dyDescent="0.25">
      <c r="A1072">
        <v>2</v>
      </c>
      <c r="B1072">
        <v>2</v>
      </c>
      <c r="C1072">
        <v>2</v>
      </c>
      <c r="D1072">
        <v>0</v>
      </c>
    </row>
    <row r="1073" spans="1:4" x14ac:dyDescent="0.25">
      <c r="A1073">
        <v>1</v>
      </c>
      <c r="B1073">
        <v>1</v>
      </c>
      <c r="C1073">
        <v>3</v>
      </c>
      <c r="D1073">
        <v>0</v>
      </c>
    </row>
    <row r="1074" spans="1:4" x14ac:dyDescent="0.25">
      <c r="A1074">
        <v>1</v>
      </c>
      <c r="B1074">
        <v>1</v>
      </c>
      <c r="C1074">
        <v>3</v>
      </c>
      <c r="D1074">
        <v>0</v>
      </c>
    </row>
    <row r="1075" spans="1:4" x14ac:dyDescent="0.25">
      <c r="A1075">
        <v>1</v>
      </c>
      <c r="B1075">
        <v>1</v>
      </c>
      <c r="C1075">
        <v>3</v>
      </c>
      <c r="D1075">
        <v>0</v>
      </c>
    </row>
    <row r="1076" spans="1:4" x14ac:dyDescent="0.25">
      <c r="A1076">
        <v>1</v>
      </c>
      <c r="B1076">
        <v>2</v>
      </c>
      <c r="C1076">
        <v>2</v>
      </c>
      <c r="D1076">
        <v>0</v>
      </c>
    </row>
    <row r="1077" spans="1:4" x14ac:dyDescent="0.25">
      <c r="A1077">
        <v>1</v>
      </c>
      <c r="B1077">
        <v>2</v>
      </c>
      <c r="C1077">
        <v>2</v>
      </c>
      <c r="D1077">
        <v>0</v>
      </c>
    </row>
    <row r="1078" spans="1:4" x14ac:dyDescent="0.25">
      <c r="A1078">
        <v>2</v>
      </c>
      <c r="B1078">
        <v>2</v>
      </c>
      <c r="C1078">
        <v>1</v>
      </c>
      <c r="D1078">
        <v>0</v>
      </c>
    </row>
    <row r="1079" spans="1:4" x14ac:dyDescent="0.25">
      <c r="A1079">
        <v>2</v>
      </c>
      <c r="B1079">
        <v>2</v>
      </c>
      <c r="C1079">
        <v>2</v>
      </c>
      <c r="D1079">
        <v>0</v>
      </c>
    </row>
    <row r="1080" spans="1:4" x14ac:dyDescent="0.25">
      <c r="A1080">
        <v>1</v>
      </c>
      <c r="B1080">
        <v>3</v>
      </c>
      <c r="C1080">
        <v>2</v>
      </c>
      <c r="D1080">
        <v>0</v>
      </c>
    </row>
    <row r="1081" spans="1:4" x14ac:dyDescent="0.25">
      <c r="A1081">
        <v>2</v>
      </c>
      <c r="B1081">
        <v>2</v>
      </c>
      <c r="C1081">
        <v>1</v>
      </c>
      <c r="D1081">
        <v>0</v>
      </c>
    </row>
    <row r="1082" spans="1:4" x14ac:dyDescent="0.25">
      <c r="A1082">
        <v>1</v>
      </c>
      <c r="B1082">
        <v>3</v>
      </c>
      <c r="C1082">
        <v>3</v>
      </c>
      <c r="D1082">
        <v>0</v>
      </c>
    </row>
    <row r="1083" spans="1:4" x14ac:dyDescent="0.25">
      <c r="A1083">
        <v>1</v>
      </c>
      <c r="B1083">
        <v>2</v>
      </c>
      <c r="C1083">
        <v>2</v>
      </c>
      <c r="D1083">
        <v>0</v>
      </c>
    </row>
    <row r="1084" spans="1:4" x14ac:dyDescent="0.25">
      <c r="A1084">
        <v>2</v>
      </c>
      <c r="B1084">
        <v>3</v>
      </c>
      <c r="C1084">
        <v>1</v>
      </c>
      <c r="D1084">
        <v>0</v>
      </c>
    </row>
    <row r="1085" spans="1:4" x14ac:dyDescent="0.25">
      <c r="A1085">
        <v>2</v>
      </c>
      <c r="B1085">
        <v>2</v>
      </c>
      <c r="C1085">
        <v>1</v>
      </c>
      <c r="D1085">
        <v>0</v>
      </c>
    </row>
    <row r="1086" spans="1:4" x14ac:dyDescent="0.25">
      <c r="A1086">
        <v>2</v>
      </c>
      <c r="B1086">
        <v>3</v>
      </c>
      <c r="C1086">
        <v>1</v>
      </c>
      <c r="D1086">
        <v>0</v>
      </c>
    </row>
    <row r="1087" spans="1:4" x14ac:dyDescent="0.25">
      <c r="A1087">
        <v>1</v>
      </c>
      <c r="B1087">
        <v>1</v>
      </c>
      <c r="C1087">
        <v>3</v>
      </c>
      <c r="D1087">
        <v>0</v>
      </c>
    </row>
    <row r="1088" spans="1:4" x14ac:dyDescent="0.25">
      <c r="A1088">
        <v>2</v>
      </c>
      <c r="B1088">
        <v>2</v>
      </c>
      <c r="C1088">
        <v>1</v>
      </c>
      <c r="D1088">
        <v>0</v>
      </c>
    </row>
    <row r="1089" spans="1:4" x14ac:dyDescent="0.25">
      <c r="A1089">
        <v>2</v>
      </c>
      <c r="B1089">
        <v>2</v>
      </c>
      <c r="C1089">
        <v>2</v>
      </c>
      <c r="D1089">
        <v>0</v>
      </c>
    </row>
    <row r="1090" spans="1:4" x14ac:dyDescent="0.25">
      <c r="A1090">
        <v>1</v>
      </c>
      <c r="B1090">
        <v>2</v>
      </c>
      <c r="C1090">
        <v>1</v>
      </c>
      <c r="D1090">
        <v>0</v>
      </c>
    </row>
    <row r="1091" spans="1:4" x14ac:dyDescent="0.25">
      <c r="A1091">
        <v>2</v>
      </c>
      <c r="B1091">
        <v>2</v>
      </c>
      <c r="C1091">
        <v>1</v>
      </c>
      <c r="D1091">
        <v>0</v>
      </c>
    </row>
    <row r="1092" spans="1:4" x14ac:dyDescent="0.25">
      <c r="A1092">
        <v>2</v>
      </c>
      <c r="B1092">
        <v>2</v>
      </c>
      <c r="C1092">
        <v>1</v>
      </c>
      <c r="D1092">
        <v>0</v>
      </c>
    </row>
    <row r="1093" spans="1:4" x14ac:dyDescent="0.25">
      <c r="A1093">
        <v>2</v>
      </c>
      <c r="B1093">
        <v>3</v>
      </c>
      <c r="C1093">
        <v>1</v>
      </c>
      <c r="D1093">
        <v>0</v>
      </c>
    </row>
    <row r="1094" spans="1:4" x14ac:dyDescent="0.25">
      <c r="A1094">
        <v>1</v>
      </c>
      <c r="B1094">
        <v>2</v>
      </c>
      <c r="C1094">
        <v>2</v>
      </c>
      <c r="D1094">
        <v>0</v>
      </c>
    </row>
    <row r="1095" spans="1:4" x14ac:dyDescent="0.25">
      <c r="A1095">
        <v>2</v>
      </c>
      <c r="B1095">
        <v>2</v>
      </c>
      <c r="C1095">
        <v>1</v>
      </c>
      <c r="D1095">
        <v>0</v>
      </c>
    </row>
    <row r="1096" spans="1:4" x14ac:dyDescent="0.25">
      <c r="A1096">
        <v>2</v>
      </c>
      <c r="B1096">
        <v>2</v>
      </c>
      <c r="C1096">
        <v>2</v>
      </c>
      <c r="D1096">
        <v>0</v>
      </c>
    </row>
    <row r="1097" spans="1:4" x14ac:dyDescent="0.25">
      <c r="A1097">
        <v>1</v>
      </c>
      <c r="B1097">
        <v>2</v>
      </c>
      <c r="C1097">
        <v>2</v>
      </c>
      <c r="D1097">
        <v>0</v>
      </c>
    </row>
    <row r="1098" spans="1:4" x14ac:dyDescent="0.25">
      <c r="A1098">
        <v>2</v>
      </c>
      <c r="B1098">
        <v>2</v>
      </c>
      <c r="C1098">
        <v>1</v>
      </c>
      <c r="D1098">
        <v>0</v>
      </c>
    </row>
    <row r="1099" spans="1:4" x14ac:dyDescent="0.25">
      <c r="A1099">
        <v>2</v>
      </c>
      <c r="B1099">
        <v>2</v>
      </c>
      <c r="C1099">
        <v>2</v>
      </c>
      <c r="D1099">
        <v>0</v>
      </c>
    </row>
    <row r="1100" spans="1:4" x14ac:dyDescent="0.25">
      <c r="A1100">
        <v>2</v>
      </c>
      <c r="B1100">
        <v>2</v>
      </c>
      <c r="C1100">
        <v>1</v>
      </c>
      <c r="D1100">
        <v>0</v>
      </c>
    </row>
    <row r="1101" spans="1:4" x14ac:dyDescent="0.25">
      <c r="A1101">
        <v>2</v>
      </c>
      <c r="B1101">
        <v>2</v>
      </c>
      <c r="C1101">
        <v>2</v>
      </c>
      <c r="D1101">
        <v>1</v>
      </c>
    </row>
    <row r="1102" spans="1:4" x14ac:dyDescent="0.25">
      <c r="A1102">
        <v>2</v>
      </c>
      <c r="B1102">
        <v>2</v>
      </c>
      <c r="C1102">
        <v>2</v>
      </c>
      <c r="D1102">
        <v>0</v>
      </c>
    </row>
    <row r="1103" spans="1:4" x14ac:dyDescent="0.25">
      <c r="A1103">
        <v>2</v>
      </c>
      <c r="B1103">
        <v>2</v>
      </c>
      <c r="C1103">
        <v>1</v>
      </c>
      <c r="D1103">
        <v>0</v>
      </c>
    </row>
    <row r="1104" spans="1:4" x14ac:dyDescent="0.25">
      <c r="A1104">
        <v>2</v>
      </c>
      <c r="B1104">
        <v>2</v>
      </c>
      <c r="C1104">
        <v>2</v>
      </c>
      <c r="D1104">
        <v>0</v>
      </c>
    </row>
    <row r="1105" spans="1:4" x14ac:dyDescent="0.25">
      <c r="A1105">
        <v>2</v>
      </c>
      <c r="B1105">
        <v>3</v>
      </c>
      <c r="C1105">
        <v>1</v>
      </c>
      <c r="D1105">
        <v>0</v>
      </c>
    </row>
    <row r="1106" spans="1:4" x14ac:dyDescent="0.25">
      <c r="A1106">
        <v>1</v>
      </c>
      <c r="B1106">
        <v>1</v>
      </c>
      <c r="C1106">
        <v>3</v>
      </c>
      <c r="D1106">
        <v>0</v>
      </c>
    </row>
    <row r="1107" spans="1:4" x14ac:dyDescent="0.25">
      <c r="A1107">
        <v>2</v>
      </c>
      <c r="B1107">
        <v>2</v>
      </c>
      <c r="C1107">
        <v>1</v>
      </c>
      <c r="D1107">
        <v>0</v>
      </c>
    </row>
    <row r="1108" spans="1:4" x14ac:dyDescent="0.25">
      <c r="A1108">
        <v>2</v>
      </c>
      <c r="B1108">
        <v>1</v>
      </c>
      <c r="C1108">
        <v>1</v>
      </c>
      <c r="D1108">
        <v>0</v>
      </c>
    </row>
    <row r="1109" spans="1:4" x14ac:dyDescent="0.25">
      <c r="A1109">
        <v>1</v>
      </c>
      <c r="B1109">
        <v>2</v>
      </c>
      <c r="C1109">
        <v>2</v>
      </c>
      <c r="D1109">
        <v>0</v>
      </c>
    </row>
    <row r="1110" spans="1:4" x14ac:dyDescent="0.25">
      <c r="A1110">
        <v>2</v>
      </c>
      <c r="B1110">
        <v>2</v>
      </c>
      <c r="C1110">
        <v>1</v>
      </c>
      <c r="D1110">
        <v>0</v>
      </c>
    </row>
    <row r="1111" spans="1:4" x14ac:dyDescent="0.25">
      <c r="A1111">
        <v>2</v>
      </c>
      <c r="B1111">
        <v>2</v>
      </c>
      <c r="C1111">
        <v>1</v>
      </c>
      <c r="D1111">
        <v>0</v>
      </c>
    </row>
    <row r="1112" spans="1:4" x14ac:dyDescent="0.25">
      <c r="A1112">
        <v>1</v>
      </c>
      <c r="B1112">
        <v>2</v>
      </c>
      <c r="C1112">
        <v>1</v>
      </c>
      <c r="D1112">
        <v>0</v>
      </c>
    </row>
    <row r="1113" spans="1:4" x14ac:dyDescent="0.25">
      <c r="A1113">
        <v>2</v>
      </c>
      <c r="B1113">
        <v>2</v>
      </c>
      <c r="C1113">
        <v>1</v>
      </c>
      <c r="D1113">
        <v>0</v>
      </c>
    </row>
    <row r="1114" spans="1:4" x14ac:dyDescent="0.25">
      <c r="A1114">
        <v>2</v>
      </c>
      <c r="B1114">
        <v>2</v>
      </c>
      <c r="C1114">
        <v>2</v>
      </c>
      <c r="D1114">
        <v>0</v>
      </c>
    </row>
    <row r="1115" spans="1:4" x14ac:dyDescent="0.25">
      <c r="A1115">
        <v>2</v>
      </c>
      <c r="B1115">
        <v>2</v>
      </c>
      <c r="C1115">
        <v>1</v>
      </c>
      <c r="D1115">
        <v>0</v>
      </c>
    </row>
    <row r="1116" spans="1:4" x14ac:dyDescent="0.25">
      <c r="A1116">
        <v>1</v>
      </c>
      <c r="B1116">
        <v>3</v>
      </c>
      <c r="C1116">
        <v>2</v>
      </c>
      <c r="D1116">
        <v>0</v>
      </c>
    </row>
    <row r="1117" spans="1:4" x14ac:dyDescent="0.25">
      <c r="A1117">
        <v>2</v>
      </c>
      <c r="B1117">
        <v>2</v>
      </c>
      <c r="C1117">
        <v>2</v>
      </c>
      <c r="D1117">
        <v>0</v>
      </c>
    </row>
    <row r="1118" spans="1:4" x14ac:dyDescent="0.25">
      <c r="A1118">
        <v>1</v>
      </c>
      <c r="B1118">
        <v>1</v>
      </c>
      <c r="C1118">
        <v>1</v>
      </c>
      <c r="D1118">
        <v>0</v>
      </c>
    </row>
    <row r="1119" spans="1:4" x14ac:dyDescent="0.25">
      <c r="A1119">
        <v>2</v>
      </c>
      <c r="B1119">
        <v>3</v>
      </c>
      <c r="C1119">
        <v>1</v>
      </c>
      <c r="D1119">
        <v>0</v>
      </c>
    </row>
    <row r="1120" spans="1:4" x14ac:dyDescent="0.25">
      <c r="A1120">
        <v>2</v>
      </c>
      <c r="B1120">
        <v>2</v>
      </c>
      <c r="C1120">
        <v>2</v>
      </c>
      <c r="D1120">
        <v>0</v>
      </c>
    </row>
    <row r="1121" spans="1:4" x14ac:dyDescent="0.25">
      <c r="A1121">
        <v>2</v>
      </c>
      <c r="B1121">
        <v>3</v>
      </c>
      <c r="C1121">
        <v>2</v>
      </c>
      <c r="D1121">
        <v>0</v>
      </c>
    </row>
    <row r="1122" spans="1:4" x14ac:dyDescent="0.25">
      <c r="A1122">
        <v>2</v>
      </c>
      <c r="B1122">
        <v>3</v>
      </c>
      <c r="C1122">
        <v>3</v>
      </c>
      <c r="D1122">
        <v>0</v>
      </c>
    </row>
    <row r="1123" spans="1:4" x14ac:dyDescent="0.25">
      <c r="A1123">
        <v>2</v>
      </c>
      <c r="B1123">
        <v>2</v>
      </c>
      <c r="C1123">
        <v>1</v>
      </c>
      <c r="D1123">
        <v>0</v>
      </c>
    </row>
    <row r="1124" spans="1:4" x14ac:dyDescent="0.25">
      <c r="A1124">
        <v>2</v>
      </c>
      <c r="B1124">
        <v>2</v>
      </c>
      <c r="C1124">
        <v>1</v>
      </c>
      <c r="D1124">
        <v>0</v>
      </c>
    </row>
    <row r="1125" spans="1:4" x14ac:dyDescent="0.25">
      <c r="A1125">
        <v>2</v>
      </c>
      <c r="B1125">
        <v>3</v>
      </c>
      <c r="C1125">
        <v>1</v>
      </c>
      <c r="D1125">
        <v>0</v>
      </c>
    </row>
    <row r="1126" spans="1:4" x14ac:dyDescent="0.25">
      <c r="A1126">
        <v>2</v>
      </c>
      <c r="B1126">
        <v>2</v>
      </c>
      <c r="C1126">
        <v>1</v>
      </c>
      <c r="D1126">
        <v>0</v>
      </c>
    </row>
    <row r="1127" spans="1:4" x14ac:dyDescent="0.25">
      <c r="A1127">
        <v>2</v>
      </c>
      <c r="B1127">
        <v>2</v>
      </c>
      <c r="C1127">
        <v>1</v>
      </c>
      <c r="D1127">
        <v>0</v>
      </c>
    </row>
    <row r="1128" spans="1:4" x14ac:dyDescent="0.25">
      <c r="A1128">
        <v>1</v>
      </c>
      <c r="B1128">
        <v>1</v>
      </c>
      <c r="C1128">
        <v>1</v>
      </c>
      <c r="D1128">
        <v>0</v>
      </c>
    </row>
    <row r="1129" spans="1:4" x14ac:dyDescent="0.25">
      <c r="A1129">
        <v>1</v>
      </c>
      <c r="B1129">
        <v>1</v>
      </c>
      <c r="C1129">
        <v>3</v>
      </c>
      <c r="D1129">
        <v>0</v>
      </c>
    </row>
    <row r="1130" spans="1:4" x14ac:dyDescent="0.25">
      <c r="A1130">
        <v>2</v>
      </c>
      <c r="B1130">
        <v>2</v>
      </c>
      <c r="C1130">
        <v>1</v>
      </c>
      <c r="D1130">
        <v>0</v>
      </c>
    </row>
    <row r="1131" spans="1:4" x14ac:dyDescent="0.25">
      <c r="A1131">
        <v>1</v>
      </c>
      <c r="B1131">
        <v>1</v>
      </c>
      <c r="C1131">
        <v>3</v>
      </c>
      <c r="D1131">
        <v>1</v>
      </c>
    </row>
    <row r="1132" spans="1:4" x14ac:dyDescent="0.25">
      <c r="A1132">
        <v>2</v>
      </c>
      <c r="B1132">
        <v>2</v>
      </c>
      <c r="C1132">
        <v>1</v>
      </c>
      <c r="D1132">
        <v>0</v>
      </c>
    </row>
    <row r="1133" spans="1:4" x14ac:dyDescent="0.25">
      <c r="A1133">
        <v>2</v>
      </c>
      <c r="B1133">
        <v>2</v>
      </c>
      <c r="C1133">
        <v>1</v>
      </c>
      <c r="D1133">
        <v>0</v>
      </c>
    </row>
    <row r="1134" spans="1:4" x14ac:dyDescent="0.25">
      <c r="A1134">
        <v>2</v>
      </c>
      <c r="B1134">
        <v>2</v>
      </c>
      <c r="C1134">
        <v>2</v>
      </c>
      <c r="D1134">
        <v>0</v>
      </c>
    </row>
    <row r="1135" spans="1:4" x14ac:dyDescent="0.25">
      <c r="A1135">
        <v>2</v>
      </c>
      <c r="B1135">
        <v>2</v>
      </c>
      <c r="C1135">
        <v>1</v>
      </c>
      <c r="D1135">
        <v>0</v>
      </c>
    </row>
    <row r="1136" spans="1:4" x14ac:dyDescent="0.25">
      <c r="A1136">
        <v>2</v>
      </c>
      <c r="B1136">
        <v>2</v>
      </c>
      <c r="C1136">
        <v>1</v>
      </c>
      <c r="D1136">
        <v>0</v>
      </c>
    </row>
    <row r="1137" spans="1:4" x14ac:dyDescent="0.25">
      <c r="A1137">
        <v>1</v>
      </c>
      <c r="B1137">
        <v>2</v>
      </c>
      <c r="C1137">
        <v>2</v>
      </c>
      <c r="D1137">
        <v>0</v>
      </c>
    </row>
    <row r="1138" spans="1:4" x14ac:dyDescent="0.25">
      <c r="A1138">
        <v>1</v>
      </c>
      <c r="B1138">
        <v>1</v>
      </c>
      <c r="C1138">
        <v>1</v>
      </c>
      <c r="D1138">
        <v>0</v>
      </c>
    </row>
    <row r="1139" spans="1:4" x14ac:dyDescent="0.25">
      <c r="A1139">
        <v>2</v>
      </c>
      <c r="B1139">
        <v>2</v>
      </c>
      <c r="C1139">
        <v>1</v>
      </c>
      <c r="D1139">
        <v>0</v>
      </c>
    </row>
    <row r="1140" spans="1:4" x14ac:dyDescent="0.25">
      <c r="A1140">
        <v>1</v>
      </c>
      <c r="B1140">
        <v>3</v>
      </c>
      <c r="C1140">
        <v>2</v>
      </c>
      <c r="D1140">
        <v>0</v>
      </c>
    </row>
    <row r="1141" spans="1:4" x14ac:dyDescent="0.25">
      <c r="A1141">
        <v>1</v>
      </c>
      <c r="B1141">
        <v>1</v>
      </c>
      <c r="C1141">
        <v>3</v>
      </c>
      <c r="D1141">
        <v>0</v>
      </c>
    </row>
    <row r="1142" spans="1:4" x14ac:dyDescent="0.25">
      <c r="A1142">
        <v>1</v>
      </c>
      <c r="B1142">
        <v>1</v>
      </c>
      <c r="C1142">
        <v>3</v>
      </c>
      <c r="D1142">
        <v>0</v>
      </c>
    </row>
    <row r="1143" spans="1:4" x14ac:dyDescent="0.25">
      <c r="A1143">
        <v>2</v>
      </c>
      <c r="B1143">
        <v>2</v>
      </c>
      <c r="C1143">
        <v>1</v>
      </c>
      <c r="D1143">
        <v>0</v>
      </c>
    </row>
    <row r="1144" spans="1:4" x14ac:dyDescent="0.25">
      <c r="A1144">
        <v>1</v>
      </c>
      <c r="B1144">
        <v>1</v>
      </c>
      <c r="C1144">
        <v>3</v>
      </c>
      <c r="D1144">
        <v>1</v>
      </c>
    </row>
    <row r="1145" spans="1:4" x14ac:dyDescent="0.25">
      <c r="A1145">
        <v>1</v>
      </c>
      <c r="B1145">
        <v>1</v>
      </c>
      <c r="C1145">
        <v>1</v>
      </c>
      <c r="D1145">
        <v>0</v>
      </c>
    </row>
    <row r="1146" spans="1:4" x14ac:dyDescent="0.25">
      <c r="A1146">
        <v>1</v>
      </c>
      <c r="B1146">
        <v>2</v>
      </c>
      <c r="C1146">
        <v>1</v>
      </c>
      <c r="D1146">
        <v>0</v>
      </c>
    </row>
    <row r="1147" spans="1:4" x14ac:dyDescent="0.25">
      <c r="A1147">
        <v>2</v>
      </c>
      <c r="B1147">
        <v>3</v>
      </c>
      <c r="C1147">
        <v>1</v>
      </c>
      <c r="D1147">
        <v>0</v>
      </c>
    </row>
    <row r="1148" spans="1:4" x14ac:dyDescent="0.25">
      <c r="A1148">
        <v>2</v>
      </c>
      <c r="B1148">
        <v>2</v>
      </c>
      <c r="C1148">
        <v>1</v>
      </c>
      <c r="D1148">
        <v>0</v>
      </c>
    </row>
    <row r="1149" spans="1:4" x14ac:dyDescent="0.25">
      <c r="A1149">
        <v>1</v>
      </c>
      <c r="B1149">
        <v>2</v>
      </c>
      <c r="C1149">
        <v>2</v>
      </c>
      <c r="D1149">
        <v>0</v>
      </c>
    </row>
    <row r="1150" spans="1:4" x14ac:dyDescent="0.25">
      <c r="A1150">
        <v>2</v>
      </c>
      <c r="B1150">
        <v>2</v>
      </c>
      <c r="C1150">
        <v>1</v>
      </c>
      <c r="D1150">
        <v>0</v>
      </c>
    </row>
    <row r="1151" spans="1:4" x14ac:dyDescent="0.25">
      <c r="A1151">
        <v>2</v>
      </c>
      <c r="B1151">
        <v>2</v>
      </c>
      <c r="C1151">
        <v>1</v>
      </c>
      <c r="D1151">
        <v>0</v>
      </c>
    </row>
    <row r="1152" spans="1:4" x14ac:dyDescent="0.25">
      <c r="A1152">
        <v>1</v>
      </c>
      <c r="B1152">
        <v>1</v>
      </c>
      <c r="C1152">
        <v>1</v>
      </c>
      <c r="D1152">
        <v>0</v>
      </c>
    </row>
    <row r="1153" spans="1:4" x14ac:dyDescent="0.25">
      <c r="A1153">
        <v>1</v>
      </c>
      <c r="B1153">
        <v>2</v>
      </c>
      <c r="C1153">
        <v>3</v>
      </c>
      <c r="D1153">
        <v>0</v>
      </c>
    </row>
    <row r="1154" spans="1:4" x14ac:dyDescent="0.25">
      <c r="A1154">
        <v>2</v>
      </c>
      <c r="B1154">
        <v>2</v>
      </c>
      <c r="C1154">
        <v>2</v>
      </c>
      <c r="D1154">
        <v>0</v>
      </c>
    </row>
    <row r="1155" spans="1:4" x14ac:dyDescent="0.25">
      <c r="A1155">
        <v>2</v>
      </c>
      <c r="B1155">
        <v>3</v>
      </c>
      <c r="C1155">
        <v>1</v>
      </c>
      <c r="D1155">
        <v>0</v>
      </c>
    </row>
    <row r="1156" spans="1:4" x14ac:dyDescent="0.25">
      <c r="A1156">
        <v>2</v>
      </c>
      <c r="B1156">
        <v>2</v>
      </c>
      <c r="C1156">
        <v>2</v>
      </c>
      <c r="D1156">
        <v>0</v>
      </c>
    </row>
  </sheetData>
  <autoFilter ref="A1:D1156" xr:uid="{B0341368-50AA-4F4C-9130-CFCA7E8FD25C}"/>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7BC07-2C46-4050-B850-0520BC6CD41E}">
  <dimension ref="A1:D1052"/>
  <sheetViews>
    <sheetView workbookViewId="0">
      <selection activeCell="D1" sqref="A1:D1"/>
    </sheetView>
  </sheetViews>
  <sheetFormatPr defaultRowHeight="15" x14ac:dyDescent="0.25"/>
  <cols>
    <col min="1" max="1" width="11.5703125" bestFit="1" customWidth="1"/>
    <col min="2" max="2" width="18" bestFit="1" customWidth="1"/>
    <col min="3" max="3" width="20.42578125" bestFit="1" customWidth="1"/>
    <col min="4" max="4" width="14.42578125" bestFit="1" customWidth="1"/>
  </cols>
  <sheetData>
    <row r="1" spans="1:4" x14ac:dyDescent="0.25">
      <c r="A1" t="s">
        <v>7190</v>
      </c>
      <c r="B1" t="s">
        <v>7194</v>
      </c>
      <c r="C1" t="s">
        <v>7195</v>
      </c>
      <c r="D1" t="s">
        <v>3768</v>
      </c>
    </row>
    <row r="2" spans="1:4" x14ac:dyDescent="0.25">
      <c r="A2">
        <v>2</v>
      </c>
      <c r="B2">
        <v>2</v>
      </c>
      <c r="C2">
        <v>2</v>
      </c>
      <c r="D2">
        <v>0</v>
      </c>
    </row>
    <row r="3" spans="1:4" x14ac:dyDescent="0.25">
      <c r="A3">
        <v>2</v>
      </c>
      <c r="B3">
        <v>1</v>
      </c>
      <c r="C3">
        <v>2</v>
      </c>
      <c r="D3">
        <v>0</v>
      </c>
    </row>
    <row r="4" spans="1:4" x14ac:dyDescent="0.25">
      <c r="A4">
        <v>1</v>
      </c>
      <c r="B4">
        <v>1</v>
      </c>
      <c r="C4">
        <v>2</v>
      </c>
      <c r="D4">
        <v>0</v>
      </c>
    </row>
    <row r="5" spans="1:4" x14ac:dyDescent="0.25">
      <c r="A5">
        <v>1</v>
      </c>
      <c r="B5">
        <v>3</v>
      </c>
      <c r="C5">
        <v>2</v>
      </c>
      <c r="D5">
        <v>0</v>
      </c>
    </row>
    <row r="6" spans="1:4" x14ac:dyDescent="0.25">
      <c r="A6">
        <v>1</v>
      </c>
      <c r="B6">
        <v>2</v>
      </c>
      <c r="C6">
        <v>3</v>
      </c>
      <c r="D6">
        <v>0</v>
      </c>
    </row>
    <row r="7" spans="1:4" x14ac:dyDescent="0.25">
      <c r="A7">
        <v>2</v>
      </c>
      <c r="B7">
        <v>3</v>
      </c>
      <c r="C7">
        <v>1</v>
      </c>
      <c r="D7">
        <v>0</v>
      </c>
    </row>
    <row r="8" spans="1:4" x14ac:dyDescent="0.25">
      <c r="A8">
        <v>2</v>
      </c>
      <c r="B8">
        <v>2</v>
      </c>
      <c r="C8">
        <v>1</v>
      </c>
      <c r="D8">
        <v>0</v>
      </c>
    </row>
    <row r="9" spans="1:4" x14ac:dyDescent="0.25">
      <c r="A9">
        <v>2</v>
      </c>
      <c r="B9">
        <v>3</v>
      </c>
      <c r="C9">
        <v>3</v>
      </c>
      <c r="D9">
        <v>0</v>
      </c>
    </row>
    <row r="10" spans="1:4" x14ac:dyDescent="0.25">
      <c r="A10">
        <v>1</v>
      </c>
      <c r="B10">
        <v>3</v>
      </c>
      <c r="C10">
        <v>2</v>
      </c>
      <c r="D10">
        <v>0</v>
      </c>
    </row>
    <row r="11" spans="1:4" x14ac:dyDescent="0.25">
      <c r="A11">
        <v>1</v>
      </c>
      <c r="B11">
        <v>3</v>
      </c>
      <c r="C11">
        <v>3</v>
      </c>
      <c r="D11">
        <v>0</v>
      </c>
    </row>
    <row r="12" spans="1:4" x14ac:dyDescent="0.25">
      <c r="A12">
        <v>2</v>
      </c>
      <c r="B12">
        <v>1</v>
      </c>
      <c r="C12">
        <v>2</v>
      </c>
      <c r="D12">
        <v>0</v>
      </c>
    </row>
    <row r="13" spans="1:4" x14ac:dyDescent="0.25">
      <c r="A13">
        <v>1</v>
      </c>
      <c r="B13">
        <v>2</v>
      </c>
      <c r="C13">
        <v>1</v>
      </c>
      <c r="D13">
        <v>0</v>
      </c>
    </row>
    <row r="14" spans="1:4" x14ac:dyDescent="0.25">
      <c r="A14">
        <v>2</v>
      </c>
      <c r="B14">
        <v>1</v>
      </c>
      <c r="C14">
        <v>2</v>
      </c>
      <c r="D14">
        <v>0</v>
      </c>
    </row>
    <row r="15" spans="1:4" x14ac:dyDescent="0.25">
      <c r="A15">
        <v>2</v>
      </c>
      <c r="B15">
        <v>3</v>
      </c>
      <c r="C15">
        <v>1</v>
      </c>
      <c r="D15">
        <v>0</v>
      </c>
    </row>
    <row r="16" spans="1:4" x14ac:dyDescent="0.25">
      <c r="A16">
        <v>2</v>
      </c>
      <c r="B16">
        <v>3</v>
      </c>
      <c r="C16">
        <v>3</v>
      </c>
      <c r="D16">
        <v>0</v>
      </c>
    </row>
    <row r="17" spans="1:4" x14ac:dyDescent="0.25">
      <c r="A17">
        <v>2</v>
      </c>
      <c r="B17">
        <v>2</v>
      </c>
      <c r="C17">
        <v>2</v>
      </c>
      <c r="D17">
        <v>0</v>
      </c>
    </row>
    <row r="18" spans="1:4" x14ac:dyDescent="0.25">
      <c r="A18">
        <v>1</v>
      </c>
      <c r="B18">
        <v>1</v>
      </c>
      <c r="C18">
        <v>2</v>
      </c>
      <c r="D18">
        <v>0</v>
      </c>
    </row>
    <row r="19" spans="1:4" x14ac:dyDescent="0.25">
      <c r="A19">
        <v>1</v>
      </c>
      <c r="B19">
        <v>1</v>
      </c>
      <c r="C19">
        <v>3</v>
      </c>
      <c r="D19">
        <v>0</v>
      </c>
    </row>
    <row r="20" spans="1:4" x14ac:dyDescent="0.25">
      <c r="A20">
        <v>2</v>
      </c>
      <c r="B20">
        <v>1</v>
      </c>
      <c r="C20">
        <v>2</v>
      </c>
      <c r="D20">
        <v>0</v>
      </c>
    </row>
    <row r="21" spans="1:4" x14ac:dyDescent="0.25">
      <c r="A21">
        <v>2</v>
      </c>
      <c r="B21">
        <v>2</v>
      </c>
      <c r="C21">
        <v>1</v>
      </c>
      <c r="D21">
        <v>0</v>
      </c>
    </row>
    <row r="22" spans="1:4" x14ac:dyDescent="0.25">
      <c r="A22">
        <v>2</v>
      </c>
      <c r="B22">
        <v>1</v>
      </c>
      <c r="C22">
        <v>1</v>
      </c>
      <c r="D22">
        <v>0</v>
      </c>
    </row>
    <row r="23" spans="1:4" x14ac:dyDescent="0.25">
      <c r="A23">
        <v>2</v>
      </c>
      <c r="B23">
        <v>3</v>
      </c>
      <c r="C23">
        <v>3</v>
      </c>
      <c r="D23">
        <v>0</v>
      </c>
    </row>
    <row r="24" spans="1:4" x14ac:dyDescent="0.25">
      <c r="A24">
        <v>1</v>
      </c>
      <c r="B24">
        <v>3</v>
      </c>
      <c r="C24">
        <v>2</v>
      </c>
      <c r="D24">
        <v>0</v>
      </c>
    </row>
    <row r="25" spans="1:4" x14ac:dyDescent="0.25">
      <c r="A25">
        <v>2</v>
      </c>
      <c r="B25">
        <v>2</v>
      </c>
      <c r="C25">
        <v>2</v>
      </c>
      <c r="D25">
        <v>0</v>
      </c>
    </row>
    <row r="26" spans="1:4" x14ac:dyDescent="0.25">
      <c r="A26">
        <v>1</v>
      </c>
      <c r="B26">
        <v>1</v>
      </c>
      <c r="C26">
        <v>2</v>
      </c>
      <c r="D26">
        <v>0</v>
      </c>
    </row>
    <row r="27" spans="1:4" x14ac:dyDescent="0.25">
      <c r="A27">
        <v>2</v>
      </c>
      <c r="B27">
        <v>3</v>
      </c>
      <c r="C27">
        <v>1</v>
      </c>
      <c r="D27">
        <v>0</v>
      </c>
    </row>
    <row r="28" spans="1:4" x14ac:dyDescent="0.25">
      <c r="A28">
        <v>2</v>
      </c>
      <c r="B28">
        <v>3</v>
      </c>
      <c r="C28">
        <v>1</v>
      </c>
      <c r="D28">
        <v>0</v>
      </c>
    </row>
    <row r="29" spans="1:4" x14ac:dyDescent="0.25">
      <c r="A29">
        <v>1</v>
      </c>
      <c r="B29">
        <v>2</v>
      </c>
      <c r="C29">
        <v>1</v>
      </c>
      <c r="D29">
        <v>0</v>
      </c>
    </row>
    <row r="30" spans="1:4" x14ac:dyDescent="0.25">
      <c r="A30">
        <v>1</v>
      </c>
      <c r="B30">
        <v>2</v>
      </c>
      <c r="C30">
        <v>1</v>
      </c>
      <c r="D30">
        <v>0</v>
      </c>
    </row>
    <row r="31" spans="1:4" x14ac:dyDescent="0.25">
      <c r="A31">
        <v>1</v>
      </c>
      <c r="B31">
        <v>3</v>
      </c>
      <c r="C31">
        <v>2</v>
      </c>
      <c r="D31">
        <v>0</v>
      </c>
    </row>
    <row r="32" spans="1:4" x14ac:dyDescent="0.25">
      <c r="A32">
        <v>2</v>
      </c>
      <c r="B32">
        <v>3</v>
      </c>
      <c r="C32">
        <v>3</v>
      </c>
      <c r="D32">
        <v>0</v>
      </c>
    </row>
    <row r="33" spans="1:4" x14ac:dyDescent="0.25">
      <c r="A33">
        <v>2</v>
      </c>
      <c r="B33">
        <v>1</v>
      </c>
      <c r="C33">
        <v>2</v>
      </c>
      <c r="D33">
        <v>0</v>
      </c>
    </row>
    <row r="34" spans="1:4" x14ac:dyDescent="0.25">
      <c r="A34">
        <v>1</v>
      </c>
      <c r="B34">
        <v>2</v>
      </c>
      <c r="C34">
        <v>1</v>
      </c>
      <c r="D34">
        <v>0</v>
      </c>
    </row>
    <row r="35" spans="1:4" x14ac:dyDescent="0.25">
      <c r="A35">
        <v>1</v>
      </c>
      <c r="B35">
        <v>1</v>
      </c>
      <c r="C35">
        <v>3</v>
      </c>
      <c r="D35">
        <v>1</v>
      </c>
    </row>
    <row r="36" spans="1:4" x14ac:dyDescent="0.25">
      <c r="A36">
        <v>1</v>
      </c>
      <c r="B36">
        <v>3</v>
      </c>
      <c r="C36">
        <v>2</v>
      </c>
      <c r="D36">
        <v>0</v>
      </c>
    </row>
    <row r="37" spans="1:4" x14ac:dyDescent="0.25">
      <c r="A37">
        <v>1</v>
      </c>
      <c r="B37">
        <v>1</v>
      </c>
      <c r="C37">
        <v>2</v>
      </c>
      <c r="D37">
        <v>0</v>
      </c>
    </row>
    <row r="38" spans="1:4" x14ac:dyDescent="0.25">
      <c r="A38">
        <v>1</v>
      </c>
      <c r="B38">
        <v>2</v>
      </c>
      <c r="C38">
        <v>1</v>
      </c>
      <c r="D38">
        <v>0</v>
      </c>
    </row>
    <row r="39" spans="1:4" x14ac:dyDescent="0.25">
      <c r="A39">
        <v>2</v>
      </c>
      <c r="B39">
        <v>1</v>
      </c>
      <c r="C39">
        <v>2</v>
      </c>
      <c r="D39">
        <v>0</v>
      </c>
    </row>
    <row r="40" spans="1:4" x14ac:dyDescent="0.25">
      <c r="A40">
        <v>2</v>
      </c>
      <c r="B40">
        <v>2</v>
      </c>
      <c r="C40">
        <v>1</v>
      </c>
      <c r="D40">
        <v>0</v>
      </c>
    </row>
    <row r="41" spans="1:4" x14ac:dyDescent="0.25">
      <c r="A41">
        <v>2</v>
      </c>
      <c r="B41">
        <v>3</v>
      </c>
      <c r="C41">
        <v>3</v>
      </c>
      <c r="D41">
        <v>0</v>
      </c>
    </row>
    <row r="42" spans="1:4" x14ac:dyDescent="0.25">
      <c r="A42">
        <v>2</v>
      </c>
      <c r="B42">
        <v>1</v>
      </c>
      <c r="C42">
        <v>2</v>
      </c>
      <c r="D42">
        <v>0</v>
      </c>
    </row>
    <row r="43" spans="1:4" x14ac:dyDescent="0.25">
      <c r="A43">
        <v>1</v>
      </c>
      <c r="B43">
        <v>2</v>
      </c>
      <c r="C43">
        <v>2</v>
      </c>
      <c r="D43">
        <v>0</v>
      </c>
    </row>
    <row r="44" spans="1:4" x14ac:dyDescent="0.25">
      <c r="A44">
        <v>1</v>
      </c>
      <c r="B44">
        <v>3</v>
      </c>
      <c r="C44">
        <v>3</v>
      </c>
      <c r="D44">
        <v>0</v>
      </c>
    </row>
    <row r="45" spans="1:4" x14ac:dyDescent="0.25">
      <c r="A45">
        <v>1</v>
      </c>
      <c r="B45">
        <v>3</v>
      </c>
      <c r="C45">
        <v>2</v>
      </c>
      <c r="D45">
        <v>0</v>
      </c>
    </row>
    <row r="46" spans="1:4" x14ac:dyDescent="0.25">
      <c r="A46">
        <v>1</v>
      </c>
      <c r="B46">
        <v>3</v>
      </c>
      <c r="C46">
        <v>2</v>
      </c>
      <c r="D46">
        <v>0</v>
      </c>
    </row>
    <row r="47" spans="1:4" x14ac:dyDescent="0.25">
      <c r="A47">
        <v>2</v>
      </c>
      <c r="B47">
        <v>2</v>
      </c>
      <c r="C47">
        <v>2</v>
      </c>
      <c r="D47">
        <v>0</v>
      </c>
    </row>
    <row r="48" spans="1:4" x14ac:dyDescent="0.25">
      <c r="A48">
        <v>1</v>
      </c>
      <c r="B48">
        <v>2</v>
      </c>
      <c r="C48">
        <v>1</v>
      </c>
      <c r="D48">
        <v>0</v>
      </c>
    </row>
    <row r="49" spans="1:4" x14ac:dyDescent="0.25">
      <c r="A49">
        <v>1</v>
      </c>
      <c r="B49">
        <v>3</v>
      </c>
      <c r="C49">
        <v>1</v>
      </c>
      <c r="D49">
        <v>0</v>
      </c>
    </row>
    <row r="50" spans="1:4" x14ac:dyDescent="0.25">
      <c r="A50">
        <v>2</v>
      </c>
      <c r="B50">
        <v>2</v>
      </c>
      <c r="C50">
        <v>1</v>
      </c>
      <c r="D50">
        <v>0</v>
      </c>
    </row>
    <row r="51" spans="1:4" x14ac:dyDescent="0.25">
      <c r="A51">
        <v>2</v>
      </c>
      <c r="B51">
        <v>3</v>
      </c>
      <c r="C51">
        <v>1</v>
      </c>
      <c r="D51">
        <v>0</v>
      </c>
    </row>
    <row r="52" spans="1:4" x14ac:dyDescent="0.25">
      <c r="A52">
        <v>2</v>
      </c>
      <c r="B52">
        <v>3</v>
      </c>
      <c r="C52">
        <v>1</v>
      </c>
      <c r="D52">
        <v>0</v>
      </c>
    </row>
    <row r="53" spans="1:4" x14ac:dyDescent="0.25">
      <c r="A53">
        <v>2</v>
      </c>
      <c r="B53">
        <v>1</v>
      </c>
      <c r="C53">
        <v>2</v>
      </c>
      <c r="D53">
        <v>0</v>
      </c>
    </row>
    <row r="54" spans="1:4" x14ac:dyDescent="0.25">
      <c r="A54">
        <v>1</v>
      </c>
      <c r="B54">
        <v>2</v>
      </c>
      <c r="C54">
        <v>2</v>
      </c>
      <c r="D54">
        <v>0</v>
      </c>
    </row>
    <row r="55" spans="1:4" x14ac:dyDescent="0.25">
      <c r="A55">
        <v>2</v>
      </c>
      <c r="B55">
        <v>3</v>
      </c>
      <c r="C55">
        <v>3</v>
      </c>
      <c r="D55">
        <v>0</v>
      </c>
    </row>
    <row r="56" spans="1:4" x14ac:dyDescent="0.25">
      <c r="A56">
        <v>1</v>
      </c>
      <c r="B56">
        <v>3</v>
      </c>
      <c r="C56">
        <v>2</v>
      </c>
      <c r="D56">
        <v>0</v>
      </c>
    </row>
    <row r="57" spans="1:4" x14ac:dyDescent="0.25">
      <c r="A57">
        <v>1</v>
      </c>
      <c r="B57">
        <v>2</v>
      </c>
      <c r="C57">
        <v>1</v>
      </c>
      <c r="D57">
        <v>0</v>
      </c>
    </row>
    <row r="58" spans="1:4" x14ac:dyDescent="0.25">
      <c r="A58">
        <v>2</v>
      </c>
      <c r="B58">
        <v>3</v>
      </c>
      <c r="C58">
        <v>3</v>
      </c>
      <c r="D58">
        <v>0</v>
      </c>
    </row>
    <row r="59" spans="1:4" x14ac:dyDescent="0.25">
      <c r="A59">
        <v>2</v>
      </c>
      <c r="B59">
        <v>3</v>
      </c>
      <c r="C59">
        <v>1</v>
      </c>
      <c r="D59">
        <v>0</v>
      </c>
    </row>
    <row r="60" spans="1:4" x14ac:dyDescent="0.25">
      <c r="A60">
        <v>2</v>
      </c>
      <c r="B60">
        <v>1</v>
      </c>
      <c r="C60">
        <v>1</v>
      </c>
      <c r="D60">
        <v>0</v>
      </c>
    </row>
    <row r="61" spans="1:4" x14ac:dyDescent="0.25">
      <c r="A61">
        <v>2</v>
      </c>
      <c r="B61">
        <v>1</v>
      </c>
      <c r="C61">
        <v>2</v>
      </c>
      <c r="D61">
        <v>0</v>
      </c>
    </row>
    <row r="62" spans="1:4" x14ac:dyDescent="0.25">
      <c r="A62">
        <v>2</v>
      </c>
      <c r="B62">
        <v>2</v>
      </c>
      <c r="C62">
        <v>2</v>
      </c>
      <c r="D62">
        <v>0</v>
      </c>
    </row>
    <row r="63" spans="1:4" x14ac:dyDescent="0.25">
      <c r="A63">
        <v>2</v>
      </c>
      <c r="B63">
        <v>2</v>
      </c>
      <c r="C63">
        <v>1</v>
      </c>
      <c r="D63">
        <v>0</v>
      </c>
    </row>
    <row r="64" spans="1:4" x14ac:dyDescent="0.25">
      <c r="A64">
        <v>2</v>
      </c>
      <c r="B64">
        <v>3</v>
      </c>
      <c r="C64">
        <v>3</v>
      </c>
      <c r="D64">
        <v>0</v>
      </c>
    </row>
    <row r="65" spans="1:4" x14ac:dyDescent="0.25">
      <c r="A65">
        <v>1</v>
      </c>
      <c r="B65">
        <v>2</v>
      </c>
      <c r="C65">
        <v>3</v>
      </c>
      <c r="D65">
        <v>0</v>
      </c>
    </row>
    <row r="66" spans="1:4" x14ac:dyDescent="0.25">
      <c r="A66">
        <v>2</v>
      </c>
      <c r="B66">
        <v>2</v>
      </c>
      <c r="C66">
        <v>2</v>
      </c>
      <c r="D66">
        <v>0</v>
      </c>
    </row>
    <row r="67" spans="1:4" x14ac:dyDescent="0.25">
      <c r="A67">
        <v>2</v>
      </c>
      <c r="B67">
        <v>1</v>
      </c>
      <c r="C67">
        <v>2</v>
      </c>
      <c r="D67">
        <v>0</v>
      </c>
    </row>
    <row r="68" spans="1:4" x14ac:dyDescent="0.25">
      <c r="A68">
        <v>1</v>
      </c>
      <c r="B68">
        <v>1</v>
      </c>
      <c r="C68">
        <v>2</v>
      </c>
      <c r="D68">
        <v>0</v>
      </c>
    </row>
    <row r="69" spans="1:4" x14ac:dyDescent="0.25">
      <c r="A69">
        <v>2</v>
      </c>
      <c r="B69">
        <v>2</v>
      </c>
      <c r="C69">
        <v>2</v>
      </c>
      <c r="D69">
        <v>0</v>
      </c>
    </row>
    <row r="70" spans="1:4" x14ac:dyDescent="0.25">
      <c r="A70">
        <v>2</v>
      </c>
      <c r="B70">
        <v>3</v>
      </c>
      <c r="C70">
        <v>2</v>
      </c>
      <c r="D70">
        <v>0</v>
      </c>
    </row>
    <row r="71" spans="1:4" x14ac:dyDescent="0.25">
      <c r="A71">
        <v>1</v>
      </c>
      <c r="B71">
        <v>1</v>
      </c>
      <c r="C71">
        <v>3</v>
      </c>
      <c r="D71">
        <v>0</v>
      </c>
    </row>
    <row r="72" spans="1:4" x14ac:dyDescent="0.25">
      <c r="A72">
        <v>1</v>
      </c>
      <c r="B72">
        <v>3</v>
      </c>
      <c r="C72">
        <v>1</v>
      </c>
      <c r="D72">
        <v>0</v>
      </c>
    </row>
    <row r="73" spans="1:4" x14ac:dyDescent="0.25">
      <c r="A73">
        <v>2</v>
      </c>
      <c r="B73">
        <v>3</v>
      </c>
      <c r="C73">
        <v>3</v>
      </c>
      <c r="D73">
        <v>0</v>
      </c>
    </row>
    <row r="74" spans="1:4" x14ac:dyDescent="0.25">
      <c r="A74">
        <v>2</v>
      </c>
      <c r="B74">
        <v>1</v>
      </c>
      <c r="C74">
        <v>2</v>
      </c>
      <c r="D74">
        <v>0</v>
      </c>
    </row>
    <row r="75" spans="1:4" x14ac:dyDescent="0.25">
      <c r="A75">
        <v>2</v>
      </c>
      <c r="B75">
        <v>1</v>
      </c>
      <c r="C75">
        <v>2</v>
      </c>
      <c r="D75">
        <v>0</v>
      </c>
    </row>
    <row r="76" spans="1:4" x14ac:dyDescent="0.25">
      <c r="A76">
        <v>1</v>
      </c>
      <c r="B76">
        <v>2</v>
      </c>
      <c r="C76">
        <v>3</v>
      </c>
      <c r="D76">
        <v>1</v>
      </c>
    </row>
    <row r="77" spans="1:4" x14ac:dyDescent="0.25">
      <c r="A77">
        <v>1</v>
      </c>
      <c r="B77">
        <v>2</v>
      </c>
      <c r="C77">
        <v>2</v>
      </c>
      <c r="D77">
        <v>1</v>
      </c>
    </row>
    <row r="78" spans="1:4" x14ac:dyDescent="0.25">
      <c r="A78">
        <v>2</v>
      </c>
      <c r="B78">
        <v>2</v>
      </c>
      <c r="C78">
        <v>2</v>
      </c>
      <c r="D78">
        <v>0</v>
      </c>
    </row>
    <row r="79" spans="1:4" x14ac:dyDescent="0.25">
      <c r="A79">
        <v>2</v>
      </c>
      <c r="B79">
        <v>3</v>
      </c>
      <c r="C79">
        <v>3</v>
      </c>
      <c r="D79">
        <v>0</v>
      </c>
    </row>
    <row r="80" spans="1:4" x14ac:dyDescent="0.25">
      <c r="A80">
        <v>1</v>
      </c>
      <c r="B80">
        <v>1</v>
      </c>
      <c r="C80">
        <v>2</v>
      </c>
      <c r="D80">
        <v>0</v>
      </c>
    </row>
    <row r="81" spans="1:4" x14ac:dyDescent="0.25">
      <c r="A81">
        <v>3</v>
      </c>
      <c r="B81">
        <v>3</v>
      </c>
      <c r="C81">
        <v>1</v>
      </c>
      <c r="D81">
        <v>0</v>
      </c>
    </row>
    <row r="82" spans="1:4" x14ac:dyDescent="0.25">
      <c r="A82">
        <v>2</v>
      </c>
      <c r="B82">
        <v>2</v>
      </c>
      <c r="C82">
        <v>1</v>
      </c>
      <c r="D82">
        <v>0</v>
      </c>
    </row>
    <row r="83" spans="1:4" x14ac:dyDescent="0.25">
      <c r="A83">
        <v>2</v>
      </c>
      <c r="B83">
        <v>3</v>
      </c>
      <c r="C83">
        <v>1</v>
      </c>
      <c r="D83">
        <v>0</v>
      </c>
    </row>
    <row r="84" spans="1:4" x14ac:dyDescent="0.25">
      <c r="A84">
        <v>1</v>
      </c>
      <c r="B84">
        <v>2</v>
      </c>
      <c r="C84">
        <v>1</v>
      </c>
      <c r="D84">
        <v>0</v>
      </c>
    </row>
    <row r="85" spans="1:4" x14ac:dyDescent="0.25">
      <c r="A85">
        <v>1</v>
      </c>
      <c r="B85">
        <v>1</v>
      </c>
      <c r="C85">
        <v>2</v>
      </c>
      <c r="D85">
        <v>0</v>
      </c>
    </row>
    <row r="86" spans="1:4" x14ac:dyDescent="0.25">
      <c r="A86">
        <v>1</v>
      </c>
      <c r="B86">
        <v>1</v>
      </c>
      <c r="C86">
        <v>2</v>
      </c>
      <c r="D86">
        <v>0</v>
      </c>
    </row>
    <row r="87" spans="1:4" x14ac:dyDescent="0.25">
      <c r="A87">
        <v>1</v>
      </c>
      <c r="B87">
        <v>2</v>
      </c>
      <c r="C87">
        <v>2</v>
      </c>
      <c r="D87">
        <v>0</v>
      </c>
    </row>
    <row r="88" spans="1:4" x14ac:dyDescent="0.25">
      <c r="A88">
        <v>2</v>
      </c>
      <c r="B88">
        <v>2</v>
      </c>
      <c r="C88">
        <v>1</v>
      </c>
      <c r="D88">
        <v>0</v>
      </c>
    </row>
    <row r="89" spans="1:4" x14ac:dyDescent="0.25">
      <c r="A89">
        <v>2</v>
      </c>
      <c r="B89">
        <v>1</v>
      </c>
      <c r="C89">
        <v>2</v>
      </c>
      <c r="D89">
        <v>0</v>
      </c>
    </row>
    <row r="90" spans="1:4" x14ac:dyDescent="0.25">
      <c r="A90">
        <v>2</v>
      </c>
      <c r="B90">
        <v>3</v>
      </c>
      <c r="C90">
        <v>3</v>
      </c>
      <c r="D90">
        <v>0</v>
      </c>
    </row>
    <row r="91" spans="1:4" x14ac:dyDescent="0.25">
      <c r="A91">
        <v>2</v>
      </c>
      <c r="B91">
        <v>1</v>
      </c>
      <c r="C91">
        <v>2</v>
      </c>
      <c r="D91">
        <v>0</v>
      </c>
    </row>
    <row r="92" spans="1:4" x14ac:dyDescent="0.25">
      <c r="A92">
        <v>1</v>
      </c>
      <c r="B92">
        <v>3</v>
      </c>
      <c r="C92">
        <v>2</v>
      </c>
      <c r="D92">
        <v>0</v>
      </c>
    </row>
    <row r="93" spans="1:4" x14ac:dyDescent="0.25">
      <c r="A93">
        <v>2</v>
      </c>
      <c r="B93">
        <v>1</v>
      </c>
      <c r="C93">
        <v>2</v>
      </c>
      <c r="D93">
        <v>0</v>
      </c>
    </row>
    <row r="94" spans="1:4" x14ac:dyDescent="0.25">
      <c r="A94">
        <v>1</v>
      </c>
      <c r="B94">
        <v>2</v>
      </c>
      <c r="C94">
        <v>2</v>
      </c>
      <c r="D94">
        <v>1</v>
      </c>
    </row>
    <row r="95" spans="1:4" x14ac:dyDescent="0.25">
      <c r="A95">
        <v>2</v>
      </c>
      <c r="B95">
        <v>2</v>
      </c>
      <c r="C95">
        <v>1</v>
      </c>
      <c r="D95">
        <v>0</v>
      </c>
    </row>
    <row r="96" spans="1:4" x14ac:dyDescent="0.25">
      <c r="A96">
        <v>2</v>
      </c>
      <c r="B96">
        <v>3</v>
      </c>
      <c r="C96">
        <v>1</v>
      </c>
      <c r="D96">
        <v>0</v>
      </c>
    </row>
    <row r="97" spans="1:4" x14ac:dyDescent="0.25">
      <c r="A97">
        <v>2</v>
      </c>
      <c r="B97">
        <v>3</v>
      </c>
      <c r="C97">
        <v>1</v>
      </c>
      <c r="D97">
        <v>0</v>
      </c>
    </row>
    <row r="98" spans="1:4" x14ac:dyDescent="0.25">
      <c r="A98">
        <v>1</v>
      </c>
      <c r="B98">
        <v>2</v>
      </c>
      <c r="C98">
        <v>1</v>
      </c>
      <c r="D98">
        <v>0</v>
      </c>
    </row>
    <row r="99" spans="1:4" x14ac:dyDescent="0.25">
      <c r="A99">
        <v>2</v>
      </c>
      <c r="B99">
        <v>2</v>
      </c>
      <c r="C99">
        <v>2</v>
      </c>
      <c r="D99">
        <v>0</v>
      </c>
    </row>
    <row r="100" spans="1:4" x14ac:dyDescent="0.25">
      <c r="A100">
        <v>1</v>
      </c>
      <c r="B100">
        <v>1</v>
      </c>
      <c r="C100">
        <v>2</v>
      </c>
      <c r="D100">
        <v>0</v>
      </c>
    </row>
    <row r="101" spans="1:4" x14ac:dyDescent="0.25">
      <c r="A101">
        <v>2</v>
      </c>
      <c r="B101">
        <v>3</v>
      </c>
      <c r="C101">
        <v>1</v>
      </c>
      <c r="D101">
        <v>0</v>
      </c>
    </row>
    <row r="102" spans="1:4" x14ac:dyDescent="0.25">
      <c r="A102">
        <v>2</v>
      </c>
      <c r="B102">
        <v>3</v>
      </c>
      <c r="C102">
        <v>1</v>
      </c>
      <c r="D102">
        <v>0</v>
      </c>
    </row>
    <row r="103" spans="1:4" x14ac:dyDescent="0.25">
      <c r="A103">
        <v>2</v>
      </c>
      <c r="B103">
        <v>1</v>
      </c>
      <c r="C103">
        <v>2</v>
      </c>
      <c r="D103">
        <v>0</v>
      </c>
    </row>
    <row r="104" spans="1:4" x14ac:dyDescent="0.25">
      <c r="A104">
        <v>1</v>
      </c>
      <c r="B104">
        <v>2</v>
      </c>
      <c r="C104">
        <v>1</v>
      </c>
      <c r="D104">
        <v>0</v>
      </c>
    </row>
    <row r="105" spans="1:4" x14ac:dyDescent="0.25">
      <c r="A105">
        <v>2</v>
      </c>
      <c r="B105">
        <v>3</v>
      </c>
      <c r="C105">
        <v>3</v>
      </c>
      <c r="D105">
        <v>0</v>
      </c>
    </row>
    <row r="106" spans="1:4" x14ac:dyDescent="0.25">
      <c r="A106">
        <v>1</v>
      </c>
      <c r="B106">
        <v>1</v>
      </c>
      <c r="C106">
        <v>2</v>
      </c>
      <c r="D106">
        <v>0</v>
      </c>
    </row>
    <row r="107" spans="1:4" x14ac:dyDescent="0.25">
      <c r="A107">
        <v>2</v>
      </c>
      <c r="B107">
        <v>3</v>
      </c>
      <c r="C107">
        <v>3</v>
      </c>
      <c r="D107">
        <v>0</v>
      </c>
    </row>
    <row r="108" spans="1:4" x14ac:dyDescent="0.25">
      <c r="A108">
        <v>1</v>
      </c>
      <c r="B108">
        <v>2</v>
      </c>
      <c r="C108">
        <v>1</v>
      </c>
      <c r="D108">
        <v>0</v>
      </c>
    </row>
    <row r="109" spans="1:4" x14ac:dyDescent="0.25">
      <c r="A109">
        <v>2</v>
      </c>
      <c r="B109">
        <v>1</v>
      </c>
      <c r="C109">
        <v>1</v>
      </c>
      <c r="D109">
        <v>0</v>
      </c>
    </row>
    <row r="110" spans="1:4" x14ac:dyDescent="0.25">
      <c r="A110">
        <v>2</v>
      </c>
      <c r="B110">
        <v>2</v>
      </c>
      <c r="C110">
        <v>2</v>
      </c>
      <c r="D110">
        <v>0</v>
      </c>
    </row>
    <row r="111" spans="1:4" x14ac:dyDescent="0.25">
      <c r="A111">
        <v>2</v>
      </c>
      <c r="B111">
        <v>1</v>
      </c>
      <c r="C111">
        <v>1</v>
      </c>
      <c r="D111">
        <v>0</v>
      </c>
    </row>
    <row r="112" spans="1:4" x14ac:dyDescent="0.25">
      <c r="A112">
        <v>1</v>
      </c>
      <c r="B112">
        <v>1</v>
      </c>
      <c r="C112">
        <v>2</v>
      </c>
      <c r="D112">
        <v>0</v>
      </c>
    </row>
    <row r="113" spans="1:4" x14ac:dyDescent="0.25">
      <c r="A113">
        <v>2</v>
      </c>
      <c r="B113">
        <v>3</v>
      </c>
      <c r="C113">
        <v>3</v>
      </c>
      <c r="D113">
        <v>0</v>
      </c>
    </row>
    <row r="114" spans="1:4" x14ac:dyDescent="0.25">
      <c r="A114">
        <v>2</v>
      </c>
      <c r="B114">
        <v>3</v>
      </c>
      <c r="C114">
        <v>1</v>
      </c>
      <c r="D114">
        <v>0</v>
      </c>
    </row>
    <row r="115" spans="1:4" x14ac:dyDescent="0.25">
      <c r="A115">
        <v>1</v>
      </c>
      <c r="B115">
        <v>1</v>
      </c>
      <c r="C115">
        <v>2</v>
      </c>
      <c r="D115">
        <v>0</v>
      </c>
    </row>
    <row r="116" spans="1:4" x14ac:dyDescent="0.25">
      <c r="A116">
        <v>2</v>
      </c>
      <c r="B116">
        <v>1</v>
      </c>
      <c r="C116">
        <v>2</v>
      </c>
      <c r="D116">
        <v>0</v>
      </c>
    </row>
    <row r="117" spans="1:4" x14ac:dyDescent="0.25">
      <c r="A117">
        <v>2</v>
      </c>
      <c r="B117">
        <v>2</v>
      </c>
      <c r="C117">
        <v>2</v>
      </c>
      <c r="D117">
        <v>0</v>
      </c>
    </row>
    <row r="118" spans="1:4" x14ac:dyDescent="0.25">
      <c r="A118">
        <v>1</v>
      </c>
      <c r="B118">
        <v>2</v>
      </c>
      <c r="C118">
        <v>3</v>
      </c>
      <c r="D118">
        <v>0</v>
      </c>
    </row>
    <row r="119" spans="1:4" x14ac:dyDescent="0.25">
      <c r="A119">
        <v>2</v>
      </c>
      <c r="B119">
        <v>2</v>
      </c>
      <c r="C119">
        <v>1</v>
      </c>
      <c r="D119">
        <v>0</v>
      </c>
    </row>
    <row r="120" spans="1:4" x14ac:dyDescent="0.25">
      <c r="A120">
        <v>2</v>
      </c>
      <c r="B120">
        <v>1</v>
      </c>
      <c r="C120">
        <v>2</v>
      </c>
      <c r="D120">
        <v>0</v>
      </c>
    </row>
    <row r="121" spans="1:4" x14ac:dyDescent="0.25">
      <c r="A121">
        <v>1</v>
      </c>
      <c r="B121">
        <v>2</v>
      </c>
      <c r="C121">
        <v>3</v>
      </c>
      <c r="D121">
        <v>0</v>
      </c>
    </row>
    <row r="122" spans="1:4" x14ac:dyDescent="0.25">
      <c r="A122">
        <v>2</v>
      </c>
      <c r="B122">
        <v>3</v>
      </c>
      <c r="C122">
        <v>2</v>
      </c>
      <c r="D122">
        <v>0</v>
      </c>
    </row>
    <row r="123" spans="1:4" x14ac:dyDescent="0.25">
      <c r="A123">
        <v>1</v>
      </c>
      <c r="B123">
        <v>3</v>
      </c>
      <c r="C123">
        <v>1</v>
      </c>
      <c r="D123">
        <v>0</v>
      </c>
    </row>
    <row r="124" spans="1:4" x14ac:dyDescent="0.25">
      <c r="A124">
        <v>2</v>
      </c>
      <c r="B124">
        <v>1</v>
      </c>
      <c r="C124">
        <v>2</v>
      </c>
      <c r="D124">
        <v>0</v>
      </c>
    </row>
    <row r="125" spans="1:4" x14ac:dyDescent="0.25">
      <c r="A125">
        <v>2</v>
      </c>
      <c r="B125">
        <v>3</v>
      </c>
      <c r="C125">
        <v>1</v>
      </c>
      <c r="D125">
        <v>0</v>
      </c>
    </row>
    <row r="126" spans="1:4" x14ac:dyDescent="0.25">
      <c r="A126">
        <v>1</v>
      </c>
      <c r="B126">
        <v>1</v>
      </c>
      <c r="C126">
        <v>2</v>
      </c>
      <c r="D126">
        <v>0</v>
      </c>
    </row>
    <row r="127" spans="1:4" x14ac:dyDescent="0.25">
      <c r="A127">
        <v>2</v>
      </c>
      <c r="B127">
        <v>3</v>
      </c>
      <c r="C127">
        <v>1</v>
      </c>
      <c r="D127">
        <v>0</v>
      </c>
    </row>
    <row r="128" spans="1:4" x14ac:dyDescent="0.25">
      <c r="A128">
        <v>2</v>
      </c>
      <c r="B128">
        <v>1</v>
      </c>
      <c r="C128">
        <v>2</v>
      </c>
      <c r="D128">
        <v>0</v>
      </c>
    </row>
    <row r="129" spans="1:4" x14ac:dyDescent="0.25">
      <c r="A129">
        <v>1</v>
      </c>
      <c r="B129">
        <v>3</v>
      </c>
      <c r="C129">
        <v>3</v>
      </c>
      <c r="D129">
        <v>0</v>
      </c>
    </row>
    <row r="130" spans="1:4" x14ac:dyDescent="0.25">
      <c r="A130">
        <v>2</v>
      </c>
      <c r="B130">
        <v>2</v>
      </c>
      <c r="C130">
        <v>2</v>
      </c>
      <c r="D130">
        <v>0</v>
      </c>
    </row>
    <row r="131" spans="1:4" x14ac:dyDescent="0.25">
      <c r="A131">
        <v>1</v>
      </c>
      <c r="B131">
        <v>3</v>
      </c>
      <c r="C131">
        <v>2</v>
      </c>
      <c r="D131">
        <v>0</v>
      </c>
    </row>
    <row r="132" spans="1:4" x14ac:dyDescent="0.25">
      <c r="A132">
        <v>2</v>
      </c>
      <c r="B132">
        <v>1</v>
      </c>
      <c r="C132">
        <v>2</v>
      </c>
      <c r="D132">
        <v>0</v>
      </c>
    </row>
    <row r="133" spans="1:4" x14ac:dyDescent="0.25">
      <c r="A133">
        <v>2</v>
      </c>
      <c r="B133">
        <v>2</v>
      </c>
      <c r="C133">
        <v>1</v>
      </c>
      <c r="D133">
        <v>0</v>
      </c>
    </row>
    <row r="134" spans="1:4" x14ac:dyDescent="0.25">
      <c r="A134">
        <v>2</v>
      </c>
      <c r="B134">
        <v>3</v>
      </c>
      <c r="C134">
        <v>1</v>
      </c>
      <c r="D134">
        <v>0</v>
      </c>
    </row>
    <row r="135" spans="1:4" x14ac:dyDescent="0.25">
      <c r="A135">
        <v>1</v>
      </c>
      <c r="B135">
        <v>1</v>
      </c>
      <c r="C135">
        <v>2</v>
      </c>
      <c r="D135">
        <v>1</v>
      </c>
    </row>
    <row r="136" spans="1:4" x14ac:dyDescent="0.25">
      <c r="A136">
        <v>1</v>
      </c>
      <c r="B136">
        <v>1</v>
      </c>
      <c r="C136">
        <v>2</v>
      </c>
      <c r="D136">
        <v>0</v>
      </c>
    </row>
    <row r="137" spans="1:4" x14ac:dyDescent="0.25">
      <c r="A137">
        <v>1</v>
      </c>
      <c r="B137">
        <v>2</v>
      </c>
      <c r="C137">
        <v>3</v>
      </c>
      <c r="D137">
        <v>0</v>
      </c>
    </row>
    <row r="138" spans="1:4" x14ac:dyDescent="0.25">
      <c r="A138">
        <v>1</v>
      </c>
      <c r="B138">
        <v>1</v>
      </c>
      <c r="C138">
        <v>2</v>
      </c>
      <c r="D138">
        <v>1</v>
      </c>
    </row>
    <row r="139" spans="1:4" x14ac:dyDescent="0.25">
      <c r="A139">
        <v>1</v>
      </c>
      <c r="B139">
        <v>2</v>
      </c>
      <c r="C139">
        <v>2</v>
      </c>
      <c r="D139">
        <v>0</v>
      </c>
    </row>
    <row r="140" spans="1:4" x14ac:dyDescent="0.25">
      <c r="A140">
        <v>2</v>
      </c>
      <c r="B140">
        <v>3</v>
      </c>
      <c r="C140">
        <v>3</v>
      </c>
      <c r="D140">
        <v>0</v>
      </c>
    </row>
    <row r="141" spans="1:4" x14ac:dyDescent="0.25">
      <c r="A141">
        <v>2</v>
      </c>
      <c r="B141">
        <v>3</v>
      </c>
      <c r="C141">
        <v>1</v>
      </c>
      <c r="D141">
        <v>0</v>
      </c>
    </row>
    <row r="142" spans="1:4" x14ac:dyDescent="0.25">
      <c r="A142">
        <v>2</v>
      </c>
      <c r="B142">
        <v>2</v>
      </c>
      <c r="C142">
        <v>2</v>
      </c>
      <c r="D142">
        <v>0</v>
      </c>
    </row>
    <row r="143" spans="1:4" x14ac:dyDescent="0.25">
      <c r="A143">
        <v>1</v>
      </c>
      <c r="B143">
        <v>2</v>
      </c>
      <c r="C143">
        <v>1</v>
      </c>
      <c r="D143">
        <v>0</v>
      </c>
    </row>
    <row r="144" spans="1:4" x14ac:dyDescent="0.25">
      <c r="A144">
        <v>2</v>
      </c>
      <c r="B144">
        <v>3</v>
      </c>
      <c r="C144">
        <v>1</v>
      </c>
      <c r="D144">
        <v>0</v>
      </c>
    </row>
    <row r="145" spans="1:4" x14ac:dyDescent="0.25">
      <c r="A145">
        <v>1</v>
      </c>
      <c r="B145">
        <v>1</v>
      </c>
      <c r="C145">
        <v>1</v>
      </c>
      <c r="D145">
        <v>0</v>
      </c>
    </row>
    <row r="146" spans="1:4" x14ac:dyDescent="0.25">
      <c r="A146">
        <v>2</v>
      </c>
      <c r="B146">
        <v>1</v>
      </c>
      <c r="C146">
        <v>2</v>
      </c>
      <c r="D146">
        <v>0</v>
      </c>
    </row>
    <row r="147" spans="1:4" x14ac:dyDescent="0.25">
      <c r="A147">
        <v>2</v>
      </c>
      <c r="B147">
        <v>1</v>
      </c>
      <c r="C147">
        <v>2</v>
      </c>
      <c r="D147">
        <v>0</v>
      </c>
    </row>
    <row r="148" spans="1:4" x14ac:dyDescent="0.25">
      <c r="A148">
        <v>1</v>
      </c>
      <c r="B148">
        <v>1</v>
      </c>
      <c r="C148">
        <v>2</v>
      </c>
      <c r="D148">
        <v>0</v>
      </c>
    </row>
    <row r="149" spans="1:4" x14ac:dyDescent="0.25">
      <c r="A149">
        <v>1</v>
      </c>
      <c r="B149">
        <v>3</v>
      </c>
      <c r="C149">
        <v>2</v>
      </c>
      <c r="D149">
        <v>0</v>
      </c>
    </row>
    <row r="150" spans="1:4" x14ac:dyDescent="0.25">
      <c r="A150">
        <v>2</v>
      </c>
      <c r="B150">
        <v>3</v>
      </c>
      <c r="C150">
        <v>1</v>
      </c>
      <c r="D150">
        <v>0</v>
      </c>
    </row>
    <row r="151" spans="1:4" x14ac:dyDescent="0.25">
      <c r="A151">
        <v>2</v>
      </c>
      <c r="B151">
        <v>2</v>
      </c>
      <c r="C151">
        <v>2</v>
      </c>
      <c r="D151">
        <v>0</v>
      </c>
    </row>
    <row r="152" spans="1:4" x14ac:dyDescent="0.25">
      <c r="A152">
        <v>1</v>
      </c>
      <c r="B152">
        <v>3</v>
      </c>
      <c r="C152">
        <v>2</v>
      </c>
      <c r="D152">
        <v>0</v>
      </c>
    </row>
    <row r="153" spans="1:4" x14ac:dyDescent="0.25">
      <c r="A153">
        <v>2</v>
      </c>
      <c r="B153">
        <v>1</v>
      </c>
      <c r="C153">
        <v>2</v>
      </c>
      <c r="D153">
        <v>0</v>
      </c>
    </row>
    <row r="154" spans="1:4" x14ac:dyDescent="0.25">
      <c r="A154">
        <v>1</v>
      </c>
      <c r="B154">
        <v>3</v>
      </c>
      <c r="C154">
        <v>2</v>
      </c>
      <c r="D154">
        <v>0</v>
      </c>
    </row>
    <row r="155" spans="1:4" x14ac:dyDescent="0.25">
      <c r="A155">
        <v>2</v>
      </c>
      <c r="B155">
        <v>2</v>
      </c>
      <c r="C155">
        <v>2</v>
      </c>
      <c r="D155">
        <v>0</v>
      </c>
    </row>
    <row r="156" spans="1:4" x14ac:dyDescent="0.25">
      <c r="A156">
        <v>2</v>
      </c>
      <c r="B156">
        <v>2</v>
      </c>
      <c r="C156">
        <v>2</v>
      </c>
      <c r="D156">
        <v>0</v>
      </c>
    </row>
    <row r="157" spans="1:4" x14ac:dyDescent="0.25">
      <c r="A157">
        <v>1</v>
      </c>
      <c r="B157">
        <v>3</v>
      </c>
      <c r="C157">
        <v>1</v>
      </c>
      <c r="D157">
        <v>0</v>
      </c>
    </row>
    <row r="158" spans="1:4" x14ac:dyDescent="0.25">
      <c r="A158">
        <v>2</v>
      </c>
      <c r="B158">
        <v>3</v>
      </c>
      <c r="C158">
        <v>3</v>
      </c>
      <c r="D158">
        <v>0</v>
      </c>
    </row>
    <row r="159" spans="1:4" x14ac:dyDescent="0.25">
      <c r="A159">
        <v>1</v>
      </c>
      <c r="B159">
        <v>3</v>
      </c>
      <c r="C159">
        <v>2</v>
      </c>
      <c r="D159">
        <v>0</v>
      </c>
    </row>
    <row r="160" spans="1:4" x14ac:dyDescent="0.25">
      <c r="A160">
        <v>2</v>
      </c>
      <c r="B160">
        <v>3</v>
      </c>
      <c r="C160">
        <v>1</v>
      </c>
      <c r="D160">
        <v>0</v>
      </c>
    </row>
    <row r="161" spans="1:4" x14ac:dyDescent="0.25">
      <c r="A161">
        <v>1</v>
      </c>
      <c r="B161">
        <v>2</v>
      </c>
      <c r="C161">
        <v>2</v>
      </c>
      <c r="D161">
        <v>0</v>
      </c>
    </row>
    <row r="162" spans="1:4" x14ac:dyDescent="0.25">
      <c r="A162">
        <v>1</v>
      </c>
      <c r="B162">
        <v>3</v>
      </c>
      <c r="C162">
        <v>1</v>
      </c>
      <c r="D162">
        <v>0</v>
      </c>
    </row>
    <row r="163" spans="1:4" x14ac:dyDescent="0.25">
      <c r="A163">
        <v>2</v>
      </c>
      <c r="B163">
        <v>3</v>
      </c>
      <c r="C163">
        <v>3</v>
      </c>
      <c r="D163">
        <v>0</v>
      </c>
    </row>
    <row r="164" spans="1:4" x14ac:dyDescent="0.25">
      <c r="A164">
        <v>1</v>
      </c>
      <c r="B164">
        <v>2</v>
      </c>
      <c r="C164">
        <v>3</v>
      </c>
      <c r="D164">
        <v>0</v>
      </c>
    </row>
    <row r="165" spans="1:4" x14ac:dyDescent="0.25">
      <c r="A165">
        <v>2</v>
      </c>
      <c r="B165">
        <v>1</v>
      </c>
      <c r="C165">
        <v>1</v>
      </c>
      <c r="D165">
        <v>0</v>
      </c>
    </row>
    <row r="166" spans="1:4" x14ac:dyDescent="0.25">
      <c r="A166">
        <v>1</v>
      </c>
      <c r="B166">
        <v>2</v>
      </c>
      <c r="C166">
        <v>1</v>
      </c>
      <c r="D166">
        <v>0</v>
      </c>
    </row>
    <row r="167" spans="1:4" x14ac:dyDescent="0.25">
      <c r="A167">
        <v>1</v>
      </c>
      <c r="B167">
        <v>2</v>
      </c>
      <c r="C167">
        <v>2</v>
      </c>
      <c r="D167">
        <v>0</v>
      </c>
    </row>
    <row r="168" spans="1:4" x14ac:dyDescent="0.25">
      <c r="A168">
        <v>2</v>
      </c>
      <c r="B168">
        <v>3</v>
      </c>
      <c r="C168">
        <v>3</v>
      </c>
      <c r="D168">
        <v>0</v>
      </c>
    </row>
    <row r="169" spans="1:4" x14ac:dyDescent="0.25">
      <c r="A169">
        <v>1</v>
      </c>
      <c r="B169">
        <v>2</v>
      </c>
      <c r="C169">
        <v>2</v>
      </c>
      <c r="D169">
        <v>0</v>
      </c>
    </row>
    <row r="170" spans="1:4" x14ac:dyDescent="0.25">
      <c r="A170">
        <v>1</v>
      </c>
      <c r="B170">
        <v>1</v>
      </c>
      <c r="C170">
        <v>3</v>
      </c>
      <c r="D170">
        <v>0</v>
      </c>
    </row>
    <row r="171" spans="1:4" x14ac:dyDescent="0.25">
      <c r="A171">
        <v>2</v>
      </c>
      <c r="B171">
        <v>1</v>
      </c>
      <c r="C171">
        <v>2</v>
      </c>
      <c r="D171">
        <v>0</v>
      </c>
    </row>
    <row r="172" spans="1:4" x14ac:dyDescent="0.25">
      <c r="A172">
        <v>2</v>
      </c>
      <c r="B172">
        <v>2</v>
      </c>
      <c r="C172">
        <v>2</v>
      </c>
      <c r="D172">
        <v>1</v>
      </c>
    </row>
    <row r="173" spans="1:4" x14ac:dyDescent="0.25">
      <c r="A173">
        <v>1</v>
      </c>
      <c r="B173">
        <v>2</v>
      </c>
      <c r="C173">
        <v>2</v>
      </c>
      <c r="D173">
        <v>0</v>
      </c>
    </row>
    <row r="174" spans="1:4" x14ac:dyDescent="0.25">
      <c r="A174">
        <v>1</v>
      </c>
      <c r="B174">
        <v>3</v>
      </c>
      <c r="C174">
        <v>2</v>
      </c>
      <c r="D174">
        <v>0</v>
      </c>
    </row>
    <row r="175" spans="1:4" x14ac:dyDescent="0.25">
      <c r="A175">
        <v>1</v>
      </c>
      <c r="B175">
        <v>1</v>
      </c>
      <c r="C175">
        <v>1</v>
      </c>
      <c r="D175">
        <v>0</v>
      </c>
    </row>
    <row r="176" spans="1:4" x14ac:dyDescent="0.25">
      <c r="A176">
        <v>1</v>
      </c>
      <c r="B176">
        <v>2</v>
      </c>
      <c r="C176">
        <v>1</v>
      </c>
      <c r="D176">
        <v>0</v>
      </c>
    </row>
    <row r="177" spans="1:4" x14ac:dyDescent="0.25">
      <c r="A177">
        <v>2</v>
      </c>
      <c r="B177">
        <v>3</v>
      </c>
      <c r="C177">
        <v>1</v>
      </c>
      <c r="D177">
        <v>0</v>
      </c>
    </row>
    <row r="178" spans="1:4" x14ac:dyDescent="0.25">
      <c r="A178">
        <v>2</v>
      </c>
      <c r="B178">
        <v>1</v>
      </c>
      <c r="C178">
        <v>2</v>
      </c>
      <c r="D178">
        <v>0</v>
      </c>
    </row>
    <row r="179" spans="1:4" x14ac:dyDescent="0.25">
      <c r="A179">
        <v>2</v>
      </c>
      <c r="B179">
        <v>3</v>
      </c>
      <c r="C179">
        <v>3</v>
      </c>
      <c r="D179">
        <v>0</v>
      </c>
    </row>
    <row r="180" spans="1:4" x14ac:dyDescent="0.25">
      <c r="A180">
        <v>1</v>
      </c>
      <c r="B180">
        <v>2</v>
      </c>
      <c r="C180">
        <v>1</v>
      </c>
      <c r="D180">
        <v>0</v>
      </c>
    </row>
    <row r="181" spans="1:4" x14ac:dyDescent="0.25">
      <c r="A181">
        <v>1</v>
      </c>
      <c r="B181">
        <v>2</v>
      </c>
      <c r="C181">
        <v>2</v>
      </c>
      <c r="D181">
        <v>0</v>
      </c>
    </row>
    <row r="182" spans="1:4" x14ac:dyDescent="0.25">
      <c r="A182">
        <v>1</v>
      </c>
      <c r="B182">
        <v>1</v>
      </c>
      <c r="C182">
        <v>2</v>
      </c>
      <c r="D182">
        <v>0</v>
      </c>
    </row>
    <row r="183" spans="1:4" x14ac:dyDescent="0.25">
      <c r="A183">
        <v>1</v>
      </c>
      <c r="B183">
        <v>1</v>
      </c>
      <c r="C183">
        <v>3</v>
      </c>
      <c r="D183">
        <v>0</v>
      </c>
    </row>
    <row r="184" spans="1:4" x14ac:dyDescent="0.25">
      <c r="A184">
        <v>1</v>
      </c>
      <c r="B184">
        <v>2</v>
      </c>
      <c r="C184">
        <v>3</v>
      </c>
      <c r="D184">
        <v>0</v>
      </c>
    </row>
    <row r="185" spans="1:4" x14ac:dyDescent="0.25">
      <c r="A185">
        <v>1</v>
      </c>
      <c r="B185">
        <v>1</v>
      </c>
      <c r="C185">
        <v>2</v>
      </c>
      <c r="D185">
        <v>0</v>
      </c>
    </row>
    <row r="186" spans="1:4" x14ac:dyDescent="0.25">
      <c r="A186">
        <v>2</v>
      </c>
      <c r="B186">
        <v>3</v>
      </c>
      <c r="C186">
        <v>1</v>
      </c>
      <c r="D186">
        <v>0</v>
      </c>
    </row>
    <row r="187" spans="1:4" x14ac:dyDescent="0.25">
      <c r="A187">
        <v>2</v>
      </c>
      <c r="B187">
        <v>1</v>
      </c>
      <c r="C187">
        <v>2</v>
      </c>
      <c r="D187">
        <v>0</v>
      </c>
    </row>
    <row r="188" spans="1:4" x14ac:dyDescent="0.25">
      <c r="A188">
        <v>2</v>
      </c>
      <c r="B188">
        <v>2</v>
      </c>
      <c r="C188">
        <v>2</v>
      </c>
      <c r="D188">
        <v>0</v>
      </c>
    </row>
    <row r="189" spans="1:4" x14ac:dyDescent="0.25">
      <c r="A189">
        <v>2</v>
      </c>
      <c r="B189">
        <v>2</v>
      </c>
      <c r="C189">
        <v>1</v>
      </c>
      <c r="D189">
        <v>0</v>
      </c>
    </row>
    <row r="190" spans="1:4" x14ac:dyDescent="0.25">
      <c r="A190">
        <v>1</v>
      </c>
      <c r="B190">
        <v>1</v>
      </c>
      <c r="C190">
        <v>2</v>
      </c>
      <c r="D190">
        <v>0</v>
      </c>
    </row>
    <row r="191" spans="1:4" x14ac:dyDescent="0.25">
      <c r="A191">
        <v>1</v>
      </c>
      <c r="B191">
        <v>2</v>
      </c>
      <c r="C191">
        <v>2</v>
      </c>
      <c r="D191">
        <v>0</v>
      </c>
    </row>
    <row r="192" spans="1:4" x14ac:dyDescent="0.25">
      <c r="A192">
        <v>1</v>
      </c>
      <c r="B192">
        <v>3</v>
      </c>
      <c r="C192">
        <v>1</v>
      </c>
      <c r="D192">
        <v>0</v>
      </c>
    </row>
    <row r="193" spans="1:4" x14ac:dyDescent="0.25">
      <c r="A193">
        <v>2</v>
      </c>
      <c r="B193">
        <v>3</v>
      </c>
      <c r="C193">
        <v>1</v>
      </c>
      <c r="D193">
        <v>0</v>
      </c>
    </row>
    <row r="194" spans="1:4" x14ac:dyDescent="0.25">
      <c r="A194">
        <v>1</v>
      </c>
      <c r="B194">
        <v>1</v>
      </c>
      <c r="C194">
        <v>3</v>
      </c>
      <c r="D194">
        <v>0</v>
      </c>
    </row>
    <row r="195" spans="1:4" x14ac:dyDescent="0.25">
      <c r="A195">
        <v>1</v>
      </c>
      <c r="B195">
        <v>1</v>
      </c>
      <c r="C195">
        <v>2</v>
      </c>
      <c r="D195">
        <v>0</v>
      </c>
    </row>
    <row r="196" spans="1:4" x14ac:dyDescent="0.25">
      <c r="A196">
        <v>1</v>
      </c>
      <c r="B196">
        <v>1</v>
      </c>
      <c r="C196">
        <v>2</v>
      </c>
      <c r="D196">
        <v>0</v>
      </c>
    </row>
    <row r="197" spans="1:4" x14ac:dyDescent="0.25">
      <c r="A197">
        <v>2</v>
      </c>
      <c r="B197">
        <v>1</v>
      </c>
      <c r="C197">
        <v>1</v>
      </c>
      <c r="D197">
        <v>0</v>
      </c>
    </row>
    <row r="198" spans="1:4" x14ac:dyDescent="0.25">
      <c r="A198">
        <v>1</v>
      </c>
      <c r="B198">
        <v>2</v>
      </c>
      <c r="C198">
        <v>1</v>
      </c>
      <c r="D198">
        <v>0</v>
      </c>
    </row>
    <row r="199" spans="1:4" x14ac:dyDescent="0.25">
      <c r="A199">
        <v>2</v>
      </c>
      <c r="B199">
        <v>2</v>
      </c>
      <c r="C199">
        <v>2</v>
      </c>
      <c r="D199">
        <v>0</v>
      </c>
    </row>
    <row r="200" spans="1:4" x14ac:dyDescent="0.25">
      <c r="A200">
        <v>2</v>
      </c>
      <c r="B200">
        <v>3</v>
      </c>
      <c r="C200">
        <v>3</v>
      </c>
      <c r="D200">
        <v>0</v>
      </c>
    </row>
    <row r="201" spans="1:4" x14ac:dyDescent="0.25">
      <c r="A201">
        <v>2</v>
      </c>
      <c r="B201">
        <v>1</v>
      </c>
      <c r="C201">
        <v>2</v>
      </c>
      <c r="D201">
        <v>0</v>
      </c>
    </row>
    <row r="202" spans="1:4" x14ac:dyDescent="0.25">
      <c r="A202">
        <v>1</v>
      </c>
      <c r="B202">
        <v>3</v>
      </c>
      <c r="C202">
        <v>2</v>
      </c>
      <c r="D202">
        <v>0</v>
      </c>
    </row>
    <row r="203" spans="1:4" x14ac:dyDescent="0.25">
      <c r="A203">
        <v>3</v>
      </c>
      <c r="B203">
        <v>3</v>
      </c>
      <c r="C203">
        <v>1</v>
      </c>
      <c r="D203">
        <v>0</v>
      </c>
    </row>
    <row r="204" spans="1:4" x14ac:dyDescent="0.25">
      <c r="A204">
        <v>2</v>
      </c>
      <c r="B204">
        <v>3</v>
      </c>
      <c r="C204">
        <v>1</v>
      </c>
      <c r="D204">
        <v>0</v>
      </c>
    </row>
    <row r="205" spans="1:4" x14ac:dyDescent="0.25">
      <c r="A205">
        <v>1</v>
      </c>
      <c r="B205">
        <v>1</v>
      </c>
      <c r="C205">
        <v>2</v>
      </c>
      <c r="D205">
        <v>0</v>
      </c>
    </row>
    <row r="206" spans="1:4" x14ac:dyDescent="0.25">
      <c r="A206">
        <v>2</v>
      </c>
      <c r="B206">
        <v>3</v>
      </c>
      <c r="C206">
        <v>3</v>
      </c>
      <c r="D206">
        <v>1</v>
      </c>
    </row>
    <row r="207" spans="1:4" x14ac:dyDescent="0.25">
      <c r="A207">
        <v>2</v>
      </c>
      <c r="B207">
        <v>1</v>
      </c>
      <c r="C207">
        <v>1</v>
      </c>
      <c r="D207">
        <v>0</v>
      </c>
    </row>
    <row r="208" spans="1:4" x14ac:dyDescent="0.25">
      <c r="A208">
        <v>2</v>
      </c>
      <c r="B208">
        <v>1</v>
      </c>
      <c r="C208">
        <v>2</v>
      </c>
      <c r="D208">
        <v>0</v>
      </c>
    </row>
    <row r="209" spans="1:4" x14ac:dyDescent="0.25">
      <c r="A209">
        <v>1</v>
      </c>
      <c r="B209">
        <v>3</v>
      </c>
      <c r="C209">
        <v>1</v>
      </c>
      <c r="D209">
        <v>0</v>
      </c>
    </row>
    <row r="210" spans="1:4" x14ac:dyDescent="0.25">
      <c r="A210">
        <v>1</v>
      </c>
      <c r="B210">
        <v>3</v>
      </c>
      <c r="C210">
        <v>2</v>
      </c>
      <c r="D210">
        <v>0</v>
      </c>
    </row>
    <row r="211" spans="1:4" x14ac:dyDescent="0.25">
      <c r="A211">
        <v>1</v>
      </c>
      <c r="B211">
        <v>3</v>
      </c>
      <c r="C211">
        <v>2</v>
      </c>
      <c r="D211">
        <v>0</v>
      </c>
    </row>
    <row r="212" spans="1:4" x14ac:dyDescent="0.25">
      <c r="A212">
        <v>2</v>
      </c>
      <c r="B212">
        <v>3</v>
      </c>
      <c r="C212">
        <v>1</v>
      </c>
      <c r="D212">
        <v>0</v>
      </c>
    </row>
    <row r="213" spans="1:4" x14ac:dyDescent="0.25">
      <c r="A213">
        <v>2</v>
      </c>
      <c r="B213">
        <v>1</v>
      </c>
      <c r="C213">
        <v>2</v>
      </c>
      <c r="D213">
        <v>0</v>
      </c>
    </row>
    <row r="214" spans="1:4" x14ac:dyDescent="0.25">
      <c r="A214">
        <v>2</v>
      </c>
      <c r="B214">
        <v>2</v>
      </c>
      <c r="C214">
        <v>1</v>
      </c>
      <c r="D214">
        <v>0</v>
      </c>
    </row>
    <row r="215" spans="1:4" x14ac:dyDescent="0.25">
      <c r="A215">
        <v>1</v>
      </c>
      <c r="B215">
        <v>3</v>
      </c>
      <c r="C215">
        <v>2</v>
      </c>
      <c r="D215">
        <v>0</v>
      </c>
    </row>
    <row r="216" spans="1:4" x14ac:dyDescent="0.25">
      <c r="A216">
        <v>1</v>
      </c>
      <c r="B216">
        <v>1</v>
      </c>
      <c r="C216">
        <v>2</v>
      </c>
      <c r="D216">
        <v>0</v>
      </c>
    </row>
    <row r="217" spans="1:4" x14ac:dyDescent="0.25">
      <c r="A217">
        <v>1</v>
      </c>
      <c r="B217">
        <v>2</v>
      </c>
      <c r="C217">
        <v>3</v>
      </c>
      <c r="D217">
        <v>0</v>
      </c>
    </row>
    <row r="218" spans="1:4" x14ac:dyDescent="0.25">
      <c r="A218">
        <v>3</v>
      </c>
      <c r="B218">
        <v>3</v>
      </c>
      <c r="C218">
        <v>1</v>
      </c>
      <c r="D218">
        <v>0</v>
      </c>
    </row>
    <row r="219" spans="1:4" x14ac:dyDescent="0.25">
      <c r="A219">
        <v>1</v>
      </c>
      <c r="B219">
        <v>2</v>
      </c>
      <c r="C219">
        <v>2</v>
      </c>
      <c r="D219">
        <v>0</v>
      </c>
    </row>
    <row r="220" spans="1:4" x14ac:dyDescent="0.25">
      <c r="A220">
        <v>2</v>
      </c>
      <c r="B220">
        <v>3</v>
      </c>
      <c r="C220">
        <v>3</v>
      </c>
      <c r="D220">
        <v>0</v>
      </c>
    </row>
    <row r="221" spans="1:4" x14ac:dyDescent="0.25">
      <c r="A221">
        <v>1</v>
      </c>
      <c r="B221">
        <v>2</v>
      </c>
      <c r="C221">
        <v>1</v>
      </c>
      <c r="D221">
        <v>0</v>
      </c>
    </row>
    <row r="222" spans="1:4" x14ac:dyDescent="0.25">
      <c r="A222">
        <v>1</v>
      </c>
      <c r="B222">
        <v>3</v>
      </c>
      <c r="C222">
        <v>1</v>
      </c>
      <c r="D222">
        <v>0</v>
      </c>
    </row>
    <row r="223" spans="1:4" x14ac:dyDescent="0.25">
      <c r="A223">
        <v>2</v>
      </c>
      <c r="B223">
        <v>3</v>
      </c>
      <c r="C223">
        <v>2</v>
      </c>
      <c r="D223">
        <v>0</v>
      </c>
    </row>
    <row r="224" spans="1:4" x14ac:dyDescent="0.25">
      <c r="A224">
        <v>2</v>
      </c>
      <c r="B224">
        <v>3</v>
      </c>
      <c r="C224">
        <v>1</v>
      </c>
      <c r="D224">
        <v>0</v>
      </c>
    </row>
    <row r="225" spans="1:4" x14ac:dyDescent="0.25">
      <c r="A225">
        <v>2</v>
      </c>
      <c r="B225">
        <v>3</v>
      </c>
      <c r="C225">
        <v>3</v>
      </c>
      <c r="D225">
        <v>0</v>
      </c>
    </row>
    <row r="226" spans="1:4" x14ac:dyDescent="0.25">
      <c r="A226">
        <v>1</v>
      </c>
      <c r="B226">
        <v>3</v>
      </c>
      <c r="C226">
        <v>1</v>
      </c>
      <c r="D226">
        <v>0</v>
      </c>
    </row>
    <row r="227" spans="1:4" x14ac:dyDescent="0.25">
      <c r="A227">
        <v>1</v>
      </c>
      <c r="B227">
        <v>1</v>
      </c>
      <c r="C227">
        <v>2</v>
      </c>
      <c r="D227">
        <v>0</v>
      </c>
    </row>
    <row r="228" spans="1:4" x14ac:dyDescent="0.25">
      <c r="A228">
        <v>1</v>
      </c>
      <c r="B228">
        <v>3</v>
      </c>
      <c r="C228">
        <v>2</v>
      </c>
      <c r="D228">
        <v>0</v>
      </c>
    </row>
    <row r="229" spans="1:4" x14ac:dyDescent="0.25">
      <c r="A229">
        <v>2</v>
      </c>
      <c r="B229">
        <v>3</v>
      </c>
      <c r="C229">
        <v>1</v>
      </c>
      <c r="D229">
        <v>0</v>
      </c>
    </row>
    <row r="230" spans="1:4" x14ac:dyDescent="0.25">
      <c r="A230">
        <v>2</v>
      </c>
      <c r="B230">
        <v>1</v>
      </c>
      <c r="C230">
        <v>2</v>
      </c>
      <c r="D230">
        <v>0</v>
      </c>
    </row>
    <row r="231" spans="1:4" x14ac:dyDescent="0.25">
      <c r="A231">
        <v>2</v>
      </c>
      <c r="B231">
        <v>3</v>
      </c>
      <c r="C231">
        <v>3</v>
      </c>
      <c r="D231">
        <v>0</v>
      </c>
    </row>
    <row r="232" spans="1:4" x14ac:dyDescent="0.25">
      <c r="A232">
        <v>2</v>
      </c>
      <c r="B232">
        <v>2</v>
      </c>
      <c r="C232">
        <v>2</v>
      </c>
      <c r="D232">
        <v>0</v>
      </c>
    </row>
    <row r="233" spans="1:4" x14ac:dyDescent="0.25">
      <c r="A233">
        <v>2</v>
      </c>
      <c r="B233">
        <v>1</v>
      </c>
      <c r="C233">
        <v>3</v>
      </c>
      <c r="D233">
        <v>0</v>
      </c>
    </row>
    <row r="234" spans="1:4" x14ac:dyDescent="0.25">
      <c r="A234">
        <v>2</v>
      </c>
      <c r="B234">
        <v>3</v>
      </c>
      <c r="C234">
        <v>3</v>
      </c>
      <c r="D234">
        <v>0</v>
      </c>
    </row>
    <row r="235" spans="1:4" x14ac:dyDescent="0.25">
      <c r="A235">
        <v>2</v>
      </c>
      <c r="B235">
        <v>1</v>
      </c>
      <c r="C235">
        <v>2</v>
      </c>
      <c r="D235">
        <v>0</v>
      </c>
    </row>
    <row r="236" spans="1:4" x14ac:dyDescent="0.25">
      <c r="A236">
        <v>3</v>
      </c>
      <c r="B236">
        <v>3</v>
      </c>
      <c r="C236">
        <v>1</v>
      </c>
      <c r="D236">
        <v>0</v>
      </c>
    </row>
    <row r="237" spans="1:4" x14ac:dyDescent="0.25">
      <c r="A237">
        <v>1</v>
      </c>
      <c r="B237">
        <v>3</v>
      </c>
      <c r="C237">
        <v>3</v>
      </c>
      <c r="D237">
        <v>0</v>
      </c>
    </row>
    <row r="238" spans="1:4" x14ac:dyDescent="0.25">
      <c r="A238">
        <v>2</v>
      </c>
      <c r="B238">
        <v>1</v>
      </c>
      <c r="C238">
        <v>1</v>
      </c>
      <c r="D238">
        <v>0</v>
      </c>
    </row>
    <row r="239" spans="1:4" x14ac:dyDescent="0.25">
      <c r="A239">
        <v>2</v>
      </c>
      <c r="B239">
        <v>3</v>
      </c>
      <c r="C239">
        <v>1</v>
      </c>
      <c r="D239">
        <v>0</v>
      </c>
    </row>
    <row r="240" spans="1:4" x14ac:dyDescent="0.25">
      <c r="A240">
        <v>3</v>
      </c>
      <c r="B240">
        <v>3</v>
      </c>
      <c r="C240">
        <v>1</v>
      </c>
      <c r="D240">
        <v>0</v>
      </c>
    </row>
    <row r="241" spans="1:4" x14ac:dyDescent="0.25">
      <c r="A241">
        <v>2</v>
      </c>
      <c r="B241">
        <v>3</v>
      </c>
      <c r="C241">
        <v>3</v>
      </c>
      <c r="D241">
        <v>0</v>
      </c>
    </row>
    <row r="242" spans="1:4" x14ac:dyDescent="0.25">
      <c r="A242">
        <v>1</v>
      </c>
      <c r="B242">
        <v>3</v>
      </c>
      <c r="C242">
        <v>2</v>
      </c>
      <c r="D242">
        <v>0</v>
      </c>
    </row>
    <row r="243" spans="1:4" x14ac:dyDescent="0.25">
      <c r="A243">
        <v>2</v>
      </c>
      <c r="B243">
        <v>2</v>
      </c>
      <c r="C243">
        <v>2</v>
      </c>
      <c r="D243">
        <v>0</v>
      </c>
    </row>
    <row r="244" spans="1:4" x14ac:dyDescent="0.25">
      <c r="A244">
        <v>1</v>
      </c>
      <c r="B244">
        <v>2</v>
      </c>
      <c r="C244">
        <v>1</v>
      </c>
      <c r="D244">
        <v>0</v>
      </c>
    </row>
    <row r="245" spans="1:4" x14ac:dyDescent="0.25">
      <c r="A245">
        <v>2</v>
      </c>
      <c r="B245">
        <v>1</v>
      </c>
      <c r="C245">
        <v>2</v>
      </c>
      <c r="D245">
        <v>0</v>
      </c>
    </row>
    <row r="246" spans="1:4" x14ac:dyDescent="0.25">
      <c r="A246">
        <v>2</v>
      </c>
      <c r="B246">
        <v>2</v>
      </c>
      <c r="C246">
        <v>1</v>
      </c>
      <c r="D246">
        <v>0</v>
      </c>
    </row>
    <row r="247" spans="1:4" x14ac:dyDescent="0.25">
      <c r="A247">
        <v>1</v>
      </c>
      <c r="B247">
        <v>1</v>
      </c>
      <c r="C247">
        <v>2</v>
      </c>
      <c r="D247">
        <v>0</v>
      </c>
    </row>
    <row r="248" spans="1:4" x14ac:dyDescent="0.25">
      <c r="A248">
        <v>2</v>
      </c>
      <c r="B248">
        <v>3</v>
      </c>
      <c r="C248">
        <v>1</v>
      </c>
      <c r="D248">
        <v>0</v>
      </c>
    </row>
    <row r="249" spans="1:4" x14ac:dyDescent="0.25">
      <c r="A249">
        <v>2</v>
      </c>
      <c r="B249">
        <v>2</v>
      </c>
      <c r="C249">
        <v>2</v>
      </c>
      <c r="D249">
        <v>0</v>
      </c>
    </row>
    <row r="250" spans="1:4" x14ac:dyDescent="0.25">
      <c r="A250">
        <v>1</v>
      </c>
      <c r="B250">
        <v>1</v>
      </c>
      <c r="C250">
        <v>2</v>
      </c>
      <c r="D250">
        <v>0</v>
      </c>
    </row>
    <row r="251" spans="1:4" x14ac:dyDescent="0.25">
      <c r="A251">
        <v>1</v>
      </c>
      <c r="B251">
        <v>1</v>
      </c>
      <c r="C251">
        <v>3</v>
      </c>
      <c r="D251">
        <v>0</v>
      </c>
    </row>
    <row r="252" spans="1:4" x14ac:dyDescent="0.25">
      <c r="A252">
        <v>1</v>
      </c>
      <c r="B252">
        <v>2</v>
      </c>
      <c r="C252">
        <v>2</v>
      </c>
      <c r="D252">
        <v>0</v>
      </c>
    </row>
    <row r="253" spans="1:4" x14ac:dyDescent="0.25">
      <c r="A253">
        <v>2</v>
      </c>
      <c r="B253">
        <v>1</v>
      </c>
      <c r="C253">
        <v>2</v>
      </c>
      <c r="D253">
        <v>0</v>
      </c>
    </row>
    <row r="254" spans="1:4" x14ac:dyDescent="0.25">
      <c r="A254">
        <v>2</v>
      </c>
      <c r="B254">
        <v>2</v>
      </c>
      <c r="C254">
        <v>2</v>
      </c>
      <c r="D254">
        <v>0</v>
      </c>
    </row>
    <row r="255" spans="1:4" x14ac:dyDescent="0.25">
      <c r="A255">
        <v>1</v>
      </c>
      <c r="B255">
        <v>2</v>
      </c>
      <c r="C255">
        <v>2</v>
      </c>
      <c r="D255">
        <v>0</v>
      </c>
    </row>
    <row r="256" spans="1:4" x14ac:dyDescent="0.25">
      <c r="A256">
        <v>1</v>
      </c>
      <c r="B256">
        <v>3</v>
      </c>
      <c r="C256">
        <v>2</v>
      </c>
      <c r="D256">
        <v>0</v>
      </c>
    </row>
    <row r="257" spans="1:4" x14ac:dyDescent="0.25">
      <c r="A257">
        <v>3</v>
      </c>
      <c r="B257">
        <v>3</v>
      </c>
      <c r="C257">
        <v>1</v>
      </c>
      <c r="D257">
        <v>0</v>
      </c>
    </row>
    <row r="258" spans="1:4" x14ac:dyDescent="0.25">
      <c r="A258">
        <v>2</v>
      </c>
      <c r="B258">
        <v>2</v>
      </c>
      <c r="C258">
        <v>2</v>
      </c>
      <c r="D258">
        <v>0</v>
      </c>
    </row>
    <row r="259" spans="1:4" x14ac:dyDescent="0.25">
      <c r="A259">
        <v>2</v>
      </c>
      <c r="B259">
        <v>3</v>
      </c>
      <c r="C259">
        <v>1</v>
      </c>
      <c r="D259">
        <v>0</v>
      </c>
    </row>
    <row r="260" spans="1:4" x14ac:dyDescent="0.25">
      <c r="A260">
        <v>2</v>
      </c>
      <c r="B260">
        <v>3</v>
      </c>
      <c r="C260">
        <v>1</v>
      </c>
      <c r="D260">
        <v>0</v>
      </c>
    </row>
    <row r="261" spans="1:4" x14ac:dyDescent="0.25">
      <c r="A261">
        <v>1</v>
      </c>
      <c r="B261">
        <v>2</v>
      </c>
      <c r="C261">
        <v>1</v>
      </c>
      <c r="D261">
        <v>0</v>
      </c>
    </row>
    <row r="262" spans="1:4" x14ac:dyDescent="0.25">
      <c r="A262">
        <v>1</v>
      </c>
      <c r="B262">
        <v>3</v>
      </c>
      <c r="C262">
        <v>1</v>
      </c>
      <c r="D262">
        <v>0</v>
      </c>
    </row>
    <row r="263" spans="1:4" x14ac:dyDescent="0.25">
      <c r="A263">
        <v>2</v>
      </c>
      <c r="B263">
        <v>3</v>
      </c>
      <c r="C263">
        <v>1</v>
      </c>
      <c r="D263">
        <v>0</v>
      </c>
    </row>
    <row r="264" spans="1:4" x14ac:dyDescent="0.25">
      <c r="A264">
        <v>2</v>
      </c>
      <c r="B264">
        <v>2</v>
      </c>
      <c r="C264">
        <v>2</v>
      </c>
      <c r="D264">
        <v>0</v>
      </c>
    </row>
    <row r="265" spans="1:4" x14ac:dyDescent="0.25">
      <c r="A265">
        <v>1</v>
      </c>
      <c r="B265">
        <v>2</v>
      </c>
      <c r="C265">
        <v>1</v>
      </c>
      <c r="D265">
        <v>0</v>
      </c>
    </row>
    <row r="266" spans="1:4" x14ac:dyDescent="0.25">
      <c r="A266">
        <v>2</v>
      </c>
      <c r="B266">
        <v>3</v>
      </c>
      <c r="C266">
        <v>1</v>
      </c>
      <c r="D266">
        <v>0</v>
      </c>
    </row>
    <row r="267" spans="1:4" x14ac:dyDescent="0.25">
      <c r="A267">
        <v>2</v>
      </c>
      <c r="B267">
        <v>3</v>
      </c>
      <c r="C267">
        <v>3</v>
      </c>
      <c r="D267">
        <v>0</v>
      </c>
    </row>
    <row r="268" spans="1:4" x14ac:dyDescent="0.25">
      <c r="A268">
        <v>1</v>
      </c>
      <c r="B268">
        <v>1</v>
      </c>
      <c r="C268">
        <v>2</v>
      </c>
      <c r="D268">
        <v>0</v>
      </c>
    </row>
    <row r="269" spans="1:4" x14ac:dyDescent="0.25">
      <c r="A269">
        <v>1</v>
      </c>
      <c r="B269">
        <v>3</v>
      </c>
      <c r="C269">
        <v>1</v>
      </c>
      <c r="D269">
        <v>0</v>
      </c>
    </row>
    <row r="270" spans="1:4" x14ac:dyDescent="0.25">
      <c r="A270">
        <v>2</v>
      </c>
      <c r="B270">
        <v>1</v>
      </c>
      <c r="C270">
        <v>2</v>
      </c>
      <c r="D270">
        <v>0</v>
      </c>
    </row>
    <row r="271" spans="1:4" x14ac:dyDescent="0.25">
      <c r="A271">
        <v>2</v>
      </c>
      <c r="B271">
        <v>3</v>
      </c>
      <c r="C271">
        <v>3</v>
      </c>
      <c r="D271">
        <v>0</v>
      </c>
    </row>
    <row r="272" spans="1:4" x14ac:dyDescent="0.25">
      <c r="A272">
        <v>2</v>
      </c>
      <c r="B272">
        <v>2</v>
      </c>
      <c r="C272">
        <v>2</v>
      </c>
      <c r="D272">
        <v>0</v>
      </c>
    </row>
    <row r="273" spans="1:4" x14ac:dyDescent="0.25">
      <c r="A273">
        <v>2</v>
      </c>
      <c r="B273">
        <v>2</v>
      </c>
      <c r="C273">
        <v>1</v>
      </c>
      <c r="D273">
        <v>0</v>
      </c>
    </row>
    <row r="274" spans="1:4" x14ac:dyDescent="0.25">
      <c r="A274">
        <v>2</v>
      </c>
      <c r="B274">
        <v>3</v>
      </c>
      <c r="C274">
        <v>3</v>
      </c>
      <c r="D274">
        <v>0</v>
      </c>
    </row>
    <row r="275" spans="1:4" x14ac:dyDescent="0.25">
      <c r="A275">
        <v>1</v>
      </c>
      <c r="B275">
        <v>1</v>
      </c>
      <c r="C275">
        <v>2</v>
      </c>
      <c r="D275">
        <v>0</v>
      </c>
    </row>
    <row r="276" spans="1:4" x14ac:dyDescent="0.25">
      <c r="A276">
        <v>2</v>
      </c>
      <c r="B276">
        <v>1</v>
      </c>
      <c r="C276">
        <v>2</v>
      </c>
      <c r="D276">
        <v>0</v>
      </c>
    </row>
    <row r="277" spans="1:4" x14ac:dyDescent="0.25">
      <c r="A277">
        <v>1</v>
      </c>
      <c r="B277">
        <v>1</v>
      </c>
      <c r="C277">
        <v>2</v>
      </c>
      <c r="D277">
        <v>0</v>
      </c>
    </row>
    <row r="278" spans="1:4" x14ac:dyDescent="0.25">
      <c r="A278">
        <v>1</v>
      </c>
      <c r="B278">
        <v>2</v>
      </c>
      <c r="C278">
        <v>3</v>
      </c>
      <c r="D278">
        <v>0</v>
      </c>
    </row>
    <row r="279" spans="1:4" x14ac:dyDescent="0.25">
      <c r="A279">
        <v>1</v>
      </c>
      <c r="B279">
        <v>3</v>
      </c>
      <c r="C279">
        <v>2</v>
      </c>
      <c r="D279">
        <v>0</v>
      </c>
    </row>
    <row r="280" spans="1:4" x14ac:dyDescent="0.25">
      <c r="A280">
        <v>1</v>
      </c>
      <c r="B280">
        <v>3</v>
      </c>
      <c r="C280">
        <v>1</v>
      </c>
      <c r="D280">
        <v>0</v>
      </c>
    </row>
    <row r="281" spans="1:4" x14ac:dyDescent="0.25">
      <c r="A281">
        <v>2</v>
      </c>
      <c r="B281">
        <v>2</v>
      </c>
      <c r="C281">
        <v>2</v>
      </c>
      <c r="D281">
        <v>0</v>
      </c>
    </row>
    <row r="282" spans="1:4" x14ac:dyDescent="0.25">
      <c r="A282">
        <v>2</v>
      </c>
      <c r="B282">
        <v>3</v>
      </c>
      <c r="C282">
        <v>3</v>
      </c>
      <c r="D282">
        <v>0</v>
      </c>
    </row>
    <row r="283" spans="1:4" x14ac:dyDescent="0.25">
      <c r="A283">
        <v>3</v>
      </c>
      <c r="B283">
        <v>3</v>
      </c>
      <c r="C283">
        <v>1</v>
      </c>
      <c r="D283">
        <v>0</v>
      </c>
    </row>
    <row r="284" spans="1:4" x14ac:dyDescent="0.25">
      <c r="A284">
        <v>2</v>
      </c>
      <c r="B284">
        <v>1</v>
      </c>
      <c r="C284">
        <v>2</v>
      </c>
      <c r="D284">
        <v>0</v>
      </c>
    </row>
    <row r="285" spans="1:4" x14ac:dyDescent="0.25">
      <c r="A285">
        <v>2</v>
      </c>
      <c r="B285">
        <v>3</v>
      </c>
      <c r="C285">
        <v>3</v>
      </c>
      <c r="D285">
        <v>0</v>
      </c>
    </row>
    <row r="286" spans="1:4" x14ac:dyDescent="0.25">
      <c r="A286">
        <v>1</v>
      </c>
      <c r="B286">
        <v>3</v>
      </c>
      <c r="C286">
        <v>2</v>
      </c>
      <c r="D286">
        <v>0</v>
      </c>
    </row>
    <row r="287" spans="1:4" x14ac:dyDescent="0.25">
      <c r="A287">
        <v>2</v>
      </c>
      <c r="B287">
        <v>3</v>
      </c>
      <c r="C287">
        <v>1</v>
      </c>
      <c r="D287">
        <v>0</v>
      </c>
    </row>
    <row r="288" spans="1:4" x14ac:dyDescent="0.25">
      <c r="A288">
        <v>1</v>
      </c>
      <c r="B288">
        <v>2</v>
      </c>
      <c r="C288">
        <v>2</v>
      </c>
      <c r="D288">
        <v>0</v>
      </c>
    </row>
    <row r="289" spans="1:4" x14ac:dyDescent="0.25">
      <c r="A289">
        <v>2</v>
      </c>
      <c r="B289">
        <v>3</v>
      </c>
      <c r="C289">
        <v>3</v>
      </c>
      <c r="D289">
        <v>0</v>
      </c>
    </row>
    <row r="290" spans="1:4" x14ac:dyDescent="0.25">
      <c r="A290">
        <v>2</v>
      </c>
      <c r="B290">
        <v>3</v>
      </c>
      <c r="C290">
        <v>1</v>
      </c>
      <c r="D290">
        <v>0</v>
      </c>
    </row>
    <row r="291" spans="1:4" x14ac:dyDescent="0.25">
      <c r="A291">
        <v>1</v>
      </c>
      <c r="B291">
        <v>1</v>
      </c>
      <c r="C291">
        <v>1</v>
      </c>
      <c r="D291">
        <v>0</v>
      </c>
    </row>
    <row r="292" spans="1:4" x14ac:dyDescent="0.25">
      <c r="A292">
        <v>1</v>
      </c>
      <c r="B292">
        <v>2</v>
      </c>
      <c r="C292">
        <v>2</v>
      </c>
      <c r="D292">
        <v>0</v>
      </c>
    </row>
    <row r="293" spans="1:4" x14ac:dyDescent="0.25">
      <c r="A293">
        <v>1</v>
      </c>
      <c r="B293">
        <v>1</v>
      </c>
      <c r="C293">
        <v>1</v>
      </c>
      <c r="D293">
        <v>0</v>
      </c>
    </row>
    <row r="294" spans="1:4" x14ac:dyDescent="0.25">
      <c r="A294">
        <v>1</v>
      </c>
      <c r="B294">
        <v>3</v>
      </c>
      <c r="C294">
        <v>1</v>
      </c>
      <c r="D294">
        <v>0</v>
      </c>
    </row>
    <row r="295" spans="1:4" x14ac:dyDescent="0.25">
      <c r="A295">
        <v>2</v>
      </c>
      <c r="B295">
        <v>1</v>
      </c>
      <c r="C295">
        <v>2</v>
      </c>
      <c r="D295">
        <v>0</v>
      </c>
    </row>
    <row r="296" spans="1:4" x14ac:dyDescent="0.25">
      <c r="A296">
        <v>2</v>
      </c>
      <c r="B296">
        <v>3</v>
      </c>
      <c r="C296">
        <v>3</v>
      </c>
      <c r="D296">
        <v>0</v>
      </c>
    </row>
    <row r="297" spans="1:4" x14ac:dyDescent="0.25">
      <c r="A297">
        <v>2</v>
      </c>
      <c r="B297">
        <v>3</v>
      </c>
      <c r="C297">
        <v>1</v>
      </c>
      <c r="D297">
        <v>0</v>
      </c>
    </row>
    <row r="298" spans="1:4" x14ac:dyDescent="0.25">
      <c r="A298">
        <v>1</v>
      </c>
      <c r="B298">
        <v>1</v>
      </c>
      <c r="C298">
        <v>3</v>
      </c>
      <c r="D298">
        <v>1</v>
      </c>
    </row>
    <row r="299" spans="1:4" x14ac:dyDescent="0.25">
      <c r="A299">
        <v>2</v>
      </c>
      <c r="B299">
        <v>2</v>
      </c>
      <c r="C299">
        <v>2</v>
      </c>
      <c r="D299">
        <v>0</v>
      </c>
    </row>
    <row r="300" spans="1:4" x14ac:dyDescent="0.25">
      <c r="A300">
        <v>1</v>
      </c>
      <c r="B300">
        <v>3</v>
      </c>
      <c r="C300">
        <v>3</v>
      </c>
      <c r="D300">
        <v>0</v>
      </c>
    </row>
    <row r="301" spans="1:4" x14ac:dyDescent="0.25">
      <c r="A301">
        <v>1</v>
      </c>
      <c r="B301">
        <v>3</v>
      </c>
      <c r="C301">
        <v>2</v>
      </c>
      <c r="D301">
        <v>0</v>
      </c>
    </row>
    <row r="302" spans="1:4" x14ac:dyDescent="0.25">
      <c r="A302">
        <v>3</v>
      </c>
      <c r="B302">
        <v>3</v>
      </c>
      <c r="C302">
        <v>1</v>
      </c>
      <c r="D302">
        <v>0</v>
      </c>
    </row>
    <row r="303" spans="1:4" x14ac:dyDescent="0.25">
      <c r="A303">
        <v>1</v>
      </c>
      <c r="B303">
        <v>2</v>
      </c>
      <c r="C303">
        <v>2</v>
      </c>
      <c r="D303">
        <v>0</v>
      </c>
    </row>
    <row r="304" spans="1:4" x14ac:dyDescent="0.25">
      <c r="A304">
        <v>1</v>
      </c>
      <c r="B304">
        <v>3</v>
      </c>
      <c r="C304">
        <v>2</v>
      </c>
      <c r="D304">
        <v>0</v>
      </c>
    </row>
    <row r="305" spans="1:4" x14ac:dyDescent="0.25">
      <c r="A305">
        <v>2</v>
      </c>
      <c r="B305">
        <v>1</v>
      </c>
      <c r="C305">
        <v>2</v>
      </c>
      <c r="D305">
        <v>0</v>
      </c>
    </row>
    <row r="306" spans="1:4" x14ac:dyDescent="0.25">
      <c r="A306">
        <v>2</v>
      </c>
      <c r="B306">
        <v>3</v>
      </c>
      <c r="C306">
        <v>3</v>
      </c>
      <c r="D306">
        <v>0</v>
      </c>
    </row>
    <row r="307" spans="1:4" x14ac:dyDescent="0.25">
      <c r="A307">
        <v>2</v>
      </c>
      <c r="B307">
        <v>2</v>
      </c>
      <c r="C307">
        <v>1</v>
      </c>
      <c r="D307">
        <v>0</v>
      </c>
    </row>
    <row r="308" spans="1:4" x14ac:dyDescent="0.25">
      <c r="A308">
        <v>2</v>
      </c>
      <c r="B308">
        <v>2</v>
      </c>
      <c r="C308">
        <v>2</v>
      </c>
      <c r="D308">
        <v>0</v>
      </c>
    </row>
    <row r="309" spans="1:4" x14ac:dyDescent="0.25">
      <c r="A309">
        <v>1</v>
      </c>
      <c r="B309">
        <v>1</v>
      </c>
      <c r="C309">
        <v>3</v>
      </c>
      <c r="D309">
        <v>0</v>
      </c>
    </row>
    <row r="310" spans="1:4" x14ac:dyDescent="0.25">
      <c r="A310">
        <v>2</v>
      </c>
      <c r="B310">
        <v>2</v>
      </c>
      <c r="C310">
        <v>2</v>
      </c>
      <c r="D310">
        <v>0</v>
      </c>
    </row>
    <row r="311" spans="1:4" x14ac:dyDescent="0.25">
      <c r="A311">
        <v>2</v>
      </c>
      <c r="B311">
        <v>1</v>
      </c>
      <c r="C311">
        <v>2</v>
      </c>
      <c r="D311">
        <v>0</v>
      </c>
    </row>
    <row r="312" spans="1:4" x14ac:dyDescent="0.25">
      <c r="A312">
        <v>3</v>
      </c>
      <c r="B312">
        <v>3</v>
      </c>
      <c r="C312">
        <v>1</v>
      </c>
      <c r="D312">
        <v>0</v>
      </c>
    </row>
    <row r="313" spans="1:4" x14ac:dyDescent="0.25">
      <c r="A313">
        <v>2</v>
      </c>
      <c r="B313">
        <v>3</v>
      </c>
      <c r="C313">
        <v>1</v>
      </c>
      <c r="D313">
        <v>0</v>
      </c>
    </row>
    <row r="314" spans="1:4" x14ac:dyDescent="0.25">
      <c r="A314">
        <v>2</v>
      </c>
      <c r="B314">
        <v>3</v>
      </c>
      <c r="C314">
        <v>3</v>
      </c>
      <c r="D314">
        <v>0</v>
      </c>
    </row>
    <row r="315" spans="1:4" x14ac:dyDescent="0.25">
      <c r="A315">
        <v>1</v>
      </c>
      <c r="B315">
        <v>2</v>
      </c>
      <c r="C315">
        <v>3</v>
      </c>
      <c r="D315">
        <v>0</v>
      </c>
    </row>
    <row r="316" spans="1:4" x14ac:dyDescent="0.25">
      <c r="A316">
        <v>2</v>
      </c>
      <c r="B316">
        <v>1</v>
      </c>
      <c r="C316">
        <v>2</v>
      </c>
      <c r="D316">
        <v>0</v>
      </c>
    </row>
    <row r="317" spans="1:4" x14ac:dyDescent="0.25">
      <c r="A317">
        <v>2</v>
      </c>
      <c r="B317">
        <v>2</v>
      </c>
      <c r="C317">
        <v>1</v>
      </c>
      <c r="D317">
        <v>0</v>
      </c>
    </row>
    <row r="318" spans="1:4" x14ac:dyDescent="0.25">
      <c r="A318">
        <v>1</v>
      </c>
      <c r="B318">
        <v>2</v>
      </c>
      <c r="C318">
        <v>2</v>
      </c>
      <c r="D318">
        <v>0</v>
      </c>
    </row>
    <row r="319" spans="1:4" x14ac:dyDescent="0.25">
      <c r="A319">
        <v>2</v>
      </c>
      <c r="B319">
        <v>3</v>
      </c>
      <c r="C319">
        <v>1</v>
      </c>
      <c r="D319">
        <v>0</v>
      </c>
    </row>
    <row r="320" spans="1:4" x14ac:dyDescent="0.25">
      <c r="A320">
        <v>2</v>
      </c>
      <c r="B320">
        <v>3</v>
      </c>
      <c r="C320">
        <v>3</v>
      </c>
      <c r="D320">
        <v>0</v>
      </c>
    </row>
    <row r="321" spans="1:4" x14ac:dyDescent="0.25">
      <c r="A321">
        <v>2</v>
      </c>
      <c r="B321">
        <v>3</v>
      </c>
      <c r="C321">
        <v>1</v>
      </c>
      <c r="D321">
        <v>0</v>
      </c>
    </row>
    <row r="322" spans="1:4" x14ac:dyDescent="0.25">
      <c r="A322">
        <v>1</v>
      </c>
      <c r="B322">
        <v>2</v>
      </c>
      <c r="C322">
        <v>2</v>
      </c>
      <c r="D322">
        <v>0</v>
      </c>
    </row>
    <row r="323" spans="1:4" x14ac:dyDescent="0.25">
      <c r="A323">
        <v>3</v>
      </c>
      <c r="B323">
        <v>3</v>
      </c>
      <c r="C323">
        <v>1</v>
      </c>
      <c r="D323">
        <v>0</v>
      </c>
    </row>
    <row r="324" spans="1:4" x14ac:dyDescent="0.25">
      <c r="A324">
        <v>1</v>
      </c>
      <c r="B324">
        <v>2</v>
      </c>
      <c r="C324">
        <v>1</v>
      </c>
      <c r="D324">
        <v>0</v>
      </c>
    </row>
    <row r="325" spans="1:4" x14ac:dyDescent="0.25">
      <c r="A325">
        <v>2</v>
      </c>
      <c r="B325">
        <v>1</v>
      </c>
      <c r="C325">
        <v>2</v>
      </c>
      <c r="D325">
        <v>0</v>
      </c>
    </row>
    <row r="326" spans="1:4" x14ac:dyDescent="0.25">
      <c r="A326">
        <v>1</v>
      </c>
      <c r="B326">
        <v>1</v>
      </c>
      <c r="C326">
        <v>2</v>
      </c>
      <c r="D326">
        <v>0</v>
      </c>
    </row>
    <row r="327" spans="1:4" x14ac:dyDescent="0.25">
      <c r="A327">
        <v>2</v>
      </c>
      <c r="B327">
        <v>3</v>
      </c>
      <c r="C327">
        <v>3</v>
      </c>
      <c r="D327">
        <v>0</v>
      </c>
    </row>
    <row r="328" spans="1:4" x14ac:dyDescent="0.25">
      <c r="A328">
        <v>1</v>
      </c>
      <c r="B328">
        <v>3</v>
      </c>
      <c r="C328">
        <v>2</v>
      </c>
      <c r="D328">
        <v>0</v>
      </c>
    </row>
    <row r="329" spans="1:4" x14ac:dyDescent="0.25">
      <c r="A329">
        <v>2</v>
      </c>
      <c r="B329">
        <v>3</v>
      </c>
      <c r="C329">
        <v>1</v>
      </c>
      <c r="D329">
        <v>0</v>
      </c>
    </row>
    <row r="330" spans="1:4" x14ac:dyDescent="0.25">
      <c r="A330">
        <v>1</v>
      </c>
      <c r="B330">
        <v>1</v>
      </c>
      <c r="C330">
        <v>1</v>
      </c>
      <c r="D330">
        <v>1</v>
      </c>
    </row>
    <row r="331" spans="1:4" x14ac:dyDescent="0.25">
      <c r="A331">
        <v>3</v>
      </c>
      <c r="B331">
        <v>3</v>
      </c>
      <c r="C331">
        <v>1</v>
      </c>
      <c r="D331">
        <v>0</v>
      </c>
    </row>
    <row r="332" spans="1:4" x14ac:dyDescent="0.25">
      <c r="A332">
        <v>2</v>
      </c>
      <c r="B332">
        <v>2</v>
      </c>
      <c r="C332">
        <v>2</v>
      </c>
      <c r="D332">
        <v>0</v>
      </c>
    </row>
    <row r="333" spans="1:4" x14ac:dyDescent="0.25">
      <c r="A333">
        <v>2</v>
      </c>
      <c r="B333">
        <v>1</v>
      </c>
      <c r="C333">
        <v>1</v>
      </c>
      <c r="D333">
        <v>0</v>
      </c>
    </row>
    <row r="334" spans="1:4" x14ac:dyDescent="0.25">
      <c r="A334">
        <v>2</v>
      </c>
      <c r="B334">
        <v>3</v>
      </c>
      <c r="C334">
        <v>3</v>
      </c>
      <c r="D334">
        <v>0</v>
      </c>
    </row>
    <row r="335" spans="1:4" x14ac:dyDescent="0.25">
      <c r="A335">
        <v>2</v>
      </c>
      <c r="B335">
        <v>2</v>
      </c>
      <c r="C335">
        <v>2</v>
      </c>
      <c r="D335">
        <v>0</v>
      </c>
    </row>
    <row r="336" spans="1:4" x14ac:dyDescent="0.25">
      <c r="A336">
        <v>1</v>
      </c>
      <c r="B336">
        <v>1</v>
      </c>
      <c r="C336">
        <v>3</v>
      </c>
      <c r="D336">
        <v>0</v>
      </c>
    </row>
    <row r="337" spans="1:4" x14ac:dyDescent="0.25">
      <c r="A337">
        <v>1</v>
      </c>
      <c r="B337">
        <v>3</v>
      </c>
      <c r="C337">
        <v>1</v>
      </c>
      <c r="D337">
        <v>0</v>
      </c>
    </row>
    <row r="338" spans="1:4" x14ac:dyDescent="0.25">
      <c r="A338">
        <v>2</v>
      </c>
      <c r="B338">
        <v>1</v>
      </c>
      <c r="C338">
        <v>2</v>
      </c>
      <c r="D338">
        <v>0</v>
      </c>
    </row>
    <row r="339" spans="1:4" x14ac:dyDescent="0.25">
      <c r="A339">
        <v>2</v>
      </c>
      <c r="B339">
        <v>3</v>
      </c>
      <c r="C339">
        <v>1</v>
      </c>
      <c r="D339">
        <v>0</v>
      </c>
    </row>
    <row r="340" spans="1:4" x14ac:dyDescent="0.25">
      <c r="A340">
        <v>2</v>
      </c>
      <c r="B340">
        <v>3</v>
      </c>
      <c r="C340">
        <v>1</v>
      </c>
      <c r="D340">
        <v>0</v>
      </c>
    </row>
    <row r="341" spans="1:4" x14ac:dyDescent="0.25">
      <c r="A341">
        <v>2</v>
      </c>
      <c r="B341">
        <v>1</v>
      </c>
      <c r="C341">
        <v>2</v>
      </c>
      <c r="D341">
        <v>0</v>
      </c>
    </row>
    <row r="342" spans="1:4" x14ac:dyDescent="0.25">
      <c r="A342">
        <v>1</v>
      </c>
      <c r="B342">
        <v>2</v>
      </c>
      <c r="C342">
        <v>1</v>
      </c>
      <c r="D342">
        <v>0</v>
      </c>
    </row>
    <row r="343" spans="1:4" x14ac:dyDescent="0.25">
      <c r="A343">
        <v>2</v>
      </c>
      <c r="B343">
        <v>3</v>
      </c>
      <c r="C343">
        <v>1</v>
      </c>
      <c r="D343">
        <v>0</v>
      </c>
    </row>
    <row r="344" spans="1:4" x14ac:dyDescent="0.25">
      <c r="A344">
        <v>1</v>
      </c>
      <c r="B344">
        <v>2</v>
      </c>
      <c r="C344">
        <v>2</v>
      </c>
      <c r="D344">
        <v>0</v>
      </c>
    </row>
    <row r="345" spans="1:4" x14ac:dyDescent="0.25">
      <c r="A345">
        <v>2</v>
      </c>
      <c r="B345">
        <v>1</v>
      </c>
      <c r="C345">
        <v>2</v>
      </c>
      <c r="D345">
        <v>0</v>
      </c>
    </row>
    <row r="346" spans="1:4" x14ac:dyDescent="0.25">
      <c r="A346">
        <v>3</v>
      </c>
      <c r="B346">
        <v>3</v>
      </c>
      <c r="C346">
        <v>1</v>
      </c>
      <c r="D346">
        <v>0</v>
      </c>
    </row>
    <row r="347" spans="1:4" x14ac:dyDescent="0.25">
      <c r="A347">
        <v>2</v>
      </c>
      <c r="B347">
        <v>1</v>
      </c>
      <c r="C347">
        <v>2</v>
      </c>
      <c r="D347">
        <v>0</v>
      </c>
    </row>
    <row r="348" spans="1:4" x14ac:dyDescent="0.25">
      <c r="A348">
        <v>2</v>
      </c>
      <c r="B348">
        <v>2</v>
      </c>
      <c r="C348">
        <v>1</v>
      </c>
      <c r="D348">
        <v>0</v>
      </c>
    </row>
    <row r="349" spans="1:4" x14ac:dyDescent="0.25">
      <c r="A349">
        <v>2</v>
      </c>
      <c r="B349">
        <v>3</v>
      </c>
      <c r="C349">
        <v>3</v>
      </c>
      <c r="D349">
        <v>0</v>
      </c>
    </row>
    <row r="350" spans="1:4" x14ac:dyDescent="0.25">
      <c r="A350">
        <v>1</v>
      </c>
      <c r="B350">
        <v>2</v>
      </c>
      <c r="C350">
        <v>2</v>
      </c>
      <c r="D350">
        <v>0</v>
      </c>
    </row>
    <row r="351" spans="1:4" x14ac:dyDescent="0.25">
      <c r="A351">
        <v>2</v>
      </c>
      <c r="B351">
        <v>3</v>
      </c>
      <c r="C351">
        <v>1</v>
      </c>
      <c r="D351">
        <v>0</v>
      </c>
    </row>
    <row r="352" spans="1:4" x14ac:dyDescent="0.25">
      <c r="A352">
        <v>2</v>
      </c>
      <c r="B352">
        <v>3</v>
      </c>
      <c r="C352">
        <v>3</v>
      </c>
      <c r="D352">
        <v>0</v>
      </c>
    </row>
    <row r="353" spans="1:4" x14ac:dyDescent="0.25">
      <c r="A353">
        <v>1</v>
      </c>
      <c r="B353">
        <v>3</v>
      </c>
      <c r="C353">
        <v>1</v>
      </c>
      <c r="D353">
        <v>0</v>
      </c>
    </row>
    <row r="354" spans="1:4" x14ac:dyDescent="0.25">
      <c r="A354">
        <v>1</v>
      </c>
      <c r="B354">
        <v>3</v>
      </c>
      <c r="C354">
        <v>2</v>
      </c>
      <c r="D354">
        <v>0</v>
      </c>
    </row>
    <row r="355" spans="1:4" x14ac:dyDescent="0.25">
      <c r="A355">
        <v>2</v>
      </c>
      <c r="B355">
        <v>3</v>
      </c>
      <c r="C355">
        <v>1</v>
      </c>
      <c r="D355">
        <v>0</v>
      </c>
    </row>
    <row r="356" spans="1:4" x14ac:dyDescent="0.25">
      <c r="A356">
        <v>2</v>
      </c>
      <c r="B356">
        <v>1</v>
      </c>
      <c r="C356">
        <v>2</v>
      </c>
      <c r="D356">
        <v>0</v>
      </c>
    </row>
    <row r="357" spans="1:4" x14ac:dyDescent="0.25">
      <c r="A357">
        <v>2</v>
      </c>
      <c r="B357">
        <v>3</v>
      </c>
      <c r="C357">
        <v>3</v>
      </c>
      <c r="D357">
        <v>0</v>
      </c>
    </row>
    <row r="358" spans="1:4" x14ac:dyDescent="0.25">
      <c r="A358">
        <v>1</v>
      </c>
      <c r="B358">
        <v>3</v>
      </c>
      <c r="C358">
        <v>3</v>
      </c>
      <c r="D358">
        <v>0</v>
      </c>
    </row>
    <row r="359" spans="1:4" x14ac:dyDescent="0.25">
      <c r="A359">
        <v>2</v>
      </c>
      <c r="B359">
        <v>1</v>
      </c>
      <c r="C359">
        <v>2</v>
      </c>
      <c r="D359">
        <v>0</v>
      </c>
    </row>
    <row r="360" spans="1:4" x14ac:dyDescent="0.25">
      <c r="A360">
        <v>3</v>
      </c>
      <c r="B360">
        <v>3</v>
      </c>
      <c r="C360">
        <v>1</v>
      </c>
      <c r="D360">
        <v>0</v>
      </c>
    </row>
    <row r="361" spans="1:4" x14ac:dyDescent="0.25">
      <c r="A361">
        <v>2</v>
      </c>
      <c r="B361">
        <v>2</v>
      </c>
      <c r="C361">
        <v>1</v>
      </c>
      <c r="D361">
        <v>0</v>
      </c>
    </row>
    <row r="362" spans="1:4" x14ac:dyDescent="0.25">
      <c r="A362">
        <v>1</v>
      </c>
      <c r="B362">
        <v>3</v>
      </c>
      <c r="C362">
        <v>3</v>
      </c>
      <c r="D362">
        <v>0</v>
      </c>
    </row>
    <row r="363" spans="1:4" x14ac:dyDescent="0.25">
      <c r="A363">
        <v>2</v>
      </c>
      <c r="B363">
        <v>3</v>
      </c>
      <c r="C363">
        <v>3</v>
      </c>
      <c r="D363">
        <v>0</v>
      </c>
    </row>
    <row r="364" spans="1:4" x14ac:dyDescent="0.25">
      <c r="A364">
        <v>2</v>
      </c>
      <c r="B364">
        <v>3</v>
      </c>
      <c r="C364">
        <v>1</v>
      </c>
      <c r="D364">
        <v>0</v>
      </c>
    </row>
    <row r="365" spans="1:4" x14ac:dyDescent="0.25">
      <c r="A365">
        <v>2</v>
      </c>
      <c r="B365">
        <v>3</v>
      </c>
      <c r="C365">
        <v>2</v>
      </c>
      <c r="D365">
        <v>0</v>
      </c>
    </row>
    <row r="366" spans="1:4" x14ac:dyDescent="0.25">
      <c r="A366">
        <v>2</v>
      </c>
      <c r="B366">
        <v>3</v>
      </c>
      <c r="C366">
        <v>3</v>
      </c>
      <c r="D366">
        <v>0</v>
      </c>
    </row>
    <row r="367" spans="1:4" x14ac:dyDescent="0.25">
      <c r="A367">
        <v>2</v>
      </c>
      <c r="B367">
        <v>1</v>
      </c>
      <c r="C367">
        <v>2</v>
      </c>
      <c r="D367">
        <v>0</v>
      </c>
    </row>
    <row r="368" spans="1:4" x14ac:dyDescent="0.25">
      <c r="A368">
        <v>3</v>
      </c>
      <c r="B368">
        <v>3</v>
      </c>
      <c r="C368">
        <v>1</v>
      </c>
      <c r="D368">
        <v>0</v>
      </c>
    </row>
    <row r="369" spans="1:4" x14ac:dyDescent="0.25">
      <c r="A369">
        <v>1</v>
      </c>
      <c r="B369">
        <v>1</v>
      </c>
      <c r="C369">
        <v>2</v>
      </c>
      <c r="D369">
        <v>0</v>
      </c>
    </row>
    <row r="370" spans="1:4" x14ac:dyDescent="0.25">
      <c r="A370">
        <v>1</v>
      </c>
      <c r="B370">
        <v>2</v>
      </c>
      <c r="C370">
        <v>2</v>
      </c>
      <c r="D370">
        <v>1</v>
      </c>
    </row>
    <row r="371" spans="1:4" x14ac:dyDescent="0.25">
      <c r="A371">
        <v>2</v>
      </c>
      <c r="B371">
        <v>2</v>
      </c>
      <c r="C371">
        <v>1</v>
      </c>
      <c r="D371">
        <v>0</v>
      </c>
    </row>
    <row r="372" spans="1:4" x14ac:dyDescent="0.25">
      <c r="A372">
        <v>2</v>
      </c>
      <c r="B372">
        <v>3</v>
      </c>
      <c r="C372">
        <v>3</v>
      </c>
      <c r="D372">
        <v>0</v>
      </c>
    </row>
    <row r="373" spans="1:4" x14ac:dyDescent="0.25">
      <c r="A373">
        <v>2</v>
      </c>
      <c r="B373">
        <v>1</v>
      </c>
      <c r="C373">
        <v>2</v>
      </c>
      <c r="D373">
        <v>0</v>
      </c>
    </row>
    <row r="374" spans="1:4" x14ac:dyDescent="0.25">
      <c r="A374">
        <v>3</v>
      </c>
      <c r="B374">
        <v>3</v>
      </c>
      <c r="C374">
        <v>1</v>
      </c>
      <c r="D374">
        <v>0</v>
      </c>
    </row>
    <row r="375" spans="1:4" x14ac:dyDescent="0.25">
      <c r="A375">
        <v>1</v>
      </c>
      <c r="B375">
        <v>1</v>
      </c>
      <c r="C375">
        <v>1</v>
      </c>
      <c r="D375">
        <v>0</v>
      </c>
    </row>
    <row r="376" spans="1:4" x14ac:dyDescent="0.25">
      <c r="A376">
        <v>2</v>
      </c>
      <c r="B376">
        <v>3</v>
      </c>
      <c r="C376">
        <v>1</v>
      </c>
      <c r="D376">
        <v>0</v>
      </c>
    </row>
    <row r="377" spans="1:4" x14ac:dyDescent="0.25">
      <c r="A377">
        <v>1</v>
      </c>
      <c r="B377">
        <v>3</v>
      </c>
      <c r="C377">
        <v>1</v>
      </c>
      <c r="D377">
        <v>0</v>
      </c>
    </row>
    <row r="378" spans="1:4" x14ac:dyDescent="0.25">
      <c r="A378">
        <v>1</v>
      </c>
      <c r="B378">
        <v>2</v>
      </c>
      <c r="C378">
        <v>2</v>
      </c>
      <c r="D378">
        <v>0</v>
      </c>
    </row>
    <row r="379" spans="1:4" x14ac:dyDescent="0.25">
      <c r="A379">
        <v>2</v>
      </c>
      <c r="B379">
        <v>3</v>
      </c>
      <c r="C379">
        <v>3</v>
      </c>
      <c r="D379">
        <v>0</v>
      </c>
    </row>
    <row r="380" spans="1:4" x14ac:dyDescent="0.25">
      <c r="A380">
        <v>1</v>
      </c>
      <c r="B380">
        <v>1</v>
      </c>
      <c r="C380">
        <v>1</v>
      </c>
      <c r="D380">
        <v>1</v>
      </c>
    </row>
    <row r="381" spans="1:4" x14ac:dyDescent="0.25">
      <c r="A381">
        <v>2</v>
      </c>
      <c r="B381">
        <v>1</v>
      </c>
      <c r="C381">
        <v>2</v>
      </c>
      <c r="D381">
        <v>0</v>
      </c>
    </row>
    <row r="382" spans="1:4" x14ac:dyDescent="0.25">
      <c r="A382">
        <v>1</v>
      </c>
      <c r="B382">
        <v>1</v>
      </c>
      <c r="C382">
        <v>2</v>
      </c>
      <c r="D382">
        <v>0</v>
      </c>
    </row>
    <row r="383" spans="1:4" x14ac:dyDescent="0.25">
      <c r="A383">
        <v>1</v>
      </c>
      <c r="B383">
        <v>2</v>
      </c>
      <c r="C383">
        <v>3</v>
      </c>
      <c r="D383">
        <v>0</v>
      </c>
    </row>
    <row r="384" spans="1:4" x14ac:dyDescent="0.25">
      <c r="A384">
        <v>2</v>
      </c>
      <c r="B384">
        <v>3</v>
      </c>
      <c r="C384">
        <v>1</v>
      </c>
      <c r="D384">
        <v>0</v>
      </c>
    </row>
    <row r="385" spans="1:4" x14ac:dyDescent="0.25">
      <c r="A385">
        <v>2</v>
      </c>
      <c r="B385">
        <v>1</v>
      </c>
      <c r="C385">
        <v>2</v>
      </c>
      <c r="D385">
        <v>0</v>
      </c>
    </row>
    <row r="386" spans="1:4" x14ac:dyDescent="0.25">
      <c r="A386">
        <v>2</v>
      </c>
      <c r="B386">
        <v>3</v>
      </c>
      <c r="C386">
        <v>3</v>
      </c>
      <c r="D386">
        <v>0</v>
      </c>
    </row>
    <row r="387" spans="1:4" x14ac:dyDescent="0.25">
      <c r="A387">
        <v>1</v>
      </c>
      <c r="B387">
        <v>1</v>
      </c>
      <c r="C387">
        <v>3</v>
      </c>
      <c r="D387">
        <v>0</v>
      </c>
    </row>
    <row r="388" spans="1:4" x14ac:dyDescent="0.25">
      <c r="A388">
        <v>2</v>
      </c>
      <c r="B388">
        <v>3</v>
      </c>
      <c r="C388">
        <v>1</v>
      </c>
      <c r="D388">
        <v>0</v>
      </c>
    </row>
    <row r="389" spans="1:4" x14ac:dyDescent="0.25">
      <c r="A389">
        <v>2</v>
      </c>
      <c r="B389">
        <v>3</v>
      </c>
      <c r="C389">
        <v>2</v>
      </c>
      <c r="D389">
        <v>0</v>
      </c>
    </row>
    <row r="390" spans="1:4" x14ac:dyDescent="0.25">
      <c r="A390">
        <v>2</v>
      </c>
      <c r="B390">
        <v>2</v>
      </c>
      <c r="C390">
        <v>1</v>
      </c>
      <c r="D390">
        <v>0</v>
      </c>
    </row>
    <row r="391" spans="1:4" x14ac:dyDescent="0.25">
      <c r="A391">
        <v>2</v>
      </c>
      <c r="B391">
        <v>3</v>
      </c>
      <c r="C391">
        <v>3</v>
      </c>
      <c r="D391">
        <v>0</v>
      </c>
    </row>
    <row r="392" spans="1:4" x14ac:dyDescent="0.25">
      <c r="A392">
        <v>2</v>
      </c>
      <c r="B392">
        <v>2</v>
      </c>
      <c r="C392">
        <v>2</v>
      </c>
      <c r="D392">
        <v>0</v>
      </c>
    </row>
    <row r="393" spans="1:4" x14ac:dyDescent="0.25">
      <c r="A393">
        <v>1</v>
      </c>
      <c r="B393">
        <v>2</v>
      </c>
      <c r="C393">
        <v>2</v>
      </c>
      <c r="D393">
        <v>0</v>
      </c>
    </row>
    <row r="394" spans="1:4" x14ac:dyDescent="0.25">
      <c r="A394">
        <v>2</v>
      </c>
      <c r="B394">
        <v>1</v>
      </c>
      <c r="C394">
        <v>2</v>
      </c>
      <c r="D394">
        <v>0</v>
      </c>
    </row>
    <row r="395" spans="1:4" x14ac:dyDescent="0.25">
      <c r="A395">
        <v>2</v>
      </c>
      <c r="B395">
        <v>1</v>
      </c>
      <c r="C395">
        <v>1</v>
      </c>
      <c r="D395">
        <v>0</v>
      </c>
    </row>
    <row r="396" spans="1:4" x14ac:dyDescent="0.25">
      <c r="A396">
        <v>1</v>
      </c>
      <c r="B396">
        <v>2</v>
      </c>
      <c r="C396">
        <v>3</v>
      </c>
      <c r="D396">
        <v>0</v>
      </c>
    </row>
    <row r="397" spans="1:4" x14ac:dyDescent="0.25">
      <c r="A397">
        <v>1</v>
      </c>
      <c r="B397">
        <v>2</v>
      </c>
      <c r="C397">
        <v>3</v>
      </c>
      <c r="D397">
        <v>0</v>
      </c>
    </row>
    <row r="398" spans="1:4" x14ac:dyDescent="0.25">
      <c r="A398">
        <v>1</v>
      </c>
      <c r="B398">
        <v>2</v>
      </c>
      <c r="C398">
        <v>2</v>
      </c>
      <c r="D398">
        <v>0</v>
      </c>
    </row>
    <row r="399" spans="1:4" x14ac:dyDescent="0.25">
      <c r="A399">
        <v>1</v>
      </c>
      <c r="B399">
        <v>3</v>
      </c>
      <c r="C399">
        <v>2</v>
      </c>
      <c r="D399">
        <v>0</v>
      </c>
    </row>
    <row r="400" spans="1:4" x14ac:dyDescent="0.25">
      <c r="A400">
        <v>2</v>
      </c>
      <c r="B400">
        <v>1</v>
      </c>
      <c r="C400">
        <v>2</v>
      </c>
      <c r="D400">
        <v>0</v>
      </c>
    </row>
    <row r="401" spans="1:4" x14ac:dyDescent="0.25">
      <c r="A401">
        <v>2</v>
      </c>
      <c r="B401">
        <v>3</v>
      </c>
      <c r="C401">
        <v>3</v>
      </c>
      <c r="D401">
        <v>0</v>
      </c>
    </row>
    <row r="402" spans="1:4" x14ac:dyDescent="0.25">
      <c r="A402">
        <v>2</v>
      </c>
      <c r="B402">
        <v>2</v>
      </c>
      <c r="C402">
        <v>2</v>
      </c>
      <c r="D402">
        <v>0</v>
      </c>
    </row>
    <row r="403" spans="1:4" x14ac:dyDescent="0.25">
      <c r="A403">
        <v>2</v>
      </c>
      <c r="B403">
        <v>1</v>
      </c>
      <c r="C403">
        <v>2</v>
      </c>
      <c r="D403">
        <v>0</v>
      </c>
    </row>
    <row r="404" spans="1:4" x14ac:dyDescent="0.25">
      <c r="A404">
        <v>2</v>
      </c>
      <c r="B404">
        <v>3</v>
      </c>
      <c r="C404">
        <v>1</v>
      </c>
      <c r="D404">
        <v>0</v>
      </c>
    </row>
    <row r="405" spans="1:4" x14ac:dyDescent="0.25">
      <c r="A405">
        <v>1</v>
      </c>
      <c r="B405">
        <v>2</v>
      </c>
      <c r="C405">
        <v>2</v>
      </c>
      <c r="D405">
        <v>0</v>
      </c>
    </row>
    <row r="406" spans="1:4" x14ac:dyDescent="0.25">
      <c r="A406">
        <v>1</v>
      </c>
      <c r="B406">
        <v>3</v>
      </c>
      <c r="C406">
        <v>2</v>
      </c>
      <c r="D406">
        <v>0</v>
      </c>
    </row>
    <row r="407" spans="1:4" x14ac:dyDescent="0.25">
      <c r="A407">
        <v>1</v>
      </c>
      <c r="B407">
        <v>3</v>
      </c>
      <c r="C407">
        <v>1</v>
      </c>
      <c r="D407">
        <v>0</v>
      </c>
    </row>
    <row r="408" spans="1:4" x14ac:dyDescent="0.25">
      <c r="A408">
        <v>2</v>
      </c>
      <c r="B408">
        <v>3</v>
      </c>
      <c r="C408">
        <v>3</v>
      </c>
      <c r="D408">
        <v>0</v>
      </c>
    </row>
    <row r="409" spans="1:4" x14ac:dyDescent="0.25">
      <c r="A409">
        <v>1</v>
      </c>
      <c r="B409">
        <v>2</v>
      </c>
      <c r="C409">
        <v>3</v>
      </c>
      <c r="D409">
        <v>0</v>
      </c>
    </row>
    <row r="410" spans="1:4" x14ac:dyDescent="0.25">
      <c r="A410">
        <v>2</v>
      </c>
      <c r="B410">
        <v>3</v>
      </c>
      <c r="C410">
        <v>1</v>
      </c>
      <c r="D410">
        <v>0</v>
      </c>
    </row>
    <row r="411" spans="1:4" x14ac:dyDescent="0.25">
      <c r="A411">
        <v>2</v>
      </c>
      <c r="B411">
        <v>3</v>
      </c>
      <c r="C411">
        <v>3</v>
      </c>
      <c r="D411">
        <v>1</v>
      </c>
    </row>
    <row r="412" spans="1:4" x14ac:dyDescent="0.25">
      <c r="A412">
        <v>2</v>
      </c>
      <c r="B412">
        <v>1</v>
      </c>
      <c r="C412">
        <v>2</v>
      </c>
      <c r="D412">
        <v>0</v>
      </c>
    </row>
    <row r="413" spans="1:4" x14ac:dyDescent="0.25">
      <c r="A413">
        <v>1</v>
      </c>
      <c r="B413">
        <v>2</v>
      </c>
      <c r="C413">
        <v>2</v>
      </c>
      <c r="D413">
        <v>1</v>
      </c>
    </row>
    <row r="414" spans="1:4" x14ac:dyDescent="0.25">
      <c r="A414">
        <v>2</v>
      </c>
      <c r="B414">
        <v>3</v>
      </c>
      <c r="C414">
        <v>3</v>
      </c>
      <c r="D414">
        <v>0</v>
      </c>
    </row>
    <row r="415" spans="1:4" x14ac:dyDescent="0.25">
      <c r="A415">
        <v>2</v>
      </c>
      <c r="B415">
        <v>3</v>
      </c>
      <c r="C415">
        <v>1</v>
      </c>
      <c r="D415">
        <v>0</v>
      </c>
    </row>
    <row r="416" spans="1:4" x14ac:dyDescent="0.25">
      <c r="A416">
        <v>2</v>
      </c>
      <c r="B416">
        <v>3</v>
      </c>
      <c r="C416">
        <v>1</v>
      </c>
      <c r="D416">
        <v>0</v>
      </c>
    </row>
    <row r="417" spans="1:4" x14ac:dyDescent="0.25">
      <c r="A417">
        <v>1</v>
      </c>
      <c r="B417">
        <v>2</v>
      </c>
      <c r="C417">
        <v>2</v>
      </c>
      <c r="D417">
        <v>0</v>
      </c>
    </row>
    <row r="418" spans="1:4" x14ac:dyDescent="0.25">
      <c r="A418">
        <v>2</v>
      </c>
      <c r="B418">
        <v>1</v>
      </c>
      <c r="C418">
        <v>1</v>
      </c>
      <c r="D418">
        <v>0</v>
      </c>
    </row>
    <row r="419" spans="1:4" x14ac:dyDescent="0.25">
      <c r="A419">
        <v>2</v>
      </c>
      <c r="B419">
        <v>1</v>
      </c>
      <c r="C419">
        <v>2</v>
      </c>
      <c r="D419">
        <v>0</v>
      </c>
    </row>
    <row r="420" spans="1:4" x14ac:dyDescent="0.25">
      <c r="A420">
        <v>1</v>
      </c>
      <c r="B420">
        <v>2</v>
      </c>
      <c r="C420">
        <v>3</v>
      </c>
      <c r="D420">
        <v>0</v>
      </c>
    </row>
    <row r="421" spans="1:4" x14ac:dyDescent="0.25">
      <c r="A421">
        <v>2</v>
      </c>
      <c r="B421">
        <v>3</v>
      </c>
      <c r="C421">
        <v>1</v>
      </c>
      <c r="D421">
        <v>0</v>
      </c>
    </row>
    <row r="422" spans="1:4" x14ac:dyDescent="0.25">
      <c r="A422">
        <v>3</v>
      </c>
      <c r="B422">
        <v>3</v>
      </c>
      <c r="C422">
        <v>1</v>
      </c>
      <c r="D422">
        <v>0</v>
      </c>
    </row>
    <row r="423" spans="1:4" x14ac:dyDescent="0.25">
      <c r="A423">
        <v>1</v>
      </c>
      <c r="B423">
        <v>2</v>
      </c>
      <c r="C423">
        <v>2</v>
      </c>
      <c r="D423">
        <v>0</v>
      </c>
    </row>
    <row r="424" spans="1:4" x14ac:dyDescent="0.25">
      <c r="A424">
        <v>1</v>
      </c>
      <c r="B424">
        <v>1</v>
      </c>
      <c r="C424">
        <v>3</v>
      </c>
      <c r="D424">
        <v>1</v>
      </c>
    </row>
    <row r="425" spans="1:4" x14ac:dyDescent="0.25">
      <c r="A425">
        <v>2</v>
      </c>
      <c r="B425">
        <v>2</v>
      </c>
      <c r="C425">
        <v>1</v>
      </c>
      <c r="D425">
        <v>0</v>
      </c>
    </row>
    <row r="426" spans="1:4" x14ac:dyDescent="0.25">
      <c r="A426">
        <v>2</v>
      </c>
      <c r="B426">
        <v>1</v>
      </c>
      <c r="C426">
        <v>2</v>
      </c>
      <c r="D426">
        <v>0</v>
      </c>
    </row>
    <row r="427" spans="1:4" x14ac:dyDescent="0.25">
      <c r="A427">
        <v>1</v>
      </c>
      <c r="B427">
        <v>1</v>
      </c>
      <c r="C427">
        <v>3</v>
      </c>
      <c r="D427">
        <v>0</v>
      </c>
    </row>
    <row r="428" spans="1:4" x14ac:dyDescent="0.25">
      <c r="A428">
        <v>2</v>
      </c>
      <c r="B428">
        <v>3</v>
      </c>
      <c r="C428">
        <v>1</v>
      </c>
      <c r="D428">
        <v>0</v>
      </c>
    </row>
    <row r="429" spans="1:4" x14ac:dyDescent="0.25">
      <c r="A429">
        <v>2</v>
      </c>
      <c r="B429">
        <v>1</v>
      </c>
      <c r="C429">
        <v>2</v>
      </c>
      <c r="D429">
        <v>0</v>
      </c>
    </row>
    <row r="430" spans="1:4" x14ac:dyDescent="0.25">
      <c r="A430">
        <v>2</v>
      </c>
      <c r="B430">
        <v>2</v>
      </c>
      <c r="C430">
        <v>1</v>
      </c>
      <c r="D430">
        <v>0</v>
      </c>
    </row>
    <row r="431" spans="1:4" x14ac:dyDescent="0.25">
      <c r="A431">
        <v>3</v>
      </c>
      <c r="B431">
        <v>3</v>
      </c>
      <c r="C431">
        <v>1</v>
      </c>
      <c r="D431">
        <v>0</v>
      </c>
    </row>
    <row r="432" spans="1:4" x14ac:dyDescent="0.25">
      <c r="A432">
        <v>2</v>
      </c>
      <c r="B432">
        <v>3</v>
      </c>
      <c r="C432">
        <v>1</v>
      </c>
      <c r="D432">
        <v>0</v>
      </c>
    </row>
    <row r="433" spans="1:4" x14ac:dyDescent="0.25">
      <c r="A433">
        <v>2</v>
      </c>
      <c r="B433">
        <v>3</v>
      </c>
      <c r="C433">
        <v>3</v>
      </c>
      <c r="D433">
        <v>0</v>
      </c>
    </row>
    <row r="434" spans="1:4" x14ac:dyDescent="0.25">
      <c r="A434">
        <v>2</v>
      </c>
      <c r="B434">
        <v>1</v>
      </c>
      <c r="C434">
        <v>2</v>
      </c>
      <c r="D434">
        <v>0</v>
      </c>
    </row>
    <row r="435" spans="1:4" x14ac:dyDescent="0.25">
      <c r="A435">
        <v>1</v>
      </c>
      <c r="B435">
        <v>3</v>
      </c>
      <c r="C435">
        <v>1</v>
      </c>
      <c r="D435">
        <v>0</v>
      </c>
    </row>
    <row r="436" spans="1:4" x14ac:dyDescent="0.25">
      <c r="A436">
        <v>1</v>
      </c>
      <c r="B436">
        <v>1</v>
      </c>
      <c r="C436">
        <v>1</v>
      </c>
      <c r="D436">
        <v>0</v>
      </c>
    </row>
    <row r="437" spans="1:4" x14ac:dyDescent="0.25">
      <c r="A437">
        <v>2</v>
      </c>
      <c r="B437">
        <v>2</v>
      </c>
      <c r="C437">
        <v>2</v>
      </c>
      <c r="D437">
        <v>0</v>
      </c>
    </row>
    <row r="438" spans="1:4" x14ac:dyDescent="0.25">
      <c r="A438">
        <v>2</v>
      </c>
      <c r="B438">
        <v>1</v>
      </c>
      <c r="C438">
        <v>2</v>
      </c>
      <c r="D438">
        <v>0</v>
      </c>
    </row>
    <row r="439" spans="1:4" x14ac:dyDescent="0.25">
      <c r="A439">
        <v>1</v>
      </c>
      <c r="B439">
        <v>2</v>
      </c>
      <c r="C439">
        <v>3</v>
      </c>
      <c r="D439">
        <v>0</v>
      </c>
    </row>
    <row r="440" spans="1:4" x14ac:dyDescent="0.25">
      <c r="A440">
        <v>3</v>
      </c>
      <c r="B440">
        <v>3</v>
      </c>
      <c r="C440">
        <v>1</v>
      </c>
      <c r="D440">
        <v>0</v>
      </c>
    </row>
    <row r="441" spans="1:4" x14ac:dyDescent="0.25">
      <c r="A441">
        <v>2</v>
      </c>
      <c r="B441">
        <v>2</v>
      </c>
      <c r="C441">
        <v>2</v>
      </c>
      <c r="D441">
        <v>0</v>
      </c>
    </row>
    <row r="442" spans="1:4" x14ac:dyDescent="0.25">
      <c r="A442">
        <v>1</v>
      </c>
      <c r="B442">
        <v>2</v>
      </c>
      <c r="C442">
        <v>3</v>
      </c>
      <c r="D442">
        <v>0</v>
      </c>
    </row>
    <row r="443" spans="1:4" x14ac:dyDescent="0.25">
      <c r="A443">
        <v>2</v>
      </c>
      <c r="B443">
        <v>3</v>
      </c>
      <c r="C443">
        <v>3</v>
      </c>
      <c r="D443">
        <v>0</v>
      </c>
    </row>
    <row r="444" spans="1:4" x14ac:dyDescent="0.25">
      <c r="A444">
        <v>1</v>
      </c>
      <c r="B444">
        <v>3</v>
      </c>
      <c r="C444">
        <v>1</v>
      </c>
      <c r="D444">
        <v>0</v>
      </c>
    </row>
    <row r="445" spans="1:4" x14ac:dyDescent="0.25">
      <c r="A445">
        <v>2</v>
      </c>
      <c r="B445">
        <v>2</v>
      </c>
      <c r="C445">
        <v>2</v>
      </c>
      <c r="D445">
        <v>0</v>
      </c>
    </row>
    <row r="446" spans="1:4" x14ac:dyDescent="0.25">
      <c r="A446">
        <v>2</v>
      </c>
      <c r="B446">
        <v>2</v>
      </c>
      <c r="C446">
        <v>1</v>
      </c>
      <c r="D446">
        <v>0</v>
      </c>
    </row>
    <row r="447" spans="1:4" x14ac:dyDescent="0.25">
      <c r="A447">
        <v>2</v>
      </c>
      <c r="B447">
        <v>3</v>
      </c>
      <c r="C447">
        <v>1</v>
      </c>
      <c r="D447">
        <v>0</v>
      </c>
    </row>
    <row r="448" spans="1:4" x14ac:dyDescent="0.25">
      <c r="A448">
        <v>2</v>
      </c>
      <c r="B448">
        <v>2</v>
      </c>
      <c r="C448">
        <v>2</v>
      </c>
      <c r="D448">
        <v>0</v>
      </c>
    </row>
    <row r="449" spans="1:4" x14ac:dyDescent="0.25">
      <c r="A449">
        <v>2</v>
      </c>
      <c r="B449">
        <v>3</v>
      </c>
      <c r="C449">
        <v>3</v>
      </c>
      <c r="D449">
        <v>0</v>
      </c>
    </row>
    <row r="450" spans="1:4" x14ac:dyDescent="0.25">
      <c r="A450">
        <v>2</v>
      </c>
      <c r="B450">
        <v>1</v>
      </c>
      <c r="C450">
        <v>2</v>
      </c>
      <c r="D450">
        <v>1</v>
      </c>
    </row>
    <row r="451" spans="1:4" x14ac:dyDescent="0.25">
      <c r="A451">
        <v>1</v>
      </c>
      <c r="B451">
        <v>3</v>
      </c>
      <c r="C451">
        <v>1</v>
      </c>
      <c r="D451">
        <v>0</v>
      </c>
    </row>
    <row r="452" spans="1:4" x14ac:dyDescent="0.25">
      <c r="A452">
        <v>2</v>
      </c>
      <c r="B452">
        <v>2</v>
      </c>
      <c r="C452">
        <v>2</v>
      </c>
      <c r="D452">
        <v>0</v>
      </c>
    </row>
    <row r="453" spans="1:4" x14ac:dyDescent="0.25">
      <c r="A453">
        <v>2</v>
      </c>
      <c r="B453">
        <v>3</v>
      </c>
      <c r="C453">
        <v>1</v>
      </c>
      <c r="D453">
        <v>0</v>
      </c>
    </row>
    <row r="454" spans="1:4" x14ac:dyDescent="0.25">
      <c r="A454">
        <v>2</v>
      </c>
      <c r="B454">
        <v>2</v>
      </c>
      <c r="C454">
        <v>2</v>
      </c>
      <c r="D454">
        <v>0</v>
      </c>
    </row>
    <row r="455" spans="1:4" x14ac:dyDescent="0.25">
      <c r="A455">
        <v>1</v>
      </c>
      <c r="B455">
        <v>2</v>
      </c>
      <c r="C455">
        <v>3</v>
      </c>
      <c r="D455">
        <v>0</v>
      </c>
    </row>
    <row r="456" spans="1:4" x14ac:dyDescent="0.25">
      <c r="A456">
        <v>2</v>
      </c>
      <c r="B456">
        <v>2</v>
      </c>
      <c r="C456">
        <v>1</v>
      </c>
      <c r="D456">
        <v>0</v>
      </c>
    </row>
    <row r="457" spans="1:4" x14ac:dyDescent="0.25">
      <c r="A457">
        <v>2</v>
      </c>
      <c r="B457">
        <v>3</v>
      </c>
      <c r="C457">
        <v>3</v>
      </c>
      <c r="D457">
        <v>0</v>
      </c>
    </row>
    <row r="458" spans="1:4" x14ac:dyDescent="0.25">
      <c r="A458">
        <v>1</v>
      </c>
      <c r="B458">
        <v>2</v>
      </c>
      <c r="C458">
        <v>2</v>
      </c>
      <c r="D458">
        <v>0</v>
      </c>
    </row>
    <row r="459" spans="1:4" x14ac:dyDescent="0.25">
      <c r="A459">
        <v>2</v>
      </c>
      <c r="B459">
        <v>2</v>
      </c>
      <c r="C459">
        <v>2</v>
      </c>
      <c r="D459">
        <v>0</v>
      </c>
    </row>
    <row r="460" spans="1:4" x14ac:dyDescent="0.25">
      <c r="A460">
        <v>2</v>
      </c>
      <c r="B460">
        <v>2</v>
      </c>
      <c r="C460">
        <v>2</v>
      </c>
      <c r="D460">
        <v>0</v>
      </c>
    </row>
    <row r="461" spans="1:4" x14ac:dyDescent="0.25">
      <c r="A461">
        <v>1</v>
      </c>
      <c r="B461">
        <v>1</v>
      </c>
      <c r="C461">
        <v>3</v>
      </c>
      <c r="D461">
        <v>0</v>
      </c>
    </row>
    <row r="462" spans="1:4" x14ac:dyDescent="0.25">
      <c r="A462">
        <v>2</v>
      </c>
      <c r="B462">
        <v>3</v>
      </c>
      <c r="C462">
        <v>3</v>
      </c>
      <c r="D462">
        <v>0</v>
      </c>
    </row>
    <row r="463" spans="1:4" x14ac:dyDescent="0.25">
      <c r="A463">
        <v>1</v>
      </c>
      <c r="B463">
        <v>2</v>
      </c>
      <c r="C463">
        <v>2</v>
      </c>
      <c r="D463">
        <v>0</v>
      </c>
    </row>
    <row r="464" spans="1:4" x14ac:dyDescent="0.25">
      <c r="A464">
        <v>1</v>
      </c>
      <c r="B464">
        <v>3</v>
      </c>
      <c r="C464">
        <v>1</v>
      </c>
      <c r="D464">
        <v>0</v>
      </c>
    </row>
    <row r="465" spans="1:4" x14ac:dyDescent="0.25">
      <c r="A465">
        <v>2</v>
      </c>
      <c r="B465">
        <v>1</v>
      </c>
      <c r="C465">
        <v>2</v>
      </c>
      <c r="D465">
        <v>0</v>
      </c>
    </row>
    <row r="466" spans="1:4" x14ac:dyDescent="0.25">
      <c r="A466">
        <v>2</v>
      </c>
      <c r="B466">
        <v>2</v>
      </c>
      <c r="C466">
        <v>1</v>
      </c>
      <c r="D466">
        <v>0</v>
      </c>
    </row>
    <row r="467" spans="1:4" x14ac:dyDescent="0.25">
      <c r="A467">
        <v>2</v>
      </c>
      <c r="B467">
        <v>3</v>
      </c>
      <c r="C467">
        <v>3</v>
      </c>
      <c r="D467">
        <v>0</v>
      </c>
    </row>
    <row r="468" spans="1:4" x14ac:dyDescent="0.25">
      <c r="A468">
        <v>2</v>
      </c>
      <c r="B468">
        <v>1</v>
      </c>
      <c r="C468">
        <v>1</v>
      </c>
      <c r="D468">
        <v>0</v>
      </c>
    </row>
    <row r="469" spans="1:4" x14ac:dyDescent="0.25">
      <c r="A469">
        <v>2</v>
      </c>
      <c r="B469">
        <v>1</v>
      </c>
      <c r="C469">
        <v>2</v>
      </c>
      <c r="D469">
        <v>0</v>
      </c>
    </row>
    <row r="470" spans="1:4" x14ac:dyDescent="0.25">
      <c r="A470">
        <v>2</v>
      </c>
      <c r="B470">
        <v>2</v>
      </c>
      <c r="C470">
        <v>1</v>
      </c>
      <c r="D470">
        <v>0</v>
      </c>
    </row>
    <row r="471" spans="1:4" x14ac:dyDescent="0.25">
      <c r="A471">
        <v>2</v>
      </c>
      <c r="B471">
        <v>3</v>
      </c>
      <c r="C471">
        <v>3</v>
      </c>
      <c r="D471">
        <v>0</v>
      </c>
    </row>
    <row r="472" spans="1:4" x14ac:dyDescent="0.25">
      <c r="A472">
        <v>2</v>
      </c>
      <c r="B472">
        <v>2</v>
      </c>
      <c r="C472">
        <v>1</v>
      </c>
      <c r="D472">
        <v>0</v>
      </c>
    </row>
    <row r="473" spans="1:4" x14ac:dyDescent="0.25">
      <c r="A473">
        <v>1</v>
      </c>
      <c r="B473">
        <v>2</v>
      </c>
      <c r="C473">
        <v>2</v>
      </c>
      <c r="D473">
        <v>0</v>
      </c>
    </row>
    <row r="474" spans="1:4" x14ac:dyDescent="0.25">
      <c r="A474">
        <v>2</v>
      </c>
      <c r="B474">
        <v>3</v>
      </c>
      <c r="C474">
        <v>3</v>
      </c>
      <c r="D474">
        <v>0</v>
      </c>
    </row>
    <row r="475" spans="1:4" x14ac:dyDescent="0.25">
      <c r="A475">
        <v>2</v>
      </c>
      <c r="B475">
        <v>2</v>
      </c>
      <c r="C475">
        <v>2</v>
      </c>
      <c r="D475">
        <v>0</v>
      </c>
    </row>
    <row r="476" spans="1:4" x14ac:dyDescent="0.25">
      <c r="A476">
        <v>1</v>
      </c>
      <c r="B476">
        <v>2</v>
      </c>
      <c r="C476">
        <v>2</v>
      </c>
      <c r="D476">
        <v>0</v>
      </c>
    </row>
    <row r="477" spans="1:4" x14ac:dyDescent="0.25">
      <c r="A477">
        <v>2</v>
      </c>
      <c r="B477">
        <v>1</v>
      </c>
      <c r="C477">
        <v>2</v>
      </c>
      <c r="D477">
        <v>0</v>
      </c>
    </row>
    <row r="478" spans="1:4" x14ac:dyDescent="0.25">
      <c r="A478">
        <v>1</v>
      </c>
      <c r="B478">
        <v>3</v>
      </c>
      <c r="C478">
        <v>2</v>
      </c>
      <c r="D478">
        <v>0</v>
      </c>
    </row>
    <row r="479" spans="1:4" x14ac:dyDescent="0.25">
      <c r="A479">
        <v>2</v>
      </c>
      <c r="B479">
        <v>2</v>
      </c>
      <c r="C479">
        <v>2</v>
      </c>
      <c r="D479">
        <v>0</v>
      </c>
    </row>
    <row r="480" spans="1:4" x14ac:dyDescent="0.25">
      <c r="A480">
        <v>2</v>
      </c>
      <c r="B480">
        <v>3</v>
      </c>
      <c r="C480">
        <v>2</v>
      </c>
      <c r="D480">
        <v>0</v>
      </c>
    </row>
    <row r="481" spans="1:4" x14ac:dyDescent="0.25">
      <c r="A481">
        <v>2</v>
      </c>
      <c r="B481">
        <v>3</v>
      </c>
      <c r="C481">
        <v>1</v>
      </c>
      <c r="D481">
        <v>0</v>
      </c>
    </row>
    <row r="482" spans="1:4" x14ac:dyDescent="0.25">
      <c r="A482">
        <v>2</v>
      </c>
      <c r="B482">
        <v>1</v>
      </c>
      <c r="C482">
        <v>2</v>
      </c>
      <c r="D482">
        <v>0</v>
      </c>
    </row>
    <row r="483" spans="1:4" x14ac:dyDescent="0.25">
      <c r="A483">
        <v>1</v>
      </c>
      <c r="B483">
        <v>1</v>
      </c>
      <c r="C483">
        <v>1</v>
      </c>
      <c r="D483">
        <v>0</v>
      </c>
    </row>
    <row r="484" spans="1:4" x14ac:dyDescent="0.25">
      <c r="A484">
        <v>1</v>
      </c>
      <c r="B484">
        <v>1</v>
      </c>
      <c r="C484">
        <v>3</v>
      </c>
      <c r="D484">
        <v>0</v>
      </c>
    </row>
    <row r="485" spans="1:4" x14ac:dyDescent="0.25">
      <c r="A485">
        <v>2</v>
      </c>
      <c r="B485">
        <v>3</v>
      </c>
      <c r="C485">
        <v>3</v>
      </c>
      <c r="D485">
        <v>0</v>
      </c>
    </row>
    <row r="486" spans="1:4" x14ac:dyDescent="0.25">
      <c r="A486">
        <v>2</v>
      </c>
      <c r="B486">
        <v>2</v>
      </c>
      <c r="C486">
        <v>2</v>
      </c>
      <c r="D486">
        <v>0</v>
      </c>
    </row>
    <row r="487" spans="1:4" x14ac:dyDescent="0.25">
      <c r="A487">
        <v>2</v>
      </c>
      <c r="B487">
        <v>2</v>
      </c>
      <c r="C487">
        <v>1</v>
      </c>
      <c r="D487">
        <v>0</v>
      </c>
    </row>
    <row r="488" spans="1:4" x14ac:dyDescent="0.25">
      <c r="A488">
        <v>2</v>
      </c>
      <c r="B488">
        <v>3</v>
      </c>
      <c r="C488">
        <v>1</v>
      </c>
      <c r="D488">
        <v>0</v>
      </c>
    </row>
    <row r="489" spans="1:4" x14ac:dyDescent="0.25">
      <c r="A489">
        <v>2</v>
      </c>
      <c r="B489">
        <v>3</v>
      </c>
      <c r="C489">
        <v>3</v>
      </c>
      <c r="D489">
        <v>0</v>
      </c>
    </row>
    <row r="490" spans="1:4" x14ac:dyDescent="0.25">
      <c r="A490">
        <v>2</v>
      </c>
      <c r="B490">
        <v>3</v>
      </c>
      <c r="C490">
        <v>3</v>
      </c>
      <c r="D490">
        <v>0</v>
      </c>
    </row>
    <row r="491" spans="1:4" x14ac:dyDescent="0.25">
      <c r="A491">
        <v>2</v>
      </c>
      <c r="B491">
        <v>2</v>
      </c>
      <c r="C491">
        <v>2</v>
      </c>
      <c r="D491">
        <v>0</v>
      </c>
    </row>
    <row r="492" spans="1:4" x14ac:dyDescent="0.25">
      <c r="A492">
        <v>1</v>
      </c>
      <c r="B492">
        <v>1</v>
      </c>
      <c r="C492">
        <v>2</v>
      </c>
      <c r="D492">
        <v>1</v>
      </c>
    </row>
    <row r="493" spans="1:4" x14ac:dyDescent="0.25">
      <c r="A493">
        <v>2</v>
      </c>
      <c r="B493">
        <v>1</v>
      </c>
      <c r="C493">
        <v>2</v>
      </c>
      <c r="D493">
        <v>0</v>
      </c>
    </row>
    <row r="494" spans="1:4" x14ac:dyDescent="0.25">
      <c r="A494">
        <v>2</v>
      </c>
      <c r="B494">
        <v>3</v>
      </c>
      <c r="C494">
        <v>3</v>
      </c>
      <c r="D494">
        <v>0</v>
      </c>
    </row>
    <row r="495" spans="1:4" x14ac:dyDescent="0.25">
      <c r="A495">
        <v>1</v>
      </c>
      <c r="B495">
        <v>2</v>
      </c>
      <c r="C495">
        <v>3</v>
      </c>
      <c r="D495">
        <v>0</v>
      </c>
    </row>
    <row r="496" spans="1:4" x14ac:dyDescent="0.25">
      <c r="A496">
        <v>2</v>
      </c>
      <c r="B496">
        <v>2</v>
      </c>
      <c r="C496">
        <v>2</v>
      </c>
      <c r="D496">
        <v>0</v>
      </c>
    </row>
    <row r="497" spans="1:4" x14ac:dyDescent="0.25">
      <c r="A497">
        <v>2</v>
      </c>
      <c r="B497">
        <v>2</v>
      </c>
      <c r="C497">
        <v>1</v>
      </c>
      <c r="D497">
        <v>0</v>
      </c>
    </row>
    <row r="498" spans="1:4" x14ac:dyDescent="0.25">
      <c r="A498">
        <v>2</v>
      </c>
      <c r="B498">
        <v>3</v>
      </c>
      <c r="C498">
        <v>1</v>
      </c>
      <c r="D498">
        <v>0</v>
      </c>
    </row>
    <row r="499" spans="1:4" x14ac:dyDescent="0.25">
      <c r="A499">
        <v>2</v>
      </c>
      <c r="B499">
        <v>1</v>
      </c>
      <c r="C499">
        <v>2</v>
      </c>
      <c r="D499">
        <v>0</v>
      </c>
    </row>
    <row r="500" spans="1:4" x14ac:dyDescent="0.25">
      <c r="A500">
        <v>2</v>
      </c>
      <c r="B500">
        <v>3</v>
      </c>
      <c r="C500">
        <v>3</v>
      </c>
      <c r="D500">
        <v>0</v>
      </c>
    </row>
    <row r="501" spans="1:4" x14ac:dyDescent="0.25">
      <c r="A501">
        <v>2</v>
      </c>
      <c r="B501">
        <v>1</v>
      </c>
      <c r="C501">
        <v>2</v>
      </c>
      <c r="D501">
        <v>0</v>
      </c>
    </row>
    <row r="502" spans="1:4" x14ac:dyDescent="0.25">
      <c r="A502">
        <v>1</v>
      </c>
      <c r="B502">
        <v>1</v>
      </c>
      <c r="C502">
        <v>1</v>
      </c>
      <c r="D502">
        <v>1</v>
      </c>
    </row>
    <row r="503" spans="1:4" x14ac:dyDescent="0.25">
      <c r="A503">
        <v>2</v>
      </c>
      <c r="B503">
        <v>2</v>
      </c>
      <c r="C503">
        <v>2</v>
      </c>
      <c r="D503">
        <v>0</v>
      </c>
    </row>
    <row r="504" spans="1:4" x14ac:dyDescent="0.25">
      <c r="A504">
        <v>2</v>
      </c>
      <c r="B504">
        <v>3</v>
      </c>
      <c r="C504">
        <v>2</v>
      </c>
      <c r="D504">
        <v>0</v>
      </c>
    </row>
    <row r="505" spans="1:4" x14ac:dyDescent="0.25">
      <c r="A505">
        <v>2</v>
      </c>
      <c r="B505">
        <v>2</v>
      </c>
      <c r="C505">
        <v>2</v>
      </c>
      <c r="D505">
        <v>0</v>
      </c>
    </row>
    <row r="506" spans="1:4" x14ac:dyDescent="0.25">
      <c r="A506">
        <v>1</v>
      </c>
      <c r="B506">
        <v>1</v>
      </c>
      <c r="C506">
        <v>2</v>
      </c>
      <c r="D506">
        <v>0</v>
      </c>
    </row>
    <row r="507" spans="1:4" x14ac:dyDescent="0.25">
      <c r="A507">
        <v>2</v>
      </c>
      <c r="B507">
        <v>2</v>
      </c>
      <c r="C507">
        <v>1</v>
      </c>
      <c r="D507">
        <v>0</v>
      </c>
    </row>
    <row r="508" spans="1:4" x14ac:dyDescent="0.25">
      <c r="A508">
        <v>2</v>
      </c>
      <c r="B508">
        <v>3</v>
      </c>
      <c r="C508">
        <v>1</v>
      </c>
      <c r="D508">
        <v>0</v>
      </c>
    </row>
    <row r="509" spans="1:4" x14ac:dyDescent="0.25">
      <c r="A509">
        <v>2</v>
      </c>
      <c r="B509">
        <v>3</v>
      </c>
      <c r="C509">
        <v>3</v>
      </c>
      <c r="D509">
        <v>0</v>
      </c>
    </row>
    <row r="510" spans="1:4" x14ac:dyDescent="0.25">
      <c r="A510">
        <v>2</v>
      </c>
      <c r="B510">
        <v>1</v>
      </c>
      <c r="C510">
        <v>2</v>
      </c>
      <c r="D510">
        <v>0</v>
      </c>
    </row>
    <row r="511" spans="1:4" x14ac:dyDescent="0.25">
      <c r="A511">
        <v>2</v>
      </c>
      <c r="B511">
        <v>1</v>
      </c>
      <c r="C511">
        <v>1</v>
      </c>
      <c r="D511">
        <v>0</v>
      </c>
    </row>
    <row r="512" spans="1:4" x14ac:dyDescent="0.25">
      <c r="A512">
        <v>1</v>
      </c>
      <c r="B512">
        <v>2</v>
      </c>
      <c r="C512">
        <v>2</v>
      </c>
      <c r="D512">
        <v>0</v>
      </c>
    </row>
    <row r="513" spans="1:4" x14ac:dyDescent="0.25">
      <c r="A513">
        <v>2</v>
      </c>
      <c r="B513">
        <v>1</v>
      </c>
      <c r="C513">
        <v>2</v>
      </c>
      <c r="D513">
        <v>0</v>
      </c>
    </row>
    <row r="514" spans="1:4" x14ac:dyDescent="0.25">
      <c r="A514">
        <v>2</v>
      </c>
      <c r="B514">
        <v>3</v>
      </c>
      <c r="C514">
        <v>1</v>
      </c>
      <c r="D514">
        <v>0</v>
      </c>
    </row>
    <row r="515" spans="1:4" x14ac:dyDescent="0.25">
      <c r="A515">
        <v>2</v>
      </c>
      <c r="B515">
        <v>3</v>
      </c>
      <c r="C515">
        <v>3</v>
      </c>
      <c r="D515">
        <v>0</v>
      </c>
    </row>
    <row r="516" spans="1:4" x14ac:dyDescent="0.25">
      <c r="A516">
        <v>2</v>
      </c>
      <c r="B516">
        <v>2</v>
      </c>
      <c r="C516">
        <v>2</v>
      </c>
      <c r="D516">
        <v>0</v>
      </c>
    </row>
    <row r="517" spans="1:4" x14ac:dyDescent="0.25">
      <c r="A517">
        <v>1</v>
      </c>
      <c r="B517">
        <v>2</v>
      </c>
      <c r="C517">
        <v>1</v>
      </c>
      <c r="D517">
        <v>0</v>
      </c>
    </row>
    <row r="518" spans="1:4" x14ac:dyDescent="0.25">
      <c r="A518">
        <v>1</v>
      </c>
      <c r="B518">
        <v>1</v>
      </c>
      <c r="C518">
        <v>3</v>
      </c>
      <c r="D518">
        <v>0</v>
      </c>
    </row>
    <row r="519" spans="1:4" x14ac:dyDescent="0.25">
      <c r="A519">
        <v>2</v>
      </c>
      <c r="B519">
        <v>2</v>
      </c>
      <c r="C519">
        <v>2</v>
      </c>
      <c r="D519">
        <v>0</v>
      </c>
    </row>
    <row r="520" spans="1:4" x14ac:dyDescent="0.25">
      <c r="A520">
        <v>2</v>
      </c>
      <c r="B520">
        <v>2</v>
      </c>
      <c r="C520">
        <v>2</v>
      </c>
      <c r="D520">
        <v>0</v>
      </c>
    </row>
    <row r="521" spans="1:4" x14ac:dyDescent="0.25">
      <c r="A521">
        <v>1</v>
      </c>
      <c r="B521">
        <v>1</v>
      </c>
      <c r="C521">
        <v>1</v>
      </c>
      <c r="D521">
        <v>1</v>
      </c>
    </row>
    <row r="522" spans="1:4" x14ac:dyDescent="0.25">
      <c r="A522">
        <v>2</v>
      </c>
      <c r="B522">
        <v>3</v>
      </c>
      <c r="C522">
        <v>1</v>
      </c>
      <c r="D522">
        <v>0</v>
      </c>
    </row>
    <row r="523" spans="1:4" x14ac:dyDescent="0.25">
      <c r="A523">
        <v>1</v>
      </c>
      <c r="B523">
        <v>3</v>
      </c>
      <c r="C523">
        <v>1</v>
      </c>
      <c r="D523">
        <v>0</v>
      </c>
    </row>
    <row r="524" spans="1:4" x14ac:dyDescent="0.25">
      <c r="A524">
        <v>1</v>
      </c>
      <c r="B524">
        <v>2</v>
      </c>
      <c r="C524">
        <v>2</v>
      </c>
      <c r="D524">
        <v>0</v>
      </c>
    </row>
    <row r="525" spans="1:4" x14ac:dyDescent="0.25">
      <c r="A525">
        <v>2</v>
      </c>
      <c r="B525">
        <v>3</v>
      </c>
      <c r="C525">
        <v>3</v>
      </c>
      <c r="D525">
        <v>0</v>
      </c>
    </row>
    <row r="526" spans="1:4" x14ac:dyDescent="0.25">
      <c r="A526">
        <v>2</v>
      </c>
      <c r="B526">
        <v>1</v>
      </c>
      <c r="C526">
        <v>2</v>
      </c>
      <c r="D526">
        <v>0</v>
      </c>
    </row>
    <row r="527" spans="1:4" x14ac:dyDescent="0.25">
      <c r="A527">
        <v>2</v>
      </c>
      <c r="B527">
        <v>2</v>
      </c>
      <c r="C527">
        <v>2</v>
      </c>
      <c r="D527">
        <v>0</v>
      </c>
    </row>
    <row r="528" spans="1:4" x14ac:dyDescent="0.25">
      <c r="A528">
        <v>2</v>
      </c>
      <c r="B528">
        <v>1</v>
      </c>
      <c r="C528">
        <v>2</v>
      </c>
      <c r="D528">
        <v>0</v>
      </c>
    </row>
    <row r="529" spans="1:4" x14ac:dyDescent="0.25">
      <c r="A529">
        <v>2</v>
      </c>
      <c r="B529">
        <v>3</v>
      </c>
      <c r="C529">
        <v>3</v>
      </c>
      <c r="D529">
        <v>0</v>
      </c>
    </row>
    <row r="530" spans="1:4" x14ac:dyDescent="0.25">
      <c r="A530">
        <v>2</v>
      </c>
      <c r="B530">
        <v>3</v>
      </c>
      <c r="C530">
        <v>1</v>
      </c>
      <c r="D530">
        <v>0</v>
      </c>
    </row>
    <row r="531" spans="1:4" x14ac:dyDescent="0.25">
      <c r="A531">
        <v>2</v>
      </c>
      <c r="B531">
        <v>3</v>
      </c>
      <c r="C531">
        <v>3</v>
      </c>
      <c r="D531">
        <v>0</v>
      </c>
    </row>
    <row r="532" spans="1:4" x14ac:dyDescent="0.25">
      <c r="A532">
        <v>2</v>
      </c>
      <c r="B532">
        <v>2</v>
      </c>
      <c r="C532">
        <v>2</v>
      </c>
      <c r="D532">
        <v>0</v>
      </c>
    </row>
    <row r="533" spans="1:4" x14ac:dyDescent="0.25">
      <c r="A533">
        <v>1</v>
      </c>
      <c r="B533">
        <v>2</v>
      </c>
      <c r="C533">
        <v>2</v>
      </c>
      <c r="D533">
        <v>0</v>
      </c>
    </row>
    <row r="534" spans="1:4" x14ac:dyDescent="0.25">
      <c r="A534">
        <v>2</v>
      </c>
      <c r="B534">
        <v>2</v>
      </c>
      <c r="C534">
        <v>2</v>
      </c>
      <c r="D534">
        <v>0</v>
      </c>
    </row>
    <row r="535" spans="1:4" x14ac:dyDescent="0.25">
      <c r="A535">
        <v>2</v>
      </c>
      <c r="B535">
        <v>3</v>
      </c>
      <c r="C535">
        <v>3</v>
      </c>
      <c r="D535">
        <v>0</v>
      </c>
    </row>
    <row r="536" spans="1:4" x14ac:dyDescent="0.25">
      <c r="A536">
        <v>2</v>
      </c>
      <c r="B536">
        <v>2</v>
      </c>
      <c r="C536">
        <v>1</v>
      </c>
      <c r="D536">
        <v>0</v>
      </c>
    </row>
    <row r="537" spans="1:4" x14ac:dyDescent="0.25">
      <c r="A537">
        <v>1</v>
      </c>
      <c r="B537">
        <v>1</v>
      </c>
      <c r="C537">
        <v>2</v>
      </c>
      <c r="D537">
        <v>0</v>
      </c>
    </row>
    <row r="538" spans="1:4" x14ac:dyDescent="0.25">
      <c r="A538">
        <v>1</v>
      </c>
      <c r="B538">
        <v>2</v>
      </c>
      <c r="C538">
        <v>1</v>
      </c>
      <c r="D538">
        <v>0</v>
      </c>
    </row>
    <row r="539" spans="1:4" x14ac:dyDescent="0.25">
      <c r="A539">
        <v>2</v>
      </c>
      <c r="B539">
        <v>3</v>
      </c>
      <c r="C539">
        <v>1</v>
      </c>
      <c r="D539">
        <v>0</v>
      </c>
    </row>
    <row r="540" spans="1:4" x14ac:dyDescent="0.25">
      <c r="A540">
        <v>2</v>
      </c>
      <c r="B540">
        <v>1</v>
      </c>
      <c r="C540">
        <v>2</v>
      </c>
      <c r="D540">
        <v>0</v>
      </c>
    </row>
    <row r="541" spans="1:4" x14ac:dyDescent="0.25">
      <c r="A541">
        <v>1</v>
      </c>
      <c r="B541">
        <v>2</v>
      </c>
      <c r="C541">
        <v>2</v>
      </c>
      <c r="D541">
        <v>0</v>
      </c>
    </row>
    <row r="542" spans="1:4" x14ac:dyDescent="0.25">
      <c r="A542">
        <v>1</v>
      </c>
      <c r="B542">
        <v>1</v>
      </c>
      <c r="C542">
        <v>1</v>
      </c>
      <c r="D542">
        <v>0</v>
      </c>
    </row>
    <row r="543" spans="1:4" x14ac:dyDescent="0.25">
      <c r="A543">
        <v>2</v>
      </c>
      <c r="B543">
        <v>2</v>
      </c>
      <c r="C543">
        <v>1</v>
      </c>
      <c r="D543">
        <v>0</v>
      </c>
    </row>
    <row r="544" spans="1:4" x14ac:dyDescent="0.25">
      <c r="A544">
        <v>2</v>
      </c>
      <c r="B544">
        <v>2</v>
      </c>
      <c r="C544">
        <v>2</v>
      </c>
      <c r="D544">
        <v>1</v>
      </c>
    </row>
    <row r="545" spans="1:4" x14ac:dyDescent="0.25">
      <c r="A545">
        <v>2</v>
      </c>
      <c r="B545">
        <v>2</v>
      </c>
      <c r="C545">
        <v>2</v>
      </c>
      <c r="D545">
        <v>0</v>
      </c>
    </row>
    <row r="546" spans="1:4" x14ac:dyDescent="0.25">
      <c r="A546">
        <v>2</v>
      </c>
      <c r="B546">
        <v>3</v>
      </c>
      <c r="C546">
        <v>1</v>
      </c>
      <c r="D546">
        <v>0</v>
      </c>
    </row>
    <row r="547" spans="1:4" x14ac:dyDescent="0.25">
      <c r="A547">
        <v>2</v>
      </c>
      <c r="B547">
        <v>2</v>
      </c>
      <c r="C547">
        <v>1</v>
      </c>
      <c r="D547">
        <v>0</v>
      </c>
    </row>
    <row r="548" spans="1:4" x14ac:dyDescent="0.25">
      <c r="A548">
        <v>2</v>
      </c>
      <c r="B548">
        <v>1</v>
      </c>
      <c r="C548">
        <v>2</v>
      </c>
      <c r="D548">
        <v>0</v>
      </c>
    </row>
    <row r="549" spans="1:4" x14ac:dyDescent="0.25">
      <c r="A549">
        <v>1</v>
      </c>
      <c r="B549">
        <v>1</v>
      </c>
      <c r="C549">
        <v>3</v>
      </c>
      <c r="D549">
        <v>0</v>
      </c>
    </row>
    <row r="550" spans="1:4" x14ac:dyDescent="0.25">
      <c r="A550">
        <v>2</v>
      </c>
      <c r="B550">
        <v>2</v>
      </c>
      <c r="C550">
        <v>1</v>
      </c>
      <c r="D550">
        <v>0</v>
      </c>
    </row>
    <row r="551" spans="1:4" x14ac:dyDescent="0.25">
      <c r="A551">
        <v>2</v>
      </c>
      <c r="B551">
        <v>3</v>
      </c>
      <c r="C551">
        <v>3</v>
      </c>
      <c r="D551">
        <v>0</v>
      </c>
    </row>
    <row r="552" spans="1:4" x14ac:dyDescent="0.25">
      <c r="A552">
        <v>2</v>
      </c>
      <c r="B552">
        <v>1</v>
      </c>
      <c r="C552">
        <v>2</v>
      </c>
      <c r="D552">
        <v>0</v>
      </c>
    </row>
    <row r="553" spans="1:4" x14ac:dyDescent="0.25">
      <c r="A553">
        <v>2</v>
      </c>
      <c r="B553">
        <v>3</v>
      </c>
      <c r="C553">
        <v>3</v>
      </c>
      <c r="D553">
        <v>0</v>
      </c>
    </row>
    <row r="554" spans="1:4" x14ac:dyDescent="0.25">
      <c r="A554">
        <v>2</v>
      </c>
      <c r="B554">
        <v>2</v>
      </c>
      <c r="C554">
        <v>2</v>
      </c>
      <c r="D554">
        <v>0</v>
      </c>
    </row>
    <row r="555" spans="1:4" x14ac:dyDescent="0.25">
      <c r="A555">
        <v>2</v>
      </c>
      <c r="B555">
        <v>1</v>
      </c>
      <c r="C555">
        <v>1</v>
      </c>
      <c r="D555">
        <v>0</v>
      </c>
    </row>
    <row r="556" spans="1:4" x14ac:dyDescent="0.25">
      <c r="A556">
        <v>2</v>
      </c>
      <c r="B556">
        <v>1</v>
      </c>
      <c r="C556">
        <v>2</v>
      </c>
      <c r="D556">
        <v>0</v>
      </c>
    </row>
    <row r="557" spans="1:4" x14ac:dyDescent="0.25">
      <c r="A557">
        <v>1</v>
      </c>
      <c r="B557">
        <v>2</v>
      </c>
      <c r="C557">
        <v>2</v>
      </c>
      <c r="D557">
        <v>0</v>
      </c>
    </row>
    <row r="558" spans="1:4" x14ac:dyDescent="0.25">
      <c r="A558">
        <v>1</v>
      </c>
      <c r="B558">
        <v>1</v>
      </c>
      <c r="C558">
        <v>3</v>
      </c>
      <c r="D558">
        <v>0</v>
      </c>
    </row>
    <row r="559" spans="1:4" x14ac:dyDescent="0.25">
      <c r="A559">
        <v>2</v>
      </c>
      <c r="B559">
        <v>3</v>
      </c>
      <c r="C559">
        <v>3</v>
      </c>
      <c r="D559">
        <v>0</v>
      </c>
    </row>
    <row r="560" spans="1:4" x14ac:dyDescent="0.25">
      <c r="A560">
        <v>1</v>
      </c>
      <c r="B560">
        <v>2</v>
      </c>
      <c r="C560">
        <v>1</v>
      </c>
      <c r="D560">
        <v>0</v>
      </c>
    </row>
    <row r="561" spans="1:4" x14ac:dyDescent="0.25">
      <c r="A561">
        <v>2</v>
      </c>
      <c r="B561">
        <v>3</v>
      </c>
      <c r="C561">
        <v>1</v>
      </c>
      <c r="D561">
        <v>0</v>
      </c>
    </row>
    <row r="562" spans="1:4" x14ac:dyDescent="0.25">
      <c r="A562">
        <v>2</v>
      </c>
      <c r="B562">
        <v>1</v>
      </c>
      <c r="C562">
        <v>2</v>
      </c>
      <c r="D562">
        <v>0</v>
      </c>
    </row>
    <row r="563" spans="1:4" x14ac:dyDescent="0.25">
      <c r="A563">
        <v>2</v>
      </c>
      <c r="B563">
        <v>3</v>
      </c>
      <c r="C563">
        <v>3</v>
      </c>
      <c r="D563">
        <v>0</v>
      </c>
    </row>
    <row r="564" spans="1:4" x14ac:dyDescent="0.25">
      <c r="A564">
        <v>2</v>
      </c>
      <c r="B564">
        <v>3</v>
      </c>
      <c r="C564">
        <v>1</v>
      </c>
      <c r="D564">
        <v>0</v>
      </c>
    </row>
    <row r="565" spans="1:4" x14ac:dyDescent="0.25">
      <c r="A565">
        <v>2</v>
      </c>
      <c r="B565">
        <v>2</v>
      </c>
      <c r="C565">
        <v>2</v>
      </c>
      <c r="D565">
        <v>0</v>
      </c>
    </row>
    <row r="566" spans="1:4" x14ac:dyDescent="0.25">
      <c r="A566">
        <v>2</v>
      </c>
      <c r="B566">
        <v>2</v>
      </c>
      <c r="C566">
        <v>1</v>
      </c>
      <c r="D566">
        <v>0</v>
      </c>
    </row>
    <row r="567" spans="1:4" x14ac:dyDescent="0.25">
      <c r="A567">
        <v>2</v>
      </c>
      <c r="B567">
        <v>2</v>
      </c>
      <c r="C567">
        <v>2</v>
      </c>
      <c r="D567">
        <v>0</v>
      </c>
    </row>
    <row r="568" spans="1:4" x14ac:dyDescent="0.25">
      <c r="A568">
        <v>2</v>
      </c>
      <c r="B568">
        <v>2</v>
      </c>
      <c r="C568">
        <v>2</v>
      </c>
      <c r="D568">
        <v>0</v>
      </c>
    </row>
    <row r="569" spans="1:4" x14ac:dyDescent="0.25">
      <c r="A569">
        <v>1</v>
      </c>
      <c r="B569">
        <v>2</v>
      </c>
      <c r="C569">
        <v>1</v>
      </c>
      <c r="D569">
        <v>0</v>
      </c>
    </row>
    <row r="570" spans="1:4" x14ac:dyDescent="0.25">
      <c r="A570">
        <v>1</v>
      </c>
      <c r="B570">
        <v>1</v>
      </c>
      <c r="C570">
        <v>2</v>
      </c>
      <c r="D570">
        <v>0</v>
      </c>
    </row>
    <row r="571" spans="1:4" x14ac:dyDescent="0.25">
      <c r="A571">
        <v>1</v>
      </c>
      <c r="B571">
        <v>2</v>
      </c>
      <c r="C571">
        <v>3</v>
      </c>
      <c r="D571">
        <v>0</v>
      </c>
    </row>
    <row r="572" spans="1:4" x14ac:dyDescent="0.25">
      <c r="A572">
        <v>2</v>
      </c>
      <c r="B572">
        <v>3</v>
      </c>
      <c r="C572">
        <v>3</v>
      </c>
      <c r="D572">
        <v>1</v>
      </c>
    </row>
    <row r="573" spans="1:4" x14ac:dyDescent="0.25">
      <c r="A573">
        <v>2</v>
      </c>
      <c r="B573">
        <v>2</v>
      </c>
      <c r="C573">
        <v>1</v>
      </c>
      <c r="D573">
        <v>0</v>
      </c>
    </row>
    <row r="574" spans="1:4" x14ac:dyDescent="0.25">
      <c r="A574">
        <v>2</v>
      </c>
      <c r="B574">
        <v>3</v>
      </c>
      <c r="C574">
        <v>1</v>
      </c>
      <c r="D574">
        <v>0</v>
      </c>
    </row>
    <row r="575" spans="1:4" x14ac:dyDescent="0.25">
      <c r="A575">
        <v>2</v>
      </c>
      <c r="B575">
        <v>1</v>
      </c>
      <c r="C575">
        <v>2</v>
      </c>
      <c r="D575">
        <v>0</v>
      </c>
    </row>
    <row r="576" spans="1:4" x14ac:dyDescent="0.25">
      <c r="A576">
        <v>2</v>
      </c>
      <c r="B576">
        <v>1</v>
      </c>
      <c r="C576">
        <v>1</v>
      </c>
      <c r="D576">
        <v>0</v>
      </c>
    </row>
    <row r="577" spans="1:4" x14ac:dyDescent="0.25">
      <c r="A577">
        <v>2</v>
      </c>
      <c r="B577">
        <v>3</v>
      </c>
      <c r="C577">
        <v>1</v>
      </c>
      <c r="D577">
        <v>0</v>
      </c>
    </row>
    <row r="578" spans="1:4" x14ac:dyDescent="0.25">
      <c r="A578">
        <v>1</v>
      </c>
      <c r="B578">
        <v>1</v>
      </c>
      <c r="C578">
        <v>2</v>
      </c>
      <c r="D578">
        <v>0</v>
      </c>
    </row>
    <row r="579" spans="1:4" x14ac:dyDescent="0.25">
      <c r="A579">
        <v>2</v>
      </c>
      <c r="B579">
        <v>3</v>
      </c>
      <c r="C579">
        <v>1</v>
      </c>
      <c r="D579">
        <v>0</v>
      </c>
    </row>
    <row r="580" spans="1:4" x14ac:dyDescent="0.25">
      <c r="A580">
        <v>2</v>
      </c>
      <c r="B580">
        <v>3</v>
      </c>
      <c r="C580">
        <v>1</v>
      </c>
      <c r="D580">
        <v>0</v>
      </c>
    </row>
    <row r="581" spans="1:4" x14ac:dyDescent="0.25">
      <c r="A581">
        <v>2</v>
      </c>
      <c r="B581">
        <v>2</v>
      </c>
      <c r="C581">
        <v>2</v>
      </c>
      <c r="D581">
        <v>0</v>
      </c>
    </row>
    <row r="582" spans="1:4" x14ac:dyDescent="0.25">
      <c r="A582">
        <v>1</v>
      </c>
      <c r="B582">
        <v>2</v>
      </c>
      <c r="C582">
        <v>3</v>
      </c>
      <c r="D582">
        <v>0</v>
      </c>
    </row>
    <row r="583" spans="1:4" x14ac:dyDescent="0.25">
      <c r="A583">
        <v>1</v>
      </c>
      <c r="B583">
        <v>2</v>
      </c>
      <c r="C583">
        <v>2</v>
      </c>
      <c r="D583">
        <v>0</v>
      </c>
    </row>
    <row r="584" spans="1:4" x14ac:dyDescent="0.25">
      <c r="A584">
        <v>1</v>
      </c>
      <c r="B584">
        <v>2</v>
      </c>
      <c r="C584">
        <v>2</v>
      </c>
      <c r="D584">
        <v>0</v>
      </c>
    </row>
    <row r="585" spans="1:4" x14ac:dyDescent="0.25">
      <c r="A585">
        <v>2</v>
      </c>
      <c r="B585">
        <v>2</v>
      </c>
      <c r="C585">
        <v>1</v>
      </c>
      <c r="D585">
        <v>0</v>
      </c>
    </row>
    <row r="586" spans="1:4" x14ac:dyDescent="0.25">
      <c r="A586">
        <v>2</v>
      </c>
      <c r="B586">
        <v>1</v>
      </c>
      <c r="C586">
        <v>1</v>
      </c>
      <c r="D586">
        <v>0</v>
      </c>
    </row>
    <row r="587" spans="1:4" x14ac:dyDescent="0.25">
      <c r="A587">
        <v>1</v>
      </c>
      <c r="B587">
        <v>3</v>
      </c>
      <c r="C587">
        <v>2</v>
      </c>
      <c r="D587">
        <v>0</v>
      </c>
    </row>
    <row r="588" spans="1:4" x14ac:dyDescent="0.25">
      <c r="A588">
        <v>2</v>
      </c>
      <c r="B588">
        <v>1</v>
      </c>
      <c r="C588">
        <v>2</v>
      </c>
      <c r="D588">
        <v>0</v>
      </c>
    </row>
    <row r="589" spans="1:4" x14ac:dyDescent="0.25">
      <c r="A589">
        <v>2</v>
      </c>
      <c r="B589">
        <v>3</v>
      </c>
      <c r="C589">
        <v>3</v>
      </c>
      <c r="D589">
        <v>0</v>
      </c>
    </row>
    <row r="590" spans="1:4" x14ac:dyDescent="0.25">
      <c r="A590">
        <v>2</v>
      </c>
      <c r="B590">
        <v>3</v>
      </c>
      <c r="C590">
        <v>3</v>
      </c>
      <c r="D590">
        <v>0</v>
      </c>
    </row>
    <row r="591" spans="1:4" x14ac:dyDescent="0.25">
      <c r="A591">
        <v>1</v>
      </c>
      <c r="B591">
        <v>2</v>
      </c>
      <c r="C591">
        <v>3</v>
      </c>
      <c r="D591">
        <v>0</v>
      </c>
    </row>
    <row r="592" spans="1:4" x14ac:dyDescent="0.25">
      <c r="A592">
        <v>2</v>
      </c>
      <c r="B592">
        <v>1</v>
      </c>
      <c r="C592">
        <v>2</v>
      </c>
      <c r="D592">
        <v>0</v>
      </c>
    </row>
    <row r="593" spans="1:4" x14ac:dyDescent="0.25">
      <c r="A593">
        <v>1</v>
      </c>
      <c r="B593">
        <v>3</v>
      </c>
      <c r="C593">
        <v>3</v>
      </c>
      <c r="D593">
        <v>0</v>
      </c>
    </row>
    <row r="594" spans="1:4" x14ac:dyDescent="0.25">
      <c r="A594">
        <v>2</v>
      </c>
      <c r="B594">
        <v>2</v>
      </c>
      <c r="C594">
        <v>1</v>
      </c>
      <c r="D594">
        <v>0</v>
      </c>
    </row>
    <row r="595" spans="1:4" x14ac:dyDescent="0.25">
      <c r="A595">
        <v>1</v>
      </c>
      <c r="B595">
        <v>3</v>
      </c>
      <c r="C595">
        <v>2</v>
      </c>
      <c r="D595">
        <v>0</v>
      </c>
    </row>
    <row r="596" spans="1:4" x14ac:dyDescent="0.25">
      <c r="A596">
        <v>1</v>
      </c>
      <c r="B596">
        <v>2</v>
      </c>
      <c r="C596">
        <v>3</v>
      </c>
      <c r="D596">
        <v>0</v>
      </c>
    </row>
    <row r="597" spans="1:4" x14ac:dyDescent="0.25">
      <c r="A597">
        <v>1</v>
      </c>
      <c r="B597">
        <v>2</v>
      </c>
      <c r="C597">
        <v>2</v>
      </c>
      <c r="D597">
        <v>0</v>
      </c>
    </row>
    <row r="598" spans="1:4" x14ac:dyDescent="0.25">
      <c r="A598">
        <v>2</v>
      </c>
      <c r="B598">
        <v>1</v>
      </c>
      <c r="C598">
        <v>2</v>
      </c>
      <c r="D598">
        <v>0</v>
      </c>
    </row>
    <row r="599" spans="1:4" x14ac:dyDescent="0.25">
      <c r="A599">
        <v>1</v>
      </c>
      <c r="B599">
        <v>2</v>
      </c>
      <c r="C599">
        <v>2</v>
      </c>
      <c r="D599">
        <v>0</v>
      </c>
    </row>
    <row r="600" spans="1:4" x14ac:dyDescent="0.25">
      <c r="A600">
        <v>2</v>
      </c>
      <c r="B600">
        <v>3</v>
      </c>
      <c r="C600">
        <v>3</v>
      </c>
      <c r="D600">
        <v>0</v>
      </c>
    </row>
    <row r="601" spans="1:4" x14ac:dyDescent="0.25">
      <c r="A601">
        <v>1</v>
      </c>
      <c r="B601">
        <v>3</v>
      </c>
      <c r="C601">
        <v>2</v>
      </c>
      <c r="D601">
        <v>1</v>
      </c>
    </row>
    <row r="602" spans="1:4" x14ac:dyDescent="0.25">
      <c r="A602">
        <v>1</v>
      </c>
      <c r="B602">
        <v>2</v>
      </c>
      <c r="C602">
        <v>2</v>
      </c>
      <c r="D602">
        <v>0</v>
      </c>
    </row>
    <row r="603" spans="1:4" x14ac:dyDescent="0.25">
      <c r="A603">
        <v>2</v>
      </c>
      <c r="B603">
        <v>2</v>
      </c>
      <c r="C603">
        <v>2</v>
      </c>
      <c r="D603">
        <v>0</v>
      </c>
    </row>
    <row r="604" spans="1:4" x14ac:dyDescent="0.25">
      <c r="A604">
        <v>1</v>
      </c>
      <c r="B604">
        <v>2</v>
      </c>
      <c r="C604">
        <v>2</v>
      </c>
      <c r="D604">
        <v>0</v>
      </c>
    </row>
    <row r="605" spans="1:4" x14ac:dyDescent="0.25">
      <c r="A605">
        <v>2</v>
      </c>
      <c r="B605">
        <v>3</v>
      </c>
      <c r="C605">
        <v>3</v>
      </c>
      <c r="D605">
        <v>0</v>
      </c>
    </row>
    <row r="606" spans="1:4" x14ac:dyDescent="0.25">
      <c r="A606">
        <v>1</v>
      </c>
      <c r="B606">
        <v>2</v>
      </c>
      <c r="C606">
        <v>2</v>
      </c>
      <c r="D606">
        <v>0</v>
      </c>
    </row>
    <row r="607" spans="1:4" x14ac:dyDescent="0.25">
      <c r="A607">
        <v>1</v>
      </c>
      <c r="B607">
        <v>2</v>
      </c>
      <c r="C607">
        <v>2</v>
      </c>
      <c r="D607">
        <v>0</v>
      </c>
    </row>
    <row r="608" spans="1:4" x14ac:dyDescent="0.25">
      <c r="A608">
        <v>2</v>
      </c>
      <c r="B608">
        <v>1</v>
      </c>
      <c r="C608">
        <v>1</v>
      </c>
      <c r="D608">
        <v>0</v>
      </c>
    </row>
    <row r="609" spans="1:4" x14ac:dyDescent="0.25">
      <c r="A609">
        <v>2</v>
      </c>
      <c r="B609">
        <v>2</v>
      </c>
      <c r="C609">
        <v>1</v>
      </c>
      <c r="D609">
        <v>0</v>
      </c>
    </row>
    <row r="610" spans="1:4" x14ac:dyDescent="0.25">
      <c r="A610">
        <v>2</v>
      </c>
      <c r="B610">
        <v>1</v>
      </c>
      <c r="C610">
        <v>2</v>
      </c>
      <c r="D610">
        <v>0</v>
      </c>
    </row>
    <row r="611" spans="1:4" x14ac:dyDescent="0.25">
      <c r="A611">
        <v>2</v>
      </c>
      <c r="B611">
        <v>3</v>
      </c>
      <c r="C611">
        <v>1</v>
      </c>
      <c r="D611">
        <v>0</v>
      </c>
    </row>
    <row r="612" spans="1:4" x14ac:dyDescent="0.25">
      <c r="A612">
        <v>2</v>
      </c>
      <c r="B612">
        <v>3</v>
      </c>
      <c r="C612">
        <v>3</v>
      </c>
      <c r="D612">
        <v>0</v>
      </c>
    </row>
    <row r="613" spans="1:4" x14ac:dyDescent="0.25">
      <c r="A613">
        <v>1</v>
      </c>
      <c r="B613">
        <v>3</v>
      </c>
      <c r="C613">
        <v>1</v>
      </c>
      <c r="D613">
        <v>0</v>
      </c>
    </row>
    <row r="614" spans="1:4" x14ac:dyDescent="0.25">
      <c r="A614">
        <v>2</v>
      </c>
      <c r="B614">
        <v>1</v>
      </c>
      <c r="C614">
        <v>1</v>
      </c>
      <c r="D614">
        <v>0</v>
      </c>
    </row>
    <row r="615" spans="1:4" x14ac:dyDescent="0.25">
      <c r="A615">
        <v>2</v>
      </c>
      <c r="B615">
        <v>3</v>
      </c>
      <c r="C615">
        <v>3</v>
      </c>
      <c r="D615">
        <v>0</v>
      </c>
    </row>
    <row r="616" spans="1:4" x14ac:dyDescent="0.25">
      <c r="A616">
        <v>2</v>
      </c>
      <c r="B616">
        <v>3</v>
      </c>
      <c r="C616">
        <v>1</v>
      </c>
      <c r="D616">
        <v>0</v>
      </c>
    </row>
    <row r="617" spans="1:4" x14ac:dyDescent="0.25">
      <c r="A617">
        <v>1</v>
      </c>
      <c r="B617">
        <v>2</v>
      </c>
      <c r="C617">
        <v>2</v>
      </c>
      <c r="D617">
        <v>0</v>
      </c>
    </row>
    <row r="618" spans="1:4" x14ac:dyDescent="0.25">
      <c r="A618">
        <v>2</v>
      </c>
      <c r="B618">
        <v>1</v>
      </c>
      <c r="C618">
        <v>2</v>
      </c>
      <c r="D618">
        <v>0</v>
      </c>
    </row>
    <row r="619" spans="1:4" x14ac:dyDescent="0.25">
      <c r="A619">
        <v>1</v>
      </c>
      <c r="B619">
        <v>2</v>
      </c>
      <c r="C619">
        <v>1</v>
      </c>
      <c r="D619">
        <v>0</v>
      </c>
    </row>
    <row r="620" spans="1:4" x14ac:dyDescent="0.25">
      <c r="A620">
        <v>1</v>
      </c>
      <c r="B620">
        <v>2</v>
      </c>
      <c r="C620">
        <v>2</v>
      </c>
      <c r="D620">
        <v>0</v>
      </c>
    </row>
    <row r="621" spans="1:4" x14ac:dyDescent="0.25">
      <c r="A621">
        <v>1</v>
      </c>
      <c r="B621">
        <v>2</v>
      </c>
      <c r="C621">
        <v>3</v>
      </c>
      <c r="D621">
        <v>0</v>
      </c>
    </row>
    <row r="622" spans="1:4" x14ac:dyDescent="0.25">
      <c r="A622">
        <v>2</v>
      </c>
      <c r="B622">
        <v>1</v>
      </c>
      <c r="C622">
        <v>2</v>
      </c>
      <c r="D622">
        <v>0</v>
      </c>
    </row>
    <row r="623" spans="1:4" x14ac:dyDescent="0.25">
      <c r="A623">
        <v>1</v>
      </c>
      <c r="B623">
        <v>1</v>
      </c>
      <c r="C623">
        <v>2</v>
      </c>
      <c r="D623">
        <v>0</v>
      </c>
    </row>
    <row r="624" spans="1:4" x14ac:dyDescent="0.25">
      <c r="A624">
        <v>2</v>
      </c>
      <c r="B624">
        <v>3</v>
      </c>
      <c r="C624">
        <v>3</v>
      </c>
      <c r="D624">
        <v>0</v>
      </c>
    </row>
    <row r="625" spans="1:4" x14ac:dyDescent="0.25">
      <c r="A625">
        <v>1</v>
      </c>
      <c r="B625">
        <v>1</v>
      </c>
      <c r="C625">
        <v>3</v>
      </c>
      <c r="D625">
        <v>0</v>
      </c>
    </row>
    <row r="626" spans="1:4" x14ac:dyDescent="0.25">
      <c r="A626">
        <v>2</v>
      </c>
      <c r="B626">
        <v>2</v>
      </c>
      <c r="C626">
        <v>2</v>
      </c>
      <c r="D626">
        <v>0</v>
      </c>
    </row>
    <row r="627" spans="1:4" x14ac:dyDescent="0.25">
      <c r="A627">
        <v>2</v>
      </c>
      <c r="B627">
        <v>3</v>
      </c>
      <c r="C627">
        <v>3</v>
      </c>
      <c r="D627">
        <v>1</v>
      </c>
    </row>
    <row r="628" spans="1:4" x14ac:dyDescent="0.25">
      <c r="A628">
        <v>1</v>
      </c>
      <c r="B628">
        <v>3</v>
      </c>
      <c r="C628">
        <v>1</v>
      </c>
      <c r="D628">
        <v>0</v>
      </c>
    </row>
    <row r="629" spans="1:4" x14ac:dyDescent="0.25">
      <c r="A629">
        <v>1</v>
      </c>
      <c r="B629">
        <v>2</v>
      </c>
      <c r="C629">
        <v>2</v>
      </c>
      <c r="D629">
        <v>0</v>
      </c>
    </row>
    <row r="630" spans="1:4" x14ac:dyDescent="0.25">
      <c r="A630">
        <v>1</v>
      </c>
      <c r="B630">
        <v>1</v>
      </c>
      <c r="C630">
        <v>1</v>
      </c>
      <c r="D630">
        <v>0</v>
      </c>
    </row>
    <row r="631" spans="1:4" x14ac:dyDescent="0.25">
      <c r="A631">
        <v>2</v>
      </c>
      <c r="B631">
        <v>2</v>
      </c>
      <c r="C631">
        <v>2</v>
      </c>
      <c r="D631">
        <v>0</v>
      </c>
    </row>
    <row r="632" spans="1:4" x14ac:dyDescent="0.25">
      <c r="A632">
        <v>2</v>
      </c>
      <c r="B632">
        <v>1</v>
      </c>
      <c r="C632">
        <v>2</v>
      </c>
      <c r="D632">
        <v>0</v>
      </c>
    </row>
    <row r="633" spans="1:4" x14ac:dyDescent="0.25">
      <c r="A633">
        <v>1</v>
      </c>
      <c r="B633">
        <v>2</v>
      </c>
      <c r="C633">
        <v>2</v>
      </c>
      <c r="D633">
        <v>0</v>
      </c>
    </row>
    <row r="634" spans="1:4" x14ac:dyDescent="0.25">
      <c r="A634">
        <v>1</v>
      </c>
      <c r="B634">
        <v>1</v>
      </c>
      <c r="C634">
        <v>3</v>
      </c>
      <c r="D634">
        <v>0</v>
      </c>
    </row>
    <row r="635" spans="1:4" x14ac:dyDescent="0.25">
      <c r="A635">
        <v>1</v>
      </c>
      <c r="B635">
        <v>3</v>
      </c>
      <c r="C635">
        <v>1</v>
      </c>
      <c r="D635">
        <v>0</v>
      </c>
    </row>
    <row r="636" spans="1:4" x14ac:dyDescent="0.25">
      <c r="A636">
        <v>1</v>
      </c>
      <c r="B636">
        <v>2</v>
      </c>
      <c r="C636">
        <v>2</v>
      </c>
      <c r="D636">
        <v>0</v>
      </c>
    </row>
    <row r="637" spans="1:4" x14ac:dyDescent="0.25">
      <c r="A637">
        <v>2</v>
      </c>
      <c r="B637">
        <v>2</v>
      </c>
      <c r="C637">
        <v>2</v>
      </c>
      <c r="D637">
        <v>0</v>
      </c>
    </row>
    <row r="638" spans="1:4" x14ac:dyDescent="0.25">
      <c r="A638">
        <v>2</v>
      </c>
      <c r="B638">
        <v>2</v>
      </c>
      <c r="C638">
        <v>2</v>
      </c>
      <c r="D638">
        <v>0</v>
      </c>
    </row>
    <row r="639" spans="1:4" x14ac:dyDescent="0.25">
      <c r="A639">
        <v>2</v>
      </c>
      <c r="B639">
        <v>1</v>
      </c>
      <c r="C639">
        <v>1</v>
      </c>
      <c r="D639">
        <v>0</v>
      </c>
    </row>
    <row r="640" spans="1:4" x14ac:dyDescent="0.25">
      <c r="A640">
        <v>2</v>
      </c>
      <c r="B640">
        <v>2</v>
      </c>
      <c r="C640">
        <v>2</v>
      </c>
      <c r="D640">
        <v>0</v>
      </c>
    </row>
    <row r="641" spans="1:4" x14ac:dyDescent="0.25">
      <c r="A641">
        <v>2</v>
      </c>
      <c r="B641">
        <v>1</v>
      </c>
      <c r="C641">
        <v>2</v>
      </c>
      <c r="D641">
        <v>0</v>
      </c>
    </row>
    <row r="642" spans="1:4" x14ac:dyDescent="0.25">
      <c r="A642">
        <v>2</v>
      </c>
      <c r="B642">
        <v>3</v>
      </c>
      <c r="C642">
        <v>1</v>
      </c>
      <c r="D642">
        <v>0</v>
      </c>
    </row>
    <row r="643" spans="1:4" x14ac:dyDescent="0.25">
      <c r="A643">
        <v>1</v>
      </c>
      <c r="B643">
        <v>2</v>
      </c>
      <c r="C643">
        <v>1</v>
      </c>
      <c r="D643">
        <v>0</v>
      </c>
    </row>
    <row r="644" spans="1:4" x14ac:dyDescent="0.25">
      <c r="A644">
        <v>2</v>
      </c>
      <c r="B644">
        <v>2</v>
      </c>
      <c r="C644">
        <v>1</v>
      </c>
      <c r="D644">
        <v>0</v>
      </c>
    </row>
    <row r="645" spans="1:4" x14ac:dyDescent="0.25">
      <c r="A645">
        <v>1</v>
      </c>
      <c r="B645">
        <v>3</v>
      </c>
      <c r="C645">
        <v>2</v>
      </c>
      <c r="D645">
        <v>0</v>
      </c>
    </row>
    <row r="646" spans="1:4" x14ac:dyDescent="0.25">
      <c r="A646">
        <v>1</v>
      </c>
      <c r="B646">
        <v>2</v>
      </c>
      <c r="C646">
        <v>2</v>
      </c>
      <c r="D646">
        <v>0</v>
      </c>
    </row>
    <row r="647" spans="1:4" x14ac:dyDescent="0.25">
      <c r="A647">
        <v>2</v>
      </c>
      <c r="B647">
        <v>3</v>
      </c>
      <c r="C647">
        <v>1</v>
      </c>
      <c r="D647">
        <v>0</v>
      </c>
    </row>
    <row r="648" spans="1:4" x14ac:dyDescent="0.25">
      <c r="A648">
        <v>2</v>
      </c>
      <c r="B648">
        <v>1</v>
      </c>
      <c r="C648">
        <v>2</v>
      </c>
      <c r="D648">
        <v>0</v>
      </c>
    </row>
    <row r="649" spans="1:4" x14ac:dyDescent="0.25">
      <c r="A649">
        <v>2</v>
      </c>
      <c r="B649">
        <v>3</v>
      </c>
      <c r="C649">
        <v>3</v>
      </c>
      <c r="D649">
        <v>0</v>
      </c>
    </row>
    <row r="650" spans="1:4" x14ac:dyDescent="0.25">
      <c r="A650">
        <v>1</v>
      </c>
      <c r="B650">
        <v>2</v>
      </c>
      <c r="C650">
        <v>1</v>
      </c>
      <c r="D650">
        <v>0</v>
      </c>
    </row>
    <row r="651" spans="1:4" x14ac:dyDescent="0.25">
      <c r="A651">
        <v>2</v>
      </c>
      <c r="B651">
        <v>1</v>
      </c>
      <c r="C651">
        <v>1</v>
      </c>
      <c r="D651">
        <v>0</v>
      </c>
    </row>
    <row r="652" spans="1:4" x14ac:dyDescent="0.25">
      <c r="A652">
        <v>1</v>
      </c>
      <c r="B652">
        <v>2</v>
      </c>
      <c r="C652">
        <v>3</v>
      </c>
      <c r="D652">
        <v>0</v>
      </c>
    </row>
    <row r="653" spans="1:4" x14ac:dyDescent="0.25">
      <c r="A653">
        <v>2</v>
      </c>
      <c r="B653">
        <v>3</v>
      </c>
      <c r="C653">
        <v>1</v>
      </c>
      <c r="D653">
        <v>0</v>
      </c>
    </row>
    <row r="654" spans="1:4" x14ac:dyDescent="0.25">
      <c r="A654">
        <v>1</v>
      </c>
      <c r="B654">
        <v>3</v>
      </c>
      <c r="C654">
        <v>2</v>
      </c>
      <c r="D654">
        <v>0</v>
      </c>
    </row>
    <row r="655" spans="1:4" x14ac:dyDescent="0.25">
      <c r="A655">
        <v>2</v>
      </c>
      <c r="B655">
        <v>3</v>
      </c>
      <c r="C655">
        <v>3</v>
      </c>
      <c r="D655">
        <v>0</v>
      </c>
    </row>
    <row r="656" spans="1:4" x14ac:dyDescent="0.25">
      <c r="A656">
        <v>1</v>
      </c>
      <c r="B656">
        <v>2</v>
      </c>
      <c r="C656">
        <v>1</v>
      </c>
      <c r="D656">
        <v>0</v>
      </c>
    </row>
    <row r="657" spans="1:4" x14ac:dyDescent="0.25">
      <c r="A657">
        <v>2</v>
      </c>
      <c r="B657">
        <v>1</v>
      </c>
      <c r="C657">
        <v>1</v>
      </c>
      <c r="D657">
        <v>1</v>
      </c>
    </row>
    <row r="658" spans="1:4" x14ac:dyDescent="0.25">
      <c r="A658">
        <v>1</v>
      </c>
      <c r="B658">
        <v>2</v>
      </c>
      <c r="C658">
        <v>1</v>
      </c>
      <c r="D658">
        <v>0</v>
      </c>
    </row>
    <row r="659" spans="1:4" x14ac:dyDescent="0.25">
      <c r="A659">
        <v>2</v>
      </c>
      <c r="B659">
        <v>2</v>
      </c>
      <c r="C659">
        <v>2</v>
      </c>
      <c r="D659">
        <v>0</v>
      </c>
    </row>
    <row r="660" spans="1:4" x14ac:dyDescent="0.25">
      <c r="A660">
        <v>1</v>
      </c>
      <c r="B660">
        <v>2</v>
      </c>
      <c r="C660">
        <v>2</v>
      </c>
      <c r="D660">
        <v>0</v>
      </c>
    </row>
    <row r="661" spans="1:4" x14ac:dyDescent="0.25">
      <c r="A661">
        <v>1</v>
      </c>
      <c r="B661">
        <v>1</v>
      </c>
      <c r="C661">
        <v>2</v>
      </c>
      <c r="D661">
        <v>0</v>
      </c>
    </row>
    <row r="662" spans="1:4" x14ac:dyDescent="0.25">
      <c r="A662">
        <v>1</v>
      </c>
      <c r="B662">
        <v>2</v>
      </c>
      <c r="C662">
        <v>1</v>
      </c>
      <c r="D662">
        <v>0</v>
      </c>
    </row>
    <row r="663" spans="1:4" x14ac:dyDescent="0.25">
      <c r="A663">
        <v>1</v>
      </c>
      <c r="B663">
        <v>2</v>
      </c>
      <c r="C663">
        <v>1</v>
      </c>
      <c r="D663">
        <v>0</v>
      </c>
    </row>
    <row r="664" spans="1:4" x14ac:dyDescent="0.25">
      <c r="A664">
        <v>2</v>
      </c>
      <c r="B664">
        <v>1</v>
      </c>
      <c r="C664">
        <v>2</v>
      </c>
      <c r="D664">
        <v>0</v>
      </c>
    </row>
    <row r="665" spans="1:4" x14ac:dyDescent="0.25">
      <c r="A665">
        <v>1</v>
      </c>
      <c r="B665">
        <v>2</v>
      </c>
      <c r="C665">
        <v>2</v>
      </c>
      <c r="D665">
        <v>0</v>
      </c>
    </row>
    <row r="666" spans="1:4" x14ac:dyDescent="0.25">
      <c r="A666">
        <v>1</v>
      </c>
      <c r="B666">
        <v>1</v>
      </c>
      <c r="C666">
        <v>1</v>
      </c>
      <c r="D666">
        <v>0</v>
      </c>
    </row>
    <row r="667" spans="1:4" x14ac:dyDescent="0.25">
      <c r="A667">
        <v>2</v>
      </c>
      <c r="B667">
        <v>3</v>
      </c>
      <c r="C667">
        <v>1</v>
      </c>
      <c r="D667">
        <v>0</v>
      </c>
    </row>
    <row r="668" spans="1:4" x14ac:dyDescent="0.25">
      <c r="A668">
        <v>2</v>
      </c>
      <c r="B668">
        <v>3</v>
      </c>
      <c r="C668">
        <v>1</v>
      </c>
      <c r="D668">
        <v>0</v>
      </c>
    </row>
    <row r="669" spans="1:4" x14ac:dyDescent="0.25">
      <c r="A669">
        <v>1</v>
      </c>
      <c r="B669">
        <v>3</v>
      </c>
      <c r="C669">
        <v>2</v>
      </c>
      <c r="D669">
        <v>0</v>
      </c>
    </row>
    <row r="670" spans="1:4" x14ac:dyDescent="0.25">
      <c r="A670">
        <v>2</v>
      </c>
      <c r="B670">
        <v>3</v>
      </c>
      <c r="C670">
        <v>3</v>
      </c>
      <c r="D670">
        <v>0</v>
      </c>
    </row>
    <row r="671" spans="1:4" x14ac:dyDescent="0.25">
      <c r="A671">
        <v>2</v>
      </c>
      <c r="B671">
        <v>2</v>
      </c>
      <c r="C671">
        <v>2</v>
      </c>
      <c r="D671">
        <v>0</v>
      </c>
    </row>
    <row r="672" spans="1:4" x14ac:dyDescent="0.25">
      <c r="A672">
        <v>1</v>
      </c>
      <c r="B672">
        <v>2</v>
      </c>
      <c r="C672">
        <v>1</v>
      </c>
      <c r="D672">
        <v>0</v>
      </c>
    </row>
    <row r="673" spans="1:4" x14ac:dyDescent="0.25">
      <c r="A673">
        <v>1</v>
      </c>
      <c r="B673">
        <v>2</v>
      </c>
      <c r="C673">
        <v>2</v>
      </c>
      <c r="D673">
        <v>0</v>
      </c>
    </row>
    <row r="674" spans="1:4" x14ac:dyDescent="0.25">
      <c r="A674">
        <v>2</v>
      </c>
      <c r="B674">
        <v>2</v>
      </c>
      <c r="C674">
        <v>2</v>
      </c>
      <c r="D674">
        <v>0</v>
      </c>
    </row>
    <row r="675" spans="1:4" x14ac:dyDescent="0.25">
      <c r="A675">
        <v>2</v>
      </c>
      <c r="B675">
        <v>2</v>
      </c>
      <c r="C675">
        <v>2</v>
      </c>
      <c r="D675">
        <v>0</v>
      </c>
    </row>
    <row r="676" spans="1:4" x14ac:dyDescent="0.25">
      <c r="A676">
        <v>1</v>
      </c>
      <c r="B676">
        <v>3</v>
      </c>
      <c r="C676">
        <v>2</v>
      </c>
      <c r="D676">
        <v>0</v>
      </c>
    </row>
    <row r="677" spans="1:4" x14ac:dyDescent="0.25">
      <c r="A677">
        <v>2</v>
      </c>
      <c r="B677">
        <v>3</v>
      </c>
      <c r="C677">
        <v>3</v>
      </c>
      <c r="D677">
        <v>0</v>
      </c>
    </row>
    <row r="678" spans="1:4" x14ac:dyDescent="0.25">
      <c r="A678">
        <v>1</v>
      </c>
      <c r="B678">
        <v>2</v>
      </c>
      <c r="C678">
        <v>2</v>
      </c>
      <c r="D678">
        <v>0</v>
      </c>
    </row>
    <row r="679" spans="1:4" x14ac:dyDescent="0.25">
      <c r="A679">
        <v>2</v>
      </c>
      <c r="B679">
        <v>2</v>
      </c>
      <c r="C679">
        <v>1</v>
      </c>
      <c r="D679">
        <v>0</v>
      </c>
    </row>
    <row r="680" spans="1:4" x14ac:dyDescent="0.25">
      <c r="A680">
        <v>1</v>
      </c>
      <c r="B680">
        <v>3</v>
      </c>
      <c r="C680">
        <v>1</v>
      </c>
      <c r="D680">
        <v>0</v>
      </c>
    </row>
    <row r="681" spans="1:4" x14ac:dyDescent="0.25">
      <c r="A681">
        <v>2</v>
      </c>
      <c r="B681">
        <v>3</v>
      </c>
      <c r="C681">
        <v>3</v>
      </c>
      <c r="D681">
        <v>0</v>
      </c>
    </row>
    <row r="682" spans="1:4" x14ac:dyDescent="0.25">
      <c r="A682">
        <v>1</v>
      </c>
      <c r="B682">
        <v>2</v>
      </c>
      <c r="C682">
        <v>1</v>
      </c>
      <c r="D682">
        <v>0</v>
      </c>
    </row>
    <row r="683" spans="1:4" x14ac:dyDescent="0.25">
      <c r="A683">
        <v>2</v>
      </c>
      <c r="B683">
        <v>1</v>
      </c>
      <c r="C683">
        <v>2</v>
      </c>
      <c r="D683">
        <v>0</v>
      </c>
    </row>
    <row r="684" spans="1:4" x14ac:dyDescent="0.25">
      <c r="A684">
        <v>2</v>
      </c>
      <c r="B684">
        <v>2</v>
      </c>
      <c r="C684">
        <v>2</v>
      </c>
      <c r="D684">
        <v>0</v>
      </c>
    </row>
    <row r="685" spans="1:4" x14ac:dyDescent="0.25">
      <c r="A685">
        <v>2</v>
      </c>
      <c r="B685">
        <v>2</v>
      </c>
      <c r="C685">
        <v>1</v>
      </c>
      <c r="D685">
        <v>0</v>
      </c>
    </row>
    <row r="686" spans="1:4" x14ac:dyDescent="0.25">
      <c r="A686">
        <v>2</v>
      </c>
      <c r="B686">
        <v>3</v>
      </c>
      <c r="C686">
        <v>3</v>
      </c>
      <c r="D686">
        <v>0</v>
      </c>
    </row>
    <row r="687" spans="1:4" x14ac:dyDescent="0.25">
      <c r="A687">
        <v>1</v>
      </c>
      <c r="B687">
        <v>3</v>
      </c>
      <c r="C687">
        <v>1</v>
      </c>
      <c r="D687">
        <v>0</v>
      </c>
    </row>
    <row r="688" spans="1:4" x14ac:dyDescent="0.25">
      <c r="A688">
        <v>2</v>
      </c>
      <c r="B688">
        <v>1</v>
      </c>
      <c r="C688">
        <v>2</v>
      </c>
      <c r="D688">
        <v>0</v>
      </c>
    </row>
    <row r="689" spans="1:4" x14ac:dyDescent="0.25">
      <c r="A689">
        <v>1</v>
      </c>
      <c r="B689">
        <v>2</v>
      </c>
      <c r="C689">
        <v>2</v>
      </c>
      <c r="D689">
        <v>0</v>
      </c>
    </row>
    <row r="690" spans="1:4" x14ac:dyDescent="0.25">
      <c r="A690">
        <v>1</v>
      </c>
      <c r="B690">
        <v>2</v>
      </c>
      <c r="C690">
        <v>3</v>
      </c>
      <c r="D690">
        <v>0</v>
      </c>
    </row>
    <row r="691" spans="1:4" x14ac:dyDescent="0.25">
      <c r="A691">
        <v>1</v>
      </c>
      <c r="B691">
        <v>2</v>
      </c>
      <c r="C691">
        <v>2</v>
      </c>
      <c r="D691">
        <v>0</v>
      </c>
    </row>
    <row r="692" spans="1:4" x14ac:dyDescent="0.25">
      <c r="A692">
        <v>1</v>
      </c>
      <c r="B692">
        <v>2</v>
      </c>
      <c r="C692">
        <v>2</v>
      </c>
      <c r="D692">
        <v>0</v>
      </c>
    </row>
    <row r="693" spans="1:4" x14ac:dyDescent="0.25">
      <c r="A693">
        <v>2</v>
      </c>
      <c r="B693">
        <v>3</v>
      </c>
      <c r="C693">
        <v>1</v>
      </c>
      <c r="D693">
        <v>0</v>
      </c>
    </row>
    <row r="694" spans="1:4" x14ac:dyDescent="0.25">
      <c r="A694">
        <v>2</v>
      </c>
      <c r="B694">
        <v>2</v>
      </c>
      <c r="C694">
        <v>2</v>
      </c>
      <c r="D694">
        <v>0</v>
      </c>
    </row>
    <row r="695" spans="1:4" x14ac:dyDescent="0.25">
      <c r="A695">
        <v>2</v>
      </c>
      <c r="B695">
        <v>3</v>
      </c>
      <c r="C695">
        <v>3</v>
      </c>
      <c r="D695">
        <v>1</v>
      </c>
    </row>
    <row r="696" spans="1:4" x14ac:dyDescent="0.25">
      <c r="A696">
        <v>2</v>
      </c>
      <c r="B696">
        <v>2</v>
      </c>
      <c r="C696">
        <v>1</v>
      </c>
      <c r="D696">
        <v>0</v>
      </c>
    </row>
    <row r="697" spans="1:4" x14ac:dyDescent="0.25">
      <c r="A697">
        <v>2</v>
      </c>
      <c r="B697">
        <v>3</v>
      </c>
      <c r="C697">
        <v>1</v>
      </c>
      <c r="D697">
        <v>0</v>
      </c>
    </row>
    <row r="698" spans="1:4" x14ac:dyDescent="0.25">
      <c r="A698">
        <v>2</v>
      </c>
      <c r="B698">
        <v>2</v>
      </c>
      <c r="C698">
        <v>2</v>
      </c>
      <c r="D698">
        <v>0</v>
      </c>
    </row>
    <row r="699" spans="1:4" x14ac:dyDescent="0.25">
      <c r="A699">
        <v>1</v>
      </c>
      <c r="B699">
        <v>1</v>
      </c>
      <c r="C699">
        <v>3</v>
      </c>
      <c r="D699">
        <v>0</v>
      </c>
    </row>
    <row r="700" spans="1:4" x14ac:dyDescent="0.25">
      <c r="A700">
        <v>2</v>
      </c>
      <c r="B700">
        <v>2</v>
      </c>
      <c r="C700">
        <v>2</v>
      </c>
      <c r="D700">
        <v>0</v>
      </c>
    </row>
    <row r="701" spans="1:4" x14ac:dyDescent="0.25">
      <c r="A701">
        <v>2</v>
      </c>
      <c r="B701">
        <v>1</v>
      </c>
      <c r="C701">
        <v>2</v>
      </c>
      <c r="D701">
        <v>0</v>
      </c>
    </row>
    <row r="702" spans="1:4" x14ac:dyDescent="0.25">
      <c r="A702">
        <v>1</v>
      </c>
      <c r="B702">
        <v>2</v>
      </c>
      <c r="C702">
        <v>3</v>
      </c>
      <c r="D702">
        <v>0</v>
      </c>
    </row>
    <row r="703" spans="1:4" x14ac:dyDescent="0.25">
      <c r="A703">
        <v>2</v>
      </c>
      <c r="B703">
        <v>3</v>
      </c>
      <c r="C703">
        <v>1</v>
      </c>
      <c r="D703">
        <v>0</v>
      </c>
    </row>
    <row r="704" spans="1:4" x14ac:dyDescent="0.25">
      <c r="A704">
        <v>1</v>
      </c>
      <c r="B704">
        <v>2</v>
      </c>
      <c r="C704">
        <v>1</v>
      </c>
      <c r="D704">
        <v>0</v>
      </c>
    </row>
    <row r="705" spans="1:4" x14ac:dyDescent="0.25">
      <c r="A705">
        <v>2</v>
      </c>
      <c r="B705">
        <v>1</v>
      </c>
      <c r="C705">
        <v>2</v>
      </c>
      <c r="D705">
        <v>0</v>
      </c>
    </row>
    <row r="706" spans="1:4" x14ac:dyDescent="0.25">
      <c r="A706">
        <v>2</v>
      </c>
      <c r="B706">
        <v>3</v>
      </c>
      <c r="C706">
        <v>1</v>
      </c>
      <c r="D706">
        <v>0</v>
      </c>
    </row>
    <row r="707" spans="1:4" x14ac:dyDescent="0.25">
      <c r="A707">
        <v>1</v>
      </c>
      <c r="B707">
        <v>2</v>
      </c>
      <c r="C707">
        <v>2</v>
      </c>
      <c r="D707">
        <v>0</v>
      </c>
    </row>
    <row r="708" spans="1:4" x14ac:dyDescent="0.25">
      <c r="A708">
        <v>2</v>
      </c>
      <c r="B708">
        <v>1</v>
      </c>
      <c r="C708">
        <v>1</v>
      </c>
      <c r="D708">
        <v>0</v>
      </c>
    </row>
    <row r="709" spans="1:4" x14ac:dyDescent="0.25">
      <c r="A709">
        <v>2</v>
      </c>
      <c r="B709">
        <v>3</v>
      </c>
      <c r="C709">
        <v>1</v>
      </c>
      <c r="D709">
        <v>0</v>
      </c>
    </row>
    <row r="710" spans="1:4" x14ac:dyDescent="0.25">
      <c r="A710">
        <v>1</v>
      </c>
      <c r="B710">
        <v>3</v>
      </c>
      <c r="C710">
        <v>2</v>
      </c>
      <c r="D710">
        <v>0</v>
      </c>
    </row>
    <row r="711" spans="1:4" x14ac:dyDescent="0.25">
      <c r="A711">
        <v>1</v>
      </c>
      <c r="B711">
        <v>2</v>
      </c>
      <c r="C711">
        <v>2</v>
      </c>
      <c r="D711">
        <v>0</v>
      </c>
    </row>
    <row r="712" spans="1:4" x14ac:dyDescent="0.25">
      <c r="A712">
        <v>2</v>
      </c>
      <c r="B712">
        <v>3</v>
      </c>
      <c r="C712">
        <v>3</v>
      </c>
      <c r="D712">
        <v>0</v>
      </c>
    </row>
    <row r="713" spans="1:4" x14ac:dyDescent="0.25">
      <c r="A713">
        <v>2</v>
      </c>
      <c r="B713">
        <v>2</v>
      </c>
      <c r="C713">
        <v>1</v>
      </c>
      <c r="D713">
        <v>0</v>
      </c>
    </row>
    <row r="714" spans="1:4" x14ac:dyDescent="0.25">
      <c r="A714">
        <v>2</v>
      </c>
      <c r="B714">
        <v>1</v>
      </c>
      <c r="C714">
        <v>2</v>
      </c>
      <c r="D714">
        <v>0</v>
      </c>
    </row>
    <row r="715" spans="1:4" x14ac:dyDescent="0.25">
      <c r="A715">
        <v>1</v>
      </c>
      <c r="B715">
        <v>2</v>
      </c>
      <c r="C715">
        <v>2</v>
      </c>
      <c r="D715">
        <v>0</v>
      </c>
    </row>
    <row r="716" spans="1:4" x14ac:dyDescent="0.25">
      <c r="A716">
        <v>1</v>
      </c>
      <c r="B716">
        <v>3</v>
      </c>
      <c r="C716">
        <v>3</v>
      </c>
      <c r="D716">
        <v>0</v>
      </c>
    </row>
    <row r="717" spans="1:4" x14ac:dyDescent="0.25">
      <c r="A717">
        <v>1</v>
      </c>
      <c r="B717">
        <v>2</v>
      </c>
      <c r="C717">
        <v>2</v>
      </c>
      <c r="D717">
        <v>0</v>
      </c>
    </row>
    <row r="718" spans="1:4" x14ac:dyDescent="0.25">
      <c r="A718">
        <v>1</v>
      </c>
      <c r="B718">
        <v>2</v>
      </c>
      <c r="C718">
        <v>3</v>
      </c>
      <c r="D718">
        <v>0</v>
      </c>
    </row>
    <row r="719" spans="1:4" x14ac:dyDescent="0.25">
      <c r="A719">
        <v>2</v>
      </c>
      <c r="B719">
        <v>2</v>
      </c>
      <c r="C719">
        <v>2</v>
      </c>
      <c r="D719">
        <v>0</v>
      </c>
    </row>
    <row r="720" spans="1:4" x14ac:dyDescent="0.25">
      <c r="A720">
        <v>2</v>
      </c>
      <c r="B720">
        <v>3</v>
      </c>
      <c r="C720">
        <v>1</v>
      </c>
      <c r="D720">
        <v>0</v>
      </c>
    </row>
    <row r="721" spans="1:4" x14ac:dyDescent="0.25">
      <c r="A721">
        <v>2</v>
      </c>
      <c r="B721">
        <v>1</v>
      </c>
      <c r="C721">
        <v>2</v>
      </c>
      <c r="D721">
        <v>0</v>
      </c>
    </row>
    <row r="722" spans="1:4" x14ac:dyDescent="0.25">
      <c r="A722">
        <v>2</v>
      </c>
      <c r="B722">
        <v>2</v>
      </c>
      <c r="C722">
        <v>1</v>
      </c>
      <c r="D722">
        <v>0</v>
      </c>
    </row>
    <row r="723" spans="1:4" x14ac:dyDescent="0.25">
      <c r="A723">
        <v>1</v>
      </c>
      <c r="B723">
        <v>2</v>
      </c>
      <c r="C723">
        <v>1</v>
      </c>
      <c r="D723">
        <v>0</v>
      </c>
    </row>
    <row r="724" spans="1:4" x14ac:dyDescent="0.25">
      <c r="A724">
        <v>2</v>
      </c>
      <c r="B724">
        <v>2</v>
      </c>
      <c r="C724">
        <v>2</v>
      </c>
      <c r="D724">
        <v>0</v>
      </c>
    </row>
    <row r="725" spans="1:4" x14ac:dyDescent="0.25">
      <c r="A725">
        <v>2</v>
      </c>
      <c r="B725">
        <v>3</v>
      </c>
      <c r="C725">
        <v>3</v>
      </c>
      <c r="D725">
        <v>0</v>
      </c>
    </row>
    <row r="726" spans="1:4" x14ac:dyDescent="0.25">
      <c r="A726">
        <v>1</v>
      </c>
      <c r="B726">
        <v>2</v>
      </c>
      <c r="C726">
        <v>1</v>
      </c>
      <c r="D726">
        <v>0</v>
      </c>
    </row>
    <row r="727" spans="1:4" x14ac:dyDescent="0.25">
      <c r="A727">
        <v>2</v>
      </c>
      <c r="B727">
        <v>2</v>
      </c>
      <c r="C727">
        <v>2</v>
      </c>
      <c r="D727">
        <v>0</v>
      </c>
    </row>
    <row r="728" spans="1:4" x14ac:dyDescent="0.25">
      <c r="A728">
        <v>1</v>
      </c>
      <c r="B728">
        <v>3</v>
      </c>
      <c r="C728">
        <v>2</v>
      </c>
      <c r="D728">
        <v>0</v>
      </c>
    </row>
    <row r="729" spans="1:4" x14ac:dyDescent="0.25">
      <c r="A729">
        <v>2</v>
      </c>
      <c r="B729">
        <v>3</v>
      </c>
      <c r="C729">
        <v>1</v>
      </c>
      <c r="D729">
        <v>0</v>
      </c>
    </row>
    <row r="730" spans="1:4" x14ac:dyDescent="0.25">
      <c r="A730">
        <v>1</v>
      </c>
      <c r="B730">
        <v>2</v>
      </c>
      <c r="C730">
        <v>2</v>
      </c>
      <c r="D730">
        <v>0</v>
      </c>
    </row>
    <row r="731" spans="1:4" x14ac:dyDescent="0.25">
      <c r="A731">
        <v>2</v>
      </c>
      <c r="B731">
        <v>2</v>
      </c>
      <c r="C731">
        <v>2</v>
      </c>
      <c r="D731">
        <v>0</v>
      </c>
    </row>
    <row r="732" spans="1:4" x14ac:dyDescent="0.25">
      <c r="A732">
        <v>2</v>
      </c>
      <c r="B732">
        <v>1</v>
      </c>
      <c r="C732">
        <v>1</v>
      </c>
      <c r="D732">
        <v>0</v>
      </c>
    </row>
    <row r="733" spans="1:4" x14ac:dyDescent="0.25">
      <c r="A733">
        <v>1</v>
      </c>
      <c r="B733">
        <v>3</v>
      </c>
      <c r="C733">
        <v>2</v>
      </c>
      <c r="D733">
        <v>0</v>
      </c>
    </row>
    <row r="734" spans="1:4" x14ac:dyDescent="0.25">
      <c r="A734">
        <v>1</v>
      </c>
      <c r="B734">
        <v>1</v>
      </c>
      <c r="C734">
        <v>3</v>
      </c>
      <c r="D734">
        <v>0</v>
      </c>
    </row>
    <row r="735" spans="1:4" x14ac:dyDescent="0.25">
      <c r="A735">
        <v>1</v>
      </c>
      <c r="B735">
        <v>2</v>
      </c>
      <c r="C735">
        <v>2</v>
      </c>
      <c r="D735">
        <v>0</v>
      </c>
    </row>
    <row r="736" spans="1:4" x14ac:dyDescent="0.25">
      <c r="A736">
        <v>2</v>
      </c>
      <c r="B736">
        <v>2</v>
      </c>
      <c r="C736">
        <v>1</v>
      </c>
      <c r="D736">
        <v>0</v>
      </c>
    </row>
    <row r="737" spans="1:4" x14ac:dyDescent="0.25">
      <c r="A737">
        <v>2</v>
      </c>
      <c r="B737">
        <v>2</v>
      </c>
      <c r="C737">
        <v>2</v>
      </c>
      <c r="D737">
        <v>0</v>
      </c>
    </row>
    <row r="738" spans="1:4" x14ac:dyDescent="0.25">
      <c r="A738">
        <v>1</v>
      </c>
      <c r="B738">
        <v>2</v>
      </c>
      <c r="C738">
        <v>2</v>
      </c>
      <c r="D738">
        <v>0</v>
      </c>
    </row>
    <row r="739" spans="1:4" x14ac:dyDescent="0.25">
      <c r="A739">
        <v>2</v>
      </c>
      <c r="B739">
        <v>3</v>
      </c>
      <c r="C739">
        <v>3</v>
      </c>
      <c r="D739">
        <v>0</v>
      </c>
    </row>
    <row r="740" spans="1:4" x14ac:dyDescent="0.25">
      <c r="A740">
        <v>2</v>
      </c>
      <c r="B740">
        <v>1</v>
      </c>
      <c r="C740">
        <v>2</v>
      </c>
      <c r="D740">
        <v>0</v>
      </c>
    </row>
    <row r="741" spans="1:4" x14ac:dyDescent="0.25">
      <c r="A741">
        <v>1</v>
      </c>
      <c r="B741">
        <v>1</v>
      </c>
      <c r="C741">
        <v>3</v>
      </c>
      <c r="D741">
        <v>0</v>
      </c>
    </row>
    <row r="742" spans="1:4" x14ac:dyDescent="0.25">
      <c r="A742">
        <v>1</v>
      </c>
      <c r="B742">
        <v>2</v>
      </c>
      <c r="C742">
        <v>1</v>
      </c>
      <c r="D742">
        <v>0</v>
      </c>
    </row>
    <row r="743" spans="1:4" x14ac:dyDescent="0.25">
      <c r="A743">
        <v>1</v>
      </c>
      <c r="B743">
        <v>2</v>
      </c>
      <c r="C743">
        <v>2</v>
      </c>
      <c r="D743">
        <v>0</v>
      </c>
    </row>
    <row r="744" spans="1:4" x14ac:dyDescent="0.25">
      <c r="A744">
        <v>2</v>
      </c>
      <c r="B744">
        <v>2</v>
      </c>
      <c r="C744">
        <v>2</v>
      </c>
      <c r="D744">
        <v>0</v>
      </c>
    </row>
    <row r="745" spans="1:4" x14ac:dyDescent="0.25">
      <c r="A745">
        <v>2</v>
      </c>
      <c r="B745">
        <v>3</v>
      </c>
      <c r="C745">
        <v>3</v>
      </c>
      <c r="D745">
        <v>0</v>
      </c>
    </row>
    <row r="746" spans="1:4" x14ac:dyDescent="0.25">
      <c r="A746">
        <v>2</v>
      </c>
      <c r="B746">
        <v>2</v>
      </c>
      <c r="C746">
        <v>2</v>
      </c>
      <c r="D746">
        <v>0</v>
      </c>
    </row>
    <row r="747" spans="1:4" x14ac:dyDescent="0.25">
      <c r="A747">
        <v>2</v>
      </c>
      <c r="B747">
        <v>2</v>
      </c>
      <c r="C747">
        <v>2</v>
      </c>
      <c r="D747">
        <v>0</v>
      </c>
    </row>
    <row r="748" spans="1:4" x14ac:dyDescent="0.25">
      <c r="A748">
        <v>1</v>
      </c>
      <c r="B748">
        <v>2</v>
      </c>
      <c r="C748">
        <v>3</v>
      </c>
      <c r="D748">
        <v>0</v>
      </c>
    </row>
    <row r="749" spans="1:4" x14ac:dyDescent="0.25">
      <c r="A749">
        <v>2</v>
      </c>
      <c r="B749">
        <v>3</v>
      </c>
      <c r="C749">
        <v>1</v>
      </c>
      <c r="D749">
        <v>0</v>
      </c>
    </row>
    <row r="750" spans="1:4" x14ac:dyDescent="0.25">
      <c r="A750">
        <v>2</v>
      </c>
      <c r="B750">
        <v>3</v>
      </c>
      <c r="C750">
        <v>3</v>
      </c>
      <c r="D750">
        <v>0</v>
      </c>
    </row>
    <row r="751" spans="1:4" x14ac:dyDescent="0.25">
      <c r="A751">
        <v>1</v>
      </c>
      <c r="B751">
        <v>2</v>
      </c>
      <c r="C751">
        <v>2</v>
      </c>
      <c r="D751">
        <v>0</v>
      </c>
    </row>
    <row r="752" spans="1:4" x14ac:dyDescent="0.25">
      <c r="A752">
        <v>1</v>
      </c>
      <c r="B752">
        <v>2</v>
      </c>
      <c r="C752">
        <v>1</v>
      </c>
      <c r="D752">
        <v>0</v>
      </c>
    </row>
    <row r="753" spans="1:4" x14ac:dyDescent="0.25">
      <c r="A753">
        <v>1</v>
      </c>
      <c r="B753">
        <v>1</v>
      </c>
      <c r="C753">
        <v>2</v>
      </c>
      <c r="D753">
        <v>0</v>
      </c>
    </row>
    <row r="754" spans="1:4" x14ac:dyDescent="0.25">
      <c r="A754">
        <v>1</v>
      </c>
      <c r="B754">
        <v>2</v>
      </c>
      <c r="C754">
        <v>2</v>
      </c>
      <c r="D754">
        <v>0</v>
      </c>
    </row>
    <row r="755" spans="1:4" x14ac:dyDescent="0.25">
      <c r="A755">
        <v>1</v>
      </c>
      <c r="B755">
        <v>2</v>
      </c>
      <c r="C755">
        <v>2</v>
      </c>
      <c r="D755">
        <v>0</v>
      </c>
    </row>
    <row r="756" spans="1:4" x14ac:dyDescent="0.25">
      <c r="A756">
        <v>2</v>
      </c>
      <c r="B756">
        <v>1</v>
      </c>
      <c r="C756">
        <v>1</v>
      </c>
      <c r="D756">
        <v>0</v>
      </c>
    </row>
    <row r="757" spans="1:4" x14ac:dyDescent="0.25">
      <c r="A757">
        <v>2</v>
      </c>
      <c r="B757">
        <v>3</v>
      </c>
      <c r="C757">
        <v>1</v>
      </c>
      <c r="D757">
        <v>0</v>
      </c>
    </row>
    <row r="758" spans="1:4" x14ac:dyDescent="0.25">
      <c r="A758">
        <v>1</v>
      </c>
      <c r="B758">
        <v>2</v>
      </c>
      <c r="C758">
        <v>3</v>
      </c>
      <c r="D758">
        <v>0</v>
      </c>
    </row>
    <row r="759" spans="1:4" x14ac:dyDescent="0.25">
      <c r="A759">
        <v>2</v>
      </c>
      <c r="B759">
        <v>2</v>
      </c>
      <c r="C759">
        <v>2</v>
      </c>
      <c r="D759">
        <v>0</v>
      </c>
    </row>
    <row r="760" spans="1:4" x14ac:dyDescent="0.25">
      <c r="A760">
        <v>2</v>
      </c>
      <c r="B760">
        <v>3</v>
      </c>
      <c r="C760">
        <v>3</v>
      </c>
      <c r="D760">
        <v>0</v>
      </c>
    </row>
    <row r="761" spans="1:4" x14ac:dyDescent="0.25">
      <c r="A761">
        <v>2</v>
      </c>
      <c r="B761">
        <v>1</v>
      </c>
      <c r="C761">
        <v>2</v>
      </c>
      <c r="D761">
        <v>0</v>
      </c>
    </row>
    <row r="762" spans="1:4" x14ac:dyDescent="0.25">
      <c r="A762">
        <v>2</v>
      </c>
      <c r="B762">
        <v>2</v>
      </c>
      <c r="C762">
        <v>1</v>
      </c>
      <c r="D762">
        <v>0</v>
      </c>
    </row>
    <row r="763" spans="1:4" x14ac:dyDescent="0.25">
      <c r="A763">
        <v>2</v>
      </c>
      <c r="B763">
        <v>2</v>
      </c>
      <c r="C763">
        <v>2</v>
      </c>
      <c r="D763">
        <v>0</v>
      </c>
    </row>
    <row r="764" spans="1:4" x14ac:dyDescent="0.25">
      <c r="A764">
        <v>2</v>
      </c>
      <c r="B764">
        <v>2</v>
      </c>
      <c r="C764">
        <v>2</v>
      </c>
      <c r="D764">
        <v>0</v>
      </c>
    </row>
    <row r="765" spans="1:4" x14ac:dyDescent="0.25">
      <c r="A765">
        <v>2</v>
      </c>
      <c r="B765">
        <v>2</v>
      </c>
      <c r="C765">
        <v>1</v>
      </c>
      <c r="D765">
        <v>0</v>
      </c>
    </row>
    <row r="766" spans="1:4" x14ac:dyDescent="0.25">
      <c r="A766">
        <v>1</v>
      </c>
      <c r="B766">
        <v>2</v>
      </c>
      <c r="C766">
        <v>2</v>
      </c>
      <c r="D766">
        <v>0</v>
      </c>
    </row>
    <row r="767" spans="1:4" x14ac:dyDescent="0.25">
      <c r="A767">
        <v>1</v>
      </c>
      <c r="B767">
        <v>2</v>
      </c>
      <c r="C767">
        <v>3</v>
      </c>
      <c r="D767">
        <v>0</v>
      </c>
    </row>
    <row r="768" spans="1:4" x14ac:dyDescent="0.25">
      <c r="A768">
        <v>2</v>
      </c>
      <c r="B768">
        <v>2</v>
      </c>
      <c r="C768">
        <v>2</v>
      </c>
      <c r="D768">
        <v>0</v>
      </c>
    </row>
    <row r="769" spans="1:4" x14ac:dyDescent="0.25">
      <c r="A769">
        <v>1</v>
      </c>
      <c r="B769">
        <v>2</v>
      </c>
      <c r="C769">
        <v>1</v>
      </c>
      <c r="D769">
        <v>0</v>
      </c>
    </row>
    <row r="770" spans="1:4" x14ac:dyDescent="0.25">
      <c r="A770">
        <v>1</v>
      </c>
      <c r="B770">
        <v>2</v>
      </c>
      <c r="C770">
        <v>2</v>
      </c>
      <c r="D770">
        <v>0</v>
      </c>
    </row>
    <row r="771" spans="1:4" x14ac:dyDescent="0.25">
      <c r="A771">
        <v>1</v>
      </c>
      <c r="B771">
        <v>2</v>
      </c>
      <c r="C771">
        <v>2</v>
      </c>
      <c r="D771">
        <v>0</v>
      </c>
    </row>
    <row r="772" spans="1:4" x14ac:dyDescent="0.25">
      <c r="A772">
        <v>2</v>
      </c>
      <c r="B772">
        <v>3</v>
      </c>
      <c r="C772">
        <v>2</v>
      </c>
      <c r="D772">
        <v>0</v>
      </c>
    </row>
    <row r="773" spans="1:4" x14ac:dyDescent="0.25">
      <c r="A773">
        <v>1</v>
      </c>
      <c r="B773">
        <v>2</v>
      </c>
      <c r="C773">
        <v>2</v>
      </c>
      <c r="D773">
        <v>0</v>
      </c>
    </row>
    <row r="774" spans="1:4" x14ac:dyDescent="0.25">
      <c r="A774">
        <v>2</v>
      </c>
      <c r="B774">
        <v>3</v>
      </c>
      <c r="C774">
        <v>3</v>
      </c>
      <c r="D774">
        <v>0</v>
      </c>
    </row>
    <row r="775" spans="1:4" x14ac:dyDescent="0.25">
      <c r="A775">
        <v>2</v>
      </c>
      <c r="B775">
        <v>3</v>
      </c>
      <c r="C775">
        <v>1</v>
      </c>
      <c r="D775">
        <v>0</v>
      </c>
    </row>
    <row r="776" spans="1:4" x14ac:dyDescent="0.25">
      <c r="A776">
        <v>2</v>
      </c>
      <c r="B776">
        <v>3</v>
      </c>
      <c r="C776">
        <v>1</v>
      </c>
      <c r="D776">
        <v>0</v>
      </c>
    </row>
    <row r="777" spans="1:4" x14ac:dyDescent="0.25">
      <c r="A777">
        <v>1</v>
      </c>
      <c r="B777">
        <v>2</v>
      </c>
      <c r="C777">
        <v>3</v>
      </c>
      <c r="D777">
        <v>0</v>
      </c>
    </row>
    <row r="778" spans="1:4" x14ac:dyDescent="0.25">
      <c r="A778">
        <v>2</v>
      </c>
      <c r="B778">
        <v>2</v>
      </c>
      <c r="C778">
        <v>1</v>
      </c>
      <c r="D778">
        <v>0</v>
      </c>
    </row>
    <row r="779" spans="1:4" x14ac:dyDescent="0.25">
      <c r="A779">
        <v>2</v>
      </c>
      <c r="B779">
        <v>3</v>
      </c>
      <c r="C779">
        <v>2</v>
      </c>
      <c r="D779">
        <v>0</v>
      </c>
    </row>
    <row r="780" spans="1:4" x14ac:dyDescent="0.25">
      <c r="A780">
        <v>2</v>
      </c>
      <c r="B780">
        <v>1</v>
      </c>
      <c r="C780">
        <v>2</v>
      </c>
      <c r="D780">
        <v>0</v>
      </c>
    </row>
    <row r="781" spans="1:4" x14ac:dyDescent="0.25">
      <c r="A781">
        <v>2</v>
      </c>
      <c r="B781">
        <v>1</v>
      </c>
      <c r="C781">
        <v>2</v>
      </c>
      <c r="D781">
        <v>0</v>
      </c>
    </row>
    <row r="782" spans="1:4" x14ac:dyDescent="0.25">
      <c r="A782">
        <v>2</v>
      </c>
      <c r="B782">
        <v>3</v>
      </c>
      <c r="C782">
        <v>2</v>
      </c>
      <c r="D782">
        <v>0</v>
      </c>
    </row>
    <row r="783" spans="1:4" x14ac:dyDescent="0.25">
      <c r="A783">
        <v>1</v>
      </c>
      <c r="B783">
        <v>2</v>
      </c>
      <c r="C783">
        <v>1</v>
      </c>
      <c r="D783">
        <v>0</v>
      </c>
    </row>
    <row r="784" spans="1:4" x14ac:dyDescent="0.25">
      <c r="A784">
        <v>2</v>
      </c>
      <c r="B784">
        <v>3</v>
      </c>
      <c r="C784">
        <v>1</v>
      </c>
      <c r="D784">
        <v>0</v>
      </c>
    </row>
    <row r="785" spans="1:4" x14ac:dyDescent="0.25">
      <c r="A785">
        <v>1</v>
      </c>
      <c r="B785">
        <v>2</v>
      </c>
      <c r="C785">
        <v>2</v>
      </c>
      <c r="D785">
        <v>0</v>
      </c>
    </row>
    <row r="786" spans="1:4" x14ac:dyDescent="0.25">
      <c r="A786">
        <v>1</v>
      </c>
      <c r="B786">
        <v>2</v>
      </c>
      <c r="C786">
        <v>1</v>
      </c>
      <c r="D786">
        <v>0</v>
      </c>
    </row>
    <row r="787" spans="1:4" x14ac:dyDescent="0.25">
      <c r="A787">
        <v>2</v>
      </c>
      <c r="B787">
        <v>2</v>
      </c>
      <c r="C787">
        <v>1</v>
      </c>
      <c r="D787">
        <v>0</v>
      </c>
    </row>
    <row r="788" spans="1:4" x14ac:dyDescent="0.25">
      <c r="A788">
        <v>1</v>
      </c>
      <c r="B788">
        <v>1</v>
      </c>
      <c r="C788">
        <v>3</v>
      </c>
      <c r="D788">
        <v>0</v>
      </c>
    </row>
    <row r="789" spans="1:4" x14ac:dyDescent="0.25">
      <c r="A789">
        <v>1</v>
      </c>
      <c r="B789">
        <v>1</v>
      </c>
      <c r="C789">
        <v>3</v>
      </c>
      <c r="D789">
        <v>0</v>
      </c>
    </row>
    <row r="790" spans="1:4" x14ac:dyDescent="0.25">
      <c r="A790">
        <v>2</v>
      </c>
      <c r="B790">
        <v>3</v>
      </c>
      <c r="C790">
        <v>1</v>
      </c>
      <c r="D790">
        <v>0</v>
      </c>
    </row>
    <row r="791" spans="1:4" x14ac:dyDescent="0.25">
      <c r="A791">
        <v>2</v>
      </c>
      <c r="B791">
        <v>2</v>
      </c>
      <c r="C791">
        <v>1</v>
      </c>
      <c r="D791">
        <v>0</v>
      </c>
    </row>
    <row r="792" spans="1:4" x14ac:dyDescent="0.25">
      <c r="A792">
        <v>2</v>
      </c>
      <c r="B792">
        <v>2</v>
      </c>
      <c r="C792">
        <v>1</v>
      </c>
      <c r="D792">
        <v>0</v>
      </c>
    </row>
    <row r="793" spans="1:4" x14ac:dyDescent="0.25">
      <c r="A793">
        <v>2</v>
      </c>
      <c r="B793">
        <v>1</v>
      </c>
      <c r="C793">
        <v>2</v>
      </c>
      <c r="D793">
        <v>0</v>
      </c>
    </row>
    <row r="794" spans="1:4" x14ac:dyDescent="0.25">
      <c r="A794">
        <v>2</v>
      </c>
      <c r="B794">
        <v>1</v>
      </c>
      <c r="C794">
        <v>1</v>
      </c>
      <c r="D794">
        <v>0</v>
      </c>
    </row>
    <row r="795" spans="1:4" x14ac:dyDescent="0.25">
      <c r="A795">
        <v>2</v>
      </c>
      <c r="B795">
        <v>3</v>
      </c>
      <c r="C795">
        <v>1</v>
      </c>
      <c r="D795">
        <v>0</v>
      </c>
    </row>
    <row r="796" spans="1:4" x14ac:dyDescent="0.25">
      <c r="A796">
        <v>1</v>
      </c>
      <c r="B796">
        <v>1</v>
      </c>
      <c r="C796">
        <v>3</v>
      </c>
      <c r="D796">
        <v>0</v>
      </c>
    </row>
    <row r="797" spans="1:4" x14ac:dyDescent="0.25">
      <c r="A797">
        <v>1</v>
      </c>
      <c r="B797">
        <v>2</v>
      </c>
      <c r="C797">
        <v>1</v>
      </c>
      <c r="D797">
        <v>0</v>
      </c>
    </row>
    <row r="798" spans="1:4" x14ac:dyDescent="0.25">
      <c r="A798">
        <v>2</v>
      </c>
      <c r="B798">
        <v>3</v>
      </c>
      <c r="C798">
        <v>1</v>
      </c>
      <c r="D798">
        <v>0</v>
      </c>
    </row>
    <row r="799" spans="1:4" x14ac:dyDescent="0.25">
      <c r="A799">
        <v>2</v>
      </c>
      <c r="B799">
        <v>1</v>
      </c>
      <c r="C799">
        <v>2</v>
      </c>
      <c r="D799">
        <v>0</v>
      </c>
    </row>
    <row r="800" spans="1:4" x14ac:dyDescent="0.25">
      <c r="A800">
        <v>2</v>
      </c>
      <c r="B800">
        <v>2</v>
      </c>
      <c r="C800">
        <v>1</v>
      </c>
      <c r="D800">
        <v>0</v>
      </c>
    </row>
    <row r="801" spans="1:4" x14ac:dyDescent="0.25">
      <c r="A801">
        <v>1</v>
      </c>
      <c r="B801">
        <v>2</v>
      </c>
      <c r="C801">
        <v>2</v>
      </c>
      <c r="D801">
        <v>0</v>
      </c>
    </row>
    <row r="802" spans="1:4" x14ac:dyDescent="0.25">
      <c r="A802">
        <v>2</v>
      </c>
      <c r="B802">
        <v>1</v>
      </c>
      <c r="C802">
        <v>2</v>
      </c>
      <c r="D802">
        <v>1</v>
      </c>
    </row>
    <row r="803" spans="1:4" x14ac:dyDescent="0.25">
      <c r="A803">
        <v>1</v>
      </c>
      <c r="B803">
        <v>1</v>
      </c>
      <c r="C803">
        <v>3</v>
      </c>
      <c r="D803">
        <v>0</v>
      </c>
    </row>
    <row r="804" spans="1:4" x14ac:dyDescent="0.25">
      <c r="A804">
        <v>2</v>
      </c>
      <c r="B804">
        <v>3</v>
      </c>
      <c r="C804">
        <v>1</v>
      </c>
      <c r="D804">
        <v>0</v>
      </c>
    </row>
    <row r="805" spans="1:4" x14ac:dyDescent="0.25">
      <c r="A805">
        <v>1</v>
      </c>
      <c r="B805">
        <v>2</v>
      </c>
      <c r="C805">
        <v>3</v>
      </c>
      <c r="D805">
        <v>0</v>
      </c>
    </row>
    <row r="806" spans="1:4" x14ac:dyDescent="0.25">
      <c r="A806">
        <v>2</v>
      </c>
      <c r="B806">
        <v>1</v>
      </c>
      <c r="C806">
        <v>1</v>
      </c>
      <c r="D806">
        <v>0</v>
      </c>
    </row>
    <row r="807" spans="1:4" x14ac:dyDescent="0.25">
      <c r="A807">
        <v>1</v>
      </c>
      <c r="B807">
        <v>1</v>
      </c>
      <c r="C807">
        <v>2</v>
      </c>
      <c r="D807">
        <v>0</v>
      </c>
    </row>
    <row r="808" spans="1:4" x14ac:dyDescent="0.25">
      <c r="A808">
        <v>2</v>
      </c>
      <c r="B808">
        <v>2</v>
      </c>
      <c r="C808">
        <v>1</v>
      </c>
      <c r="D808">
        <v>0</v>
      </c>
    </row>
    <row r="809" spans="1:4" x14ac:dyDescent="0.25">
      <c r="A809">
        <v>1</v>
      </c>
      <c r="B809">
        <v>2</v>
      </c>
      <c r="C809">
        <v>2</v>
      </c>
      <c r="D809">
        <v>0</v>
      </c>
    </row>
    <row r="810" spans="1:4" x14ac:dyDescent="0.25">
      <c r="A810">
        <v>2</v>
      </c>
      <c r="B810">
        <v>3</v>
      </c>
      <c r="C810">
        <v>1</v>
      </c>
      <c r="D810">
        <v>0</v>
      </c>
    </row>
    <row r="811" spans="1:4" x14ac:dyDescent="0.25">
      <c r="A811">
        <v>1</v>
      </c>
      <c r="B811">
        <v>2</v>
      </c>
      <c r="C811">
        <v>1</v>
      </c>
      <c r="D811">
        <v>0</v>
      </c>
    </row>
    <row r="812" spans="1:4" x14ac:dyDescent="0.25">
      <c r="A812">
        <v>1</v>
      </c>
      <c r="B812">
        <v>2</v>
      </c>
      <c r="C812">
        <v>1</v>
      </c>
      <c r="D812">
        <v>0</v>
      </c>
    </row>
    <row r="813" spans="1:4" x14ac:dyDescent="0.25">
      <c r="A813">
        <v>1</v>
      </c>
      <c r="B813">
        <v>2</v>
      </c>
      <c r="C813">
        <v>2</v>
      </c>
      <c r="D813">
        <v>1</v>
      </c>
    </row>
    <row r="814" spans="1:4" x14ac:dyDescent="0.25">
      <c r="A814">
        <v>2</v>
      </c>
      <c r="B814">
        <v>2</v>
      </c>
      <c r="C814">
        <v>1</v>
      </c>
      <c r="D814">
        <v>0</v>
      </c>
    </row>
    <row r="815" spans="1:4" x14ac:dyDescent="0.25">
      <c r="A815">
        <v>2</v>
      </c>
      <c r="B815">
        <v>2</v>
      </c>
      <c r="C815">
        <v>2</v>
      </c>
      <c r="D815">
        <v>0</v>
      </c>
    </row>
    <row r="816" spans="1:4" x14ac:dyDescent="0.25">
      <c r="A816">
        <v>2</v>
      </c>
      <c r="B816">
        <v>3</v>
      </c>
      <c r="C816">
        <v>1</v>
      </c>
      <c r="D816">
        <v>0</v>
      </c>
    </row>
    <row r="817" spans="1:4" x14ac:dyDescent="0.25">
      <c r="A817">
        <v>1</v>
      </c>
      <c r="B817">
        <v>2</v>
      </c>
      <c r="C817">
        <v>3</v>
      </c>
      <c r="D817">
        <v>0</v>
      </c>
    </row>
    <row r="818" spans="1:4" x14ac:dyDescent="0.25">
      <c r="A818">
        <v>2</v>
      </c>
      <c r="B818">
        <v>1</v>
      </c>
      <c r="C818">
        <v>2</v>
      </c>
      <c r="D818">
        <v>0</v>
      </c>
    </row>
    <row r="819" spans="1:4" x14ac:dyDescent="0.25">
      <c r="A819">
        <v>1</v>
      </c>
      <c r="B819">
        <v>1</v>
      </c>
      <c r="C819">
        <v>3</v>
      </c>
      <c r="D819">
        <v>0</v>
      </c>
    </row>
    <row r="820" spans="1:4" x14ac:dyDescent="0.25">
      <c r="A820">
        <v>2</v>
      </c>
      <c r="B820">
        <v>3</v>
      </c>
      <c r="C820">
        <v>1</v>
      </c>
      <c r="D820">
        <v>0</v>
      </c>
    </row>
    <row r="821" spans="1:4" x14ac:dyDescent="0.25">
      <c r="A821">
        <v>2</v>
      </c>
      <c r="B821">
        <v>2</v>
      </c>
      <c r="C821">
        <v>2</v>
      </c>
      <c r="D821">
        <v>0</v>
      </c>
    </row>
    <row r="822" spans="1:4" x14ac:dyDescent="0.25">
      <c r="A822">
        <v>2</v>
      </c>
      <c r="B822">
        <v>2</v>
      </c>
      <c r="C822">
        <v>1</v>
      </c>
      <c r="D822">
        <v>0</v>
      </c>
    </row>
    <row r="823" spans="1:4" x14ac:dyDescent="0.25">
      <c r="A823">
        <v>2</v>
      </c>
      <c r="B823">
        <v>3</v>
      </c>
      <c r="C823">
        <v>2</v>
      </c>
      <c r="D823">
        <v>0</v>
      </c>
    </row>
    <row r="824" spans="1:4" x14ac:dyDescent="0.25">
      <c r="A824">
        <v>2</v>
      </c>
      <c r="B824">
        <v>1</v>
      </c>
      <c r="C824">
        <v>2</v>
      </c>
      <c r="D824">
        <v>0</v>
      </c>
    </row>
    <row r="825" spans="1:4" x14ac:dyDescent="0.25">
      <c r="A825">
        <v>2</v>
      </c>
      <c r="B825">
        <v>3</v>
      </c>
      <c r="C825">
        <v>1</v>
      </c>
      <c r="D825">
        <v>0</v>
      </c>
    </row>
    <row r="826" spans="1:4" x14ac:dyDescent="0.25">
      <c r="A826">
        <v>1</v>
      </c>
      <c r="B826">
        <v>2</v>
      </c>
      <c r="C826">
        <v>2</v>
      </c>
      <c r="D826">
        <v>0</v>
      </c>
    </row>
    <row r="827" spans="1:4" x14ac:dyDescent="0.25">
      <c r="A827">
        <v>1</v>
      </c>
      <c r="B827">
        <v>2</v>
      </c>
      <c r="C827">
        <v>2</v>
      </c>
      <c r="D827">
        <v>0</v>
      </c>
    </row>
    <row r="828" spans="1:4" x14ac:dyDescent="0.25">
      <c r="A828">
        <v>1</v>
      </c>
      <c r="B828">
        <v>2</v>
      </c>
      <c r="C828">
        <v>2</v>
      </c>
      <c r="D828">
        <v>0</v>
      </c>
    </row>
    <row r="829" spans="1:4" x14ac:dyDescent="0.25">
      <c r="A829">
        <v>2</v>
      </c>
      <c r="B829">
        <v>3</v>
      </c>
      <c r="C829">
        <v>1</v>
      </c>
      <c r="D829">
        <v>0</v>
      </c>
    </row>
    <row r="830" spans="1:4" x14ac:dyDescent="0.25">
      <c r="A830">
        <v>2</v>
      </c>
      <c r="B830">
        <v>1</v>
      </c>
      <c r="C830">
        <v>1</v>
      </c>
      <c r="D830">
        <v>0</v>
      </c>
    </row>
    <row r="831" spans="1:4" x14ac:dyDescent="0.25">
      <c r="A831">
        <v>2</v>
      </c>
      <c r="B831">
        <v>2</v>
      </c>
      <c r="C831">
        <v>2</v>
      </c>
      <c r="D831">
        <v>0</v>
      </c>
    </row>
    <row r="832" spans="1:4" x14ac:dyDescent="0.25">
      <c r="A832">
        <v>2</v>
      </c>
      <c r="B832">
        <v>3</v>
      </c>
      <c r="C832">
        <v>3</v>
      </c>
      <c r="D832">
        <v>0</v>
      </c>
    </row>
    <row r="833" spans="1:4" x14ac:dyDescent="0.25">
      <c r="A833">
        <v>2</v>
      </c>
      <c r="B833">
        <v>2</v>
      </c>
      <c r="C833">
        <v>2</v>
      </c>
      <c r="D833">
        <v>0</v>
      </c>
    </row>
    <row r="834" spans="1:4" x14ac:dyDescent="0.25">
      <c r="A834">
        <v>2</v>
      </c>
      <c r="B834">
        <v>2</v>
      </c>
      <c r="C834">
        <v>1</v>
      </c>
      <c r="D834">
        <v>0</v>
      </c>
    </row>
    <row r="835" spans="1:4" x14ac:dyDescent="0.25">
      <c r="A835">
        <v>2</v>
      </c>
      <c r="B835">
        <v>2</v>
      </c>
      <c r="C835">
        <v>2</v>
      </c>
      <c r="D835">
        <v>0</v>
      </c>
    </row>
    <row r="836" spans="1:4" x14ac:dyDescent="0.25">
      <c r="A836">
        <v>1</v>
      </c>
      <c r="B836">
        <v>1</v>
      </c>
      <c r="C836">
        <v>3</v>
      </c>
      <c r="D836">
        <v>0</v>
      </c>
    </row>
    <row r="837" spans="1:4" x14ac:dyDescent="0.25">
      <c r="A837">
        <v>2</v>
      </c>
      <c r="B837">
        <v>3</v>
      </c>
      <c r="C837">
        <v>1</v>
      </c>
      <c r="D837">
        <v>0</v>
      </c>
    </row>
    <row r="838" spans="1:4" x14ac:dyDescent="0.25">
      <c r="A838">
        <v>2</v>
      </c>
      <c r="B838">
        <v>3</v>
      </c>
      <c r="C838">
        <v>1</v>
      </c>
      <c r="D838">
        <v>1</v>
      </c>
    </row>
    <row r="839" spans="1:4" x14ac:dyDescent="0.25">
      <c r="A839">
        <v>1</v>
      </c>
      <c r="B839">
        <v>2</v>
      </c>
      <c r="C839">
        <v>2</v>
      </c>
      <c r="D839">
        <v>0</v>
      </c>
    </row>
    <row r="840" spans="1:4" x14ac:dyDescent="0.25">
      <c r="A840">
        <v>2</v>
      </c>
      <c r="B840">
        <v>1</v>
      </c>
      <c r="C840">
        <v>2</v>
      </c>
      <c r="D840">
        <v>0</v>
      </c>
    </row>
    <row r="841" spans="1:4" x14ac:dyDescent="0.25">
      <c r="A841">
        <v>1</v>
      </c>
      <c r="B841">
        <v>1</v>
      </c>
      <c r="C841">
        <v>3</v>
      </c>
      <c r="D841">
        <v>0</v>
      </c>
    </row>
    <row r="842" spans="1:4" x14ac:dyDescent="0.25">
      <c r="A842">
        <v>2</v>
      </c>
      <c r="B842">
        <v>2</v>
      </c>
      <c r="C842">
        <v>1</v>
      </c>
      <c r="D842">
        <v>0</v>
      </c>
    </row>
    <row r="843" spans="1:4" x14ac:dyDescent="0.25">
      <c r="A843">
        <v>2</v>
      </c>
      <c r="B843">
        <v>1</v>
      </c>
      <c r="C843">
        <v>1</v>
      </c>
      <c r="D843">
        <v>0</v>
      </c>
    </row>
    <row r="844" spans="1:4" x14ac:dyDescent="0.25">
      <c r="A844">
        <v>1</v>
      </c>
      <c r="B844">
        <v>2</v>
      </c>
      <c r="C844">
        <v>3</v>
      </c>
      <c r="D844">
        <v>0</v>
      </c>
    </row>
    <row r="845" spans="1:4" x14ac:dyDescent="0.25">
      <c r="A845">
        <v>1</v>
      </c>
      <c r="B845">
        <v>2</v>
      </c>
      <c r="C845">
        <v>3</v>
      </c>
      <c r="D845">
        <v>0</v>
      </c>
    </row>
    <row r="846" spans="1:4" x14ac:dyDescent="0.25">
      <c r="A846">
        <v>2</v>
      </c>
      <c r="B846">
        <v>3</v>
      </c>
      <c r="C846">
        <v>3</v>
      </c>
      <c r="D846">
        <v>0</v>
      </c>
    </row>
    <row r="847" spans="1:4" x14ac:dyDescent="0.25">
      <c r="A847">
        <v>2</v>
      </c>
      <c r="B847">
        <v>1</v>
      </c>
      <c r="C847">
        <v>2</v>
      </c>
      <c r="D847">
        <v>0</v>
      </c>
    </row>
    <row r="848" spans="1:4" x14ac:dyDescent="0.25">
      <c r="A848">
        <v>1</v>
      </c>
      <c r="B848">
        <v>2</v>
      </c>
      <c r="C848">
        <v>2</v>
      </c>
      <c r="D848">
        <v>0</v>
      </c>
    </row>
    <row r="849" spans="1:4" x14ac:dyDescent="0.25">
      <c r="A849">
        <v>2</v>
      </c>
      <c r="B849">
        <v>3</v>
      </c>
      <c r="C849">
        <v>3</v>
      </c>
      <c r="D849">
        <v>0</v>
      </c>
    </row>
    <row r="850" spans="1:4" x14ac:dyDescent="0.25">
      <c r="A850">
        <v>2</v>
      </c>
      <c r="B850">
        <v>3</v>
      </c>
      <c r="C850">
        <v>1</v>
      </c>
      <c r="D850">
        <v>0</v>
      </c>
    </row>
    <row r="851" spans="1:4" x14ac:dyDescent="0.25">
      <c r="A851">
        <v>1</v>
      </c>
      <c r="B851">
        <v>2</v>
      </c>
      <c r="C851">
        <v>1</v>
      </c>
      <c r="D851">
        <v>0</v>
      </c>
    </row>
    <row r="852" spans="1:4" x14ac:dyDescent="0.25">
      <c r="A852">
        <v>2</v>
      </c>
      <c r="B852">
        <v>1</v>
      </c>
      <c r="C852">
        <v>1</v>
      </c>
      <c r="D852">
        <v>0</v>
      </c>
    </row>
    <row r="853" spans="1:4" x14ac:dyDescent="0.25">
      <c r="A853">
        <v>1</v>
      </c>
      <c r="B853">
        <v>2</v>
      </c>
      <c r="C853">
        <v>2</v>
      </c>
      <c r="D853">
        <v>0</v>
      </c>
    </row>
    <row r="854" spans="1:4" x14ac:dyDescent="0.25">
      <c r="A854">
        <v>2</v>
      </c>
      <c r="B854">
        <v>2</v>
      </c>
      <c r="C854">
        <v>2</v>
      </c>
      <c r="D854">
        <v>0</v>
      </c>
    </row>
    <row r="855" spans="1:4" x14ac:dyDescent="0.25">
      <c r="A855">
        <v>1</v>
      </c>
      <c r="B855">
        <v>2</v>
      </c>
      <c r="C855">
        <v>3</v>
      </c>
      <c r="D855">
        <v>0</v>
      </c>
    </row>
    <row r="856" spans="1:4" x14ac:dyDescent="0.25">
      <c r="A856">
        <v>1</v>
      </c>
      <c r="B856">
        <v>2</v>
      </c>
      <c r="C856">
        <v>2</v>
      </c>
      <c r="D856">
        <v>0</v>
      </c>
    </row>
    <row r="857" spans="1:4" x14ac:dyDescent="0.25">
      <c r="A857">
        <v>1</v>
      </c>
      <c r="B857">
        <v>1</v>
      </c>
      <c r="C857">
        <v>3</v>
      </c>
      <c r="D857">
        <v>0</v>
      </c>
    </row>
    <row r="858" spans="1:4" x14ac:dyDescent="0.25">
      <c r="A858">
        <v>2</v>
      </c>
      <c r="B858">
        <v>2</v>
      </c>
      <c r="C858">
        <v>1</v>
      </c>
      <c r="D858">
        <v>0</v>
      </c>
    </row>
    <row r="859" spans="1:4" x14ac:dyDescent="0.25">
      <c r="A859">
        <v>1</v>
      </c>
      <c r="B859">
        <v>3</v>
      </c>
      <c r="C859">
        <v>2</v>
      </c>
      <c r="D859">
        <v>0</v>
      </c>
    </row>
    <row r="860" spans="1:4" x14ac:dyDescent="0.25">
      <c r="A860">
        <v>2</v>
      </c>
      <c r="B860">
        <v>3</v>
      </c>
      <c r="C860">
        <v>1</v>
      </c>
      <c r="D860">
        <v>0</v>
      </c>
    </row>
    <row r="861" spans="1:4" x14ac:dyDescent="0.25">
      <c r="A861">
        <v>1</v>
      </c>
      <c r="B861">
        <v>3</v>
      </c>
      <c r="C861">
        <v>2</v>
      </c>
      <c r="D861">
        <v>0</v>
      </c>
    </row>
    <row r="862" spans="1:4" x14ac:dyDescent="0.25">
      <c r="A862">
        <v>2</v>
      </c>
      <c r="B862">
        <v>2</v>
      </c>
      <c r="C862">
        <v>2</v>
      </c>
      <c r="D862">
        <v>1</v>
      </c>
    </row>
    <row r="863" spans="1:4" x14ac:dyDescent="0.25">
      <c r="A863">
        <v>2</v>
      </c>
      <c r="B863">
        <v>2</v>
      </c>
      <c r="C863">
        <v>2</v>
      </c>
      <c r="D863">
        <v>0</v>
      </c>
    </row>
    <row r="864" spans="1:4" x14ac:dyDescent="0.25">
      <c r="A864">
        <v>2</v>
      </c>
      <c r="B864">
        <v>2</v>
      </c>
      <c r="C864">
        <v>2</v>
      </c>
      <c r="D864">
        <v>0</v>
      </c>
    </row>
    <row r="865" spans="1:4" x14ac:dyDescent="0.25">
      <c r="A865">
        <v>2</v>
      </c>
      <c r="B865">
        <v>3</v>
      </c>
      <c r="C865">
        <v>1</v>
      </c>
      <c r="D865">
        <v>0</v>
      </c>
    </row>
    <row r="866" spans="1:4" x14ac:dyDescent="0.25">
      <c r="A866">
        <v>2</v>
      </c>
      <c r="B866">
        <v>1</v>
      </c>
      <c r="C866">
        <v>2</v>
      </c>
      <c r="D866">
        <v>0</v>
      </c>
    </row>
    <row r="867" spans="1:4" x14ac:dyDescent="0.25">
      <c r="A867">
        <v>1</v>
      </c>
      <c r="B867">
        <v>1</v>
      </c>
      <c r="C867">
        <v>1</v>
      </c>
      <c r="D867">
        <v>0</v>
      </c>
    </row>
    <row r="868" spans="1:4" x14ac:dyDescent="0.25">
      <c r="A868">
        <v>1</v>
      </c>
      <c r="B868">
        <v>2</v>
      </c>
      <c r="C868">
        <v>2</v>
      </c>
      <c r="D868">
        <v>0</v>
      </c>
    </row>
    <row r="869" spans="1:4" x14ac:dyDescent="0.25">
      <c r="A869">
        <v>1</v>
      </c>
      <c r="B869">
        <v>2</v>
      </c>
      <c r="C869">
        <v>2</v>
      </c>
      <c r="D869">
        <v>0</v>
      </c>
    </row>
    <row r="870" spans="1:4" x14ac:dyDescent="0.25">
      <c r="A870">
        <v>2</v>
      </c>
      <c r="B870">
        <v>3</v>
      </c>
      <c r="C870">
        <v>1</v>
      </c>
      <c r="D870">
        <v>0</v>
      </c>
    </row>
    <row r="871" spans="1:4" x14ac:dyDescent="0.25">
      <c r="A871">
        <v>1</v>
      </c>
      <c r="B871">
        <v>2</v>
      </c>
      <c r="C871">
        <v>3</v>
      </c>
      <c r="D871">
        <v>0</v>
      </c>
    </row>
    <row r="872" spans="1:4" x14ac:dyDescent="0.25">
      <c r="A872">
        <v>1</v>
      </c>
      <c r="B872">
        <v>2</v>
      </c>
      <c r="C872">
        <v>2</v>
      </c>
      <c r="D872">
        <v>0</v>
      </c>
    </row>
    <row r="873" spans="1:4" x14ac:dyDescent="0.25">
      <c r="A873">
        <v>2</v>
      </c>
      <c r="B873">
        <v>2</v>
      </c>
      <c r="C873">
        <v>1</v>
      </c>
      <c r="D873">
        <v>0</v>
      </c>
    </row>
    <row r="874" spans="1:4" x14ac:dyDescent="0.25">
      <c r="A874">
        <v>1</v>
      </c>
      <c r="B874">
        <v>1</v>
      </c>
      <c r="C874">
        <v>1</v>
      </c>
      <c r="D874">
        <v>0</v>
      </c>
    </row>
    <row r="875" spans="1:4" x14ac:dyDescent="0.25">
      <c r="A875">
        <v>2</v>
      </c>
      <c r="B875">
        <v>3</v>
      </c>
      <c r="C875">
        <v>1</v>
      </c>
      <c r="D875">
        <v>0</v>
      </c>
    </row>
    <row r="876" spans="1:4" x14ac:dyDescent="0.25">
      <c r="A876">
        <v>1</v>
      </c>
      <c r="B876">
        <v>2</v>
      </c>
      <c r="C876">
        <v>1</v>
      </c>
      <c r="D876">
        <v>0</v>
      </c>
    </row>
    <row r="877" spans="1:4" x14ac:dyDescent="0.25">
      <c r="A877">
        <v>1</v>
      </c>
      <c r="B877">
        <v>2</v>
      </c>
      <c r="C877">
        <v>2</v>
      </c>
      <c r="D877">
        <v>0</v>
      </c>
    </row>
    <row r="878" spans="1:4" x14ac:dyDescent="0.25">
      <c r="A878">
        <v>1</v>
      </c>
      <c r="B878">
        <v>2</v>
      </c>
      <c r="C878">
        <v>2</v>
      </c>
      <c r="D878">
        <v>0</v>
      </c>
    </row>
    <row r="879" spans="1:4" x14ac:dyDescent="0.25">
      <c r="A879">
        <v>2</v>
      </c>
      <c r="B879">
        <v>2</v>
      </c>
      <c r="C879">
        <v>2</v>
      </c>
      <c r="D879">
        <v>0</v>
      </c>
    </row>
    <row r="880" spans="1:4" x14ac:dyDescent="0.25">
      <c r="A880">
        <v>2</v>
      </c>
      <c r="B880">
        <v>2</v>
      </c>
      <c r="C880">
        <v>1</v>
      </c>
      <c r="D880">
        <v>0</v>
      </c>
    </row>
    <row r="881" spans="1:4" x14ac:dyDescent="0.25">
      <c r="A881">
        <v>2</v>
      </c>
      <c r="B881">
        <v>2</v>
      </c>
      <c r="C881">
        <v>2</v>
      </c>
      <c r="D881">
        <v>0</v>
      </c>
    </row>
    <row r="882" spans="1:4" x14ac:dyDescent="0.25">
      <c r="A882">
        <v>2</v>
      </c>
      <c r="B882">
        <v>1</v>
      </c>
      <c r="C882">
        <v>2</v>
      </c>
      <c r="D882">
        <v>0</v>
      </c>
    </row>
    <row r="883" spans="1:4" x14ac:dyDescent="0.25">
      <c r="A883">
        <v>1</v>
      </c>
      <c r="B883">
        <v>2</v>
      </c>
      <c r="C883">
        <v>2</v>
      </c>
      <c r="D883">
        <v>0</v>
      </c>
    </row>
    <row r="884" spans="1:4" x14ac:dyDescent="0.25">
      <c r="A884">
        <v>1</v>
      </c>
      <c r="B884">
        <v>2</v>
      </c>
      <c r="C884">
        <v>2</v>
      </c>
      <c r="D884">
        <v>0</v>
      </c>
    </row>
    <row r="885" spans="1:4" x14ac:dyDescent="0.25">
      <c r="A885">
        <v>1</v>
      </c>
      <c r="B885">
        <v>2</v>
      </c>
      <c r="C885">
        <v>2</v>
      </c>
      <c r="D885">
        <v>0</v>
      </c>
    </row>
    <row r="886" spans="1:4" x14ac:dyDescent="0.25">
      <c r="A886">
        <v>1</v>
      </c>
      <c r="B886">
        <v>3</v>
      </c>
      <c r="C886">
        <v>2</v>
      </c>
      <c r="D886">
        <v>0</v>
      </c>
    </row>
    <row r="887" spans="1:4" x14ac:dyDescent="0.25">
      <c r="A887">
        <v>2</v>
      </c>
      <c r="B887">
        <v>3</v>
      </c>
      <c r="C887">
        <v>1</v>
      </c>
      <c r="D887">
        <v>0</v>
      </c>
    </row>
    <row r="888" spans="1:4" x14ac:dyDescent="0.25">
      <c r="A888">
        <v>1</v>
      </c>
      <c r="B888">
        <v>2</v>
      </c>
      <c r="C888">
        <v>3</v>
      </c>
      <c r="D888">
        <v>0</v>
      </c>
    </row>
    <row r="889" spans="1:4" x14ac:dyDescent="0.25">
      <c r="A889">
        <v>1</v>
      </c>
      <c r="B889">
        <v>2</v>
      </c>
      <c r="C889">
        <v>2</v>
      </c>
      <c r="D889">
        <v>0</v>
      </c>
    </row>
    <row r="890" spans="1:4" x14ac:dyDescent="0.25">
      <c r="A890">
        <v>1</v>
      </c>
      <c r="B890">
        <v>2</v>
      </c>
      <c r="C890">
        <v>1</v>
      </c>
      <c r="D890">
        <v>0</v>
      </c>
    </row>
    <row r="891" spans="1:4" x14ac:dyDescent="0.25">
      <c r="A891">
        <v>1</v>
      </c>
      <c r="B891">
        <v>3</v>
      </c>
      <c r="C891">
        <v>2</v>
      </c>
      <c r="D891">
        <v>0</v>
      </c>
    </row>
    <row r="892" spans="1:4" x14ac:dyDescent="0.25">
      <c r="A892">
        <v>2</v>
      </c>
      <c r="B892">
        <v>2</v>
      </c>
      <c r="C892">
        <v>1</v>
      </c>
      <c r="D892">
        <v>0</v>
      </c>
    </row>
    <row r="893" spans="1:4" x14ac:dyDescent="0.25">
      <c r="A893">
        <v>1</v>
      </c>
      <c r="B893">
        <v>2</v>
      </c>
      <c r="C893">
        <v>1</v>
      </c>
      <c r="D893">
        <v>0</v>
      </c>
    </row>
    <row r="894" spans="1:4" x14ac:dyDescent="0.25">
      <c r="A894">
        <v>1</v>
      </c>
      <c r="B894">
        <v>2</v>
      </c>
      <c r="C894">
        <v>2</v>
      </c>
      <c r="D894">
        <v>0</v>
      </c>
    </row>
    <row r="895" spans="1:4" x14ac:dyDescent="0.25">
      <c r="A895">
        <v>2</v>
      </c>
      <c r="B895">
        <v>1</v>
      </c>
      <c r="C895">
        <v>2</v>
      </c>
      <c r="D895">
        <v>0</v>
      </c>
    </row>
    <row r="896" spans="1:4" x14ac:dyDescent="0.25">
      <c r="A896">
        <v>1</v>
      </c>
      <c r="B896">
        <v>2</v>
      </c>
      <c r="C896">
        <v>2</v>
      </c>
      <c r="D896">
        <v>0</v>
      </c>
    </row>
    <row r="897" spans="1:4" x14ac:dyDescent="0.25">
      <c r="A897">
        <v>1</v>
      </c>
      <c r="B897">
        <v>2</v>
      </c>
      <c r="C897">
        <v>1</v>
      </c>
      <c r="D897">
        <v>0</v>
      </c>
    </row>
    <row r="898" spans="1:4" x14ac:dyDescent="0.25">
      <c r="A898">
        <v>2</v>
      </c>
      <c r="B898">
        <v>2</v>
      </c>
      <c r="C898">
        <v>2</v>
      </c>
      <c r="D898">
        <v>0</v>
      </c>
    </row>
    <row r="899" spans="1:4" x14ac:dyDescent="0.25">
      <c r="A899">
        <v>2</v>
      </c>
      <c r="B899">
        <v>3</v>
      </c>
      <c r="C899">
        <v>1</v>
      </c>
      <c r="D899">
        <v>0</v>
      </c>
    </row>
    <row r="900" spans="1:4" x14ac:dyDescent="0.25">
      <c r="A900">
        <v>1</v>
      </c>
      <c r="B900">
        <v>2</v>
      </c>
      <c r="C900">
        <v>2</v>
      </c>
      <c r="D900">
        <v>0</v>
      </c>
    </row>
    <row r="901" spans="1:4" x14ac:dyDescent="0.25">
      <c r="A901">
        <v>1</v>
      </c>
      <c r="B901">
        <v>3</v>
      </c>
      <c r="C901">
        <v>1</v>
      </c>
      <c r="D901">
        <v>0</v>
      </c>
    </row>
    <row r="902" spans="1:4" x14ac:dyDescent="0.25">
      <c r="A902">
        <v>1</v>
      </c>
      <c r="B902">
        <v>1</v>
      </c>
      <c r="C902">
        <v>3</v>
      </c>
      <c r="D902">
        <v>0</v>
      </c>
    </row>
    <row r="903" spans="1:4" x14ac:dyDescent="0.25">
      <c r="A903">
        <v>1</v>
      </c>
      <c r="B903">
        <v>2</v>
      </c>
      <c r="C903">
        <v>2</v>
      </c>
      <c r="D903">
        <v>0</v>
      </c>
    </row>
    <row r="904" spans="1:4" x14ac:dyDescent="0.25">
      <c r="A904">
        <v>1</v>
      </c>
      <c r="B904">
        <v>2</v>
      </c>
      <c r="C904">
        <v>1</v>
      </c>
      <c r="D904">
        <v>0</v>
      </c>
    </row>
    <row r="905" spans="1:4" x14ac:dyDescent="0.25">
      <c r="A905">
        <v>1</v>
      </c>
      <c r="B905">
        <v>3</v>
      </c>
      <c r="C905">
        <v>1</v>
      </c>
      <c r="D905">
        <v>0</v>
      </c>
    </row>
    <row r="906" spans="1:4" x14ac:dyDescent="0.25">
      <c r="A906">
        <v>1</v>
      </c>
      <c r="B906">
        <v>1</v>
      </c>
      <c r="C906">
        <v>3</v>
      </c>
      <c r="D906">
        <v>0</v>
      </c>
    </row>
    <row r="907" spans="1:4" x14ac:dyDescent="0.25">
      <c r="A907">
        <v>1</v>
      </c>
      <c r="B907">
        <v>2</v>
      </c>
      <c r="C907">
        <v>2</v>
      </c>
      <c r="D907">
        <v>0</v>
      </c>
    </row>
    <row r="908" spans="1:4" x14ac:dyDescent="0.25">
      <c r="A908">
        <v>2</v>
      </c>
      <c r="B908">
        <v>1</v>
      </c>
      <c r="C908">
        <v>1</v>
      </c>
      <c r="D908">
        <v>0</v>
      </c>
    </row>
    <row r="909" spans="1:4" x14ac:dyDescent="0.25">
      <c r="A909">
        <v>2</v>
      </c>
      <c r="B909">
        <v>3</v>
      </c>
      <c r="C909">
        <v>1</v>
      </c>
      <c r="D909">
        <v>0</v>
      </c>
    </row>
    <row r="910" spans="1:4" x14ac:dyDescent="0.25">
      <c r="A910">
        <v>1</v>
      </c>
      <c r="B910">
        <v>1</v>
      </c>
      <c r="C910">
        <v>3</v>
      </c>
      <c r="D910">
        <v>0</v>
      </c>
    </row>
    <row r="911" spans="1:4" x14ac:dyDescent="0.25">
      <c r="A911">
        <v>2</v>
      </c>
      <c r="B911">
        <v>1</v>
      </c>
      <c r="C911">
        <v>2</v>
      </c>
      <c r="D911">
        <v>1</v>
      </c>
    </row>
    <row r="912" spans="1:4" x14ac:dyDescent="0.25">
      <c r="A912">
        <v>1</v>
      </c>
      <c r="B912">
        <v>2</v>
      </c>
      <c r="C912">
        <v>2</v>
      </c>
      <c r="D912">
        <v>0</v>
      </c>
    </row>
    <row r="913" spans="1:4" x14ac:dyDescent="0.25">
      <c r="A913">
        <v>2</v>
      </c>
      <c r="B913">
        <v>2</v>
      </c>
      <c r="C913">
        <v>1</v>
      </c>
      <c r="D913">
        <v>0</v>
      </c>
    </row>
    <row r="914" spans="1:4" x14ac:dyDescent="0.25">
      <c r="A914">
        <v>2</v>
      </c>
      <c r="B914">
        <v>3</v>
      </c>
      <c r="C914">
        <v>1</v>
      </c>
      <c r="D914">
        <v>0</v>
      </c>
    </row>
    <row r="915" spans="1:4" x14ac:dyDescent="0.25">
      <c r="A915">
        <v>2</v>
      </c>
      <c r="B915">
        <v>2</v>
      </c>
      <c r="C915">
        <v>2</v>
      </c>
      <c r="D915">
        <v>0</v>
      </c>
    </row>
    <row r="916" spans="1:4" x14ac:dyDescent="0.25">
      <c r="A916">
        <v>1</v>
      </c>
      <c r="B916">
        <v>2</v>
      </c>
      <c r="C916">
        <v>1</v>
      </c>
      <c r="D916">
        <v>0</v>
      </c>
    </row>
    <row r="917" spans="1:4" x14ac:dyDescent="0.25">
      <c r="A917">
        <v>1</v>
      </c>
      <c r="B917">
        <v>1</v>
      </c>
      <c r="C917">
        <v>1</v>
      </c>
      <c r="D917">
        <v>0</v>
      </c>
    </row>
    <row r="918" spans="1:4" x14ac:dyDescent="0.25">
      <c r="A918">
        <v>2</v>
      </c>
      <c r="B918">
        <v>2</v>
      </c>
      <c r="C918">
        <v>2</v>
      </c>
      <c r="D918">
        <v>0</v>
      </c>
    </row>
    <row r="919" spans="1:4" x14ac:dyDescent="0.25">
      <c r="A919">
        <v>1</v>
      </c>
      <c r="B919">
        <v>2</v>
      </c>
      <c r="C919">
        <v>2</v>
      </c>
      <c r="D919">
        <v>0</v>
      </c>
    </row>
    <row r="920" spans="1:4" x14ac:dyDescent="0.25">
      <c r="A920">
        <v>2</v>
      </c>
      <c r="B920">
        <v>2</v>
      </c>
      <c r="C920">
        <v>2</v>
      </c>
      <c r="D920">
        <v>0</v>
      </c>
    </row>
    <row r="921" spans="1:4" x14ac:dyDescent="0.25">
      <c r="A921">
        <v>1</v>
      </c>
      <c r="B921">
        <v>1</v>
      </c>
      <c r="C921">
        <v>1</v>
      </c>
      <c r="D921">
        <v>0</v>
      </c>
    </row>
    <row r="922" spans="1:4" x14ac:dyDescent="0.25">
      <c r="A922">
        <v>2</v>
      </c>
      <c r="B922">
        <v>2</v>
      </c>
      <c r="C922">
        <v>2</v>
      </c>
      <c r="D922">
        <v>0</v>
      </c>
    </row>
    <row r="923" spans="1:4" x14ac:dyDescent="0.25">
      <c r="A923">
        <v>2</v>
      </c>
      <c r="B923">
        <v>1</v>
      </c>
      <c r="C923">
        <v>2</v>
      </c>
      <c r="D923">
        <v>0</v>
      </c>
    </row>
    <row r="924" spans="1:4" x14ac:dyDescent="0.25">
      <c r="A924">
        <v>2</v>
      </c>
      <c r="B924">
        <v>2</v>
      </c>
      <c r="C924">
        <v>1</v>
      </c>
      <c r="D924">
        <v>0</v>
      </c>
    </row>
    <row r="925" spans="1:4" x14ac:dyDescent="0.25">
      <c r="A925">
        <v>1</v>
      </c>
      <c r="B925">
        <v>2</v>
      </c>
      <c r="C925">
        <v>2</v>
      </c>
      <c r="D925">
        <v>0</v>
      </c>
    </row>
    <row r="926" spans="1:4" x14ac:dyDescent="0.25">
      <c r="A926">
        <v>1</v>
      </c>
      <c r="B926">
        <v>1</v>
      </c>
      <c r="C926">
        <v>3</v>
      </c>
      <c r="D926">
        <v>0</v>
      </c>
    </row>
    <row r="927" spans="1:4" x14ac:dyDescent="0.25">
      <c r="A927">
        <v>1</v>
      </c>
      <c r="B927">
        <v>1</v>
      </c>
      <c r="C927">
        <v>3</v>
      </c>
      <c r="D927">
        <v>0</v>
      </c>
    </row>
    <row r="928" spans="1:4" x14ac:dyDescent="0.25">
      <c r="A928">
        <v>1</v>
      </c>
      <c r="B928">
        <v>2</v>
      </c>
      <c r="C928">
        <v>2</v>
      </c>
      <c r="D928">
        <v>0</v>
      </c>
    </row>
    <row r="929" spans="1:4" x14ac:dyDescent="0.25">
      <c r="A929">
        <v>2</v>
      </c>
      <c r="B929">
        <v>1</v>
      </c>
      <c r="C929">
        <v>2</v>
      </c>
      <c r="D929">
        <v>0</v>
      </c>
    </row>
    <row r="930" spans="1:4" x14ac:dyDescent="0.25">
      <c r="A930">
        <v>2</v>
      </c>
      <c r="B930">
        <v>3</v>
      </c>
      <c r="C930">
        <v>1</v>
      </c>
      <c r="D930">
        <v>0</v>
      </c>
    </row>
    <row r="931" spans="1:4" x14ac:dyDescent="0.25">
      <c r="A931">
        <v>1</v>
      </c>
      <c r="B931">
        <v>2</v>
      </c>
      <c r="C931">
        <v>1</v>
      </c>
      <c r="D931">
        <v>0</v>
      </c>
    </row>
    <row r="932" spans="1:4" x14ac:dyDescent="0.25">
      <c r="A932">
        <v>2</v>
      </c>
      <c r="B932">
        <v>2</v>
      </c>
      <c r="C932">
        <v>2</v>
      </c>
      <c r="D932">
        <v>0</v>
      </c>
    </row>
    <row r="933" spans="1:4" x14ac:dyDescent="0.25">
      <c r="A933">
        <v>1</v>
      </c>
      <c r="B933">
        <v>1</v>
      </c>
      <c r="C933">
        <v>1</v>
      </c>
      <c r="D933">
        <v>0</v>
      </c>
    </row>
    <row r="934" spans="1:4" x14ac:dyDescent="0.25">
      <c r="A934">
        <v>1</v>
      </c>
      <c r="B934">
        <v>2</v>
      </c>
      <c r="C934">
        <v>2</v>
      </c>
      <c r="D934">
        <v>0</v>
      </c>
    </row>
    <row r="935" spans="1:4" x14ac:dyDescent="0.25">
      <c r="A935">
        <v>2</v>
      </c>
      <c r="B935">
        <v>2</v>
      </c>
      <c r="C935">
        <v>2</v>
      </c>
      <c r="D935">
        <v>0</v>
      </c>
    </row>
    <row r="936" spans="1:4" x14ac:dyDescent="0.25">
      <c r="A936">
        <v>1</v>
      </c>
      <c r="B936">
        <v>2</v>
      </c>
      <c r="C936">
        <v>2</v>
      </c>
      <c r="D936">
        <v>0</v>
      </c>
    </row>
    <row r="937" spans="1:4" x14ac:dyDescent="0.25">
      <c r="A937">
        <v>2</v>
      </c>
      <c r="B937">
        <v>2</v>
      </c>
      <c r="C937">
        <v>2</v>
      </c>
      <c r="D937">
        <v>0</v>
      </c>
    </row>
    <row r="938" spans="1:4" x14ac:dyDescent="0.25">
      <c r="A938">
        <v>1</v>
      </c>
      <c r="B938">
        <v>2</v>
      </c>
      <c r="C938">
        <v>2</v>
      </c>
      <c r="D938">
        <v>0</v>
      </c>
    </row>
    <row r="939" spans="1:4" x14ac:dyDescent="0.25">
      <c r="A939">
        <v>1</v>
      </c>
      <c r="B939">
        <v>1</v>
      </c>
      <c r="C939">
        <v>3</v>
      </c>
      <c r="D939">
        <v>0</v>
      </c>
    </row>
    <row r="940" spans="1:4" x14ac:dyDescent="0.25">
      <c r="A940">
        <v>2</v>
      </c>
      <c r="B940">
        <v>3</v>
      </c>
      <c r="C940">
        <v>1</v>
      </c>
      <c r="D940">
        <v>0</v>
      </c>
    </row>
    <row r="941" spans="1:4" x14ac:dyDescent="0.25">
      <c r="A941">
        <v>1</v>
      </c>
      <c r="B941">
        <v>2</v>
      </c>
      <c r="C941">
        <v>2</v>
      </c>
      <c r="D941">
        <v>0</v>
      </c>
    </row>
    <row r="942" spans="1:4" x14ac:dyDescent="0.25">
      <c r="A942">
        <v>1</v>
      </c>
      <c r="B942">
        <v>2</v>
      </c>
      <c r="C942">
        <v>2</v>
      </c>
      <c r="D942">
        <v>0</v>
      </c>
    </row>
    <row r="943" spans="1:4" x14ac:dyDescent="0.25">
      <c r="A943">
        <v>2</v>
      </c>
      <c r="B943">
        <v>2</v>
      </c>
      <c r="C943">
        <v>2</v>
      </c>
      <c r="D943">
        <v>0</v>
      </c>
    </row>
    <row r="944" spans="1:4" x14ac:dyDescent="0.25">
      <c r="A944">
        <v>2</v>
      </c>
      <c r="B944">
        <v>1</v>
      </c>
      <c r="C944">
        <v>2</v>
      </c>
      <c r="D944">
        <v>0</v>
      </c>
    </row>
    <row r="945" spans="1:4" x14ac:dyDescent="0.25">
      <c r="A945">
        <v>2</v>
      </c>
      <c r="B945">
        <v>3</v>
      </c>
      <c r="C945">
        <v>1</v>
      </c>
      <c r="D945">
        <v>0</v>
      </c>
    </row>
    <row r="946" spans="1:4" x14ac:dyDescent="0.25">
      <c r="A946">
        <v>1</v>
      </c>
      <c r="B946">
        <v>1</v>
      </c>
      <c r="C946">
        <v>3</v>
      </c>
      <c r="D946">
        <v>0</v>
      </c>
    </row>
    <row r="947" spans="1:4" x14ac:dyDescent="0.25">
      <c r="A947">
        <v>1</v>
      </c>
      <c r="B947">
        <v>1</v>
      </c>
      <c r="C947">
        <v>1</v>
      </c>
      <c r="D947">
        <v>0</v>
      </c>
    </row>
    <row r="948" spans="1:4" x14ac:dyDescent="0.25">
      <c r="A948">
        <v>2</v>
      </c>
      <c r="B948">
        <v>2</v>
      </c>
      <c r="C948">
        <v>2</v>
      </c>
      <c r="D948">
        <v>0</v>
      </c>
    </row>
    <row r="949" spans="1:4" x14ac:dyDescent="0.25">
      <c r="A949">
        <v>1</v>
      </c>
      <c r="B949">
        <v>1</v>
      </c>
      <c r="C949">
        <v>3</v>
      </c>
      <c r="D949">
        <v>0</v>
      </c>
    </row>
    <row r="950" spans="1:4" x14ac:dyDescent="0.25">
      <c r="A950">
        <v>2</v>
      </c>
      <c r="B950">
        <v>2</v>
      </c>
      <c r="C950">
        <v>2</v>
      </c>
      <c r="D950">
        <v>0</v>
      </c>
    </row>
    <row r="951" spans="1:4" x14ac:dyDescent="0.25">
      <c r="A951">
        <v>2</v>
      </c>
      <c r="B951">
        <v>2</v>
      </c>
      <c r="C951">
        <v>2</v>
      </c>
      <c r="D951">
        <v>0</v>
      </c>
    </row>
    <row r="952" spans="1:4" x14ac:dyDescent="0.25">
      <c r="A952">
        <v>2</v>
      </c>
      <c r="B952">
        <v>2</v>
      </c>
      <c r="C952">
        <v>1</v>
      </c>
      <c r="D952">
        <v>0</v>
      </c>
    </row>
    <row r="953" spans="1:4" x14ac:dyDescent="0.25">
      <c r="A953">
        <v>2</v>
      </c>
      <c r="B953">
        <v>2</v>
      </c>
      <c r="C953">
        <v>2</v>
      </c>
      <c r="D953">
        <v>0</v>
      </c>
    </row>
    <row r="954" spans="1:4" x14ac:dyDescent="0.25">
      <c r="A954">
        <v>1</v>
      </c>
      <c r="B954">
        <v>1</v>
      </c>
      <c r="C954">
        <v>1</v>
      </c>
      <c r="D954">
        <v>0</v>
      </c>
    </row>
    <row r="955" spans="1:4" x14ac:dyDescent="0.25">
      <c r="A955">
        <v>2</v>
      </c>
      <c r="B955">
        <v>2</v>
      </c>
      <c r="C955">
        <v>2</v>
      </c>
      <c r="D955">
        <v>0</v>
      </c>
    </row>
    <row r="956" spans="1:4" x14ac:dyDescent="0.25">
      <c r="A956">
        <v>1</v>
      </c>
      <c r="B956">
        <v>1</v>
      </c>
      <c r="C956">
        <v>3</v>
      </c>
      <c r="D956">
        <v>0</v>
      </c>
    </row>
    <row r="957" spans="1:4" x14ac:dyDescent="0.25">
      <c r="A957">
        <v>1</v>
      </c>
      <c r="B957">
        <v>2</v>
      </c>
      <c r="C957">
        <v>2</v>
      </c>
      <c r="D957">
        <v>0</v>
      </c>
    </row>
    <row r="958" spans="1:4" x14ac:dyDescent="0.25">
      <c r="A958">
        <v>2</v>
      </c>
      <c r="B958">
        <v>3</v>
      </c>
      <c r="C958">
        <v>3</v>
      </c>
      <c r="D958">
        <v>0</v>
      </c>
    </row>
    <row r="959" spans="1:4" x14ac:dyDescent="0.25">
      <c r="A959">
        <v>2</v>
      </c>
      <c r="B959">
        <v>3</v>
      </c>
      <c r="C959">
        <v>1</v>
      </c>
      <c r="D959">
        <v>0</v>
      </c>
    </row>
    <row r="960" spans="1:4" x14ac:dyDescent="0.25">
      <c r="A960">
        <v>2</v>
      </c>
      <c r="B960">
        <v>2</v>
      </c>
      <c r="C960">
        <v>2</v>
      </c>
      <c r="D960">
        <v>0</v>
      </c>
    </row>
    <row r="961" spans="1:4" x14ac:dyDescent="0.25">
      <c r="A961">
        <v>1</v>
      </c>
      <c r="B961">
        <v>1</v>
      </c>
      <c r="C961">
        <v>1</v>
      </c>
      <c r="D961">
        <v>0</v>
      </c>
    </row>
    <row r="962" spans="1:4" x14ac:dyDescent="0.25">
      <c r="A962">
        <v>2</v>
      </c>
      <c r="B962">
        <v>2</v>
      </c>
      <c r="C962">
        <v>2</v>
      </c>
      <c r="D962">
        <v>0</v>
      </c>
    </row>
    <row r="963" spans="1:4" x14ac:dyDescent="0.25">
      <c r="A963">
        <v>1</v>
      </c>
      <c r="B963">
        <v>1</v>
      </c>
      <c r="C963">
        <v>3</v>
      </c>
      <c r="D963">
        <v>1</v>
      </c>
    </row>
    <row r="964" spans="1:4" x14ac:dyDescent="0.25">
      <c r="A964">
        <v>2</v>
      </c>
      <c r="B964">
        <v>3</v>
      </c>
      <c r="C964">
        <v>3</v>
      </c>
      <c r="D964">
        <v>0</v>
      </c>
    </row>
    <row r="965" spans="1:4" x14ac:dyDescent="0.25">
      <c r="A965">
        <v>2</v>
      </c>
      <c r="B965">
        <v>1</v>
      </c>
      <c r="C965">
        <v>2</v>
      </c>
      <c r="D965">
        <v>0</v>
      </c>
    </row>
    <row r="966" spans="1:4" x14ac:dyDescent="0.25">
      <c r="A966">
        <v>2</v>
      </c>
      <c r="B966">
        <v>2</v>
      </c>
      <c r="C966">
        <v>2</v>
      </c>
      <c r="D966">
        <v>0</v>
      </c>
    </row>
    <row r="967" spans="1:4" x14ac:dyDescent="0.25">
      <c r="A967">
        <v>1</v>
      </c>
      <c r="B967">
        <v>2</v>
      </c>
      <c r="C967">
        <v>2</v>
      </c>
      <c r="D967">
        <v>0</v>
      </c>
    </row>
    <row r="968" spans="1:4" x14ac:dyDescent="0.25">
      <c r="A968">
        <v>2</v>
      </c>
      <c r="B968">
        <v>2</v>
      </c>
      <c r="C968">
        <v>2</v>
      </c>
      <c r="D968">
        <v>0</v>
      </c>
    </row>
    <row r="969" spans="1:4" x14ac:dyDescent="0.25">
      <c r="A969">
        <v>2</v>
      </c>
      <c r="B969">
        <v>3</v>
      </c>
      <c r="C969">
        <v>3</v>
      </c>
      <c r="D969">
        <v>0</v>
      </c>
    </row>
    <row r="970" spans="1:4" x14ac:dyDescent="0.25">
      <c r="A970">
        <v>2</v>
      </c>
      <c r="B970">
        <v>3</v>
      </c>
      <c r="C970">
        <v>1</v>
      </c>
      <c r="D970">
        <v>0</v>
      </c>
    </row>
    <row r="971" spans="1:4" x14ac:dyDescent="0.25">
      <c r="A971">
        <v>2</v>
      </c>
      <c r="B971">
        <v>2</v>
      </c>
      <c r="C971">
        <v>1</v>
      </c>
      <c r="D971">
        <v>0</v>
      </c>
    </row>
    <row r="972" spans="1:4" x14ac:dyDescent="0.25">
      <c r="A972">
        <v>2</v>
      </c>
      <c r="B972">
        <v>2</v>
      </c>
      <c r="C972">
        <v>2</v>
      </c>
      <c r="D972">
        <v>0</v>
      </c>
    </row>
    <row r="973" spans="1:4" x14ac:dyDescent="0.25">
      <c r="A973">
        <v>1</v>
      </c>
      <c r="B973">
        <v>1</v>
      </c>
      <c r="C973">
        <v>1</v>
      </c>
      <c r="D973">
        <v>0</v>
      </c>
    </row>
    <row r="974" spans="1:4" x14ac:dyDescent="0.25">
      <c r="A974">
        <v>2</v>
      </c>
      <c r="B974">
        <v>3</v>
      </c>
      <c r="C974">
        <v>1</v>
      </c>
      <c r="D974">
        <v>0</v>
      </c>
    </row>
    <row r="975" spans="1:4" x14ac:dyDescent="0.25">
      <c r="A975">
        <v>2</v>
      </c>
      <c r="B975">
        <v>2</v>
      </c>
      <c r="C975">
        <v>2</v>
      </c>
      <c r="D975">
        <v>0</v>
      </c>
    </row>
    <row r="976" spans="1:4" x14ac:dyDescent="0.25">
      <c r="A976">
        <v>1</v>
      </c>
      <c r="B976">
        <v>2</v>
      </c>
      <c r="C976">
        <v>2</v>
      </c>
      <c r="D976">
        <v>0</v>
      </c>
    </row>
    <row r="977" spans="1:4" x14ac:dyDescent="0.25">
      <c r="A977">
        <v>1</v>
      </c>
      <c r="B977">
        <v>2</v>
      </c>
      <c r="C977">
        <v>2</v>
      </c>
      <c r="D977">
        <v>0</v>
      </c>
    </row>
    <row r="978" spans="1:4" x14ac:dyDescent="0.25">
      <c r="A978">
        <v>2</v>
      </c>
      <c r="B978">
        <v>1</v>
      </c>
      <c r="C978">
        <v>1</v>
      </c>
      <c r="D978">
        <v>0</v>
      </c>
    </row>
    <row r="979" spans="1:4" x14ac:dyDescent="0.25">
      <c r="A979">
        <v>2</v>
      </c>
      <c r="B979">
        <v>1</v>
      </c>
      <c r="C979">
        <v>2</v>
      </c>
      <c r="D979">
        <v>0</v>
      </c>
    </row>
    <row r="980" spans="1:4" x14ac:dyDescent="0.25">
      <c r="A980">
        <v>1</v>
      </c>
      <c r="B980">
        <v>2</v>
      </c>
      <c r="C980">
        <v>2</v>
      </c>
      <c r="D980">
        <v>0</v>
      </c>
    </row>
    <row r="981" spans="1:4" x14ac:dyDescent="0.25">
      <c r="A981">
        <v>2</v>
      </c>
      <c r="B981">
        <v>3</v>
      </c>
      <c r="C981">
        <v>3</v>
      </c>
      <c r="D981">
        <v>0</v>
      </c>
    </row>
    <row r="982" spans="1:4" x14ac:dyDescent="0.25">
      <c r="A982">
        <v>1</v>
      </c>
      <c r="B982">
        <v>1</v>
      </c>
      <c r="C982">
        <v>2</v>
      </c>
      <c r="D982">
        <v>0</v>
      </c>
    </row>
    <row r="983" spans="1:4" x14ac:dyDescent="0.25">
      <c r="A983">
        <v>2</v>
      </c>
      <c r="B983">
        <v>2</v>
      </c>
      <c r="C983">
        <v>2</v>
      </c>
      <c r="D983">
        <v>0</v>
      </c>
    </row>
    <row r="984" spans="1:4" x14ac:dyDescent="0.25">
      <c r="A984">
        <v>1</v>
      </c>
      <c r="B984">
        <v>1</v>
      </c>
      <c r="C984">
        <v>1</v>
      </c>
      <c r="D984">
        <v>0</v>
      </c>
    </row>
    <row r="985" spans="1:4" x14ac:dyDescent="0.25">
      <c r="A985">
        <v>2</v>
      </c>
      <c r="B985">
        <v>2</v>
      </c>
      <c r="C985">
        <v>1</v>
      </c>
      <c r="D985">
        <v>0</v>
      </c>
    </row>
    <row r="986" spans="1:4" x14ac:dyDescent="0.25">
      <c r="A986">
        <v>2</v>
      </c>
      <c r="B986">
        <v>2</v>
      </c>
      <c r="C986">
        <v>2</v>
      </c>
      <c r="D986">
        <v>0</v>
      </c>
    </row>
    <row r="987" spans="1:4" x14ac:dyDescent="0.25">
      <c r="A987">
        <v>1</v>
      </c>
      <c r="B987">
        <v>1</v>
      </c>
      <c r="C987">
        <v>3</v>
      </c>
      <c r="D987">
        <v>0</v>
      </c>
    </row>
    <row r="988" spans="1:4" x14ac:dyDescent="0.25">
      <c r="A988">
        <v>1</v>
      </c>
      <c r="B988">
        <v>2</v>
      </c>
      <c r="C988">
        <v>2</v>
      </c>
      <c r="D988">
        <v>0</v>
      </c>
    </row>
    <row r="989" spans="1:4" x14ac:dyDescent="0.25">
      <c r="A989">
        <v>2</v>
      </c>
      <c r="B989">
        <v>3</v>
      </c>
      <c r="C989">
        <v>1</v>
      </c>
      <c r="D989">
        <v>0</v>
      </c>
    </row>
    <row r="990" spans="1:4" x14ac:dyDescent="0.25">
      <c r="A990">
        <v>1</v>
      </c>
      <c r="B990">
        <v>2</v>
      </c>
      <c r="C990">
        <v>3</v>
      </c>
      <c r="D990">
        <v>0</v>
      </c>
    </row>
    <row r="991" spans="1:4" x14ac:dyDescent="0.25">
      <c r="A991">
        <v>1</v>
      </c>
      <c r="B991">
        <v>1</v>
      </c>
      <c r="C991">
        <v>1</v>
      </c>
      <c r="D991">
        <v>0</v>
      </c>
    </row>
    <row r="992" spans="1:4" x14ac:dyDescent="0.25">
      <c r="A992">
        <v>2</v>
      </c>
      <c r="B992">
        <v>2</v>
      </c>
      <c r="C992">
        <v>2</v>
      </c>
      <c r="D992">
        <v>0</v>
      </c>
    </row>
    <row r="993" spans="1:4" x14ac:dyDescent="0.25">
      <c r="A993">
        <v>1</v>
      </c>
      <c r="B993">
        <v>1</v>
      </c>
      <c r="C993">
        <v>3</v>
      </c>
      <c r="D993">
        <v>0</v>
      </c>
    </row>
    <row r="994" spans="1:4" x14ac:dyDescent="0.25">
      <c r="A994">
        <v>1</v>
      </c>
      <c r="B994">
        <v>1</v>
      </c>
      <c r="C994">
        <v>3</v>
      </c>
      <c r="D994">
        <v>0</v>
      </c>
    </row>
    <row r="995" spans="1:4" x14ac:dyDescent="0.25">
      <c r="A995">
        <v>1</v>
      </c>
      <c r="B995">
        <v>1</v>
      </c>
      <c r="C995">
        <v>3</v>
      </c>
      <c r="D995">
        <v>0</v>
      </c>
    </row>
    <row r="996" spans="1:4" x14ac:dyDescent="0.25">
      <c r="A996">
        <v>1</v>
      </c>
      <c r="B996">
        <v>2</v>
      </c>
      <c r="C996">
        <v>2</v>
      </c>
      <c r="D996">
        <v>0</v>
      </c>
    </row>
    <row r="997" spans="1:4" x14ac:dyDescent="0.25">
      <c r="A997">
        <v>1</v>
      </c>
      <c r="B997">
        <v>2</v>
      </c>
      <c r="C997">
        <v>2</v>
      </c>
      <c r="D997">
        <v>0</v>
      </c>
    </row>
    <row r="998" spans="1:4" x14ac:dyDescent="0.25">
      <c r="A998">
        <v>2</v>
      </c>
      <c r="B998">
        <v>2</v>
      </c>
      <c r="C998">
        <v>2</v>
      </c>
      <c r="D998">
        <v>0</v>
      </c>
    </row>
    <row r="999" spans="1:4" x14ac:dyDescent="0.25">
      <c r="A999">
        <v>1</v>
      </c>
      <c r="B999">
        <v>3</v>
      </c>
      <c r="C999">
        <v>2</v>
      </c>
      <c r="D999">
        <v>0</v>
      </c>
    </row>
    <row r="1000" spans="1:4" x14ac:dyDescent="0.25">
      <c r="A1000">
        <v>2</v>
      </c>
      <c r="B1000">
        <v>2</v>
      </c>
      <c r="C1000">
        <v>1</v>
      </c>
      <c r="D1000">
        <v>0</v>
      </c>
    </row>
    <row r="1001" spans="1:4" x14ac:dyDescent="0.25">
      <c r="A1001">
        <v>1</v>
      </c>
      <c r="B1001">
        <v>3</v>
      </c>
      <c r="C1001">
        <v>3</v>
      </c>
      <c r="D1001">
        <v>0</v>
      </c>
    </row>
    <row r="1002" spans="1:4" x14ac:dyDescent="0.25">
      <c r="A1002">
        <v>1</v>
      </c>
      <c r="B1002">
        <v>2</v>
      </c>
      <c r="C1002">
        <v>2</v>
      </c>
      <c r="D1002">
        <v>0</v>
      </c>
    </row>
    <row r="1003" spans="1:4" x14ac:dyDescent="0.25">
      <c r="A1003">
        <v>2</v>
      </c>
      <c r="B1003">
        <v>3</v>
      </c>
      <c r="C1003">
        <v>1</v>
      </c>
      <c r="D1003">
        <v>0</v>
      </c>
    </row>
    <row r="1004" spans="1:4" x14ac:dyDescent="0.25">
      <c r="A1004">
        <v>2</v>
      </c>
      <c r="B1004">
        <v>3</v>
      </c>
      <c r="C1004">
        <v>1</v>
      </c>
      <c r="D1004">
        <v>0</v>
      </c>
    </row>
    <row r="1005" spans="1:4" x14ac:dyDescent="0.25">
      <c r="A1005">
        <v>1</v>
      </c>
      <c r="B1005">
        <v>1</v>
      </c>
      <c r="C1005">
        <v>3</v>
      </c>
      <c r="D1005">
        <v>0</v>
      </c>
    </row>
    <row r="1006" spans="1:4" x14ac:dyDescent="0.25">
      <c r="A1006">
        <v>2</v>
      </c>
      <c r="B1006">
        <v>2</v>
      </c>
      <c r="C1006">
        <v>2</v>
      </c>
      <c r="D1006">
        <v>0</v>
      </c>
    </row>
    <row r="1007" spans="1:4" x14ac:dyDescent="0.25">
      <c r="A1007">
        <v>1</v>
      </c>
      <c r="B1007">
        <v>2</v>
      </c>
      <c r="C1007">
        <v>1</v>
      </c>
      <c r="D1007">
        <v>0</v>
      </c>
    </row>
    <row r="1008" spans="1:4" x14ac:dyDescent="0.25">
      <c r="A1008">
        <v>2</v>
      </c>
      <c r="B1008">
        <v>2</v>
      </c>
      <c r="C1008">
        <v>1</v>
      </c>
      <c r="D1008">
        <v>0</v>
      </c>
    </row>
    <row r="1009" spans="1:4" x14ac:dyDescent="0.25">
      <c r="A1009">
        <v>2</v>
      </c>
      <c r="B1009">
        <v>3</v>
      </c>
      <c r="C1009">
        <v>1</v>
      </c>
      <c r="D1009">
        <v>0</v>
      </c>
    </row>
    <row r="1010" spans="1:4" x14ac:dyDescent="0.25">
      <c r="A1010">
        <v>1</v>
      </c>
      <c r="B1010">
        <v>2</v>
      </c>
      <c r="C1010">
        <v>2</v>
      </c>
      <c r="D1010">
        <v>0</v>
      </c>
    </row>
    <row r="1011" spans="1:4" x14ac:dyDescent="0.25">
      <c r="A1011">
        <v>2</v>
      </c>
      <c r="B1011">
        <v>2</v>
      </c>
      <c r="C1011">
        <v>2</v>
      </c>
      <c r="D1011">
        <v>0</v>
      </c>
    </row>
    <row r="1012" spans="1:4" x14ac:dyDescent="0.25">
      <c r="A1012">
        <v>1</v>
      </c>
      <c r="B1012">
        <v>2</v>
      </c>
      <c r="C1012">
        <v>2</v>
      </c>
      <c r="D1012">
        <v>0</v>
      </c>
    </row>
    <row r="1013" spans="1:4" x14ac:dyDescent="0.25">
      <c r="A1013">
        <v>2</v>
      </c>
      <c r="B1013">
        <v>2</v>
      </c>
      <c r="C1013">
        <v>2</v>
      </c>
      <c r="D1013">
        <v>0</v>
      </c>
    </row>
    <row r="1014" spans="1:4" x14ac:dyDescent="0.25">
      <c r="A1014">
        <v>2</v>
      </c>
      <c r="B1014">
        <v>2</v>
      </c>
      <c r="C1014">
        <v>1</v>
      </c>
      <c r="D1014">
        <v>0</v>
      </c>
    </row>
    <row r="1015" spans="1:4" x14ac:dyDescent="0.25">
      <c r="A1015">
        <v>2</v>
      </c>
      <c r="B1015">
        <v>2</v>
      </c>
      <c r="C1015">
        <v>2</v>
      </c>
      <c r="D1015">
        <v>1</v>
      </c>
    </row>
    <row r="1016" spans="1:4" x14ac:dyDescent="0.25">
      <c r="A1016">
        <v>2</v>
      </c>
      <c r="B1016">
        <v>2</v>
      </c>
      <c r="C1016">
        <v>2</v>
      </c>
      <c r="D1016">
        <v>0</v>
      </c>
    </row>
    <row r="1017" spans="1:4" x14ac:dyDescent="0.25">
      <c r="A1017">
        <v>2</v>
      </c>
      <c r="B1017">
        <v>2</v>
      </c>
      <c r="C1017">
        <v>2</v>
      </c>
      <c r="D1017">
        <v>0</v>
      </c>
    </row>
    <row r="1018" spans="1:4" x14ac:dyDescent="0.25">
      <c r="A1018">
        <v>2</v>
      </c>
      <c r="B1018">
        <v>3</v>
      </c>
      <c r="C1018">
        <v>1</v>
      </c>
      <c r="D1018">
        <v>0</v>
      </c>
    </row>
    <row r="1019" spans="1:4" x14ac:dyDescent="0.25">
      <c r="A1019">
        <v>1</v>
      </c>
      <c r="B1019">
        <v>1</v>
      </c>
      <c r="C1019">
        <v>3</v>
      </c>
      <c r="D1019">
        <v>0</v>
      </c>
    </row>
    <row r="1020" spans="1:4" x14ac:dyDescent="0.25">
      <c r="A1020">
        <v>2</v>
      </c>
      <c r="B1020">
        <v>2</v>
      </c>
      <c r="C1020">
        <v>1</v>
      </c>
      <c r="D1020">
        <v>0</v>
      </c>
    </row>
    <row r="1021" spans="1:4" x14ac:dyDescent="0.25">
      <c r="A1021">
        <v>2</v>
      </c>
      <c r="B1021">
        <v>1</v>
      </c>
      <c r="C1021">
        <v>1</v>
      </c>
      <c r="D1021">
        <v>0</v>
      </c>
    </row>
    <row r="1022" spans="1:4" x14ac:dyDescent="0.25">
      <c r="A1022">
        <v>1</v>
      </c>
      <c r="B1022">
        <v>2</v>
      </c>
      <c r="C1022">
        <v>2</v>
      </c>
      <c r="D1022">
        <v>0</v>
      </c>
    </row>
    <row r="1023" spans="1:4" x14ac:dyDescent="0.25">
      <c r="A1023">
        <v>1</v>
      </c>
      <c r="B1023">
        <v>2</v>
      </c>
      <c r="C1023">
        <v>1</v>
      </c>
      <c r="D1023">
        <v>0</v>
      </c>
    </row>
    <row r="1024" spans="1:4" x14ac:dyDescent="0.25">
      <c r="A1024">
        <v>2</v>
      </c>
      <c r="B1024">
        <v>2</v>
      </c>
      <c r="C1024">
        <v>2</v>
      </c>
      <c r="D1024">
        <v>0</v>
      </c>
    </row>
    <row r="1025" spans="1:4" x14ac:dyDescent="0.25">
      <c r="A1025">
        <v>1</v>
      </c>
      <c r="B1025">
        <v>3</v>
      </c>
      <c r="C1025">
        <v>2</v>
      </c>
      <c r="D1025">
        <v>0</v>
      </c>
    </row>
    <row r="1026" spans="1:4" x14ac:dyDescent="0.25">
      <c r="A1026">
        <v>2</v>
      </c>
      <c r="B1026">
        <v>2</v>
      </c>
      <c r="C1026">
        <v>2</v>
      </c>
      <c r="D1026">
        <v>0</v>
      </c>
    </row>
    <row r="1027" spans="1:4" x14ac:dyDescent="0.25">
      <c r="A1027">
        <v>1</v>
      </c>
      <c r="B1027">
        <v>1</v>
      </c>
      <c r="C1027">
        <v>1</v>
      </c>
      <c r="D1027">
        <v>0</v>
      </c>
    </row>
    <row r="1028" spans="1:4" x14ac:dyDescent="0.25">
      <c r="A1028">
        <v>2</v>
      </c>
      <c r="B1028">
        <v>3</v>
      </c>
      <c r="C1028">
        <v>1</v>
      </c>
      <c r="D1028">
        <v>0</v>
      </c>
    </row>
    <row r="1029" spans="1:4" x14ac:dyDescent="0.25">
      <c r="A1029">
        <v>2</v>
      </c>
      <c r="B1029">
        <v>2</v>
      </c>
      <c r="C1029">
        <v>2</v>
      </c>
      <c r="D1029">
        <v>0</v>
      </c>
    </row>
    <row r="1030" spans="1:4" x14ac:dyDescent="0.25">
      <c r="A1030">
        <v>2</v>
      </c>
      <c r="B1030">
        <v>3</v>
      </c>
      <c r="C1030">
        <v>2</v>
      </c>
      <c r="D1030">
        <v>0</v>
      </c>
    </row>
    <row r="1031" spans="1:4" x14ac:dyDescent="0.25">
      <c r="A1031">
        <v>2</v>
      </c>
      <c r="B1031">
        <v>3</v>
      </c>
      <c r="C1031">
        <v>3</v>
      </c>
      <c r="D1031">
        <v>0</v>
      </c>
    </row>
    <row r="1032" spans="1:4" x14ac:dyDescent="0.25">
      <c r="A1032">
        <v>2</v>
      </c>
      <c r="B1032">
        <v>2</v>
      </c>
      <c r="C1032">
        <v>1</v>
      </c>
      <c r="D1032">
        <v>0</v>
      </c>
    </row>
    <row r="1033" spans="1:4" x14ac:dyDescent="0.25">
      <c r="A1033">
        <v>2</v>
      </c>
      <c r="B1033">
        <v>3</v>
      </c>
      <c r="C1033">
        <v>1</v>
      </c>
      <c r="D1033">
        <v>0</v>
      </c>
    </row>
    <row r="1034" spans="1:4" x14ac:dyDescent="0.25">
      <c r="A1034">
        <v>1</v>
      </c>
      <c r="B1034">
        <v>1</v>
      </c>
      <c r="C1034">
        <v>1</v>
      </c>
      <c r="D1034">
        <v>0</v>
      </c>
    </row>
    <row r="1035" spans="1:4" x14ac:dyDescent="0.25">
      <c r="A1035">
        <v>1</v>
      </c>
      <c r="B1035">
        <v>1</v>
      </c>
      <c r="C1035">
        <v>3</v>
      </c>
      <c r="D1035">
        <v>0</v>
      </c>
    </row>
    <row r="1036" spans="1:4" x14ac:dyDescent="0.25">
      <c r="A1036">
        <v>1</v>
      </c>
      <c r="B1036">
        <v>1</v>
      </c>
      <c r="C1036">
        <v>3</v>
      </c>
      <c r="D1036">
        <v>1</v>
      </c>
    </row>
    <row r="1037" spans="1:4" x14ac:dyDescent="0.25">
      <c r="A1037">
        <v>2</v>
      </c>
      <c r="B1037">
        <v>2</v>
      </c>
      <c r="C1037">
        <v>1</v>
      </c>
      <c r="D1037">
        <v>0</v>
      </c>
    </row>
    <row r="1038" spans="1:4" x14ac:dyDescent="0.25">
      <c r="A1038">
        <v>2</v>
      </c>
      <c r="B1038">
        <v>2</v>
      </c>
      <c r="C1038">
        <v>2</v>
      </c>
      <c r="D1038">
        <v>0</v>
      </c>
    </row>
    <row r="1039" spans="1:4" x14ac:dyDescent="0.25">
      <c r="A1039">
        <v>1</v>
      </c>
      <c r="B1039">
        <v>2</v>
      </c>
      <c r="C1039">
        <v>2</v>
      </c>
      <c r="D1039">
        <v>0</v>
      </c>
    </row>
    <row r="1040" spans="1:4" x14ac:dyDescent="0.25">
      <c r="A1040">
        <v>1</v>
      </c>
      <c r="B1040">
        <v>1</v>
      </c>
      <c r="C1040">
        <v>1</v>
      </c>
      <c r="D1040">
        <v>0</v>
      </c>
    </row>
    <row r="1041" spans="1:4" x14ac:dyDescent="0.25">
      <c r="A1041">
        <v>1</v>
      </c>
      <c r="B1041">
        <v>3</v>
      </c>
      <c r="C1041">
        <v>2</v>
      </c>
      <c r="D1041">
        <v>0</v>
      </c>
    </row>
    <row r="1042" spans="1:4" x14ac:dyDescent="0.25">
      <c r="A1042">
        <v>1</v>
      </c>
      <c r="B1042">
        <v>1</v>
      </c>
      <c r="C1042">
        <v>3</v>
      </c>
      <c r="D1042">
        <v>0</v>
      </c>
    </row>
    <row r="1043" spans="1:4" x14ac:dyDescent="0.25">
      <c r="A1043">
        <v>1</v>
      </c>
      <c r="B1043">
        <v>1</v>
      </c>
      <c r="C1043">
        <v>3</v>
      </c>
      <c r="D1043">
        <v>0</v>
      </c>
    </row>
    <row r="1044" spans="1:4" x14ac:dyDescent="0.25">
      <c r="A1044">
        <v>1</v>
      </c>
      <c r="B1044">
        <v>1</v>
      </c>
      <c r="C1044">
        <v>3</v>
      </c>
      <c r="D1044">
        <v>1</v>
      </c>
    </row>
    <row r="1045" spans="1:4" x14ac:dyDescent="0.25">
      <c r="A1045">
        <v>1</v>
      </c>
      <c r="B1045">
        <v>1</v>
      </c>
      <c r="C1045">
        <v>1</v>
      </c>
      <c r="D1045">
        <v>0</v>
      </c>
    </row>
    <row r="1046" spans="1:4" x14ac:dyDescent="0.25">
      <c r="A1046">
        <v>2</v>
      </c>
      <c r="B1046">
        <v>3</v>
      </c>
      <c r="C1046">
        <v>1</v>
      </c>
      <c r="D1046">
        <v>0</v>
      </c>
    </row>
    <row r="1047" spans="1:4" x14ac:dyDescent="0.25">
      <c r="A1047">
        <v>1</v>
      </c>
      <c r="B1047">
        <v>2</v>
      </c>
      <c r="C1047">
        <v>2</v>
      </c>
      <c r="D1047">
        <v>0</v>
      </c>
    </row>
    <row r="1048" spans="1:4" x14ac:dyDescent="0.25">
      <c r="A1048">
        <v>1</v>
      </c>
      <c r="B1048">
        <v>1</v>
      </c>
      <c r="C1048">
        <v>1</v>
      </c>
      <c r="D1048">
        <v>0</v>
      </c>
    </row>
    <row r="1049" spans="1:4" x14ac:dyDescent="0.25">
      <c r="A1049">
        <v>1</v>
      </c>
      <c r="B1049">
        <v>2</v>
      </c>
      <c r="C1049">
        <v>3</v>
      </c>
      <c r="D1049">
        <v>0</v>
      </c>
    </row>
    <row r="1050" spans="1:4" x14ac:dyDescent="0.25">
      <c r="A1050">
        <v>2</v>
      </c>
      <c r="B1050">
        <v>2</v>
      </c>
      <c r="C1050">
        <v>2</v>
      </c>
      <c r="D1050">
        <v>0</v>
      </c>
    </row>
    <row r="1051" spans="1:4" x14ac:dyDescent="0.25">
      <c r="A1051">
        <v>2</v>
      </c>
      <c r="B1051">
        <v>3</v>
      </c>
      <c r="C1051">
        <v>1</v>
      </c>
      <c r="D1051">
        <v>0</v>
      </c>
    </row>
    <row r="1052" spans="1:4" x14ac:dyDescent="0.25">
      <c r="A1052">
        <v>2</v>
      </c>
      <c r="B1052">
        <v>2</v>
      </c>
      <c r="C1052">
        <v>2</v>
      </c>
      <c r="D1052">
        <v>0</v>
      </c>
    </row>
  </sheetData>
  <autoFilter ref="A1:D1052" xr:uid="{B0341368-50AA-4F4C-9130-CFCA7E8FD25C}"/>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F00A-4534-421B-A484-E76C6F80C47E}">
  <dimension ref="A1:L797"/>
  <sheetViews>
    <sheetView workbookViewId="0"/>
  </sheetViews>
  <sheetFormatPr defaultColWidth="9.140625" defaultRowHeight="12.75" x14ac:dyDescent="0.25"/>
  <cols>
    <col min="1" max="1" width="9.140625" style="4"/>
    <col min="2" max="2" width="45.7109375" style="4" bestFit="1" customWidth="1"/>
    <col min="3" max="3" width="42.140625" style="4" bestFit="1" customWidth="1"/>
    <col min="4" max="5" width="25.85546875" style="4" customWidth="1"/>
    <col min="6" max="6" width="25.85546875" style="109" customWidth="1"/>
    <col min="7" max="7" width="9.28515625" style="109" bestFit="1" customWidth="1"/>
    <col min="8" max="8" width="60.85546875" style="109" bestFit="1" customWidth="1"/>
    <col min="9" max="9" width="5.42578125" style="4" bestFit="1" customWidth="1"/>
    <col min="10" max="10" width="5.140625" style="4" bestFit="1" customWidth="1"/>
    <col min="11" max="11" width="34.7109375" style="4" bestFit="1" customWidth="1"/>
    <col min="12" max="12" width="31.28515625" style="4" bestFit="1" customWidth="1"/>
    <col min="13" max="16384" width="9.140625" style="4"/>
  </cols>
  <sheetData>
    <row r="1" spans="1:12" ht="25.5" x14ac:dyDescent="0.2">
      <c r="A1" s="64" t="s">
        <v>6923</v>
      </c>
      <c r="B1" s="64" t="s">
        <v>4057</v>
      </c>
      <c r="C1" s="65" t="s">
        <v>4058</v>
      </c>
      <c r="D1" s="66" t="s">
        <v>4059</v>
      </c>
      <c r="E1" s="104" t="s">
        <v>6909</v>
      </c>
      <c r="F1" s="108"/>
      <c r="G1" s="109" t="s">
        <v>5</v>
      </c>
      <c r="H1" s="110" t="s">
        <v>4063</v>
      </c>
      <c r="I1" s="68" t="s">
        <v>6906</v>
      </c>
      <c r="J1" s="75" t="s">
        <v>3991</v>
      </c>
      <c r="K1" s="69" t="s">
        <v>0</v>
      </c>
      <c r="L1" s="4" t="s">
        <v>0</v>
      </c>
    </row>
    <row r="2" spans="1:12" ht="56.25" x14ac:dyDescent="0.25">
      <c r="B2" s="6" t="s">
        <v>4067</v>
      </c>
      <c r="C2" s="61" t="s">
        <v>4068</v>
      </c>
      <c r="D2" s="61" t="s">
        <v>4069</v>
      </c>
      <c r="E2" s="61"/>
      <c r="F2" s="111"/>
      <c r="G2" s="111" t="s">
        <v>4070</v>
      </c>
      <c r="H2" s="112" t="s">
        <v>4071</v>
      </c>
      <c r="I2" s="59"/>
      <c r="J2" s="73">
        <v>1958</v>
      </c>
      <c r="K2" s="69" t="str">
        <f t="shared" ref="K2:K65" si="0">CONCATENATE(D2, ",", J2)</f>
        <v>Oct 11,1958</v>
      </c>
      <c r="L2" s="4" t="s">
        <v>6341</v>
      </c>
    </row>
    <row r="3" spans="1:12" ht="63.75" x14ac:dyDescent="0.25">
      <c r="B3" s="6" t="s">
        <v>4072</v>
      </c>
      <c r="C3" s="61" t="s">
        <v>6918</v>
      </c>
      <c r="D3" s="77" t="s">
        <v>6567</v>
      </c>
      <c r="E3" s="77" t="s">
        <v>6910</v>
      </c>
      <c r="F3" s="113"/>
      <c r="G3" s="112"/>
      <c r="H3" s="112" t="s">
        <v>6919</v>
      </c>
      <c r="I3" s="59"/>
      <c r="J3" s="73">
        <v>1958</v>
      </c>
      <c r="K3" s="69" t="str">
        <f t="shared" si="0"/>
        <v xml:space="preserve"> Oct 23,1958</v>
      </c>
      <c r="L3" s="4" t="s">
        <v>6609</v>
      </c>
    </row>
    <row r="4" spans="1:12" ht="33.75" x14ac:dyDescent="0.25">
      <c r="B4" s="6" t="s">
        <v>4074</v>
      </c>
      <c r="C4" s="8" t="s">
        <v>4075</v>
      </c>
      <c r="D4" s="61" t="s">
        <v>4076</v>
      </c>
      <c r="E4" s="77" t="s">
        <v>6910</v>
      </c>
      <c r="F4" s="113"/>
      <c r="G4" s="111" t="s">
        <v>4077</v>
      </c>
      <c r="H4" s="112" t="s">
        <v>4078</v>
      </c>
      <c r="I4" s="59"/>
      <c r="J4" s="73">
        <v>1958</v>
      </c>
      <c r="K4" s="69" t="str">
        <f t="shared" si="0"/>
        <v>Nov 8,1958</v>
      </c>
      <c r="L4" s="4" t="s">
        <v>6342</v>
      </c>
    </row>
    <row r="5" spans="1:12" ht="22.5" x14ac:dyDescent="0.25">
      <c r="B5" s="6" t="s">
        <v>4079</v>
      </c>
      <c r="C5" s="7" t="s">
        <v>4080</v>
      </c>
      <c r="D5" s="61" t="s">
        <v>4081</v>
      </c>
      <c r="E5" s="61"/>
      <c r="F5" s="111"/>
      <c r="G5" s="111" t="s">
        <v>4082</v>
      </c>
      <c r="H5" s="112" t="s">
        <v>4083</v>
      </c>
      <c r="I5" s="59"/>
      <c r="J5" s="73">
        <v>1958</v>
      </c>
      <c r="K5" s="69" t="str">
        <f t="shared" si="0"/>
        <v>Dec 6,1958</v>
      </c>
      <c r="L5" s="4" t="s">
        <v>6343</v>
      </c>
    </row>
    <row r="6" spans="1:12" ht="33.75" x14ac:dyDescent="0.25">
      <c r="B6" s="10" t="s">
        <v>4084</v>
      </c>
      <c r="C6" s="8" t="s">
        <v>4085</v>
      </c>
      <c r="D6" s="61" t="s">
        <v>4086</v>
      </c>
      <c r="E6" s="61"/>
      <c r="F6" s="111"/>
      <c r="G6" s="114"/>
      <c r="H6" s="112" t="s">
        <v>4087</v>
      </c>
      <c r="I6" s="59"/>
      <c r="J6" s="74">
        <v>1959</v>
      </c>
      <c r="K6" s="69" t="str">
        <f t="shared" si="0"/>
        <v>Feb 17,1959</v>
      </c>
      <c r="L6" s="4" t="s">
        <v>6344</v>
      </c>
    </row>
    <row r="7" spans="1:12" ht="33.75" x14ac:dyDescent="0.25">
      <c r="B7" s="10" t="s">
        <v>4088</v>
      </c>
      <c r="C7" s="61" t="s">
        <v>4089</v>
      </c>
      <c r="D7" s="61" t="s">
        <v>4090</v>
      </c>
      <c r="E7" s="61" t="s">
        <v>6917</v>
      </c>
      <c r="F7" s="111"/>
      <c r="G7" s="111" t="s">
        <v>4091</v>
      </c>
      <c r="H7" s="112" t="s">
        <v>4092</v>
      </c>
      <c r="I7" s="59"/>
      <c r="J7" s="74">
        <v>1959</v>
      </c>
      <c r="K7" s="69" t="str">
        <f t="shared" si="0"/>
        <v>Mar 3,1959</v>
      </c>
      <c r="L7" s="4" t="s">
        <v>6345</v>
      </c>
    </row>
    <row r="8" spans="1:12" ht="45" x14ac:dyDescent="0.25">
      <c r="B8" s="6" t="s">
        <v>4093</v>
      </c>
      <c r="C8" s="8" t="s">
        <v>4094</v>
      </c>
      <c r="D8" s="61" t="s">
        <v>4095</v>
      </c>
      <c r="E8" s="77" t="s">
        <v>6910</v>
      </c>
      <c r="F8" s="113"/>
      <c r="G8" s="111" t="s">
        <v>4077</v>
      </c>
      <c r="H8" s="112" t="s">
        <v>4096</v>
      </c>
      <c r="I8" s="59"/>
      <c r="J8" s="74">
        <v>1959</v>
      </c>
      <c r="K8" s="69" t="str">
        <f t="shared" si="0"/>
        <v>Apr 13,1959</v>
      </c>
      <c r="L8" s="4" t="s">
        <v>6346</v>
      </c>
    </row>
    <row r="9" spans="1:12" ht="33.75" x14ac:dyDescent="0.25">
      <c r="B9" s="6" t="s">
        <v>4093</v>
      </c>
      <c r="C9" s="8" t="s">
        <v>4097</v>
      </c>
      <c r="D9" s="61" t="s">
        <v>4098</v>
      </c>
      <c r="E9" s="77" t="s">
        <v>6910</v>
      </c>
      <c r="F9" s="113"/>
      <c r="G9" s="111" t="s">
        <v>4077</v>
      </c>
      <c r="H9" s="112" t="s">
        <v>4099</v>
      </c>
      <c r="I9" s="59"/>
      <c r="J9" s="74">
        <v>1959</v>
      </c>
      <c r="K9" s="69" t="str">
        <f t="shared" si="0"/>
        <v>Jun 22,1959</v>
      </c>
      <c r="L9" s="4" t="s">
        <v>6347</v>
      </c>
    </row>
    <row r="10" spans="1:12" ht="63.75" x14ac:dyDescent="0.25">
      <c r="B10" s="76" t="s">
        <v>6922</v>
      </c>
      <c r="C10" s="58" t="s">
        <v>6920</v>
      </c>
      <c r="D10" s="77" t="s">
        <v>6572</v>
      </c>
      <c r="E10" s="77" t="s">
        <v>6910</v>
      </c>
      <c r="F10" s="113"/>
      <c r="G10" s="112"/>
      <c r="H10" s="112" t="s">
        <v>6921</v>
      </c>
      <c r="I10" s="59"/>
      <c r="J10" s="74">
        <v>1959</v>
      </c>
      <c r="K10" s="69" t="str">
        <f t="shared" si="0"/>
        <v>Jul 16,1959</v>
      </c>
      <c r="L10" s="4" t="s">
        <v>6610</v>
      </c>
    </row>
    <row r="11" spans="1:12" ht="33.75" x14ac:dyDescent="0.25">
      <c r="B11" s="60" t="s">
        <v>4101</v>
      </c>
      <c r="C11" s="58"/>
      <c r="D11" s="61" t="s">
        <v>4102</v>
      </c>
      <c r="E11" s="61"/>
      <c r="F11" s="111"/>
      <c r="G11" s="111" t="s">
        <v>4103</v>
      </c>
      <c r="H11" s="112" t="s">
        <v>4104</v>
      </c>
      <c r="I11" s="59"/>
      <c r="J11" s="74">
        <v>1959</v>
      </c>
      <c r="K11" s="69" t="str">
        <f t="shared" si="0"/>
        <v>Aug 7,1959</v>
      </c>
      <c r="L11" s="4" t="s">
        <v>6348</v>
      </c>
    </row>
    <row r="12" spans="1:12" ht="33.75" x14ac:dyDescent="0.25">
      <c r="B12" s="76" t="s">
        <v>4105</v>
      </c>
      <c r="C12" s="61"/>
      <c r="D12" s="61" t="s">
        <v>4106</v>
      </c>
      <c r="E12" s="77" t="s">
        <v>6910</v>
      </c>
      <c r="F12" s="113"/>
      <c r="G12" s="111" t="s">
        <v>4077</v>
      </c>
      <c r="H12" s="112" t="s">
        <v>4107</v>
      </c>
      <c r="I12" s="59"/>
      <c r="J12" s="74">
        <v>1959</v>
      </c>
      <c r="K12" s="69" t="str">
        <f t="shared" si="0"/>
        <v>Aug 14,1959</v>
      </c>
      <c r="L12" s="4" t="s">
        <v>6349</v>
      </c>
    </row>
    <row r="13" spans="1:12" ht="22.5" x14ac:dyDescent="0.25">
      <c r="B13" s="60" t="s">
        <v>4108</v>
      </c>
      <c r="C13" s="58"/>
      <c r="D13" s="61" t="s">
        <v>4109</v>
      </c>
      <c r="E13" s="61" t="s">
        <v>653</v>
      </c>
      <c r="F13" s="111"/>
      <c r="G13" s="111" t="s">
        <v>4110</v>
      </c>
      <c r="H13" s="112" t="s">
        <v>4111</v>
      </c>
      <c r="I13" s="59"/>
      <c r="J13" s="74">
        <v>1959</v>
      </c>
      <c r="K13" s="69" t="str">
        <f t="shared" si="0"/>
        <v>Sep 9,1959</v>
      </c>
      <c r="L13" s="4" t="s">
        <v>6350</v>
      </c>
    </row>
    <row r="14" spans="1:12" ht="45" x14ac:dyDescent="0.25">
      <c r="B14" s="60" t="s">
        <v>4112</v>
      </c>
      <c r="C14" s="58"/>
      <c r="D14" s="61" t="s">
        <v>4113</v>
      </c>
      <c r="E14" s="61"/>
      <c r="F14" s="111"/>
      <c r="G14" s="111" t="s">
        <v>4114</v>
      </c>
      <c r="H14" s="112" t="s">
        <v>4115</v>
      </c>
      <c r="I14" s="59"/>
      <c r="J14" s="74">
        <v>1959</v>
      </c>
      <c r="K14" s="69" t="str">
        <f t="shared" si="0"/>
        <v>Sep 18,1959</v>
      </c>
      <c r="L14" s="4" t="s">
        <v>6351</v>
      </c>
    </row>
    <row r="15" spans="1:12" ht="22.5" x14ac:dyDescent="0.25">
      <c r="B15" s="60" t="s">
        <v>4116</v>
      </c>
      <c r="C15" s="58"/>
      <c r="D15" s="61" t="s">
        <v>4117</v>
      </c>
      <c r="E15" s="61" t="s">
        <v>653</v>
      </c>
      <c r="F15" s="111"/>
      <c r="G15" s="111" t="s">
        <v>4110</v>
      </c>
      <c r="H15" s="112" t="s">
        <v>4118</v>
      </c>
      <c r="I15" s="59"/>
      <c r="J15" s="74">
        <v>1959</v>
      </c>
      <c r="K15" s="69" t="str">
        <f t="shared" si="0"/>
        <v>Oct 4,1959</v>
      </c>
      <c r="L15" s="4" t="s">
        <v>6352</v>
      </c>
    </row>
    <row r="16" spans="1:12" ht="33.75" x14ac:dyDescent="0.25">
      <c r="B16" s="60" t="s">
        <v>4119</v>
      </c>
      <c r="C16" s="58"/>
      <c r="D16" s="61" t="s">
        <v>4120</v>
      </c>
      <c r="E16" s="61"/>
      <c r="F16" s="111"/>
      <c r="G16" s="111" t="s">
        <v>4121</v>
      </c>
      <c r="H16" s="112" t="s">
        <v>4122</v>
      </c>
      <c r="I16" s="59"/>
      <c r="J16" s="74">
        <v>1959</v>
      </c>
      <c r="K16" s="69" t="str">
        <f t="shared" si="0"/>
        <v>Oct 13,1959</v>
      </c>
      <c r="L16" s="4" t="s">
        <v>6353</v>
      </c>
    </row>
    <row r="17" spans="2:12" ht="33.75" x14ac:dyDescent="0.25">
      <c r="B17" s="60" t="s">
        <v>4123</v>
      </c>
      <c r="C17" s="58"/>
      <c r="D17" s="61" t="s">
        <v>4124</v>
      </c>
      <c r="E17" s="61" t="s">
        <v>653</v>
      </c>
      <c r="F17" s="111"/>
      <c r="G17" s="111" t="s">
        <v>4110</v>
      </c>
      <c r="H17" s="112" t="s">
        <v>4125</v>
      </c>
      <c r="I17" s="59"/>
      <c r="J17" s="74">
        <v>1959</v>
      </c>
      <c r="K17" s="69" t="str">
        <f t="shared" si="0"/>
        <v>Nov 4,1959</v>
      </c>
      <c r="L17" s="4" t="s">
        <v>6354</v>
      </c>
    </row>
    <row r="18" spans="2:12" ht="45" x14ac:dyDescent="0.25">
      <c r="B18" s="76" t="s">
        <v>6568</v>
      </c>
      <c r="C18" s="58"/>
      <c r="D18" s="77" t="s">
        <v>6571</v>
      </c>
      <c r="E18" s="77" t="s">
        <v>6910</v>
      </c>
      <c r="F18" s="113"/>
      <c r="G18" s="112"/>
      <c r="H18" s="112"/>
      <c r="I18" s="59"/>
      <c r="J18" s="74">
        <v>1959</v>
      </c>
      <c r="K18" s="69" t="str">
        <f t="shared" si="0"/>
        <v>Nov 26,1959</v>
      </c>
      <c r="L18" s="4" t="s">
        <v>6611</v>
      </c>
    </row>
    <row r="19" spans="2:12" ht="33.75" x14ac:dyDescent="0.25">
      <c r="B19" s="60" t="s">
        <v>4127</v>
      </c>
      <c r="C19" s="58"/>
      <c r="D19" s="61" t="s">
        <v>4128</v>
      </c>
      <c r="E19" s="61" t="s">
        <v>653</v>
      </c>
      <c r="F19" s="111"/>
      <c r="G19" s="111" t="s">
        <v>4110</v>
      </c>
      <c r="H19" s="112" t="s">
        <v>4129</v>
      </c>
      <c r="I19" s="59"/>
      <c r="J19" s="74">
        <v>1959</v>
      </c>
      <c r="K19" s="69" t="str">
        <f t="shared" si="0"/>
        <v>Dec 4,1959</v>
      </c>
      <c r="L19" s="4" t="s">
        <v>6355</v>
      </c>
    </row>
    <row r="20" spans="2:12" ht="22.5" x14ac:dyDescent="0.25">
      <c r="B20" s="60" t="s">
        <v>4130</v>
      </c>
      <c r="C20" s="58"/>
      <c r="D20" s="61" t="s">
        <v>4131</v>
      </c>
      <c r="E20" s="61" t="s">
        <v>653</v>
      </c>
      <c r="F20" s="111"/>
      <c r="G20" s="111" t="s">
        <v>4110</v>
      </c>
      <c r="H20" s="112" t="s">
        <v>4132</v>
      </c>
      <c r="I20" s="59"/>
      <c r="J20" s="74">
        <v>1960</v>
      </c>
      <c r="K20" s="69" t="str">
        <f t="shared" si="0"/>
        <v>Jan 21,1960</v>
      </c>
      <c r="L20" s="4" t="s">
        <v>6356</v>
      </c>
    </row>
    <row r="21" spans="2:12" ht="33.75" x14ac:dyDescent="0.25">
      <c r="B21" s="60" t="s">
        <v>4133</v>
      </c>
      <c r="C21" s="58"/>
      <c r="D21" s="61" t="s">
        <v>4134</v>
      </c>
      <c r="E21" s="61" t="s">
        <v>6917</v>
      </c>
      <c r="F21" s="111"/>
      <c r="G21" s="111" t="s">
        <v>4091</v>
      </c>
      <c r="H21" s="112" t="s">
        <v>4135</v>
      </c>
      <c r="I21" s="59"/>
      <c r="J21" s="74">
        <v>1960</v>
      </c>
      <c r="K21" s="69" t="str">
        <f t="shared" si="0"/>
        <v>Mar 11,1960</v>
      </c>
      <c r="L21" s="4" t="s">
        <v>6357</v>
      </c>
    </row>
    <row r="22" spans="2:12" ht="78.75" x14ac:dyDescent="0.25">
      <c r="B22" s="76" t="s">
        <v>6569</v>
      </c>
      <c r="C22" s="58"/>
      <c r="D22" s="77" t="s">
        <v>6570</v>
      </c>
      <c r="E22" s="77" t="s">
        <v>6910</v>
      </c>
      <c r="F22" s="113"/>
      <c r="G22" s="112"/>
      <c r="H22" s="112"/>
      <c r="I22" s="59"/>
      <c r="J22" s="74">
        <v>1960</v>
      </c>
      <c r="K22" s="69" t="str">
        <f t="shared" si="0"/>
        <v>Mar 23,1960</v>
      </c>
      <c r="L22" s="4" t="s">
        <v>6612</v>
      </c>
    </row>
    <row r="23" spans="2:12" ht="33.75" x14ac:dyDescent="0.25">
      <c r="B23" s="10" t="s">
        <v>4137</v>
      </c>
      <c r="C23" s="8" t="s">
        <v>4138</v>
      </c>
      <c r="D23" s="61" t="s">
        <v>4139</v>
      </c>
      <c r="E23" s="61"/>
      <c r="F23" s="111"/>
      <c r="G23" s="114">
        <v>695</v>
      </c>
      <c r="H23" s="112" t="s">
        <v>4140</v>
      </c>
      <c r="I23" s="59"/>
      <c r="J23" s="74">
        <v>1960</v>
      </c>
      <c r="K23" s="69" t="str">
        <f t="shared" si="0"/>
        <v>Apr 1,1960</v>
      </c>
      <c r="L23" s="4" t="s">
        <v>6358</v>
      </c>
    </row>
    <row r="24" spans="2:12" ht="22.5" x14ac:dyDescent="0.25">
      <c r="B24" s="76" t="s">
        <v>4141</v>
      </c>
      <c r="C24" s="61" t="s">
        <v>4141</v>
      </c>
      <c r="D24" s="61" t="s">
        <v>4142</v>
      </c>
      <c r="E24" s="61" t="s">
        <v>653</v>
      </c>
      <c r="F24" s="111"/>
      <c r="G24" s="111" t="s">
        <v>4110</v>
      </c>
      <c r="H24" s="112" t="s">
        <v>4143</v>
      </c>
      <c r="I24" s="59"/>
      <c r="J24" s="74">
        <v>1960</v>
      </c>
      <c r="K24" s="69" t="str">
        <f t="shared" si="0"/>
        <v>Apr 18,1960</v>
      </c>
      <c r="L24" s="4" t="s">
        <v>6359</v>
      </c>
    </row>
    <row r="25" spans="2:12" ht="33.75" x14ac:dyDescent="0.25">
      <c r="B25" s="76" t="s">
        <v>4144</v>
      </c>
      <c r="C25" s="58" t="s">
        <v>4145</v>
      </c>
      <c r="D25" s="61" t="s">
        <v>4146</v>
      </c>
      <c r="E25" s="77" t="s">
        <v>6910</v>
      </c>
      <c r="F25" s="113"/>
      <c r="G25" s="111" t="s">
        <v>4077</v>
      </c>
      <c r="H25" s="112" t="s">
        <v>4147</v>
      </c>
      <c r="I25" s="59"/>
      <c r="J25" s="74">
        <v>1960</v>
      </c>
      <c r="K25" s="69" t="str">
        <f t="shared" si="0"/>
        <v>May 13,1960</v>
      </c>
      <c r="L25" s="4" t="s">
        <v>6360</v>
      </c>
    </row>
    <row r="26" spans="2:12" ht="22.5" x14ac:dyDescent="0.25">
      <c r="B26" s="6" t="s">
        <v>4148</v>
      </c>
      <c r="C26" s="7" t="s">
        <v>4149</v>
      </c>
      <c r="D26" s="61" t="s">
        <v>4150</v>
      </c>
      <c r="E26" s="61" t="s">
        <v>653</v>
      </c>
      <c r="F26" s="111"/>
      <c r="G26" s="111" t="s">
        <v>4110</v>
      </c>
      <c r="H26" s="111" t="s">
        <v>4151</v>
      </c>
      <c r="I26" s="62"/>
      <c r="J26" s="74">
        <v>1960</v>
      </c>
      <c r="K26" s="69" t="str">
        <f t="shared" si="0"/>
        <v>Jul 1,1960</v>
      </c>
      <c r="L26" s="4" t="s">
        <v>6361</v>
      </c>
    </row>
    <row r="27" spans="2:12" ht="33.75" x14ac:dyDescent="0.25">
      <c r="B27" s="6" t="s">
        <v>4152</v>
      </c>
      <c r="C27" s="7" t="s">
        <v>4153</v>
      </c>
      <c r="D27" s="61" t="s">
        <v>4154</v>
      </c>
      <c r="E27" s="77" t="s">
        <v>6910</v>
      </c>
      <c r="F27" s="113"/>
      <c r="G27" s="111" t="s">
        <v>4077</v>
      </c>
      <c r="H27" s="112" t="s">
        <v>4155</v>
      </c>
      <c r="I27" s="59"/>
      <c r="J27" s="74">
        <v>1960</v>
      </c>
      <c r="K27" s="69" t="str">
        <f t="shared" si="0"/>
        <v>Jul 29,1960</v>
      </c>
      <c r="L27" s="4" t="s">
        <v>6362</v>
      </c>
    </row>
    <row r="28" spans="2:12" ht="33.75" x14ac:dyDescent="0.25">
      <c r="B28" s="60" t="s">
        <v>4156</v>
      </c>
      <c r="C28" s="58" t="s">
        <v>4157</v>
      </c>
      <c r="D28" s="61" t="s">
        <v>4158</v>
      </c>
      <c r="E28" s="61"/>
      <c r="F28" s="111"/>
      <c r="G28" s="111" t="s">
        <v>4159</v>
      </c>
      <c r="H28" s="112" t="s">
        <v>4160</v>
      </c>
      <c r="I28" s="59"/>
      <c r="J28" s="74">
        <v>1960</v>
      </c>
      <c r="K28" s="69" t="str">
        <f t="shared" si="0"/>
        <v>Aug 12,1960</v>
      </c>
      <c r="L28" s="4" t="s">
        <v>6363</v>
      </c>
    </row>
    <row r="29" spans="2:12" ht="78.75" x14ac:dyDescent="0.25">
      <c r="B29" s="6" t="s">
        <v>4161</v>
      </c>
      <c r="C29" s="58" t="s">
        <v>4162</v>
      </c>
      <c r="D29" s="77" t="s">
        <v>6573</v>
      </c>
      <c r="E29" s="77" t="s">
        <v>6910</v>
      </c>
      <c r="F29" s="113"/>
      <c r="G29" s="112"/>
      <c r="H29" s="112"/>
      <c r="I29" s="59"/>
      <c r="J29" s="74">
        <v>1960</v>
      </c>
      <c r="K29" s="69" t="str">
        <f t="shared" si="0"/>
        <v>Sep 25,1960</v>
      </c>
      <c r="L29" s="4" t="s">
        <v>6613</v>
      </c>
    </row>
    <row r="30" spans="2:12" ht="22.5" x14ac:dyDescent="0.25">
      <c r="B30" s="6" t="s">
        <v>4163</v>
      </c>
      <c r="C30" s="7" t="s">
        <v>4164</v>
      </c>
      <c r="D30" s="61" t="s">
        <v>4117</v>
      </c>
      <c r="E30" s="61" t="s">
        <v>653</v>
      </c>
      <c r="F30" s="111"/>
      <c r="G30" s="111" t="s">
        <v>4110</v>
      </c>
      <c r="H30" s="112" t="s">
        <v>4165</v>
      </c>
      <c r="I30" s="59"/>
      <c r="J30" s="74">
        <v>1960</v>
      </c>
      <c r="K30" s="69" t="str">
        <f t="shared" si="0"/>
        <v>Oct 4,1960</v>
      </c>
      <c r="L30" s="4" t="s">
        <v>6364</v>
      </c>
    </row>
    <row r="31" spans="2:12" ht="22.5" x14ac:dyDescent="0.25">
      <c r="B31" s="10" t="s">
        <v>4166</v>
      </c>
      <c r="C31" s="7" t="s">
        <v>4089</v>
      </c>
      <c r="D31" s="61" t="s">
        <v>4167</v>
      </c>
      <c r="E31" s="61"/>
      <c r="F31" s="111"/>
      <c r="G31" s="114">
        <v>1361</v>
      </c>
      <c r="H31" s="112" t="s">
        <v>4168</v>
      </c>
      <c r="I31" s="59"/>
      <c r="J31" s="74">
        <v>1960</v>
      </c>
      <c r="K31" s="69" t="str">
        <f t="shared" si="0"/>
        <v>Nov 3,1960</v>
      </c>
      <c r="L31" s="4" t="s">
        <v>6365</v>
      </c>
    </row>
    <row r="32" spans="2:12" ht="22.5" x14ac:dyDescent="0.25">
      <c r="B32" s="6" t="s">
        <v>4169</v>
      </c>
      <c r="C32" s="8" t="s">
        <v>4170</v>
      </c>
      <c r="D32" s="61" t="s">
        <v>4076</v>
      </c>
      <c r="E32" s="61" t="s">
        <v>653</v>
      </c>
      <c r="F32" s="111"/>
      <c r="G32" s="111" t="s">
        <v>4110</v>
      </c>
      <c r="H32" s="112" t="s">
        <v>4171</v>
      </c>
      <c r="I32" s="59"/>
      <c r="J32" s="74">
        <v>1960</v>
      </c>
      <c r="K32" s="69" t="str">
        <f t="shared" si="0"/>
        <v>Nov 8,1960</v>
      </c>
      <c r="L32" s="4" t="s">
        <v>6366</v>
      </c>
    </row>
    <row r="33" spans="2:12" ht="22.5" x14ac:dyDescent="0.25">
      <c r="B33" s="10" t="s">
        <v>4172</v>
      </c>
      <c r="C33" s="8" t="s">
        <v>4173</v>
      </c>
      <c r="D33" s="61" t="s">
        <v>4174</v>
      </c>
      <c r="E33" s="61"/>
      <c r="F33" s="111"/>
      <c r="G33" s="114">
        <v>614</v>
      </c>
      <c r="H33" s="112" t="s">
        <v>4175</v>
      </c>
      <c r="I33" s="59"/>
      <c r="J33" s="74">
        <v>1960</v>
      </c>
      <c r="K33" s="69" t="str">
        <f t="shared" si="0"/>
        <v>Nov 23,1960</v>
      </c>
      <c r="L33" s="4" t="s">
        <v>6367</v>
      </c>
    </row>
    <row r="34" spans="2:12" ht="33.75" x14ac:dyDescent="0.25">
      <c r="B34" s="6" t="s">
        <v>4176</v>
      </c>
      <c r="C34" s="7" t="s">
        <v>4177</v>
      </c>
      <c r="D34" s="61" t="s">
        <v>4128</v>
      </c>
      <c r="E34" s="77" t="s">
        <v>6910</v>
      </c>
      <c r="F34" s="113"/>
      <c r="G34" s="111" t="s">
        <v>4077</v>
      </c>
      <c r="H34" s="112" t="s">
        <v>4178</v>
      </c>
      <c r="I34" s="59"/>
      <c r="J34" s="74">
        <v>1960</v>
      </c>
      <c r="K34" s="69" t="str">
        <f t="shared" si="0"/>
        <v>Dec 4,1960</v>
      </c>
      <c r="L34" s="4" t="s">
        <v>6368</v>
      </c>
    </row>
    <row r="35" spans="2:12" ht="90" x14ac:dyDescent="0.25">
      <c r="B35" s="6" t="s">
        <v>4179</v>
      </c>
      <c r="C35" s="58" t="s">
        <v>4180</v>
      </c>
      <c r="D35" s="77" t="s">
        <v>6574</v>
      </c>
      <c r="E35" s="77" t="s">
        <v>6910</v>
      </c>
      <c r="F35" s="113"/>
      <c r="G35" s="112"/>
      <c r="H35" s="112"/>
      <c r="I35" s="59"/>
      <c r="J35" s="74">
        <v>1960</v>
      </c>
      <c r="K35" s="69" t="str">
        <f t="shared" si="0"/>
        <v>Dec 15,1960</v>
      </c>
      <c r="L35" s="4" t="s">
        <v>6614</v>
      </c>
    </row>
    <row r="36" spans="2:12" ht="90" x14ac:dyDescent="0.25">
      <c r="B36" s="60" t="s">
        <v>4181</v>
      </c>
      <c r="C36" s="58"/>
      <c r="D36" s="77" t="s">
        <v>6575</v>
      </c>
      <c r="E36" s="77" t="s">
        <v>653</v>
      </c>
      <c r="F36" s="113"/>
      <c r="G36" s="112"/>
      <c r="H36" s="112"/>
      <c r="I36" s="59"/>
      <c r="J36" s="74">
        <v>1960</v>
      </c>
      <c r="K36" s="69" t="str">
        <f t="shared" si="0"/>
        <v>Dec 19,1960</v>
      </c>
      <c r="L36" s="4" t="s">
        <v>6615</v>
      </c>
    </row>
    <row r="37" spans="2:12" ht="22.5" x14ac:dyDescent="0.25">
      <c r="B37" s="60" t="s">
        <v>4182</v>
      </c>
      <c r="C37" s="58"/>
      <c r="D37" s="61" t="s">
        <v>4183</v>
      </c>
      <c r="E37" s="61" t="s">
        <v>653</v>
      </c>
      <c r="F37" s="111"/>
      <c r="G37" s="111" t="s">
        <v>4110</v>
      </c>
      <c r="H37" s="112" t="s">
        <v>4184</v>
      </c>
      <c r="I37" s="59"/>
      <c r="J37" s="74">
        <v>1961</v>
      </c>
      <c r="K37" s="69" t="str">
        <f t="shared" si="0"/>
        <v>Jan 31,1961</v>
      </c>
      <c r="L37" s="4" t="s">
        <v>6369</v>
      </c>
    </row>
    <row r="38" spans="2:12" ht="22.5" x14ac:dyDescent="0.25">
      <c r="B38" s="60" t="s">
        <v>4185</v>
      </c>
      <c r="C38" s="58" t="s">
        <v>4186</v>
      </c>
      <c r="D38" s="61" t="s">
        <v>4187</v>
      </c>
      <c r="E38" s="61"/>
      <c r="F38" s="111"/>
      <c r="G38" s="111" t="s">
        <v>4188</v>
      </c>
      <c r="H38" s="112" t="s">
        <v>4189</v>
      </c>
      <c r="I38" s="59"/>
      <c r="J38" s="74">
        <v>1961</v>
      </c>
      <c r="K38" s="69" t="str">
        <f t="shared" si="0"/>
        <v>Feb 16,1961</v>
      </c>
      <c r="L38" s="4" t="s">
        <v>6370</v>
      </c>
    </row>
    <row r="39" spans="2:12" ht="33.75" x14ac:dyDescent="0.25">
      <c r="B39" s="60" t="s">
        <v>4190</v>
      </c>
      <c r="C39" s="58"/>
      <c r="D39" s="61" t="s">
        <v>4191</v>
      </c>
      <c r="E39" s="61" t="s">
        <v>653</v>
      </c>
      <c r="F39" s="111"/>
      <c r="G39" s="111" t="s">
        <v>4110</v>
      </c>
      <c r="H39" s="112" t="s">
        <v>4192</v>
      </c>
      <c r="I39" s="59"/>
      <c r="J39" s="74">
        <v>1961</v>
      </c>
      <c r="K39" s="69" t="str">
        <f t="shared" si="0"/>
        <v>Feb 21,1961</v>
      </c>
      <c r="L39" s="4" t="s">
        <v>6371</v>
      </c>
    </row>
    <row r="40" spans="2:12" ht="78.75" x14ac:dyDescent="0.25">
      <c r="B40" s="60" t="s">
        <v>4193</v>
      </c>
      <c r="C40" s="58"/>
      <c r="D40" s="77" t="s">
        <v>6576</v>
      </c>
      <c r="E40" s="77" t="s">
        <v>6910</v>
      </c>
      <c r="F40" s="113"/>
      <c r="G40" s="112"/>
      <c r="H40" s="112"/>
      <c r="I40" s="59"/>
      <c r="J40" s="74">
        <v>1961</v>
      </c>
      <c r="K40" s="69" t="str">
        <f t="shared" si="0"/>
        <v>Feb 24,1961</v>
      </c>
      <c r="L40" s="4" t="s">
        <v>6616</v>
      </c>
    </row>
    <row r="41" spans="2:12" ht="22.5" x14ac:dyDescent="0.25">
      <c r="B41" s="60" t="s">
        <v>4194</v>
      </c>
      <c r="C41" s="58"/>
      <c r="D41" s="61" t="s">
        <v>4195</v>
      </c>
      <c r="E41" s="61" t="s">
        <v>653</v>
      </c>
      <c r="F41" s="111"/>
      <c r="G41" s="111" t="s">
        <v>4110</v>
      </c>
      <c r="H41" s="112" t="s">
        <v>4196</v>
      </c>
      <c r="I41" s="14" t="s">
        <v>4197</v>
      </c>
      <c r="J41" s="74">
        <v>1961</v>
      </c>
      <c r="K41" s="69" t="str">
        <f t="shared" si="0"/>
        <v>Mar 18,1961</v>
      </c>
      <c r="L41" s="4" t="s">
        <v>6372</v>
      </c>
    </row>
    <row r="42" spans="2:12" ht="22.5" x14ac:dyDescent="0.25">
      <c r="B42" s="60" t="s">
        <v>4198</v>
      </c>
      <c r="C42" s="58"/>
      <c r="D42" s="61" t="s">
        <v>4199</v>
      </c>
      <c r="E42" s="61" t="s">
        <v>653</v>
      </c>
      <c r="F42" s="111"/>
      <c r="G42" s="111" t="s">
        <v>4110</v>
      </c>
      <c r="H42" s="112" t="s">
        <v>4200</v>
      </c>
      <c r="I42" s="59"/>
      <c r="J42" s="74">
        <v>1961</v>
      </c>
      <c r="K42" s="69" t="str">
        <f t="shared" si="0"/>
        <v>Mar 24,1961</v>
      </c>
      <c r="L42" s="4" t="s">
        <v>6373</v>
      </c>
    </row>
    <row r="43" spans="2:12" ht="33.75" x14ac:dyDescent="0.25">
      <c r="B43" s="10" t="s">
        <v>4201</v>
      </c>
      <c r="C43" s="8" t="s">
        <v>4202</v>
      </c>
      <c r="D43" s="61" t="s">
        <v>4203</v>
      </c>
      <c r="E43" s="61"/>
      <c r="F43" s="111"/>
      <c r="G43" s="111" t="s">
        <v>4204</v>
      </c>
      <c r="H43" s="112" t="s">
        <v>4205</v>
      </c>
      <c r="I43" s="59"/>
      <c r="J43" s="74">
        <v>1961</v>
      </c>
      <c r="K43" s="69" t="str">
        <f t="shared" si="0"/>
        <v>Mar 25,1961</v>
      </c>
      <c r="L43" s="4" t="s">
        <v>6374</v>
      </c>
    </row>
    <row r="44" spans="2:12" ht="33.75" x14ac:dyDescent="0.25">
      <c r="B44" s="60" t="s">
        <v>4206</v>
      </c>
      <c r="C44" s="58"/>
      <c r="D44" s="61" t="s">
        <v>4207</v>
      </c>
      <c r="E44" s="77" t="s">
        <v>6910</v>
      </c>
      <c r="F44" s="113"/>
      <c r="G44" s="111" t="s">
        <v>4077</v>
      </c>
      <c r="H44" s="112" t="s">
        <v>4208</v>
      </c>
      <c r="I44" s="59"/>
      <c r="J44" s="74">
        <v>1961</v>
      </c>
      <c r="K44" s="69" t="str">
        <f t="shared" si="0"/>
        <v>Apr 25,1961</v>
      </c>
      <c r="L44" s="4" t="s">
        <v>6375</v>
      </c>
    </row>
    <row r="45" spans="2:12" ht="22.5" x14ac:dyDescent="0.25">
      <c r="B45" s="10" t="s">
        <v>4209</v>
      </c>
      <c r="C45" s="8" t="s">
        <v>4210</v>
      </c>
      <c r="D45" s="61" t="s">
        <v>4211</v>
      </c>
      <c r="E45" s="61"/>
      <c r="F45" s="111"/>
      <c r="G45" s="114">
        <v>1465</v>
      </c>
      <c r="H45" s="112" t="s">
        <v>4212</v>
      </c>
      <c r="I45" s="59"/>
      <c r="J45" s="74">
        <v>1961</v>
      </c>
      <c r="K45" s="69" t="str">
        <f t="shared" si="0"/>
        <v>Apr 27,1961</v>
      </c>
      <c r="L45" s="4" t="s">
        <v>6376</v>
      </c>
    </row>
    <row r="46" spans="2:12" ht="22.5" x14ac:dyDescent="0.25">
      <c r="B46" s="60" t="s">
        <v>4213</v>
      </c>
      <c r="C46" s="58"/>
      <c r="D46" s="61" t="s">
        <v>4214</v>
      </c>
      <c r="E46" s="61" t="s">
        <v>653</v>
      </c>
      <c r="F46" s="111"/>
      <c r="G46" s="111" t="s">
        <v>4110</v>
      </c>
      <c r="H46" s="112" t="s">
        <v>4215</v>
      </c>
      <c r="I46" s="15" t="s">
        <v>4197</v>
      </c>
      <c r="J46" s="74">
        <v>1961</v>
      </c>
      <c r="K46" s="69" t="str">
        <f t="shared" si="0"/>
        <v>Apr 28,1961</v>
      </c>
      <c r="L46" s="4" t="s">
        <v>6377</v>
      </c>
    </row>
    <row r="47" spans="2:12" ht="56.25" x14ac:dyDescent="0.25">
      <c r="B47" s="10" t="s">
        <v>4216</v>
      </c>
      <c r="C47" s="58" t="s">
        <v>4217</v>
      </c>
      <c r="D47" s="7" t="s">
        <v>4218</v>
      </c>
      <c r="E47" s="61" t="s">
        <v>653</v>
      </c>
      <c r="F47" s="111"/>
      <c r="G47" s="112" t="s">
        <v>4219</v>
      </c>
      <c r="H47" s="112" t="s">
        <v>4220</v>
      </c>
      <c r="I47" s="16"/>
      <c r="J47" s="74">
        <v>1961</v>
      </c>
      <c r="K47" s="69" t="str">
        <f t="shared" si="0"/>
        <v>May 5,1961</v>
      </c>
      <c r="L47" s="4" t="s">
        <v>6544</v>
      </c>
    </row>
    <row r="48" spans="2:12" ht="56.25" x14ac:dyDescent="0.25">
      <c r="B48" s="60" t="s">
        <v>4221</v>
      </c>
      <c r="C48" s="58"/>
      <c r="D48" s="77" t="s">
        <v>6577</v>
      </c>
      <c r="E48" s="77" t="s">
        <v>6910</v>
      </c>
      <c r="F48" s="113"/>
      <c r="G48" s="112"/>
      <c r="H48" s="112"/>
      <c r="I48" s="59"/>
      <c r="J48" s="74">
        <v>1961</v>
      </c>
      <c r="K48" s="69" t="str">
        <f t="shared" si="0"/>
        <v>May 24,1961</v>
      </c>
      <c r="L48" s="4" t="s">
        <v>6617</v>
      </c>
    </row>
    <row r="49" spans="2:12" ht="33.75" x14ac:dyDescent="0.25">
      <c r="B49" s="10" t="s">
        <v>4222</v>
      </c>
      <c r="C49" s="8" t="s">
        <v>4223</v>
      </c>
      <c r="D49" s="61" t="s">
        <v>4224</v>
      </c>
      <c r="E49" s="77" t="s">
        <v>6910</v>
      </c>
      <c r="F49" s="113"/>
      <c r="G49" s="111" t="s">
        <v>4077</v>
      </c>
      <c r="H49" s="112" t="s">
        <v>4225</v>
      </c>
      <c r="I49" s="14" t="s">
        <v>4197</v>
      </c>
      <c r="J49" s="74">
        <v>1961</v>
      </c>
      <c r="K49" s="69" t="str">
        <f t="shared" si="0"/>
        <v>Jun 30,1961</v>
      </c>
      <c r="L49" s="4" t="s">
        <v>6378</v>
      </c>
    </row>
    <row r="50" spans="2:12" ht="33.75" x14ac:dyDescent="0.25">
      <c r="B50" s="10" t="s">
        <v>4226</v>
      </c>
      <c r="C50" s="8" t="s">
        <v>4227</v>
      </c>
      <c r="D50" s="61" t="s">
        <v>4228</v>
      </c>
      <c r="E50" s="61"/>
      <c r="F50" s="111"/>
      <c r="G50" s="114">
        <v>791</v>
      </c>
      <c r="H50" s="112" t="s">
        <v>4229</v>
      </c>
      <c r="I50" s="59"/>
      <c r="J50" s="74">
        <v>1961</v>
      </c>
      <c r="K50" s="69" t="str">
        <f t="shared" si="0"/>
        <v>Jul 12,1961</v>
      </c>
      <c r="L50" s="4" t="s">
        <v>6379</v>
      </c>
    </row>
    <row r="51" spans="2:12" ht="56.25" x14ac:dyDescent="0.25">
      <c r="B51" s="60" t="s">
        <v>4230</v>
      </c>
      <c r="C51" s="58" t="s">
        <v>4231</v>
      </c>
      <c r="D51" s="61" t="s">
        <v>4232</v>
      </c>
      <c r="E51" s="61" t="s">
        <v>653</v>
      </c>
      <c r="F51" s="111"/>
      <c r="G51" s="112" t="s">
        <v>4233</v>
      </c>
      <c r="H51" s="112" t="s">
        <v>4234</v>
      </c>
      <c r="I51" s="59"/>
      <c r="J51" s="74">
        <v>1961</v>
      </c>
      <c r="K51" s="69" t="str">
        <f t="shared" si="0"/>
        <v>Jul 21,1961</v>
      </c>
      <c r="L51" s="4" t="s">
        <v>6449</v>
      </c>
    </row>
    <row r="52" spans="2:12" ht="33.75" x14ac:dyDescent="0.25">
      <c r="B52" s="60" t="s">
        <v>4235</v>
      </c>
      <c r="C52" s="58" t="s">
        <v>4236</v>
      </c>
      <c r="D52" s="61" t="s">
        <v>4237</v>
      </c>
      <c r="E52" s="61"/>
      <c r="F52" s="111"/>
      <c r="G52" s="111" t="s">
        <v>4238</v>
      </c>
      <c r="H52" s="112" t="s">
        <v>4239</v>
      </c>
      <c r="I52" s="59"/>
      <c r="J52" s="74">
        <v>1961</v>
      </c>
      <c r="K52" s="69" t="str">
        <f t="shared" si="0"/>
        <v>Aug 16,1961</v>
      </c>
      <c r="L52" s="4" t="s">
        <v>6450</v>
      </c>
    </row>
    <row r="53" spans="2:12" ht="33.75" x14ac:dyDescent="0.25">
      <c r="B53" s="10" t="s">
        <v>4240</v>
      </c>
      <c r="C53" s="58" t="s">
        <v>4241</v>
      </c>
      <c r="D53" s="7" t="s">
        <v>4242</v>
      </c>
      <c r="E53" s="7"/>
      <c r="F53" s="115"/>
      <c r="G53" s="111" t="s">
        <v>4243</v>
      </c>
      <c r="H53" s="112" t="s">
        <v>4244</v>
      </c>
      <c r="I53" s="59"/>
      <c r="J53" s="74">
        <v>1961</v>
      </c>
      <c r="K53" s="69" t="str">
        <f t="shared" si="0"/>
        <v>Aug 23,1961</v>
      </c>
      <c r="L53" s="4" t="s">
        <v>6451</v>
      </c>
    </row>
    <row r="54" spans="2:12" ht="22.5" x14ac:dyDescent="0.25">
      <c r="B54" s="10" t="s">
        <v>4245</v>
      </c>
      <c r="C54" s="58" t="s">
        <v>4246</v>
      </c>
      <c r="D54" s="7" t="s">
        <v>4247</v>
      </c>
      <c r="E54" s="7"/>
      <c r="F54" s="115"/>
      <c r="G54" s="111" t="s">
        <v>4248</v>
      </c>
      <c r="H54" s="112" t="s">
        <v>4225</v>
      </c>
      <c r="I54" s="17" t="s">
        <v>4197</v>
      </c>
      <c r="J54" s="74">
        <v>1961</v>
      </c>
      <c r="K54" s="69" t="str">
        <f t="shared" si="0"/>
        <v>Aug 25,1961</v>
      </c>
      <c r="L54" s="4" t="s">
        <v>6452</v>
      </c>
    </row>
    <row r="55" spans="2:12" ht="33.75" x14ac:dyDescent="0.25">
      <c r="B55" s="60" t="s">
        <v>4249</v>
      </c>
      <c r="C55" s="58"/>
      <c r="D55" s="7" t="s">
        <v>4250</v>
      </c>
      <c r="E55" s="7"/>
      <c r="F55" s="115"/>
      <c r="G55" s="111" t="s">
        <v>4251</v>
      </c>
      <c r="H55" s="112" t="s">
        <v>4252</v>
      </c>
      <c r="I55" s="59"/>
      <c r="J55" s="74">
        <v>1961</v>
      </c>
      <c r="K55" s="69" t="str">
        <f t="shared" si="0"/>
        <v>Sep 13,1961</v>
      </c>
      <c r="L55" s="4" t="s">
        <v>6453</v>
      </c>
    </row>
    <row r="56" spans="2:12" ht="22.5" x14ac:dyDescent="0.25">
      <c r="B56" s="60" t="s">
        <v>4253</v>
      </c>
      <c r="C56" s="58"/>
      <c r="D56" s="7" t="s">
        <v>4254</v>
      </c>
      <c r="E56" s="61" t="s">
        <v>653</v>
      </c>
      <c r="F56" s="111"/>
      <c r="G56" s="111" t="s">
        <v>4110</v>
      </c>
      <c r="H56" s="112" t="s">
        <v>4255</v>
      </c>
      <c r="I56" s="59"/>
      <c r="J56" s="74">
        <v>1961</v>
      </c>
      <c r="K56" s="69" t="str">
        <f t="shared" si="0"/>
        <v>Oct 19,1961</v>
      </c>
      <c r="L56" s="4" t="s">
        <v>6454</v>
      </c>
    </row>
    <row r="57" spans="2:12" ht="22.5" x14ac:dyDescent="0.25">
      <c r="B57" s="10" t="s">
        <v>4256</v>
      </c>
      <c r="C57" s="61" t="s">
        <v>4257</v>
      </c>
      <c r="D57" s="7" t="s">
        <v>4258</v>
      </c>
      <c r="E57" s="61" t="s">
        <v>653</v>
      </c>
      <c r="F57" s="111"/>
      <c r="G57" s="111" t="s">
        <v>4110</v>
      </c>
      <c r="H57" s="112" t="s">
        <v>4259</v>
      </c>
      <c r="I57" s="59"/>
      <c r="J57" s="74">
        <v>1961</v>
      </c>
      <c r="K57" s="69" t="str">
        <f t="shared" si="0"/>
        <v>Oct 27,1961</v>
      </c>
      <c r="L57" s="4" t="s">
        <v>6455</v>
      </c>
    </row>
    <row r="58" spans="2:12" ht="33.75" x14ac:dyDescent="0.25">
      <c r="B58" s="6" t="s">
        <v>4260</v>
      </c>
      <c r="C58" s="58" t="s">
        <v>4261</v>
      </c>
      <c r="D58" s="7" t="s">
        <v>4262</v>
      </c>
      <c r="E58" s="77" t="s">
        <v>6910</v>
      </c>
      <c r="F58" s="113"/>
      <c r="G58" s="111" t="s">
        <v>4077</v>
      </c>
      <c r="H58" s="112" t="s">
        <v>4263</v>
      </c>
      <c r="I58" s="59"/>
      <c r="J58" s="74">
        <v>1961</v>
      </c>
      <c r="K58" s="69" t="str">
        <f t="shared" si="0"/>
        <v>Nov 1,1961</v>
      </c>
      <c r="L58" s="4" t="s">
        <v>6456</v>
      </c>
    </row>
    <row r="59" spans="2:12" ht="33.75" x14ac:dyDescent="0.25">
      <c r="B59" s="10" t="s">
        <v>4264</v>
      </c>
      <c r="C59" s="58" t="s">
        <v>4265</v>
      </c>
      <c r="D59" s="7" t="s">
        <v>4266</v>
      </c>
      <c r="E59" s="7"/>
      <c r="F59" s="115"/>
      <c r="G59" s="111" t="s">
        <v>4267</v>
      </c>
      <c r="H59" s="112" t="s">
        <v>4268</v>
      </c>
      <c r="I59" s="59"/>
      <c r="J59" s="74">
        <v>1961</v>
      </c>
      <c r="K59" s="69" t="str">
        <f t="shared" si="0"/>
        <v>Nov 18,1961</v>
      </c>
      <c r="L59" s="4" t="s">
        <v>6457</v>
      </c>
    </row>
    <row r="60" spans="2:12" ht="33.75" x14ac:dyDescent="0.25">
      <c r="B60" s="10" t="s">
        <v>4269</v>
      </c>
      <c r="C60" s="61" t="s">
        <v>4270</v>
      </c>
      <c r="D60" s="7" t="s">
        <v>4271</v>
      </c>
      <c r="E60" s="7"/>
      <c r="F60" s="115"/>
      <c r="G60" s="111" t="s">
        <v>4272</v>
      </c>
      <c r="H60" s="112" t="s">
        <v>4273</v>
      </c>
      <c r="I60" s="59"/>
      <c r="J60" s="74">
        <v>1961</v>
      </c>
      <c r="K60" s="69" t="str">
        <f t="shared" si="0"/>
        <v>Nov 29,1961</v>
      </c>
      <c r="L60" s="4" t="s">
        <v>6458</v>
      </c>
    </row>
    <row r="61" spans="2:12" ht="22.5" x14ac:dyDescent="0.25">
      <c r="B61" s="76" t="s">
        <v>4274</v>
      </c>
      <c r="C61" s="61" t="s">
        <v>4275</v>
      </c>
      <c r="D61" s="61" t="s">
        <v>4276</v>
      </c>
      <c r="E61" s="61" t="s">
        <v>653</v>
      </c>
      <c r="F61" s="111"/>
      <c r="G61" s="111" t="s">
        <v>4110</v>
      </c>
      <c r="H61" s="112" t="s">
        <v>4277</v>
      </c>
      <c r="I61" s="59"/>
      <c r="J61" s="73">
        <v>1962</v>
      </c>
      <c r="K61" s="69" t="str">
        <f t="shared" si="0"/>
        <v>Jan 15,1962</v>
      </c>
      <c r="L61" s="4" t="s">
        <v>6459</v>
      </c>
    </row>
    <row r="62" spans="2:12" ht="33.75" x14ac:dyDescent="0.25">
      <c r="B62" s="10" t="s">
        <v>4278</v>
      </c>
      <c r="C62" s="58" t="s">
        <v>4279</v>
      </c>
      <c r="D62" s="7" t="s">
        <v>4280</v>
      </c>
      <c r="E62" s="61" t="s">
        <v>6917</v>
      </c>
      <c r="F62" s="111"/>
      <c r="G62" s="111" t="s">
        <v>4091</v>
      </c>
      <c r="H62" s="112" t="s">
        <v>4281</v>
      </c>
      <c r="I62" s="59"/>
      <c r="J62" s="73">
        <v>1962</v>
      </c>
      <c r="K62" s="69" t="str">
        <f t="shared" si="0"/>
        <v>Jan 26,1962</v>
      </c>
      <c r="L62" s="4" t="s">
        <v>6460</v>
      </c>
    </row>
    <row r="63" spans="2:12" ht="33.75" x14ac:dyDescent="0.25">
      <c r="B63" s="60" t="s">
        <v>4282</v>
      </c>
      <c r="C63" s="58" t="s">
        <v>4283</v>
      </c>
      <c r="D63" s="61" t="s">
        <v>4284</v>
      </c>
      <c r="E63" s="61"/>
      <c r="F63" s="111"/>
      <c r="G63" s="114">
        <v>812</v>
      </c>
      <c r="H63" s="112" t="s">
        <v>4285</v>
      </c>
      <c r="I63" s="59"/>
      <c r="J63" s="73">
        <v>1962</v>
      </c>
      <c r="K63" s="69" t="str">
        <f t="shared" si="0"/>
        <v>Feb 8,1962</v>
      </c>
      <c r="L63" s="4" t="s">
        <v>6461</v>
      </c>
    </row>
    <row r="64" spans="2:12" ht="33.75" x14ac:dyDescent="0.25">
      <c r="B64" s="60" t="s">
        <v>4286</v>
      </c>
      <c r="C64" s="58" t="s">
        <v>4287</v>
      </c>
      <c r="D64" s="61" t="s">
        <v>4288</v>
      </c>
      <c r="E64" s="61"/>
      <c r="F64" s="111"/>
      <c r="G64" s="111" t="s">
        <v>4289</v>
      </c>
      <c r="H64" s="112" t="s">
        <v>4290</v>
      </c>
      <c r="I64" s="59"/>
      <c r="J64" s="73">
        <v>1962</v>
      </c>
      <c r="K64" s="69" t="str">
        <f t="shared" si="0"/>
        <v>Feb 20,1962</v>
      </c>
      <c r="L64" s="4" t="s">
        <v>6462</v>
      </c>
    </row>
    <row r="65" spans="2:12" ht="22.5" x14ac:dyDescent="0.25">
      <c r="B65" s="6" t="s">
        <v>4291</v>
      </c>
      <c r="C65" s="61" t="s">
        <v>4292</v>
      </c>
      <c r="D65" s="7" t="s">
        <v>4293</v>
      </c>
      <c r="E65" s="61" t="s">
        <v>653</v>
      </c>
      <c r="F65" s="111"/>
      <c r="G65" s="111" t="s">
        <v>4110</v>
      </c>
      <c r="H65" s="112" t="s">
        <v>4294</v>
      </c>
      <c r="I65" s="59"/>
      <c r="J65" s="73">
        <v>1962</v>
      </c>
      <c r="K65" s="69" t="str">
        <f t="shared" si="0"/>
        <v>Mar 1,1962</v>
      </c>
      <c r="L65" s="4" t="s">
        <v>6463</v>
      </c>
    </row>
    <row r="66" spans="2:12" ht="33.75" x14ac:dyDescent="0.25">
      <c r="B66" s="10" t="s">
        <v>4295</v>
      </c>
      <c r="C66" s="58" t="s">
        <v>4296</v>
      </c>
      <c r="D66" s="7" t="s">
        <v>4297</v>
      </c>
      <c r="E66" s="7"/>
      <c r="F66" s="115"/>
      <c r="G66" s="111" t="s">
        <v>4298</v>
      </c>
      <c r="H66" s="112" t="s">
        <v>4299</v>
      </c>
      <c r="I66" s="59"/>
      <c r="J66" s="73">
        <v>1962</v>
      </c>
      <c r="K66" s="69" t="str">
        <f t="shared" ref="K66:K129" si="1">CONCATENATE(D66, ",", J66)</f>
        <v>Mar 7,1962</v>
      </c>
      <c r="L66" s="4" t="s">
        <v>6464</v>
      </c>
    </row>
    <row r="67" spans="2:12" ht="67.5" x14ac:dyDescent="0.25">
      <c r="B67" s="60" t="s">
        <v>4300</v>
      </c>
      <c r="C67" s="58"/>
      <c r="D67" s="77" t="s">
        <v>6578</v>
      </c>
      <c r="E67" s="77"/>
      <c r="F67" s="113"/>
      <c r="G67" s="112"/>
      <c r="H67" s="112"/>
      <c r="I67" s="59"/>
      <c r="J67" s="73">
        <v>1962</v>
      </c>
      <c r="K67" s="69" t="str">
        <f t="shared" si="1"/>
        <v>Mar 29,1962</v>
      </c>
      <c r="L67" s="4" t="s">
        <v>6618</v>
      </c>
    </row>
    <row r="68" spans="2:12" ht="45" x14ac:dyDescent="0.25">
      <c r="B68" s="10" t="s">
        <v>4301</v>
      </c>
      <c r="C68" s="58" t="s">
        <v>4302</v>
      </c>
      <c r="D68" s="7" t="s">
        <v>4303</v>
      </c>
      <c r="E68" s="7"/>
      <c r="F68" s="115"/>
      <c r="G68" s="111" t="s">
        <v>4304</v>
      </c>
      <c r="H68" s="112" t="s">
        <v>4305</v>
      </c>
      <c r="I68" s="59"/>
      <c r="J68" s="73">
        <v>1962</v>
      </c>
      <c r="K68" s="69" t="str">
        <f t="shared" si="1"/>
        <v>Apr 23,1962</v>
      </c>
      <c r="L68" s="4" t="s">
        <v>6465</v>
      </c>
    </row>
    <row r="69" spans="2:12" ht="33.75" x14ac:dyDescent="0.25">
      <c r="B69" s="10" t="s">
        <v>4306</v>
      </c>
      <c r="C69" s="61" t="s">
        <v>4257</v>
      </c>
      <c r="D69" s="7" t="s">
        <v>4207</v>
      </c>
      <c r="E69" s="61" t="s">
        <v>653</v>
      </c>
      <c r="F69" s="111"/>
      <c r="G69" s="111" t="s">
        <v>4110</v>
      </c>
      <c r="H69" s="112" t="s">
        <v>4307</v>
      </c>
      <c r="I69" s="59"/>
      <c r="J69" s="73">
        <v>1962</v>
      </c>
      <c r="K69" s="69" t="str">
        <f t="shared" si="1"/>
        <v>Apr 25,1962</v>
      </c>
      <c r="L69" s="4" t="s">
        <v>6466</v>
      </c>
    </row>
    <row r="70" spans="2:12" ht="33.75" x14ac:dyDescent="0.25">
      <c r="B70" s="10" t="s">
        <v>4308</v>
      </c>
      <c r="C70" s="58" t="s">
        <v>4309</v>
      </c>
      <c r="D70" s="7" t="s">
        <v>4310</v>
      </c>
      <c r="E70" s="7"/>
      <c r="F70" s="115"/>
      <c r="G70" s="111" t="s">
        <v>4311</v>
      </c>
      <c r="H70" s="112" t="s">
        <v>4312</v>
      </c>
      <c r="I70" s="59"/>
      <c r="J70" s="73">
        <v>1962</v>
      </c>
      <c r="K70" s="69" t="str">
        <f t="shared" si="1"/>
        <v>Apr 26,1962</v>
      </c>
      <c r="L70" s="4" t="s">
        <v>6467</v>
      </c>
    </row>
    <row r="71" spans="2:12" ht="22.5" x14ac:dyDescent="0.25">
      <c r="B71" s="10" t="s">
        <v>4313</v>
      </c>
      <c r="C71" s="58" t="s">
        <v>4314</v>
      </c>
      <c r="D71" s="7" t="s">
        <v>4315</v>
      </c>
      <c r="E71" s="61" t="s">
        <v>653</v>
      </c>
      <c r="F71" s="111"/>
      <c r="G71" s="111" t="s">
        <v>4110</v>
      </c>
      <c r="H71" s="111" t="s">
        <v>4316</v>
      </c>
      <c r="I71" s="62"/>
      <c r="J71" s="73">
        <v>1962</v>
      </c>
      <c r="K71" s="69" t="str">
        <f t="shared" si="1"/>
        <v>May 8,1962</v>
      </c>
      <c r="L71" s="4" t="s">
        <v>6468</v>
      </c>
    </row>
    <row r="72" spans="2:12" ht="33.75" x14ac:dyDescent="0.25">
      <c r="B72" s="10" t="s">
        <v>4317</v>
      </c>
      <c r="C72" s="58" t="s">
        <v>4318</v>
      </c>
      <c r="D72" s="7" t="s">
        <v>4319</v>
      </c>
      <c r="E72" s="7"/>
      <c r="F72" s="115"/>
      <c r="G72" s="111" t="s">
        <v>4320</v>
      </c>
      <c r="H72" s="112" t="s">
        <v>4321</v>
      </c>
      <c r="I72" s="59"/>
      <c r="J72" s="73">
        <v>1962</v>
      </c>
      <c r="K72" s="69" t="str">
        <f t="shared" si="1"/>
        <v>May 24,1962</v>
      </c>
      <c r="L72" s="4" t="s">
        <v>6469</v>
      </c>
    </row>
    <row r="73" spans="2:12" ht="33.75" x14ac:dyDescent="0.25">
      <c r="B73" s="10" t="s">
        <v>4322</v>
      </c>
      <c r="C73" s="58" t="s">
        <v>4323</v>
      </c>
      <c r="D73" s="7" t="s">
        <v>4324</v>
      </c>
      <c r="E73" s="7"/>
      <c r="F73" s="115"/>
      <c r="G73" s="114">
        <v>889</v>
      </c>
      <c r="H73" s="112" t="s">
        <v>4325</v>
      </c>
      <c r="I73" s="59"/>
      <c r="J73" s="73">
        <v>1962</v>
      </c>
      <c r="K73" s="69" t="str">
        <f t="shared" si="1"/>
        <v>Jun 19,1962</v>
      </c>
      <c r="L73" s="4" t="s">
        <v>6470</v>
      </c>
    </row>
    <row r="74" spans="2:12" ht="22.5" x14ac:dyDescent="0.25">
      <c r="B74" s="10" t="s">
        <v>4326</v>
      </c>
      <c r="C74" s="58" t="s">
        <v>4327</v>
      </c>
      <c r="D74" s="7" t="s">
        <v>4328</v>
      </c>
      <c r="E74" s="7"/>
      <c r="F74" s="115"/>
      <c r="G74" s="114">
        <v>5642</v>
      </c>
      <c r="H74" s="112" t="s">
        <v>4329</v>
      </c>
      <c r="I74" s="59"/>
      <c r="J74" s="73">
        <v>1962</v>
      </c>
      <c r="K74" s="69" t="str">
        <f t="shared" si="1"/>
        <v>Jul 10,1962</v>
      </c>
      <c r="L74" s="4" t="s">
        <v>6471</v>
      </c>
    </row>
    <row r="75" spans="2:12" ht="22.5" x14ac:dyDescent="0.25">
      <c r="B75" s="6" t="s">
        <v>4330</v>
      </c>
      <c r="C75" s="58" t="s">
        <v>4331</v>
      </c>
      <c r="D75" s="7" t="s">
        <v>4332</v>
      </c>
      <c r="E75" s="61" t="s">
        <v>653</v>
      </c>
      <c r="F75" s="111"/>
      <c r="G75" s="111" t="s">
        <v>4110</v>
      </c>
      <c r="H75" s="112" t="s">
        <v>4333</v>
      </c>
      <c r="I75" s="59"/>
      <c r="J75" s="73">
        <v>1962</v>
      </c>
      <c r="K75" s="69" t="str">
        <f t="shared" si="1"/>
        <v>Jul 18,1962</v>
      </c>
      <c r="L75" s="4" t="s">
        <v>6472</v>
      </c>
    </row>
    <row r="76" spans="2:12" ht="33.75" x14ac:dyDescent="0.25">
      <c r="B76" s="60" t="s">
        <v>4334</v>
      </c>
      <c r="C76" s="58" t="s">
        <v>4335</v>
      </c>
      <c r="D76" s="61" t="s">
        <v>4336</v>
      </c>
      <c r="E76" s="77" t="s">
        <v>6910</v>
      </c>
      <c r="F76" s="113"/>
      <c r="G76" s="111" t="s">
        <v>4077</v>
      </c>
      <c r="H76" s="112" t="s">
        <v>4337</v>
      </c>
      <c r="I76" s="59"/>
      <c r="J76" s="73">
        <v>1962</v>
      </c>
      <c r="K76" s="69" t="str">
        <f t="shared" si="1"/>
        <v>Jul 22,1962</v>
      </c>
      <c r="L76" s="4" t="s">
        <v>6473</v>
      </c>
    </row>
    <row r="77" spans="2:12" ht="33.75" x14ac:dyDescent="0.25">
      <c r="B77" s="60" t="s">
        <v>4338</v>
      </c>
      <c r="C77" s="58" t="s">
        <v>4339</v>
      </c>
      <c r="D77" s="61" t="s">
        <v>4340</v>
      </c>
      <c r="E77" s="61" t="s">
        <v>6917</v>
      </c>
      <c r="F77" s="111"/>
      <c r="G77" s="111" t="s">
        <v>4091</v>
      </c>
      <c r="H77" s="112" t="s">
        <v>4341</v>
      </c>
      <c r="I77" s="59"/>
      <c r="J77" s="73">
        <v>1962</v>
      </c>
      <c r="K77" s="69" t="str">
        <f t="shared" si="1"/>
        <v>Aug 27,1962</v>
      </c>
      <c r="L77" s="4" t="s">
        <v>6474</v>
      </c>
    </row>
    <row r="78" spans="2:12" ht="22.5" x14ac:dyDescent="0.25">
      <c r="B78" s="6" t="s">
        <v>4342</v>
      </c>
      <c r="C78" s="61" t="s">
        <v>4343</v>
      </c>
      <c r="D78" s="7" t="s">
        <v>4344</v>
      </c>
      <c r="E78" s="61" t="s">
        <v>653</v>
      </c>
      <c r="F78" s="111"/>
      <c r="G78" s="111" t="s">
        <v>4110</v>
      </c>
      <c r="H78" s="112" t="s">
        <v>4345</v>
      </c>
      <c r="I78" s="59"/>
      <c r="J78" s="73">
        <v>1962</v>
      </c>
      <c r="K78" s="69" t="str">
        <f t="shared" si="1"/>
        <v>Aug 31,1962</v>
      </c>
      <c r="L78" s="4" t="s">
        <v>6475</v>
      </c>
    </row>
    <row r="79" spans="2:12" ht="22.5" x14ac:dyDescent="0.25">
      <c r="B79" s="10" t="s">
        <v>4346</v>
      </c>
      <c r="C79" s="58" t="s">
        <v>4347</v>
      </c>
      <c r="D79" s="7" t="s">
        <v>4113</v>
      </c>
      <c r="E79" s="7"/>
      <c r="F79" s="115"/>
      <c r="G79" s="114">
        <v>652</v>
      </c>
      <c r="H79" s="112" t="s">
        <v>4348</v>
      </c>
      <c r="I79" s="59"/>
      <c r="J79" s="73">
        <v>1962</v>
      </c>
      <c r="K79" s="69" t="str">
        <f t="shared" si="1"/>
        <v>Sep 18,1962</v>
      </c>
      <c r="L79" s="4" t="s">
        <v>6476</v>
      </c>
    </row>
    <row r="80" spans="2:12" ht="33.75" x14ac:dyDescent="0.25">
      <c r="B80" s="10" t="s">
        <v>4349</v>
      </c>
      <c r="C80" s="58" t="s">
        <v>4350</v>
      </c>
      <c r="D80" s="77" t="s">
        <v>6579</v>
      </c>
      <c r="E80" s="77"/>
      <c r="F80" s="113"/>
      <c r="G80" s="114">
        <v>1022</v>
      </c>
      <c r="H80" s="112" t="s">
        <v>4351</v>
      </c>
      <c r="I80" s="59"/>
      <c r="J80" s="73">
        <v>1962</v>
      </c>
      <c r="K80" s="69" t="str">
        <f t="shared" si="1"/>
        <v>Sep 29,1962</v>
      </c>
      <c r="L80" s="4" t="s">
        <v>6619</v>
      </c>
    </row>
    <row r="81" spans="2:12" ht="33.75" x14ac:dyDescent="0.25">
      <c r="B81" s="10" t="s">
        <v>4352</v>
      </c>
      <c r="C81" s="58" t="s">
        <v>4353</v>
      </c>
      <c r="D81" s="7" t="s">
        <v>4354</v>
      </c>
      <c r="E81" s="7"/>
      <c r="F81" s="115"/>
      <c r="G81" s="111" t="s">
        <v>4355</v>
      </c>
      <c r="H81" s="112" t="s">
        <v>4356</v>
      </c>
      <c r="I81" s="59"/>
      <c r="J81" s="73">
        <v>1962</v>
      </c>
      <c r="K81" s="69" t="str">
        <f t="shared" si="1"/>
        <v>Oct 2,1962</v>
      </c>
      <c r="L81" s="4" t="s">
        <v>6477</v>
      </c>
    </row>
    <row r="82" spans="2:12" ht="33.75" x14ac:dyDescent="0.25">
      <c r="B82" s="10" t="s">
        <v>4357</v>
      </c>
      <c r="C82" s="61" t="s">
        <v>4358</v>
      </c>
      <c r="D82" s="7" t="s">
        <v>4359</v>
      </c>
      <c r="E82" s="7"/>
      <c r="F82" s="115"/>
      <c r="G82" s="111" t="s">
        <v>4360</v>
      </c>
      <c r="H82" s="112" t="s">
        <v>4361</v>
      </c>
      <c r="I82" s="59"/>
      <c r="J82" s="73">
        <v>1962</v>
      </c>
      <c r="K82" s="69" t="str">
        <f t="shared" si="1"/>
        <v>Oct 3,1962</v>
      </c>
      <c r="L82" s="4" t="s">
        <v>6478</v>
      </c>
    </row>
    <row r="83" spans="2:12" ht="22.5" x14ac:dyDescent="0.25">
      <c r="B83" s="10" t="s">
        <v>4362</v>
      </c>
      <c r="C83" s="58" t="s">
        <v>4363</v>
      </c>
      <c r="D83" s="7" t="s">
        <v>4364</v>
      </c>
      <c r="E83" s="61" t="s">
        <v>6917</v>
      </c>
      <c r="F83" s="111"/>
      <c r="G83" s="111" t="s">
        <v>4091</v>
      </c>
      <c r="H83" s="112" t="s">
        <v>4365</v>
      </c>
      <c r="I83" s="59"/>
      <c r="J83" s="73">
        <v>1962</v>
      </c>
      <c r="K83" s="69" t="str">
        <f t="shared" si="1"/>
        <v>Oct 18,1962</v>
      </c>
      <c r="L83" s="4" t="s">
        <v>6479</v>
      </c>
    </row>
    <row r="84" spans="2:12" ht="33.75" x14ac:dyDescent="0.25">
      <c r="B84" s="10" t="s">
        <v>4366</v>
      </c>
      <c r="C84" s="58" t="s">
        <v>4367</v>
      </c>
      <c r="D84" s="7" t="s">
        <v>4258</v>
      </c>
      <c r="E84" s="7"/>
      <c r="F84" s="115"/>
      <c r="G84" s="111" t="s">
        <v>4368</v>
      </c>
      <c r="H84" s="112" t="s">
        <v>4369</v>
      </c>
      <c r="I84" s="59"/>
      <c r="J84" s="73">
        <v>1962</v>
      </c>
      <c r="K84" s="69" t="str">
        <f t="shared" si="1"/>
        <v>Oct 27,1962</v>
      </c>
      <c r="L84" s="4" t="s">
        <v>6480</v>
      </c>
    </row>
    <row r="85" spans="2:12" ht="22.5" x14ac:dyDescent="0.25">
      <c r="B85" s="60" t="s">
        <v>4370</v>
      </c>
      <c r="C85" s="58"/>
      <c r="D85" s="7" t="s">
        <v>4371</v>
      </c>
      <c r="E85" s="61" t="s">
        <v>653</v>
      </c>
      <c r="F85" s="111"/>
      <c r="G85" s="111" t="s">
        <v>4110</v>
      </c>
      <c r="H85" s="112" t="s">
        <v>4372</v>
      </c>
      <c r="I85" s="59"/>
      <c r="J85" s="73">
        <v>1962</v>
      </c>
      <c r="K85" s="69" t="str">
        <f t="shared" si="1"/>
        <v>Nov 16,1962</v>
      </c>
      <c r="L85" s="4" t="s">
        <v>6481</v>
      </c>
    </row>
    <row r="86" spans="2:12" ht="33.75" x14ac:dyDescent="0.25">
      <c r="B86" s="10" t="s">
        <v>4373</v>
      </c>
      <c r="C86" s="58" t="s">
        <v>4374</v>
      </c>
      <c r="D86" s="7" t="s">
        <v>4375</v>
      </c>
      <c r="E86" s="7"/>
      <c r="F86" s="115"/>
      <c r="G86" s="114">
        <v>7436</v>
      </c>
      <c r="H86" s="112" t="s">
        <v>4376</v>
      </c>
      <c r="I86" s="59"/>
      <c r="J86" s="73">
        <v>1962</v>
      </c>
      <c r="K86" s="69" t="str">
        <f t="shared" si="1"/>
        <v>Dec 13,1962</v>
      </c>
      <c r="L86" s="4" t="s">
        <v>6482</v>
      </c>
    </row>
    <row r="87" spans="2:12" ht="33.75" x14ac:dyDescent="0.25">
      <c r="B87" s="10" t="s">
        <v>4377</v>
      </c>
      <c r="C87" s="58" t="s">
        <v>4378</v>
      </c>
      <c r="D87" s="7" t="s">
        <v>4379</v>
      </c>
      <c r="E87" s="7"/>
      <c r="F87" s="115"/>
      <c r="G87" s="114">
        <v>1159</v>
      </c>
      <c r="H87" s="112" t="s">
        <v>4380</v>
      </c>
      <c r="I87" s="59"/>
      <c r="J87" s="73">
        <v>1962</v>
      </c>
      <c r="K87" s="69" t="str">
        <f t="shared" si="1"/>
        <v>Dec 16,1962</v>
      </c>
      <c r="L87" s="4" t="s">
        <v>6483</v>
      </c>
    </row>
    <row r="88" spans="2:12" ht="56.25" x14ac:dyDescent="0.25">
      <c r="B88" s="60" t="s">
        <v>4381</v>
      </c>
      <c r="C88" s="58" t="s">
        <v>4382</v>
      </c>
      <c r="D88" s="61" t="s">
        <v>4430</v>
      </c>
      <c r="E88" s="61"/>
      <c r="F88" s="111"/>
      <c r="G88" s="111" t="s">
        <v>4384</v>
      </c>
      <c r="H88" s="112" t="s">
        <v>4385</v>
      </c>
      <c r="I88" s="59"/>
      <c r="J88" s="74">
        <v>1963</v>
      </c>
      <c r="K88" s="69" t="str">
        <f t="shared" si="1"/>
        <v>Nov 27,1963</v>
      </c>
      <c r="L88" s="4" t="s">
        <v>6381</v>
      </c>
    </row>
    <row r="89" spans="2:12" ht="33.75" x14ac:dyDescent="0.25">
      <c r="B89" s="60" t="s">
        <v>4386</v>
      </c>
      <c r="C89" s="58" t="s">
        <v>4387</v>
      </c>
      <c r="D89" s="61" t="s">
        <v>4438</v>
      </c>
      <c r="E89" s="61" t="s">
        <v>653</v>
      </c>
      <c r="F89" s="111"/>
      <c r="G89" s="111" t="s">
        <v>4110</v>
      </c>
      <c r="H89" s="112" t="s">
        <v>4389</v>
      </c>
      <c r="I89" s="59"/>
      <c r="J89" s="74">
        <v>1963</v>
      </c>
      <c r="K89" s="69" t="str">
        <f t="shared" si="1"/>
        <v>Dec 19,1963</v>
      </c>
      <c r="L89" s="4" t="s">
        <v>6484</v>
      </c>
    </row>
    <row r="90" spans="2:12" ht="22.5" x14ac:dyDescent="0.25">
      <c r="B90" s="10" t="s">
        <v>4390</v>
      </c>
      <c r="C90" s="8" t="s">
        <v>4391</v>
      </c>
      <c r="D90" s="7" t="s">
        <v>4443</v>
      </c>
      <c r="E90" s="7"/>
      <c r="F90" s="115"/>
      <c r="G90" s="111" t="s">
        <v>4393</v>
      </c>
      <c r="H90" s="112" t="s">
        <v>4394</v>
      </c>
      <c r="I90" s="59"/>
      <c r="J90" s="74">
        <v>1963</v>
      </c>
      <c r="K90" s="69" t="str">
        <f t="shared" si="1"/>
        <v>Dec 21,1963</v>
      </c>
      <c r="L90" s="4" t="s">
        <v>6485</v>
      </c>
    </row>
    <row r="91" spans="2:12" ht="33.75" x14ac:dyDescent="0.25">
      <c r="B91" s="60" t="s">
        <v>4395</v>
      </c>
      <c r="C91" s="58" t="s">
        <v>4396</v>
      </c>
      <c r="D91" s="61" t="s">
        <v>4131</v>
      </c>
      <c r="E91" s="61"/>
      <c r="F91" s="111"/>
      <c r="G91" s="114">
        <v>10807</v>
      </c>
      <c r="H91" s="112" t="s">
        <v>4398</v>
      </c>
      <c r="I91" s="59"/>
      <c r="J91" s="74">
        <v>1963</v>
      </c>
      <c r="K91" s="69" t="str">
        <f t="shared" si="1"/>
        <v>Jan 21,1963</v>
      </c>
      <c r="L91" s="4" t="s">
        <v>6620</v>
      </c>
    </row>
    <row r="92" spans="2:12" ht="33.75" x14ac:dyDescent="0.25">
      <c r="B92" s="10" t="s">
        <v>4399</v>
      </c>
      <c r="C92" s="8" t="s">
        <v>4400</v>
      </c>
      <c r="D92" s="77" t="s">
        <v>6580</v>
      </c>
      <c r="E92" s="77"/>
      <c r="F92" s="113"/>
      <c r="G92" s="111" t="s">
        <v>4402</v>
      </c>
      <c r="H92" s="112" t="s">
        <v>4403</v>
      </c>
      <c r="I92" s="59"/>
      <c r="J92" s="74">
        <v>1963</v>
      </c>
      <c r="K92" s="69" t="str">
        <f t="shared" si="1"/>
        <v>Jan 25,1963</v>
      </c>
      <c r="L92" s="4" t="s">
        <v>6621</v>
      </c>
    </row>
    <row r="93" spans="2:12" ht="22.5" x14ac:dyDescent="0.25">
      <c r="B93" s="6" t="s">
        <v>4404</v>
      </c>
      <c r="C93" s="18" t="s">
        <v>4405</v>
      </c>
      <c r="D93" s="61" t="s">
        <v>4452</v>
      </c>
      <c r="E93" s="61" t="s">
        <v>653</v>
      </c>
      <c r="F93" s="111"/>
      <c r="G93" s="111" t="s">
        <v>4110</v>
      </c>
      <c r="H93" s="112" t="s">
        <v>4407</v>
      </c>
      <c r="I93" s="85" t="s">
        <v>4197</v>
      </c>
      <c r="J93" s="74">
        <v>1963</v>
      </c>
      <c r="K93" s="69" t="str">
        <f t="shared" si="1"/>
        <v>Jan 29,1963</v>
      </c>
      <c r="L93" s="4" t="s">
        <v>6622</v>
      </c>
    </row>
    <row r="94" spans="2:12" ht="33.75" x14ac:dyDescent="0.25">
      <c r="B94" s="10" t="s">
        <v>4408</v>
      </c>
      <c r="C94" s="8" t="s">
        <v>4409</v>
      </c>
      <c r="D94" s="7" t="s">
        <v>4457</v>
      </c>
      <c r="E94" s="7"/>
      <c r="F94" s="115"/>
      <c r="G94" s="114">
        <v>415</v>
      </c>
      <c r="H94" s="112" t="s">
        <v>4410</v>
      </c>
      <c r="I94" s="59"/>
      <c r="J94" s="74">
        <v>1963</v>
      </c>
      <c r="K94" s="69" t="str">
        <f t="shared" si="1"/>
        <v>Jan 30,1963</v>
      </c>
      <c r="L94" s="4" t="s">
        <v>6623</v>
      </c>
    </row>
    <row r="95" spans="2:12" ht="22.5" x14ac:dyDescent="0.25">
      <c r="B95" s="10" t="s">
        <v>4411</v>
      </c>
      <c r="C95" s="18" t="s">
        <v>4412</v>
      </c>
      <c r="D95" s="7" t="s">
        <v>4462</v>
      </c>
      <c r="E95" s="7"/>
      <c r="F95" s="115"/>
      <c r="G95" s="111" t="s">
        <v>4414</v>
      </c>
      <c r="H95" s="112" t="s">
        <v>4415</v>
      </c>
      <c r="I95" s="61" t="s">
        <v>4197</v>
      </c>
      <c r="J95" s="74">
        <v>1963</v>
      </c>
      <c r="K95" s="69" t="str">
        <f t="shared" si="1"/>
        <v>Mar 19,1963</v>
      </c>
      <c r="L95" s="4" t="s">
        <v>6624</v>
      </c>
    </row>
    <row r="96" spans="2:12" ht="22.5" x14ac:dyDescent="0.25">
      <c r="B96" s="6" t="s">
        <v>4416</v>
      </c>
      <c r="C96" s="18" t="s">
        <v>4417</v>
      </c>
      <c r="D96" s="7" t="s">
        <v>4466</v>
      </c>
      <c r="E96" s="61" t="s">
        <v>653</v>
      </c>
      <c r="F96" s="111"/>
      <c r="G96" s="111" t="s">
        <v>4110</v>
      </c>
      <c r="H96" s="112" t="s">
        <v>4419</v>
      </c>
      <c r="I96" s="59"/>
      <c r="J96" s="74">
        <v>1963</v>
      </c>
      <c r="K96" s="69" t="str">
        <f t="shared" si="1"/>
        <v>Mar 27,1963</v>
      </c>
      <c r="L96" s="4" t="s">
        <v>6625</v>
      </c>
    </row>
    <row r="97" spans="2:12" ht="56.25" x14ac:dyDescent="0.25">
      <c r="B97" s="10" t="s">
        <v>4420</v>
      </c>
      <c r="C97" s="8" t="s">
        <v>4421</v>
      </c>
      <c r="D97" s="7" t="s">
        <v>4471</v>
      </c>
      <c r="E97" s="7"/>
      <c r="F97" s="115"/>
      <c r="G97" s="111" t="s">
        <v>4384</v>
      </c>
      <c r="H97" s="112" t="s">
        <v>4423</v>
      </c>
      <c r="I97" s="59"/>
      <c r="J97" s="74">
        <v>1963</v>
      </c>
      <c r="K97" s="69" t="str">
        <f t="shared" si="1"/>
        <v>Apr 8,1963</v>
      </c>
      <c r="L97" s="4" t="s">
        <v>6626</v>
      </c>
    </row>
    <row r="98" spans="2:12" ht="22.5" x14ac:dyDescent="0.25">
      <c r="B98" s="10" t="s">
        <v>4424</v>
      </c>
      <c r="C98" s="8" t="s">
        <v>4425</v>
      </c>
      <c r="D98" s="7" t="s">
        <v>4476</v>
      </c>
      <c r="E98" s="61" t="s">
        <v>653</v>
      </c>
      <c r="F98" s="111"/>
      <c r="G98" s="111" t="s">
        <v>4110</v>
      </c>
      <c r="H98" s="112" t="s">
        <v>4427</v>
      </c>
      <c r="I98" s="59"/>
      <c r="J98" s="74">
        <v>1963</v>
      </c>
      <c r="K98" s="69" t="str">
        <f t="shared" si="1"/>
        <v>Apr 14,1963</v>
      </c>
      <c r="L98" s="4" t="s">
        <v>6627</v>
      </c>
    </row>
    <row r="99" spans="2:12" ht="45" x14ac:dyDescent="0.25">
      <c r="B99" s="10" t="s">
        <v>4428</v>
      </c>
      <c r="C99" s="8" t="s">
        <v>4429</v>
      </c>
      <c r="D99" s="7" t="s">
        <v>4146</v>
      </c>
      <c r="E99" s="7"/>
      <c r="F99" s="115"/>
      <c r="G99" s="111" t="s">
        <v>4431</v>
      </c>
      <c r="H99" s="112" t="s">
        <v>4432</v>
      </c>
      <c r="I99" s="59"/>
      <c r="J99" s="74">
        <v>1963</v>
      </c>
      <c r="K99" s="69" t="str">
        <f t="shared" si="1"/>
        <v>May 13,1963</v>
      </c>
      <c r="L99" s="4" t="s">
        <v>6628</v>
      </c>
    </row>
    <row r="100" spans="2:12" ht="22.5" x14ac:dyDescent="0.25">
      <c r="B100" s="60" t="s">
        <v>4433</v>
      </c>
      <c r="C100" s="58" t="s">
        <v>4434</v>
      </c>
      <c r="D100" s="7" t="s">
        <v>4483</v>
      </c>
      <c r="E100" s="7"/>
      <c r="F100" s="115"/>
      <c r="G100" s="114">
        <v>1485</v>
      </c>
      <c r="H100" s="112" t="s">
        <v>4435</v>
      </c>
      <c r="I100" s="59"/>
      <c r="J100" s="74">
        <v>1963</v>
      </c>
      <c r="K100" s="69" t="str">
        <f t="shared" si="1"/>
        <v>May 28,1963</v>
      </c>
      <c r="L100" s="4" t="s">
        <v>6629</v>
      </c>
    </row>
    <row r="101" spans="2:12" ht="33.75" x14ac:dyDescent="0.25">
      <c r="B101" s="60" t="s">
        <v>4436</v>
      </c>
      <c r="C101" s="58" t="s">
        <v>4437</v>
      </c>
      <c r="D101" s="61" t="s">
        <v>4224</v>
      </c>
      <c r="E101" s="61"/>
      <c r="F101" s="111"/>
      <c r="G101" s="111" t="s">
        <v>4439</v>
      </c>
      <c r="H101" s="112" t="s">
        <v>4440</v>
      </c>
      <c r="I101" s="59"/>
      <c r="J101" s="74">
        <v>1963</v>
      </c>
      <c r="K101" s="69" t="str">
        <f t="shared" si="1"/>
        <v>Jun 30,1963</v>
      </c>
      <c r="L101" s="4" t="s">
        <v>6630</v>
      </c>
    </row>
    <row r="102" spans="2:12" ht="33.75" x14ac:dyDescent="0.25">
      <c r="B102" s="10" t="s">
        <v>4441</v>
      </c>
      <c r="C102" s="58" t="s">
        <v>4442</v>
      </c>
      <c r="D102" s="61" t="s">
        <v>4418</v>
      </c>
      <c r="E102" s="61"/>
      <c r="F102" s="111"/>
      <c r="G102" s="114">
        <v>711</v>
      </c>
      <c r="H102" s="112" t="s">
        <v>4444</v>
      </c>
      <c r="I102" s="59"/>
      <c r="J102" s="74">
        <v>1963</v>
      </c>
      <c r="K102" s="69" t="str">
        <f t="shared" si="1"/>
        <v>Jul 20,1963</v>
      </c>
      <c r="L102" s="4" t="s">
        <v>6380</v>
      </c>
    </row>
    <row r="103" spans="2:12" ht="33.75" x14ac:dyDescent="0.25">
      <c r="B103" s="60" t="s">
        <v>4445</v>
      </c>
      <c r="C103" s="58"/>
      <c r="D103" s="7" t="s">
        <v>4491</v>
      </c>
      <c r="E103" s="7"/>
      <c r="F103" s="115"/>
      <c r="G103" s="114">
        <v>7535</v>
      </c>
      <c r="H103" s="112" t="s">
        <v>4446</v>
      </c>
      <c r="I103" s="59"/>
      <c r="J103" s="73">
        <v>1964</v>
      </c>
      <c r="K103" s="69" t="str">
        <f t="shared" si="1"/>
        <v>Jul 28,1964</v>
      </c>
      <c r="L103" s="4" t="s">
        <v>6486</v>
      </c>
    </row>
    <row r="104" spans="2:12" ht="33.75" x14ac:dyDescent="0.25">
      <c r="B104" s="10" t="s">
        <v>4447</v>
      </c>
      <c r="C104" s="58" t="s">
        <v>4448</v>
      </c>
      <c r="D104" s="7" t="s">
        <v>4495</v>
      </c>
      <c r="E104" s="7"/>
      <c r="F104" s="115"/>
      <c r="G104" s="111" t="s">
        <v>4449</v>
      </c>
      <c r="H104" s="112" t="s">
        <v>4450</v>
      </c>
      <c r="I104" s="59"/>
      <c r="J104" s="73">
        <v>1964</v>
      </c>
      <c r="K104" s="69" t="str">
        <f t="shared" si="1"/>
        <v>Aug 18,1964</v>
      </c>
      <c r="L104" s="4" t="s">
        <v>6487</v>
      </c>
    </row>
    <row r="105" spans="2:12" ht="33.75" x14ac:dyDescent="0.25">
      <c r="B105" s="60" t="s">
        <v>4451</v>
      </c>
      <c r="C105" s="58"/>
      <c r="D105" s="7" t="s">
        <v>4499</v>
      </c>
      <c r="E105" s="7"/>
      <c r="F105" s="115"/>
      <c r="G105" s="111" t="s">
        <v>4453</v>
      </c>
      <c r="H105" s="112" t="s">
        <v>4454</v>
      </c>
      <c r="I105" s="59"/>
      <c r="J105" s="73">
        <v>1964</v>
      </c>
      <c r="K105" s="69" t="str">
        <f t="shared" si="1"/>
        <v>Aug 19,1964</v>
      </c>
      <c r="L105" s="4" t="s">
        <v>6488</v>
      </c>
    </row>
    <row r="106" spans="2:12" ht="33.75" x14ac:dyDescent="0.25">
      <c r="B106" s="10" t="s">
        <v>4455</v>
      </c>
      <c r="C106" s="58" t="s">
        <v>4456</v>
      </c>
      <c r="D106" s="7" t="s">
        <v>4247</v>
      </c>
      <c r="E106" s="7"/>
      <c r="F106" s="115"/>
      <c r="G106" s="111" t="s">
        <v>4458</v>
      </c>
      <c r="H106" s="112" t="s">
        <v>4459</v>
      </c>
      <c r="I106" s="59"/>
      <c r="J106" s="73">
        <v>1964</v>
      </c>
      <c r="K106" s="69" t="str">
        <f t="shared" si="1"/>
        <v>Aug 25,1964</v>
      </c>
      <c r="L106" s="4" t="s">
        <v>6489</v>
      </c>
    </row>
    <row r="107" spans="2:12" ht="33.75" x14ac:dyDescent="0.25">
      <c r="B107" s="10" t="s">
        <v>4460</v>
      </c>
      <c r="C107" s="58" t="s">
        <v>4461</v>
      </c>
      <c r="D107" s="7" t="s">
        <v>4426</v>
      </c>
      <c r="E107" s="77" t="s">
        <v>6910</v>
      </c>
      <c r="F107" s="113"/>
      <c r="G107" s="111" t="s">
        <v>4077</v>
      </c>
      <c r="H107" s="112" t="s">
        <v>4463</v>
      </c>
      <c r="I107" s="59"/>
      <c r="J107" s="73">
        <v>1964</v>
      </c>
      <c r="K107" s="69" t="str">
        <f t="shared" si="1"/>
        <v>Aug 28,1964</v>
      </c>
      <c r="L107" s="4" t="s">
        <v>6490</v>
      </c>
    </row>
    <row r="108" spans="2:12" ht="22.5" x14ac:dyDescent="0.25">
      <c r="B108" s="10" t="s">
        <v>4464</v>
      </c>
      <c r="C108" s="58" t="s">
        <v>4465</v>
      </c>
      <c r="D108" s="61" t="s">
        <v>4507</v>
      </c>
      <c r="E108" s="61"/>
      <c r="F108" s="111"/>
      <c r="G108" s="111" t="s">
        <v>4467</v>
      </c>
      <c r="H108" s="112" t="s">
        <v>4468</v>
      </c>
      <c r="I108" s="59"/>
      <c r="J108" s="73">
        <v>1964</v>
      </c>
      <c r="K108" s="69" t="str">
        <f t="shared" si="1"/>
        <v>Sep 4,1964</v>
      </c>
      <c r="L108" s="4" t="s">
        <v>6491</v>
      </c>
    </row>
    <row r="109" spans="2:12" ht="22.5" x14ac:dyDescent="0.25">
      <c r="B109" s="10" t="s">
        <v>4469</v>
      </c>
      <c r="C109" s="61" t="s">
        <v>4470</v>
      </c>
      <c r="D109" s="7" t="s">
        <v>4113</v>
      </c>
      <c r="E109" s="7"/>
      <c r="F109" s="115"/>
      <c r="G109" s="111" t="s">
        <v>4472</v>
      </c>
      <c r="H109" s="112" t="s">
        <v>4473</v>
      </c>
      <c r="I109" s="59"/>
      <c r="J109" s="73">
        <v>1964</v>
      </c>
      <c r="K109" s="69" t="str">
        <f t="shared" si="1"/>
        <v>Sep 18,1964</v>
      </c>
      <c r="L109" s="4" t="s">
        <v>6492</v>
      </c>
    </row>
    <row r="110" spans="2:12" ht="22.5" x14ac:dyDescent="0.25">
      <c r="B110" s="6" t="s">
        <v>4474</v>
      </c>
      <c r="C110" s="58" t="s">
        <v>4475</v>
      </c>
      <c r="D110" s="7" t="s">
        <v>4117</v>
      </c>
      <c r="E110" s="61" t="s">
        <v>653</v>
      </c>
      <c r="F110" s="111"/>
      <c r="G110" s="111" t="s">
        <v>4110</v>
      </c>
      <c r="H110" s="112" t="s">
        <v>4477</v>
      </c>
      <c r="I110" s="59"/>
      <c r="J110" s="73">
        <v>1964</v>
      </c>
      <c r="K110" s="69" t="str">
        <f t="shared" si="1"/>
        <v>Oct 4,1964</v>
      </c>
      <c r="L110" s="4" t="s">
        <v>6493</v>
      </c>
    </row>
    <row r="111" spans="2:12" ht="22.5" x14ac:dyDescent="0.25">
      <c r="B111" s="10" t="s">
        <v>4478</v>
      </c>
      <c r="C111" s="58" t="s">
        <v>4479</v>
      </c>
      <c r="D111" s="7" t="s">
        <v>4516</v>
      </c>
      <c r="E111" s="61" t="s">
        <v>653</v>
      </c>
      <c r="F111" s="111"/>
      <c r="G111" s="111" t="s">
        <v>4110</v>
      </c>
      <c r="H111" s="112" t="s">
        <v>4480</v>
      </c>
      <c r="I111" s="59"/>
      <c r="J111" s="73">
        <v>1964</v>
      </c>
      <c r="K111" s="69" t="str">
        <f t="shared" si="1"/>
        <v>Oct 9,1964</v>
      </c>
      <c r="L111" s="4" t="s">
        <v>6494</v>
      </c>
    </row>
    <row r="112" spans="2:12" ht="180" x14ac:dyDescent="0.25">
      <c r="B112" s="10" t="s">
        <v>4481</v>
      </c>
      <c r="C112" s="8" t="s">
        <v>4482</v>
      </c>
      <c r="D112" s="7" t="s">
        <v>4520</v>
      </c>
      <c r="E112" s="7"/>
      <c r="F112" s="115"/>
      <c r="G112" s="112" t="s">
        <v>4484</v>
      </c>
      <c r="H112" s="112"/>
      <c r="I112" s="59"/>
      <c r="J112" s="73">
        <v>1964</v>
      </c>
      <c r="K112" s="69" t="str">
        <f t="shared" si="1"/>
        <v>Oct 10,1964</v>
      </c>
      <c r="L112" s="4" t="s">
        <v>6495</v>
      </c>
    </row>
    <row r="113" spans="2:12" ht="25.5" x14ac:dyDescent="0.25">
      <c r="B113" s="60" t="s">
        <v>4485</v>
      </c>
      <c r="C113" s="58"/>
      <c r="D113" s="7" t="s">
        <v>4524</v>
      </c>
      <c r="E113" s="61" t="s">
        <v>653</v>
      </c>
      <c r="F113" s="111"/>
      <c r="G113" s="111" t="s">
        <v>6911</v>
      </c>
      <c r="H113" s="112" t="s">
        <v>6912</v>
      </c>
      <c r="I113" s="59"/>
      <c r="J113" s="73">
        <v>1964</v>
      </c>
      <c r="K113" s="69" t="str">
        <f t="shared" si="1"/>
        <v>Nov 5,1964</v>
      </c>
      <c r="L113" s="4" t="s">
        <v>6496</v>
      </c>
    </row>
    <row r="114" spans="2:12" ht="25.5" x14ac:dyDescent="0.25">
      <c r="B114" s="76" t="s">
        <v>4487</v>
      </c>
      <c r="C114" s="61" t="s">
        <v>4488</v>
      </c>
      <c r="D114" s="77" t="s">
        <v>6581</v>
      </c>
      <c r="E114" s="61" t="s">
        <v>653</v>
      </c>
      <c r="F114" s="111"/>
      <c r="G114" s="111" t="s">
        <v>6911</v>
      </c>
      <c r="H114" s="112" t="s">
        <v>6913</v>
      </c>
      <c r="I114" s="59"/>
      <c r="J114" s="73">
        <v>1964</v>
      </c>
      <c r="K114" s="69" t="str">
        <f t="shared" si="1"/>
        <v>Nov 6,1964</v>
      </c>
      <c r="L114" s="4" t="s">
        <v>6631</v>
      </c>
    </row>
    <row r="115" spans="2:12" ht="45" x14ac:dyDescent="0.25">
      <c r="B115" s="60" t="s">
        <v>4490</v>
      </c>
      <c r="C115" s="58"/>
      <c r="D115" s="77" t="s">
        <v>6582</v>
      </c>
      <c r="E115" s="77"/>
      <c r="F115" s="113"/>
      <c r="G115" s="4"/>
      <c r="H115" s="112" t="s">
        <v>4492</v>
      </c>
      <c r="I115" s="59"/>
      <c r="J115" s="73">
        <v>1964</v>
      </c>
      <c r="K115" s="69" t="str">
        <f t="shared" si="1"/>
        <v>Nov 21,1964</v>
      </c>
      <c r="L115" s="4" t="s">
        <v>6632</v>
      </c>
    </row>
    <row r="116" spans="2:12" ht="22.5" x14ac:dyDescent="0.25">
      <c r="B116" s="6" t="s">
        <v>4493</v>
      </c>
      <c r="C116" s="18" t="s">
        <v>4494</v>
      </c>
      <c r="D116" s="7" t="s">
        <v>4532</v>
      </c>
      <c r="E116" s="61" t="s">
        <v>653</v>
      </c>
      <c r="F116" s="111"/>
      <c r="G116" s="111" t="s">
        <v>6911</v>
      </c>
      <c r="H116" s="111"/>
      <c r="I116" s="62"/>
      <c r="J116" s="73">
        <v>1964</v>
      </c>
      <c r="K116" s="69" t="str">
        <f t="shared" si="1"/>
        <v>Nov 28,1964</v>
      </c>
      <c r="L116" s="4" t="s">
        <v>6497</v>
      </c>
    </row>
    <row r="117" spans="2:12" ht="56.25" x14ac:dyDescent="0.25">
      <c r="B117" s="6" t="s">
        <v>4497</v>
      </c>
      <c r="C117" s="7" t="s">
        <v>4498</v>
      </c>
      <c r="D117" s="77" t="s">
        <v>6583</v>
      </c>
      <c r="E117" s="77"/>
      <c r="F117" s="113"/>
      <c r="G117" s="4"/>
      <c r="H117" s="112" t="s">
        <v>4500</v>
      </c>
      <c r="I117" s="59"/>
      <c r="J117" s="73">
        <v>1964</v>
      </c>
      <c r="K117" s="69" t="str">
        <f t="shared" si="1"/>
        <v>Dec 8,1964</v>
      </c>
      <c r="L117" s="4" t="s">
        <v>6633</v>
      </c>
    </row>
    <row r="118" spans="2:12" ht="157.5" x14ac:dyDescent="0.25">
      <c r="B118" s="10" t="s">
        <v>4501</v>
      </c>
      <c r="C118" s="8" t="s">
        <v>4502</v>
      </c>
      <c r="D118" s="7" t="s">
        <v>4538</v>
      </c>
      <c r="E118" s="7"/>
      <c r="F118" s="115"/>
      <c r="G118" s="112" t="s">
        <v>4503</v>
      </c>
      <c r="H118" s="112"/>
      <c r="I118" s="59"/>
      <c r="J118" s="73">
        <v>1964</v>
      </c>
      <c r="K118" s="69" t="str">
        <f t="shared" si="1"/>
        <v>Dec 11,1964</v>
      </c>
      <c r="L118" s="4" t="s">
        <v>6498</v>
      </c>
    </row>
    <row r="119" spans="2:12" ht="303.75" x14ac:dyDescent="0.25">
      <c r="B119" s="60" t="s">
        <v>4504</v>
      </c>
      <c r="C119" s="58"/>
      <c r="D119" s="77" t="s">
        <v>6574</v>
      </c>
      <c r="E119" s="77"/>
      <c r="F119" s="113"/>
      <c r="G119" s="112" t="s">
        <v>4505</v>
      </c>
      <c r="H119" s="112"/>
      <c r="I119" s="59"/>
      <c r="J119" s="73">
        <v>1964</v>
      </c>
      <c r="K119" s="69" t="str">
        <f t="shared" si="1"/>
        <v>Dec 15,1964</v>
      </c>
      <c r="L119" s="4" t="s">
        <v>6634</v>
      </c>
    </row>
    <row r="120" spans="2:12" ht="393.75" x14ac:dyDescent="0.25">
      <c r="B120" s="60" t="s">
        <v>4506</v>
      </c>
      <c r="C120" s="58"/>
      <c r="D120" s="7" t="s">
        <v>4443</v>
      </c>
      <c r="E120" s="7"/>
      <c r="F120" s="115"/>
      <c r="G120" s="112" t="s">
        <v>4508</v>
      </c>
      <c r="H120" s="112"/>
      <c r="I120" s="59"/>
      <c r="J120" s="73">
        <v>1964</v>
      </c>
      <c r="K120" s="69" t="str">
        <f t="shared" si="1"/>
        <v>Dec 21,1964</v>
      </c>
      <c r="L120" s="4" t="s">
        <v>6499</v>
      </c>
    </row>
    <row r="121" spans="2:12" ht="213.75" x14ac:dyDescent="0.25">
      <c r="B121" s="10" t="s">
        <v>4509</v>
      </c>
      <c r="C121" s="18" t="s">
        <v>4257</v>
      </c>
      <c r="D121" s="77" t="s">
        <v>6584</v>
      </c>
      <c r="E121" s="77"/>
      <c r="F121" s="113"/>
      <c r="G121" s="112" t="s">
        <v>4510</v>
      </c>
      <c r="H121" s="112"/>
      <c r="I121" s="59"/>
      <c r="J121" s="73">
        <v>1964</v>
      </c>
      <c r="K121" s="69" t="str">
        <f t="shared" si="1"/>
        <v>Jan 19,1964</v>
      </c>
      <c r="L121" s="4" t="s">
        <v>6635</v>
      </c>
    </row>
    <row r="122" spans="2:12" ht="202.5" x14ac:dyDescent="0.25">
      <c r="B122" s="10" t="s">
        <v>4511</v>
      </c>
      <c r="C122" s="8" t="s">
        <v>4512</v>
      </c>
      <c r="D122" s="77" t="s">
        <v>6585</v>
      </c>
      <c r="E122" s="77"/>
      <c r="F122" s="113"/>
      <c r="G122" s="112" t="s">
        <v>4513</v>
      </c>
      <c r="H122" s="112"/>
      <c r="I122" s="59"/>
      <c r="J122" s="73">
        <v>1964</v>
      </c>
      <c r="K122" s="69" t="str">
        <f t="shared" si="1"/>
        <v>Jan 22,1964</v>
      </c>
      <c r="L122" s="4" t="s">
        <v>6636</v>
      </c>
    </row>
    <row r="123" spans="2:12" ht="33.75" x14ac:dyDescent="0.25">
      <c r="B123" s="6" t="s">
        <v>4514</v>
      </c>
      <c r="C123" s="18" t="s">
        <v>4515</v>
      </c>
      <c r="D123" s="77" t="s">
        <v>6586</v>
      </c>
      <c r="E123" s="61" t="s">
        <v>653</v>
      </c>
      <c r="F123" s="111"/>
      <c r="G123" s="111" t="s">
        <v>6914</v>
      </c>
      <c r="H123" s="111" t="s">
        <v>6915</v>
      </c>
      <c r="I123" s="62"/>
      <c r="J123" s="73">
        <v>1964</v>
      </c>
      <c r="K123" s="69" t="str">
        <f t="shared" si="1"/>
        <v>Feb 3,1964</v>
      </c>
      <c r="L123" s="4" t="s">
        <v>6637</v>
      </c>
    </row>
    <row r="124" spans="2:12" ht="382.5" x14ac:dyDescent="0.25">
      <c r="B124" s="10" t="s">
        <v>4518</v>
      </c>
      <c r="C124" s="8" t="s">
        <v>4519</v>
      </c>
      <c r="D124" s="7" t="s">
        <v>4187</v>
      </c>
      <c r="E124" s="7"/>
      <c r="F124" s="115"/>
      <c r="G124" s="112" t="s">
        <v>4521</v>
      </c>
      <c r="H124" s="112"/>
      <c r="I124" s="59"/>
      <c r="J124" s="73">
        <v>1964</v>
      </c>
      <c r="K124" s="69" t="str">
        <f t="shared" si="1"/>
        <v>Feb 16,1964</v>
      </c>
      <c r="L124" s="4" t="s">
        <v>6638</v>
      </c>
    </row>
    <row r="125" spans="2:12" ht="33.75" x14ac:dyDescent="0.25">
      <c r="B125" s="10" t="s">
        <v>4522</v>
      </c>
      <c r="C125" s="58" t="s">
        <v>4523</v>
      </c>
      <c r="D125" s="7" t="s">
        <v>4086</v>
      </c>
      <c r="E125" s="61" t="s">
        <v>6917</v>
      </c>
      <c r="F125" s="111"/>
      <c r="G125" s="111" t="s">
        <v>4091</v>
      </c>
      <c r="H125" s="112" t="s">
        <v>4525</v>
      </c>
      <c r="I125" s="59"/>
      <c r="J125" s="73">
        <v>1964</v>
      </c>
      <c r="K125" s="69" t="str">
        <f t="shared" si="1"/>
        <v>Feb 17,1964</v>
      </c>
      <c r="L125" s="4" t="s">
        <v>6639</v>
      </c>
    </row>
    <row r="126" spans="2:12" ht="67.5" x14ac:dyDescent="0.25">
      <c r="B126" s="60" t="s">
        <v>4526</v>
      </c>
      <c r="C126" s="58" t="s">
        <v>4527</v>
      </c>
      <c r="D126" s="7" t="s">
        <v>4561</v>
      </c>
      <c r="E126" s="7"/>
      <c r="F126" s="115"/>
      <c r="G126" s="112"/>
      <c r="H126" s="112"/>
      <c r="I126" s="59"/>
      <c r="J126" s="73">
        <v>1964</v>
      </c>
      <c r="K126" s="69" t="str">
        <f t="shared" si="1"/>
        <v>Mar 2,1964</v>
      </c>
      <c r="L126" s="4" t="s">
        <v>6640</v>
      </c>
    </row>
    <row r="127" spans="2:12" ht="112.5" x14ac:dyDescent="0.25">
      <c r="B127" s="60" t="s">
        <v>4528</v>
      </c>
      <c r="C127" s="58" t="s">
        <v>4529</v>
      </c>
      <c r="D127" s="61" t="s">
        <v>4565</v>
      </c>
      <c r="E127" s="61"/>
      <c r="F127" s="111"/>
      <c r="G127" s="112"/>
      <c r="H127" s="112"/>
      <c r="I127" s="59"/>
      <c r="J127" s="73">
        <v>1964</v>
      </c>
      <c r="K127" s="69" t="str">
        <f t="shared" si="1"/>
        <v>Mar 21,1964</v>
      </c>
      <c r="L127" s="4" t="s">
        <v>6641</v>
      </c>
    </row>
    <row r="128" spans="2:12" ht="33.75" x14ac:dyDescent="0.25">
      <c r="B128" s="10" t="s">
        <v>4530</v>
      </c>
      <c r="C128" s="58" t="s">
        <v>4531</v>
      </c>
      <c r="D128" s="61" t="s">
        <v>4570</v>
      </c>
      <c r="E128" s="61" t="s">
        <v>6917</v>
      </c>
      <c r="F128" s="111"/>
      <c r="G128" s="111" t="s">
        <v>4091</v>
      </c>
      <c r="H128" s="112" t="s">
        <v>4533</v>
      </c>
      <c r="I128" s="59"/>
      <c r="J128" s="73">
        <v>1964</v>
      </c>
      <c r="K128" s="69" t="str">
        <f t="shared" si="1"/>
        <v>Mar 23,1964</v>
      </c>
      <c r="L128" s="4" t="s">
        <v>6642</v>
      </c>
    </row>
    <row r="129" spans="2:12" ht="67.5" x14ac:dyDescent="0.25">
      <c r="B129" s="10" t="s">
        <v>4534</v>
      </c>
      <c r="C129" s="58" t="s">
        <v>4535</v>
      </c>
      <c r="D129" s="7" t="s">
        <v>4575</v>
      </c>
      <c r="E129" s="7"/>
      <c r="F129" s="115"/>
      <c r="G129" s="112"/>
      <c r="H129" s="112"/>
      <c r="I129" s="59"/>
      <c r="J129" s="73">
        <v>1964</v>
      </c>
      <c r="K129" s="69" t="str">
        <f t="shared" si="1"/>
        <v>Apr 6,1964</v>
      </c>
      <c r="L129" s="4" t="s">
        <v>6643</v>
      </c>
    </row>
    <row r="130" spans="2:12" ht="22.5" x14ac:dyDescent="0.25">
      <c r="B130" s="10" t="s">
        <v>4536</v>
      </c>
      <c r="C130" s="58" t="s">
        <v>4537</v>
      </c>
      <c r="D130" s="7" t="s">
        <v>4579</v>
      </c>
      <c r="E130" s="7"/>
      <c r="F130" s="115"/>
      <c r="G130" s="111" t="s">
        <v>4539</v>
      </c>
      <c r="H130" s="112" t="s">
        <v>4540</v>
      </c>
      <c r="I130" s="59"/>
      <c r="J130" s="73">
        <v>1964</v>
      </c>
      <c r="K130" s="69" t="str">
        <f t="shared" ref="K130:K193" si="2">CONCATENATE(D130, ",", J130)</f>
        <v>Apr 29,1964</v>
      </c>
      <c r="L130" s="4" t="s">
        <v>6644</v>
      </c>
    </row>
    <row r="131" spans="2:12" ht="101.25" x14ac:dyDescent="0.25">
      <c r="B131" s="10" t="s">
        <v>4541</v>
      </c>
      <c r="C131" s="58" t="s">
        <v>4542</v>
      </c>
      <c r="D131" s="7" t="s">
        <v>4583</v>
      </c>
      <c r="E131" s="7"/>
      <c r="F131" s="115"/>
      <c r="G131" s="112"/>
      <c r="H131" s="112"/>
      <c r="I131" s="59"/>
      <c r="J131" s="73">
        <v>1964</v>
      </c>
      <c r="K131" s="69" t="str">
        <f t="shared" si="2"/>
        <v>May 19,1964</v>
      </c>
      <c r="L131" s="4" t="s">
        <v>6645</v>
      </c>
    </row>
    <row r="132" spans="2:12" ht="56.25" x14ac:dyDescent="0.25">
      <c r="B132" s="10" t="s">
        <v>4543</v>
      </c>
      <c r="C132" s="58" t="s">
        <v>4544</v>
      </c>
      <c r="D132" s="61" t="s">
        <v>4406</v>
      </c>
      <c r="E132" s="61"/>
      <c r="F132" s="111"/>
      <c r="G132" s="111" t="s">
        <v>4384</v>
      </c>
      <c r="H132" s="112" t="s">
        <v>4545</v>
      </c>
      <c r="I132" s="59"/>
      <c r="J132" s="73">
        <v>1964</v>
      </c>
      <c r="K132" s="69" t="str">
        <f t="shared" si="2"/>
        <v>May 22,1964</v>
      </c>
      <c r="L132" s="4" t="s">
        <v>6646</v>
      </c>
    </row>
    <row r="133" spans="2:12" ht="90" x14ac:dyDescent="0.25">
      <c r="B133" s="6" t="s">
        <v>4546</v>
      </c>
      <c r="C133" s="58" t="s">
        <v>4547</v>
      </c>
      <c r="D133" s="61" t="s">
        <v>4590</v>
      </c>
      <c r="E133" s="61"/>
      <c r="F133" s="111"/>
      <c r="G133" s="112"/>
      <c r="H133" s="112"/>
      <c r="I133" s="59"/>
      <c r="J133" s="74">
        <v>1965</v>
      </c>
      <c r="K133" s="69" t="str">
        <f t="shared" si="2"/>
        <v>May 25,1965</v>
      </c>
      <c r="L133" s="4" t="s">
        <v>6500</v>
      </c>
    </row>
    <row r="134" spans="2:12" ht="78.75" x14ac:dyDescent="0.25">
      <c r="B134" s="10" t="s">
        <v>4548</v>
      </c>
      <c r="C134" s="58" t="s">
        <v>4549</v>
      </c>
      <c r="D134" s="61" t="s">
        <v>4595</v>
      </c>
      <c r="E134" s="61"/>
      <c r="F134" s="111"/>
      <c r="G134" s="112"/>
      <c r="H134" s="112"/>
      <c r="I134" s="59"/>
      <c r="J134" s="74">
        <v>1965</v>
      </c>
      <c r="K134" s="69" t="str">
        <f t="shared" si="2"/>
        <v>May 29,1965</v>
      </c>
      <c r="L134" s="4" t="s">
        <v>6501</v>
      </c>
    </row>
    <row r="135" spans="2:12" ht="78.75" x14ac:dyDescent="0.25">
      <c r="B135" s="60" t="s">
        <v>4550</v>
      </c>
      <c r="C135" s="58" t="s">
        <v>4551</v>
      </c>
      <c r="D135" s="7" t="s">
        <v>4600</v>
      </c>
      <c r="E135" s="7"/>
      <c r="F135" s="115"/>
      <c r="G135" s="112"/>
      <c r="H135" s="112"/>
      <c r="I135" s="59"/>
      <c r="J135" s="74">
        <v>1965</v>
      </c>
      <c r="K135" s="69" t="str">
        <f t="shared" si="2"/>
        <v>Jun 3,1965</v>
      </c>
      <c r="L135" s="4" t="s">
        <v>6502</v>
      </c>
    </row>
    <row r="136" spans="2:12" ht="22.5" x14ac:dyDescent="0.25">
      <c r="B136" s="10" t="s">
        <v>4552</v>
      </c>
      <c r="C136" s="58" t="s">
        <v>4553</v>
      </c>
      <c r="D136" s="7" t="s">
        <v>4150</v>
      </c>
      <c r="E136" s="7"/>
      <c r="F136" s="115"/>
      <c r="G136" s="111" t="s">
        <v>4554</v>
      </c>
      <c r="H136" s="112" t="s">
        <v>4555</v>
      </c>
      <c r="I136" s="59"/>
      <c r="J136" s="74">
        <v>1965</v>
      </c>
      <c r="K136" s="69" t="str">
        <f t="shared" si="2"/>
        <v>Jul 1,1965</v>
      </c>
      <c r="L136" s="4" t="s">
        <v>6503</v>
      </c>
    </row>
    <row r="137" spans="2:12" ht="45" x14ac:dyDescent="0.25">
      <c r="B137" s="10" t="s">
        <v>4556</v>
      </c>
      <c r="C137" s="58" t="s">
        <v>4557</v>
      </c>
      <c r="D137" s="7" t="s">
        <v>4608</v>
      </c>
      <c r="E137" s="7"/>
      <c r="F137" s="115"/>
      <c r="G137" s="111" t="s">
        <v>4558</v>
      </c>
      <c r="H137" s="112" t="s">
        <v>4559</v>
      </c>
      <c r="I137" s="59"/>
      <c r="J137" s="74">
        <v>1965</v>
      </c>
      <c r="K137" s="69" t="str">
        <f t="shared" si="2"/>
        <v>Jul 30,1965</v>
      </c>
      <c r="L137" s="4" t="s">
        <v>6504</v>
      </c>
    </row>
    <row r="138" spans="2:12" ht="22.5" x14ac:dyDescent="0.25">
      <c r="B138" s="60" t="s">
        <v>4560</v>
      </c>
      <c r="C138" s="58"/>
      <c r="D138" s="77" t="s">
        <v>6587</v>
      </c>
      <c r="E138" s="61" t="s">
        <v>653</v>
      </c>
      <c r="F138" s="111"/>
      <c r="G138" s="111" t="s">
        <v>4110</v>
      </c>
      <c r="H138" s="111" t="s">
        <v>4562</v>
      </c>
      <c r="I138" s="62"/>
      <c r="J138" s="74">
        <v>1965</v>
      </c>
      <c r="K138" s="69" t="str">
        <f t="shared" si="2"/>
        <v>Aug 10,1965</v>
      </c>
      <c r="L138" s="4" t="s">
        <v>6647</v>
      </c>
    </row>
    <row r="139" spans="2:12" ht="45" x14ac:dyDescent="0.25">
      <c r="B139" s="60" t="s">
        <v>4563</v>
      </c>
      <c r="C139" s="58" t="s">
        <v>4564</v>
      </c>
      <c r="D139" s="77" t="s">
        <v>6588</v>
      </c>
      <c r="E139" s="77"/>
      <c r="F139" s="113"/>
      <c r="G139" s="111" t="s">
        <v>4566</v>
      </c>
      <c r="H139" s="112" t="s">
        <v>4567</v>
      </c>
      <c r="I139" s="59"/>
      <c r="J139" s="74">
        <v>1965</v>
      </c>
      <c r="K139" s="69" t="str">
        <f t="shared" si="2"/>
        <v>Aug 11,1965</v>
      </c>
      <c r="L139" s="4" t="s">
        <v>6648</v>
      </c>
    </row>
    <row r="140" spans="2:12" ht="33.75" x14ac:dyDescent="0.25">
      <c r="B140" s="60" t="s">
        <v>4568</v>
      </c>
      <c r="C140" s="58" t="s">
        <v>4569</v>
      </c>
      <c r="D140" s="77" t="s">
        <v>6589</v>
      </c>
      <c r="E140" s="77"/>
      <c r="F140" s="113"/>
      <c r="G140" s="111" t="s">
        <v>4571</v>
      </c>
      <c r="H140" s="112" t="s">
        <v>4572</v>
      </c>
      <c r="I140" s="59"/>
      <c r="J140" s="74">
        <v>1965</v>
      </c>
      <c r="K140" s="69" t="str">
        <f t="shared" si="2"/>
        <v>Aug 21,1965</v>
      </c>
      <c r="L140" s="4" t="s">
        <v>6649</v>
      </c>
    </row>
    <row r="141" spans="2:12" ht="56.25" x14ac:dyDescent="0.25">
      <c r="B141" s="10" t="s">
        <v>4573</v>
      </c>
      <c r="C141" s="58" t="s">
        <v>4574</v>
      </c>
      <c r="D141" s="77" t="s">
        <v>6590</v>
      </c>
      <c r="E141" s="77"/>
      <c r="F141" s="113"/>
      <c r="G141" s="111" t="s">
        <v>4384</v>
      </c>
      <c r="H141" s="112" t="s">
        <v>4576</v>
      </c>
      <c r="I141" s="59"/>
      <c r="J141" s="74">
        <v>1965</v>
      </c>
      <c r="K141" s="69" t="str">
        <f t="shared" si="2"/>
        <v>Aug 25,1965</v>
      </c>
      <c r="L141" s="4" t="s">
        <v>6650</v>
      </c>
    </row>
    <row r="142" spans="2:12" ht="22.5" x14ac:dyDescent="0.25">
      <c r="B142" s="10" t="s">
        <v>4577</v>
      </c>
      <c r="C142" s="58" t="s">
        <v>4578</v>
      </c>
      <c r="D142" s="77" t="s">
        <v>6591</v>
      </c>
      <c r="E142" s="77"/>
      <c r="F142" s="113"/>
      <c r="G142" s="114">
        <v>1312</v>
      </c>
      <c r="H142" s="112" t="s">
        <v>4580</v>
      </c>
      <c r="I142" s="59"/>
      <c r="J142" s="74">
        <v>1965</v>
      </c>
      <c r="K142" s="69" t="str">
        <f t="shared" si="2"/>
        <v>Oct 14,1965</v>
      </c>
      <c r="L142" s="4" t="s">
        <v>6651</v>
      </c>
    </row>
    <row r="143" spans="2:12" ht="33.75" x14ac:dyDescent="0.25">
      <c r="B143" s="10" t="s">
        <v>4581</v>
      </c>
      <c r="C143" s="58" t="s">
        <v>4582</v>
      </c>
      <c r="D143" s="77" t="s">
        <v>6592</v>
      </c>
      <c r="E143" s="61" t="s">
        <v>653</v>
      </c>
      <c r="F143" s="111"/>
      <c r="G143" s="111" t="s">
        <v>4110</v>
      </c>
      <c r="H143" s="112" t="s">
        <v>4584</v>
      </c>
      <c r="I143" s="59"/>
      <c r="J143" s="74">
        <v>1965</v>
      </c>
      <c r="K143" s="69" t="str">
        <f t="shared" si="2"/>
        <v>Oct 25,1965</v>
      </c>
      <c r="L143" s="4" t="s">
        <v>6652</v>
      </c>
    </row>
    <row r="144" spans="2:12" ht="22.5" x14ac:dyDescent="0.25">
      <c r="B144" s="76" t="s">
        <v>4585</v>
      </c>
      <c r="C144" s="58" t="s">
        <v>4586</v>
      </c>
      <c r="D144" s="77" t="s">
        <v>6581</v>
      </c>
      <c r="E144" s="61" t="s">
        <v>653</v>
      </c>
      <c r="F144" s="111"/>
      <c r="G144" s="111" t="s">
        <v>4110</v>
      </c>
      <c r="H144" s="112" t="s">
        <v>4587</v>
      </c>
      <c r="I144" s="59"/>
      <c r="J144" s="74">
        <v>1965</v>
      </c>
      <c r="K144" s="69" t="str">
        <f t="shared" si="2"/>
        <v>Nov 6,1965</v>
      </c>
      <c r="L144" s="4" t="s">
        <v>6653</v>
      </c>
    </row>
    <row r="145" spans="2:12" ht="22.5" x14ac:dyDescent="0.25">
      <c r="B145" s="60" t="s">
        <v>4588</v>
      </c>
      <c r="C145" s="58" t="s">
        <v>4589</v>
      </c>
      <c r="D145" s="77" t="s">
        <v>6593</v>
      </c>
      <c r="E145" s="77"/>
      <c r="F145" s="113"/>
      <c r="G145" s="111" t="s">
        <v>4591</v>
      </c>
      <c r="H145" s="112" t="s">
        <v>4592</v>
      </c>
      <c r="I145" s="59"/>
      <c r="J145" s="74">
        <v>1965</v>
      </c>
      <c r="K145" s="69" t="str">
        <f t="shared" si="2"/>
        <v>Nov 18,1965</v>
      </c>
      <c r="L145" s="4" t="s">
        <v>6654</v>
      </c>
    </row>
    <row r="146" spans="2:12" ht="33.75" x14ac:dyDescent="0.25">
      <c r="B146" s="60" t="s">
        <v>4593</v>
      </c>
      <c r="C146" s="58" t="s">
        <v>4594</v>
      </c>
      <c r="D146" s="77" t="s">
        <v>6594</v>
      </c>
      <c r="E146" s="77"/>
      <c r="F146" s="113"/>
      <c r="G146" s="111" t="s">
        <v>4596</v>
      </c>
      <c r="H146" s="112" t="s">
        <v>4597</v>
      </c>
      <c r="I146" s="59"/>
      <c r="J146" s="74">
        <v>1965</v>
      </c>
      <c r="K146" s="69" t="str">
        <f t="shared" si="2"/>
        <v>Nov 29,1965</v>
      </c>
      <c r="L146" s="4" t="s">
        <v>6655</v>
      </c>
    </row>
    <row r="147" spans="2:12" ht="33.75" x14ac:dyDescent="0.25">
      <c r="B147" s="10" t="s">
        <v>4598</v>
      </c>
      <c r="C147" s="58" t="s">
        <v>4599</v>
      </c>
      <c r="D147" s="77" t="s">
        <v>6595</v>
      </c>
      <c r="E147" s="77"/>
      <c r="F147" s="113"/>
      <c r="G147" s="111" t="s">
        <v>4601</v>
      </c>
      <c r="H147" s="112" t="s">
        <v>4602</v>
      </c>
      <c r="I147" s="59"/>
      <c r="J147" s="74">
        <v>1965</v>
      </c>
      <c r="K147" s="69" t="str">
        <f t="shared" si="2"/>
        <v>Dec 4,1965</v>
      </c>
      <c r="L147" s="4" t="s">
        <v>6656</v>
      </c>
    </row>
    <row r="148" spans="2:12" ht="22.5" x14ac:dyDescent="0.25">
      <c r="B148" s="10" t="s">
        <v>4603</v>
      </c>
      <c r="C148" s="58" t="s">
        <v>4604</v>
      </c>
      <c r="D148" s="77" t="s">
        <v>6596</v>
      </c>
      <c r="E148" s="77"/>
      <c r="F148" s="113"/>
      <c r="G148" s="114">
        <v>807</v>
      </c>
      <c r="H148" s="112" t="s">
        <v>4605</v>
      </c>
      <c r="I148" s="59"/>
      <c r="J148" s="74">
        <v>1965</v>
      </c>
      <c r="K148" s="69" t="str">
        <f t="shared" si="2"/>
        <v>Dec 6,1965</v>
      </c>
      <c r="L148" s="4" t="s">
        <v>6657</v>
      </c>
    </row>
    <row r="149" spans="2:12" ht="45" x14ac:dyDescent="0.25">
      <c r="B149" s="10" t="s">
        <v>4606</v>
      </c>
      <c r="C149" s="58" t="s">
        <v>4607</v>
      </c>
      <c r="D149" s="7" t="s">
        <v>4656</v>
      </c>
      <c r="E149" s="7"/>
      <c r="F149" s="115"/>
      <c r="G149" s="111" t="s">
        <v>4609</v>
      </c>
      <c r="H149" s="112" t="s">
        <v>4610</v>
      </c>
      <c r="I149" s="59"/>
      <c r="J149" s="74">
        <v>1965</v>
      </c>
      <c r="K149" s="69" t="str">
        <f t="shared" si="2"/>
        <v>Dec 15,1965</v>
      </c>
      <c r="L149" s="4" t="s">
        <v>6505</v>
      </c>
    </row>
    <row r="150" spans="2:12" ht="22.5" x14ac:dyDescent="0.25">
      <c r="B150" s="60" t="s">
        <v>4611</v>
      </c>
      <c r="C150" s="58" t="s">
        <v>4612</v>
      </c>
      <c r="D150" s="7" t="s">
        <v>4379</v>
      </c>
      <c r="E150" s="7"/>
      <c r="F150" s="115"/>
      <c r="G150" s="111" t="s">
        <v>4613</v>
      </c>
      <c r="H150" s="112" t="s">
        <v>4614</v>
      </c>
      <c r="I150" s="59"/>
      <c r="J150" s="74">
        <v>1965</v>
      </c>
      <c r="K150" s="69" t="str">
        <f t="shared" si="2"/>
        <v>Dec 16,1965</v>
      </c>
      <c r="L150" s="4" t="s">
        <v>6506</v>
      </c>
    </row>
    <row r="151" spans="2:12" ht="22.5" x14ac:dyDescent="0.25">
      <c r="B151" s="60" t="s">
        <v>4615</v>
      </c>
      <c r="C151" s="58" t="s">
        <v>4616</v>
      </c>
      <c r="D151" s="61" t="s">
        <v>4663</v>
      </c>
      <c r="E151" s="61"/>
      <c r="F151" s="111"/>
      <c r="G151" s="111" t="s">
        <v>4617</v>
      </c>
      <c r="H151" s="112" t="s">
        <v>4618</v>
      </c>
      <c r="I151" s="59"/>
      <c r="J151" s="74">
        <v>1965</v>
      </c>
      <c r="K151" s="69" t="str">
        <f t="shared" si="2"/>
        <v>Jan 20,1965</v>
      </c>
      <c r="L151" s="4" t="s">
        <v>6658</v>
      </c>
    </row>
    <row r="152" spans="2:12" ht="56.25" x14ac:dyDescent="0.25">
      <c r="B152" s="60" t="s">
        <v>4619</v>
      </c>
      <c r="C152" s="58" t="s">
        <v>4620</v>
      </c>
      <c r="D152" s="61" t="s">
        <v>4667</v>
      </c>
      <c r="E152" s="61"/>
      <c r="F152" s="111"/>
      <c r="G152" s="112" t="s">
        <v>4621</v>
      </c>
      <c r="H152" s="112" t="s">
        <v>4622</v>
      </c>
      <c r="I152" s="59"/>
      <c r="J152" s="74">
        <v>1965</v>
      </c>
      <c r="K152" s="69" t="str">
        <f t="shared" si="2"/>
        <v>Feb 3,1965</v>
      </c>
      <c r="L152" s="4" t="s">
        <v>6659</v>
      </c>
    </row>
    <row r="153" spans="2:12" ht="45" x14ac:dyDescent="0.25">
      <c r="B153" s="60" t="s">
        <v>4623</v>
      </c>
      <c r="C153" s="58"/>
      <c r="D153" s="61" t="s">
        <v>4671</v>
      </c>
      <c r="E153" s="61" t="s">
        <v>6910</v>
      </c>
      <c r="F153" s="111"/>
      <c r="G153" s="112"/>
      <c r="H153" s="112"/>
      <c r="I153" s="59"/>
      <c r="J153" s="74">
        <v>1965</v>
      </c>
      <c r="K153" s="69" t="str">
        <f t="shared" si="2"/>
        <v>Feb 9,1965</v>
      </c>
      <c r="L153" s="4" t="s">
        <v>6660</v>
      </c>
    </row>
    <row r="154" spans="2:12" ht="45" x14ac:dyDescent="0.25">
      <c r="B154" s="10" t="s">
        <v>4624</v>
      </c>
      <c r="C154" s="58" t="s">
        <v>4625</v>
      </c>
      <c r="D154" s="7" t="s">
        <v>4675</v>
      </c>
      <c r="E154" s="7"/>
      <c r="F154" s="115"/>
      <c r="G154" s="111" t="s">
        <v>4626</v>
      </c>
      <c r="H154" s="112" t="s">
        <v>4627</v>
      </c>
      <c r="I154" s="59"/>
      <c r="J154" s="74">
        <v>1965</v>
      </c>
      <c r="K154" s="69" t="str">
        <f t="shared" si="2"/>
        <v>Feb 26,1965</v>
      </c>
      <c r="L154" s="4" t="s">
        <v>6661</v>
      </c>
    </row>
    <row r="155" spans="2:12" ht="33.75" x14ac:dyDescent="0.25">
      <c r="B155" s="76" t="s">
        <v>4628</v>
      </c>
      <c r="C155" s="58" t="s">
        <v>4629</v>
      </c>
      <c r="D155" s="7" t="s">
        <v>4679</v>
      </c>
      <c r="E155" s="77" t="s">
        <v>6910</v>
      </c>
      <c r="F155" s="113"/>
      <c r="G155" s="111" t="s">
        <v>4077</v>
      </c>
      <c r="H155" s="112" t="s">
        <v>4630</v>
      </c>
      <c r="I155" s="59"/>
      <c r="J155" s="74">
        <v>1965</v>
      </c>
      <c r="K155" s="69" t="str">
        <f t="shared" si="2"/>
        <v>Feb 28,1965</v>
      </c>
      <c r="L155" s="4" t="s">
        <v>6662</v>
      </c>
    </row>
    <row r="156" spans="2:12" ht="22.5" x14ac:dyDescent="0.25">
      <c r="B156" s="10" t="s">
        <v>4631</v>
      </c>
      <c r="C156" s="58" t="s">
        <v>4632</v>
      </c>
      <c r="D156" s="8" t="s">
        <v>4683</v>
      </c>
      <c r="E156" s="8"/>
      <c r="F156" s="116"/>
      <c r="G156" s="111" t="s">
        <v>4633</v>
      </c>
      <c r="H156" s="112" t="s">
        <v>4634</v>
      </c>
      <c r="I156" s="59"/>
      <c r="J156" s="74">
        <v>1965</v>
      </c>
      <c r="K156" s="69" t="str">
        <f t="shared" si="2"/>
        <v>Mar 16
Mar 16,1965</v>
      </c>
      <c r="L156" s="4" t="s">
        <v>6663</v>
      </c>
    </row>
    <row r="157" spans="2:12" ht="33.75" x14ac:dyDescent="0.25">
      <c r="B157" s="10" t="s">
        <v>4635</v>
      </c>
      <c r="C157" s="58" t="s">
        <v>4636</v>
      </c>
      <c r="D157" s="7" t="s">
        <v>4471</v>
      </c>
      <c r="E157" s="7"/>
      <c r="F157" s="115"/>
      <c r="G157" s="111" t="s">
        <v>4637</v>
      </c>
      <c r="H157" s="112" t="s">
        <v>4638</v>
      </c>
      <c r="I157" s="59"/>
      <c r="J157" s="74">
        <v>1965</v>
      </c>
      <c r="K157" s="69" t="str">
        <f t="shared" si="2"/>
        <v>Apr 8,1965</v>
      </c>
      <c r="L157" s="4" t="s">
        <v>6664</v>
      </c>
    </row>
    <row r="158" spans="2:12" ht="45" x14ac:dyDescent="0.25">
      <c r="B158" s="10" t="s">
        <v>4639</v>
      </c>
      <c r="C158" s="58" t="s">
        <v>4640</v>
      </c>
      <c r="D158" s="7" t="s">
        <v>4471</v>
      </c>
      <c r="E158" s="7"/>
      <c r="F158" s="115"/>
      <c r="G158" s="112" t="s">
        <v>4642</v>
      </c>
      <c r="H158" s="112" t="s">
        <v>4645</v>
      </c>
      <c r="I158" s="59"/>
      <c r="J158" s="74">
        <v>1965</v>
      </c>
      <c r="K158" s="69" t="str">
        <f t="shared" si="2"/>
        <v>Apr 8,1965</v>
      </c>
      <c r="L158" s="4" t="s">
        <v>6664</v>
      </c>
    </row>
    <row r="159" spans="2:12" ht="33.75" x14ac:dyDescent="0.25">
      <c r="B159" s="10" t="s">
        <v>4646</v>
      </c>
      <c r="C159" s="58" t="s">
        <v>4647</v>
      </c>
      <c r="D159" s="7" t="s">
        <v>4695</v>
      </c>
      <c r="E159" s="7"/>
      <c r="F159" s="115"/>
      <c r="G159" s="111" t="s">
        <v>4648</v>
      </c>
      <c r="H159" s="112" t="s">
        <v>4649</v>
      </c>
      <c r="I159" s="59"/>
      <c r="J159" s="74">
        <v>1965</v>
      </c>
      <c r="K159" s="69" t="str">
        <f t="shared" si="2"/>
        <v>May 14,1965</v>
      </c>
      <c r="L159" s="4" t="s">
        <v>6665</v>
      </c>
    </row>
    <row r="160" spans="2:12" ht="22.5" x14ac:dyDescent="0.25">
      <c r="B160" s="10" t="s">
        <v>4650</v>
      </c>
      <c r="C160" s="58" t="s">
        <v>4651</v>
      </c>
      <c r="D160" s="7" t="s">
        <v>4699</v>
      </c>
      <c r="E160" s="7"/>
      <c r="F160" s="115"/>
      <c r="G160" s="111" t="s">
        <v>4652</v>
      </c>
      <c r="H160" s="112" t="s">
        <v>4653</v>
      </c>
      <c r="I160" s="59"/>
      <c r="J160" s="74">
        <v>1965</v>
      </c>
      <c r="K160" s="69" t="str">
        <f t="shared" si="2"/>
        <v>May 17,1965</v>
      </c>
      <c r="L160" s="4" t="s">
        <v>6666</v>
      </c>
    </row>
    <row r="161" spans="2:12" ht="33.75" x14ac:dyDescent="0.25">
      <c r="B161" s="10" t="s">
        <v>4654</v>
      </c>
      <c r="C161" s="58" t="s">
        <v>4655</v>
      </c>
      <c r="D161" s="7" t="s">
        <v>4590</v>
      </c>
      <c r="E161" s="7"/>
      <c r="F161" s="115"/>
      <c r="G161" s="111" t="s">
        <v>4657</v>
      </c>
      <c r="H161" s="112" t="s">
        <v>4658</v>
      </c>
      <c r="I161" s="59"/>
      <c r="J161" s="74">
        <v>1965</v>
      </c>
      <c r="K161" s="69" t="str">
        <f t="shared" si="2"/>
        <v>May 25,1965</v>
      </c>
      <c r="L161" s="4" t="s">
        <v>6500</v>
      </c>
    </row>
    <row r="162" spans="2:12" ht="33.75" x14ac:dyDescent="0.25">
      <c r="B162" s="6" t="s">
        <v>4659</v>
      </c>
      <c r="C162" s="61" t="s">
        <v>4660</v>
      </c>
      <c r="D162" s="61" t="s">
        <v>4706</v>
      </c>
      <c r="E162" s="61" t="s">
        <v>6917</v>
      </c>
      <c r="F162" s="111"/>
      <c r="G162" s="111" t="s">
        <v>4091</v>
      </c>
      <c r="H162" s="112" t="s">
        <v>4661</v>
      </c>
      <c r="I162" s="59"/>
      <c r="J162" s="74">
        <v>1965</v>
      </c>
      <c r="K162" s="69" t="str">
        <f t="shared" si="2"/>
        <v>May 30,1965</v>
      </c>
      <c r="L162" s="4" t="s">
        <v>6667</v>
      </c>
    </row>
    <row r="163" spans="2:12" ht="22.5" x14ac:dyDescent="0.25">
      <c r="B163" s="60" t="s">
        <v>4662</v>
      </c>
      <c r="C163" s="58" t="s">
        <v>4479</v>
      </c>
      <c r="D163" s="58" t="s">
        <v>4710</v>
      </c>
      <c r="E163" s="61" t="s">
        <v>653</v>
      </c>
      <c r="F163" s="111"/>
      <c r="G163" s="111" t="s">
        <v>4110</v>
      </c>
      <c r="H163" s="112" t="s">
        <v>4664</v>
      </c>
      <c r="I163" s="59"/>
      <c r="J163" s="74">
        <v>1966</v>
      </c>
      <c r="K163" s="69" t="str">
        <f t="shared" si="2"/>
        <v>Jun 3
Jun 1,1966</v>
      </c>
      <c r="L163" s="4" t="s">
        <v>6507</v>
      </c>
    </row>
    <row r="164" spans="2:12" ht="56.25" x14ac:dyDescent="0.25">
      <c r="B164" s="60" t="s">
        <v>4665</v>
      </c>
      <c r="C164" s="58" t="s">
        <v>4666</v>
      </c>
      <c r="D164" s="7" t="s">
        <v>4714</v>
      </c>
      <c r="E164" s="7"/>
      <c r="F164" s="115"/>
      <c r="G164" s="114">
        <v>806</v>
      </c>
      <c r="H164" s="112" t="s">
        <v>4668</v>
      </c>
      <c r="I164" s="59"/>
      <c r="J164" s="74">
        <v>1966</v>
      </c>
      <c r="K164" s="69" t="str">
        <f t="shared" si="2"/>
        <v>Jun 7,1966</v>
      </c>
      <c r="L164" s="4" t="s">
        <v>6508</v>
      </c>
    </row>
    <row r="165" spans="2:12" ht="22.5" x14ac:dyDescent="0.25">
      <c r="B165" s="76" t="s">
        <v>4669</v>
      </c>
      <c r="C165" s="61" t="s">
        <v>4670</v>
      </c>
      <c r="D165" s="7" t="s">
        <v>4718</v>
      </c>
      <c r="E165" s="61" t="s">
        <v>653</v>
      </c>
      <c r="F165" s="111"/>
      <c r="G165" s="111" t="s">
        <v>4110</v>
      </c>
      <c r="H165" s="112" t="s">
        <v>4672</v>
      </c>
      <c r="I165" s="59"/>
      <c r="J165" s="74">
        <v>1966</v>
      </c>
      <c r="K165" s="69" t="str">
        <f t="shared" si="2"/>
        <v>Jun 9,1966</v>
      </c>
      <c r="L165" s="4" t="s">
        <v>6509</v>
      </c>
    </row>
    <row r="166" spans="2:12" ht="22.5" x14ac:dyDescent="0.25">
      <c r="B166" s="10" t="s">
        <v>4673</v>
      </c>
      <c r="C166" s="58" t="s">
        <v>4674</v>
      </c>
      <c r="D166" s="7" t="s">
        <v>4722</v>
      </c>
      <c r="E166" s="61" t="s">
        <v>653</v>
      </c>
      <c r="F166" s="111"/>
      <c r="G166" s="111" t="s">
        <v>4110</v>
      </c>
      <c r="H166" s="112" t="s">
        <v>4676</v>
      </c>
      <c r="I166" s="59"/>
      <c r="J166" s="74">
        <v>1966</v>
      </c>
      <c r="K166" s="69" t="str">
        <f t="shared" si="2"/>
        <v>Jun 23,1966</v>
      </c>
      <c r="L166" s="4" t="s">
        <v>6510</v>
      </c>
    </row>
    <row r="167" spans="2:12" ht="33.75" x14ac:dyDescent="0.25">
      <c r="B167" s="10" t="s">
        <v>4677</v>
      </c>
      <c r="C167" s="58" t="s">
        <v>4678</v>
      </c>
      <c r="D167" s="7" t="s">
        <v>4150</v>
      </c>
      <c r="E167" s="7"/>
      <c r="F167" s="115"/>
      <c r="G167" s="114">
        <v>1412</v>
      </c>
      <c r="H167" s="112" t="s">
        <v>4680</v>
      </c>
      <c r="I167" s="59"/>
      <c r="J167" s="74">
        <v>1966</v>
      </c>
      <c r="K167" s="69" t="str">
        <f t="shared" si="2"/>
        <v>Jul 1,1966</v>
      </c>
      <c r="L167" s="4" t="s">
        <v>6511</v>
      </c>
    </row>
    <row r="168" spans="2:12" ht="67.5" x14ac:dyDescent="0.25">
      <c r="B168" s="10" t="s">
        <v>4681</v>
      </c>
      <c r="C168" s="58" t="s">
        <v>4682</v>
      </c>
      <c r="D168" s="61" t="s">
        <v>4729</v>
      </c>
      <c r="E168" s="61"/>
      <c r="F168" s="111"/>
      <c r="G168" s="112" t="s">
        <v>4684</v>
      </c>
      <c r="H168" s="112" t="s">
        <v>4685</v>
      </c>
      <c r="I168" s="59"/>
      <c r="J168" s="74">
        <v>1966</v>
      </c>
      <c r="K168" s="69" t="str">
        <f t="shared" si="2"/>
        <v>Jul 5,1966</v>
      </c>
      <c r="L168" s="4" t="s">
        <v>6512</v>
      </c>
    </row>
    <row r="169" spans="2:12" ht="33.75" x14ac:dyDescent="0.25">
      <c r="B169" s="10" t="s">
        <v>4686</v>
      </c>
      <c r="C169" s="58" t="s">
        <v>4687</v>
      </c>
      <c r="D169" s="8" t="s">
        <v>4733</v>
      </c>
      <c r="E169" s="8"/>
      <c r="F169" s="116"/>
      <c r="G169" s="111" t="s">
        <v>4688</v>
      </c>
      <c r="H169" s="112" t="s">
        <v>4689</v>
      </c>
      <c r="I169" s="59"/>
      <c r="J169" s="74">
        <v>1966</v>
      </c>
      <c r="K169" s="69" t="str">
        <f t="shared" si="2"/>
        <v>Jul 18
Jul 18,1966</v>
      </c>
      <c r="L169" s="4" t="s">
        <v>6513</v>
      </c>
    </row>
    <row r="170" spans="2:12" ht="22.5" x14ac:dyDescent="0.25">
      <c r="B170" s="10" t="s">
        <v>4690</v>
      </c>
      <c r="C170" s="58" t="s">
        <v>4691</v>
      </c>
      <c r="D170" s="7" t="s">
        <v>4737</v>
      </c>
      <c r="E170" s="7"/>
      <c r="F170" s="115"/>
      <c r="G170" s="114">
        <v>793</v>
      </c>
      <c r="H170" s="112" t="s">
        <v>4692</v>
      </c>
      <c r="I170" s="59"/>
      <c r="J170" s="74">
        <v>1966</v>
      </c>
      <c r="K170" s="69" t="str">
        <f t="shared" si="2"/>
        <v>Aug 10,1966</v>
      </c>
      <c r="L170" s="4" t="s">
        <v>6514</v>
      </c>
    </row>
    <row r="171" spans="2:12" ht="22.5" x14ac:dyDescent="0.25">
      <c r="B171" s="10" t="s">
        <v>4693</v>
      </c>
      <c r="C171" s="58" t="s">
        <v>4694</v>
      </c>
      <c r="D171" s="7" t="s">
        <v>4741</v>
      </c>
      <c r="E171" s="7"/>
      <c r="F171" s="115"/>
      <c r="G171" s="114">
        <v>1174</v>
      </c>
      <c r="H171" s="112" t="s">
        <v>4696</v>
      </c>
      <c r="I171" s="59"/>
      <c r="J171" s="74">
        <v>1966</v>
      </c>
      <c r="K171" s="69" t="str">
        <f t="shared" si="2"/>
        <v>Aug 17,1966</v>
      </c>
      <c r="L171" s="4" t="s">
        <v>6515</v>
      </c>
    </row>
    <row r="172" spans="2:12" ht="168.75" x14ac:dyDescent="0.25">
      <c r="B172" s="6" t="s">
        <v>4697</v>
      </c>
      <c r="C172" s="58" t="s">
        <v>4698</v>
      </c>
      <c r="D172" s="7" t="s">
        <v>4247</v>
      </c>
      <c r="E172" s="77" t="s">
        <v>6910</v>
      </c>
      <c r="F172" s="113"/>
      <c r="G172" s="112" t="s">
        <v>4700</v>
      </c>
      <c r="H172" s="112"/>
      <c r="I172" s="59"/>
      <c r="J172" s="74">
        <v>1966</v>
      </c>
      <c r="K172" s="69" t="str">
        <f t="shared" si="2"/>
        <v>Aug 25,1966</v>
      </c>
      <c r="L172" s="4" t="s">
        <v>6516</v>
      </c>
    </row>
    <row r="173" spans="2:12" ht="202.5" x14ac:dyDescent="0.25">
      <c r="B173" s="10" t="s">
        <v>4701</v>
      </c>
      <c r="C173" s="58" t="s">
        <v>4702</v>
      </c>
      <c r="D173" s="58" t="s">
        <v>4747</v>
      </c>
      <c r="E173" s="58"/>
      <c r="F173" s="112"/>
      <c r="G173" s="112" t="s">
        <v>4703</v>
      </c>
      <c r="H173" s="112"/>
      <c r="I173" s="59"/>
      <c r="J173" s="74">
        <v>1966</v>
      </c>
      <c r="K173" s="69" t="str">
        <f t="shared" si="2"/>
        <v>Sep 12
Sep 12,1966</v>
      </c>
      <c r="L173" s="4" t="s">
        <v>6517</v>
      </c>
    </row>
    <row r="174" spans="2:12" ht="247.5" x14ac:dyDescent="0.25">
      <c r="B174" s="60" t="s">
        <v>4704</v>
      </c>
      <c r="C174" s="58" t="s">
        <v>4705</v>
      </c>
      <c r="D174" s="61" t="s">
        <v>4752</v>
      </c>
      <c r="E174" s="61"/>
      <c r="F174" s="111"/>
      <c r="G174" s="112" t="s">
        <v>4707</v>
      </c>
      <c r="H174" s="112"/>
      <c r="I174" s="59"/>
      <c r="J174" s="74">
        <v>1966</v>
      </c>
      <c r="K174" s="69" t="str">
        <f t="shared" si="2"/>
        <v>Sep 20,1966</v>
      </c>
      <c r="L174" s="4" t="s">
        <v>6518</v>
      </c>
    </row>
    <row r="175" spans="2:12" ht="382.5" x14ac:dyDescent="0.25">
      <c r="B175" s="60" t="s">
        <v>4708</v>
      </c>
      <c r="C175" s="58" t="s">
        <v>4709</v>
      </c>
      <c r="D175" s="7" t="s">
        <v>4354</v>
      </c>
      <c r="E175" s="7"/>
      <c r="F175" s="115"/>
      <c r="G175" s="112" t="s">
        <v>4711</v>
      </c>
      <c r="H175" s="112"/>
      <c r="I175" s="59"/>
      <c r="J175" s="74">
        <v>1966</v>
      </c>
      <c r="K175" s="69" t="str">
        <f t="shared" si="2"/>
        <v>Oct 2,1966</v>
      </c>
      <c r="L175" s="4" t="s">
        <v>6519</v>
      </c>
    </row>
    <row r="176" spans="2:12" ht="270" x14ac:dyDescent="0.25">
      <c r="B176" s="10" t="s">
        <v>4712</v>
      </c>
      <c r="C176" s="58" t="s">
        <v>4713</v>
      </c>
      <c r="D176" s="7" t="s">
        <v>4760</v>
      </c>
      <c r="E176" s="7"/>
      <c r="F176" s="115"/>
      <c r="G176" s="112" t="s">
        <v>4715</v>
      </c>
      <c r="H176" s="112"/>
      <c r="I176" s="59"/>
      <c r="J176" s="74">
        <v>1966</v>
      </c>
      <c r="K176" s="69" t="str">
        <f t="shared" si="2"/>
        <v>Oct 26,1966</v>
      </c>
      <c r="L176" s="4" t="s">
        <v>6520</v>
      </c>
    </row>
    <row r="177" spans="2:12" ht="123.75" x14ac:dyDescent="0.25">
      <c r="B177" s="10" t="s">
        <v>4716</v>
      </c>
      <c r="C177" s="61" t="s">
        <v>4717</v>
      </c>
      <c r="D177" s="7" t="s">
        <v>4760</v>
      </c>
      <c r="E177" s="7"/>
      <c r="F177" s="115"/>
      <c r="G177" s="112" t="s">
        <v>4719</v>
      </c>
      <c r="H177" s="112"/>
      <c r="I177" s="59"/>
      <c r="J177" s="74">
        <v>1966</v>
      </c>
      <c r="K177" s="69" t="str">
        <f t="shared" si="2"/>
        <v>Oct 26,1966</v>
      </c>
      <c r="L177" s="4" t="s">
        <v>6520</v>
      </c>
    </row>
    <row r="178" spans="2:12" ht="247.5" x14ac:dyDescent="0.25">
      <c r="B178" s="10" t="s">
        <v>4720</v>
      </c>
      <c r="C178" s="58" t="s">
        <v>4721</v>
      </c>
      <c r="D178" s="7" t="s">
        <v>4768</v>
      </c>
      <c r="E178" s="7"/>
      <c r="F178" s="115"/>
      <c r="G178" s="112" t="s">
        <v>4723</v>
      </c>
      <c r="H178" s="112"/>
      <c r="I178" s="59"/>
      <c r="J178" s="74">
        <v>1966</v>
      </c>
      <c r="K178" s="69" t="str">
        <f t="shared" si="2"/>
        <v>Nov 6,1966</v>
      </c>
      <c r="L178" s="4" t="s">
        <v>6521</v>
      </c>
    </row>
    <row r="179" spans="2:12" ht="315" x14ac:dyDescent="0.25">
      <c r="B179" s="10" t="s">
        <v>4724</v>
      </c>
      <c r="C179" s="58" t="s">
        <v>4725</v>
      </c>
      <c r="D179" s="8" t="s">
        <v>4773</v>
      </c>
      <c r="E179" s="8"/>
      <c r="F179" s="116"/>
      <c r="G179" s="112" t="s">
        <v>4726</v>
      </c>
      <c r="H179" s="112"/>
      <c r="I179" s="59"/>
      <c r="J179" s="74">
        <v>1966</v>
      </c>
      <c r="K179" s="69" t="str">
        <f t="shared" si="2"/>
        <v>Nov 11
Nov 11,1966</v>
      </c>
      <c r="L179" s="4" t="s">
        <v>6522</v>
      </c>
    </row>
    <row r="180" spans="2:12" ht="135" x14ac:dyDescent="0.25">
      <c r="B180" s="60" t="s">
        <v>4727</v>
      </c>
      <c r="C180" s="61" t="s">
        <v>4728</v>
      </c>
      <c r="D180" s="7" t="s">
        <v>4778</v>
      </c>
      <c r="E180" s="7"/>
      <c r="F180" s="115"/>
      <c r="G180" s="112" t="s">
        <v>4730</v>
      </c>
      <c r="H180" s="112"/>
      <c r="I180" s="59"/>
      <c r="J180" s="74">
        <v>1966</v>
      </c>
      <c r="K180" s="69" t="str">
        <f t="shared" si="2"/>
        <v>Dec 7,1966</v>
      </c>
      <c r="L180" s="4" t="s">
        <v>6523</v>
      </c>
    </row>
    <row r="181" spans="2:12" ht="315" x14ac:dyDescent="0.25">
      <c r="B181" s="10" t="s">
        <v>4731</v>
      </c>
      <c r="C181" s="58" t="s">
        <v>4732</v>
      </c>
      <c r="D181" s="61" t="s">
        <v>4782</v>
      </c>
      <c r="E181" s="61"/>
      <c r="F181" s="111"/>
      <c r="G181" s="112" t="s">
        <v>4734</v>
      </c>
      <c r="H181" s="112"/>
      <c r="I181" s="59"/>
      <c r="J181" s="74">
        <v>1966</v>
      </c>
      <c r="K181" s="69" t="str">
        <f t="shared" si="2"/>
        <v>Dec 14,1966</v>
      </c>
      <c r="L181" s="4" t="s">
        <v>6524</v>
      </c>
    </row>
    <row r="182" spans="2:12" ht="337.5" x14ac:dyDescent="0.25">
      <c r="B182" s="10" t="s">
        <v>4735</v>
      </c>
      <c r="C182" s="58" t="s">
        <v>4736</v>
      </c>
      <c r="D182" s="7" t="s">
        <v>4787</v>
      </c>
      <c r="E182" s="7"/>
      <c r="F182" s="115"/>
      <c r="G182" s="112" t="s">
        <v>4738</v>
      </c>
      <c r="H182" s="112"/>
      <c r="I182" s="59"/>
      <c r="J182" s="74">
        <v>1966</v>
      </c>
      <c r="K182" s="69" t="str">
        <f t="shared" si="2"/>
        <v>Jan 11,1966</v>
      </c>
      <c r="L182" s="4" t="s">
        <v>6668</v>
      </c>
    </row>
    <row r="183" spans="2:12" ht="22.5" x14ac:dyDescent="0.25">
      <c r="B183" s="10" t="s">
        <v>4739</v>
      </c>
      <c r="C183" s="58" t="s">
        <v>4740</v>
      </c>
      <c r="D183" s="7" t="s">
        <v>4280</v>
      </c>
      <c r="E183" s="61" t="s">
        <v>6917</v>
      </c>
      <c r="F183" s="111"/>
      <c r="G183" s="111" t="s">
        <v>4091</v>
      </c>
      <c r="H183" s="112" t="s">
        <v>4742</v>
      </c>
      <c r="I183" s="59"/>
      <c r="J183" s="74">
        <v>1966</v>
      </c>
      <c r="K183" s="69" t="str">
        <f t="shared" si="2"/>
        <v>Jan 26,1966</v>
      </c>
      <c r="L183" s="4" t="s">
        <v>6669</v>
      </c>
    </row>
    <row r="184" spans="2:12" ht="22.5" x14ac:dyDescent="0.25">
      <c r="B184" s="10" t="s">
        <v>4743</v>
      </c>
      <c r="C184" s="61" t="s">
        <v>4728</v>
      </c>
      <c r="D184" s="61" t="s">
        <v>4794</v>
      </c>
      <c r="E184" s="61" t="s">
        <v>653</v>
      </c>
      <c r="F184" s="111"/>
      <c r="G184" s="111" t="s">
        <v>4110</v>
      </c>
      <c r="H184" s="112" t="s">
        <v>4744</v>
      </c>
      <c r="I184" s="59"/>
      <c r="J184" s="74">
        <v>1966</v>
      </c>
      <c r="K184" s="69" t="str">
        <f t="shared" si="2"/>
        <v>Feb 5,1966</v>
      </c>
      <c r="L184" s="4" t="s">
        <v>6670</v>
      </c>
    </row>
    <row r="185" spans="2:12" ht="56.25" x14ac:dyDescent="0.25">
      <c r="B185" s="60" t="s">
        <v>4745</v>
      </c>
      <c r="C185" s="58" t="s">
        <v>4746</v>
      </c>
      <c r="D185" s="61" t="s">
        <v>4799</v>
      </c>
      <c r="E185" s="61"/>
      <c r="F185" s="111"/>
      <c r="G185" s="112" t="s">
        <v>4748</v>
      </c>
      <c r="H185" s="112" t="s">
        <v>4749</v>
      </c>
      <c r="I185" s="59"/>
      <c r="J185" s="74">
        <v>1966</v>
      </c>
      <c r="K185" s="69" t="str">
        <f t="shared" si="2"/>
        <v>Mar 8,1966</v>
      </c>
      <c r="L185" s="4" t="s">
        <v>6671</v>
      </c>
    </row>
    <row r="186" spans="2:12" ht="45" x14ac:dyDescent="0.25">
      <c r="B186" s="60" t="s">
        <v>4750</v>
      </c>
      <c r="C186" s="58" t="s">
        <v>4751</v>
      </c>
      <c r="D186" s="7" t="s">
        <v>4804</v>
      </c>
      <c r="E186" s="7" t="s">
        <v>6910</v>
      </c>
      <c r="F186" s="115"/>
      <c r="G186" s="111" t="s">
        <v>4753</v>
      </c>
      <c r="H186" s="112" t="s">
        <v>4754</v>
      </c>
      <c r="I186" s="59"/>
      <c r="J186" s="74">
        <v>1966</v>
      </c>
      <c r="K186" s="69" t="str">
        <f t="shared" si="2"/>
        <v>Mar 22,1966</v>
      </c>
      <c r="L186" s="4" t="s">
        <v>6672</v>
      </c>
    </row>
    <row r="187" spans="2:12" ht="33.75" x14ac:dyDescent="0.25">
      <c r="B187" s="10" t="s">
        <v>4755</v>
      </c>
      <c r="C187" s="58" t="s">
        <v>4756</v>
      </c>
      <c r="D187" s="7" t="s">
        <v>4575</v>
      </c>
      <c r="E187" s="7"/>
      <c r="F187" s="115"/>
      <c r="G187" s="114">
        <v>1483</v>
      </c>
      <c r="H187" s="112" t="s">
        <v>4757</v>
      </c>
      <c r="I187" s="59"/>
      <c r="J187" s="74">
        <v>1966</v>
      </c>
      <c r="K187" s="69" t="str">
        <f t="shared" si="2"/>
        <v>Apr 6,1966</v>
      </c>
      <c r="L187" s="4" t="s">
        <v>6673</v>
      </c>
    </row>
    <row r="188" spans="2:12" ht="33.75" x14ac:dyDescent="0.25">
      <c r="B188" s="10" t="s">
        <v>4758</v>
      </c>
      <c r="C188" s="58" t="s">
        <v>4759</v>
      </c>
      <c r="D188" s="7" t="s">
        <v>4812</v>
      </c>
      <c r="E188" s="7"/>
      <c r="F188" s="115"/>
      <c r="G188" s="111" t="s">
        <v>4761</v>
      </c>
      <c r="H188" s="112" t="s">
        <v>4762</v>
      </c>
      <c r="I188" s="59"/>
      <c r="J188" s="74">
        <v>1966</v>
      </c>
      <c r="K188" s="69" t="str">
        <f t="shared" si="2"/>
        <v>Apr 17,1966</v>
      </c>
      <c r="L188" s="4" t="s">
        <v>6674</v>
      </c>
    </row>
    <row r="189" spans="2:12" ht="22.5" x14ac:dyDescent="0.25">
      <c r="B189" s="10" t="s">
        <v>4763</v>
      </c>
      <c r="C189" s="61" t="s">
        <v>4764</v>
      </c>
      <c r="D189" s="7" t="s">
        <v>4817</v>
      </c>
      <c r="E189" s="7"/>
      <c r="F189" s="115"/>
      <c r="G189" s="114">
        <v>37229</v>
      </c>
      <c r="H189" s="112" t="s">
        <v>4765</v>
      </c>
      <c r="I189" s="59"/>
      <c r="J189" s="74">
        <v>1966</v>
      </c>
      <c r="K189" s="69" t="str">
        <f t="shared" si="2"/>
        <v>Apr 20,1966</v>
      </c>
      <c r="L189" s="4" t="s">
        <v>6675</v>
      </c>
    </row>
    <row r="190" spans="2:12" ht="33.75" x14ac:dyDescent="0.25">
      <c r="B190" s="10" t="s">
        <v>4766</v>
      </c>
      <c r="C190" s="58" t="s">
        <v>4767</v>
      </c>
      <c r="D190" s="7" t="s">
        <v>4310</v>
      </c>
      <c r="E190" s="7"/>
      <c r="F190" s="115"/>
      <c r="G190" s="111" t="s">
        <v>4769</v>
      </c>
      <c r="H190" s="112" t="s">
        <v>4770</v>
      </c>
      <c r="I190" s="59"/>
      <c r="J190" s="74">
        <v>1966</v>
      </c>
      <c r="K190" s="69" t="str">
        <f t="shared" si="2"/>
        <v>Apr 26,1966</v>
      </c>
      <c r="L190" s="4" t="s">
        <v>6676</v>
      </c>
    </row>
    <row r="191" spans="2:12" ht="56.25" x14ac:dyDescent="0.25">
      <c r="B191" s="10" t="s">
        <v>4771</v>
      </c>
      <c r="C191" s="58" t="s">
        <v>4772</v>
      </c>
      <c r="D191" s="7" t="s">
        <v>4825</v>
      </c>
      <c r="E191" s="7"/>
      <c r="F191" s="115"/>
      <c r="G191" s="112" t="s">
        <v>4774</v>
      </c>
      <c r="H191" s="112" t="s">
        <v>4775</v>
      </c>
      <c r="I191" s="59"/>
      <c r="J191" s="74">
        <v>1966</v>
      </c>
      <c r="K191" s="69" t="str">
        <f t="shared" si="2"/>
        <v>May 4,1966</v>
      </c>
      <c r="L191" s="4" t="s">
        <v>6677</v>
      </c>
    </row>
    <row r="192" spans="2:12" ht="56.25" x14ac:dyDescent="0.25">
      <c r="B192" s="10" t="s">
        <v>4776</v>
      </c>
      <c r="C192" s="58" t="s">
        <v>4777</v>
      </c>
      <c r="D192" s="7" t="s">
        <v>4218</v>
      </c>
      <c r="E192" s="7"/>
      <c r="F192" s="115"/>
      <c r="G192" s="114">
        <v>35817</v>
      </c>
      <c r="H192" s="112" t="s">
        <v>4779</v>
      </c>
      <c r="I192" s="59"/>
      <c r="J192" s="74">
        <v>1966</v>
      </c>
      <c r="K192" s="69" t="str">
        <f t="shared" si="2"/>
        <v>May 5,1966</v>
      </c>
      <c r="L192" s="4" t="s">
        <v>6678</v>
      </c>
    </row>
    <row r="193" spans="2:12" ht="33.75" x14ac:dyDescent="0.25">
      <c r="B193" s="60" t="s">
        <v>4780</v>
      </c>
      <c r="C193" s="58" t="s">
        <v>4781</v>
      </c>
      <c r="D193" s="7" t="s">
        <v>4319</v>
      </c>
      <c r="E193" s="7"/>
      <c r="F193" s="115"/>
      <c r="G193" s="111" t="s">
        <v>4783</v>
      </c>
      <c r="H193" s="112" t="s">
        <v>4784</v>
      </c>
      <c r="I193" s="59"/>
      <c r="J193" s="74">
        <v>1966</v>
      </c>
      <c r="K193" s="69" t="str">
        <f t="shared" si="2"/>
        <v>May 24,1966</v>
      </c>
      <c r="L193" s="4" t="s">
        <v>6679</v>
      </c>
    </row>
    <row r="194" spans="2:12" ht="56.25" x14ac:dyDescent="0.25">
      <c r="B194" s="10" t="s">
        <v>4785</v>
      </c>
      <c r="C194" s="58" t="s">
        <v>4786</v>
      </c>
      <c r="D194" s="7" t="s">
        <v>4595</v>
      </c>
      <c r="E194" s="7"/>
      <c r="F194" s="115"/>
      <c r="G194" s="111" t="s">
        <v>4384</v>
      </c>
      <c r="H194" s="112" t="s">
        <v>4788</v>
      </c>
      <c r="I194" s="59"/>
      <c r="J194" s="74">
        <v>1967</v>
      </c>
      <c r="K194" s="69" t="str">
        <f t="shared" ref="K194:K257" si="3">CONCATENATE(D194, ",", J194)</f>
        <v>May 29,1967</v>
      </c>
      <c r="L194" s="4" t="s">
        <v>6526</v>
      </c>
    </row>
    <row r="195" spans="2:12" ht="33.75" x14ac:dyDescent="0.25">
      <c r="B195" s="10" t="s">
        <v>4789</v>
      </c>
      <c r="C195" s="58" t="s">
        <v>4790</v>
      </c>
      <c r="D195" s="61" t="s">
        <v>4842</v>
      </c>
      <c r="E195" s="61"/>
      <c r="F195" s="111"/>
      <c r="G195" s="114">
        <v>1437</v>
      </c>
      <c r="H195" s="112" t="s">
        <v>4791</v>
      </c>
      <c r="I195" s="59"/>
      <c r="J195" s="74">
        <v>1967</v>
      </c>
      <c r="K195" s="69" t="str">
        <f t="shared" si="3"/>
        <v>Jun 14,1967</v>
      </c>
      <c r="L195" s="4" t="s">
        <v>6527</v>
      </c>
    </row>
    <row r="196" spans="2:12" ht="33.75" x14ac:dyDescent="0.25">
      <c r="B196" s="60" t="s">
        <v>4792</v>
      </c>
      <c r="C196" s="58" t="s">
        <v>4793</v>
      </c>
      <c r="D196" s="61" t="s">
        <v>4846</v>
      </c>
      <c r="E196" s="61"/>
      <c r="F196" s="111"/>
      <c r="G196" s="111" t="s">
        <v>4795</v>
      </c>
      <c r="H196" s="112" t="s">
        <v>4796</v>
      </c>
      <c r="I196" s="59"/>
      <c r="J196" s="74">
        <v>1967</v>
      </c>
      <c r="K196" s="69" t="str">
        <f t="shared" si="3"/>
        <v>Jul 14,1967</v>
      </c>
      <c r="L196" s="4" t="s">
        <v>6528</v>
      </c>
    </row>
    <row r="197" spans="2:12" ht="33.75" x14ac:dyDescent="0.25">
      <c r="B197" s="60" t="s">
        <v>4797</v>
      </c>
      <c r="C197" s="58" t="s">
        <v>4798</v>
      </c>
      <c r="D197" s="61" t="s">
        <v>4851</v>
      </c>
      <c r="E197" s="61"/>
      <c r="F197" s="111"/>
      <c r="G197" s="111" t="s">
        <v>4800</v>
      </c>
      <c r="H197" s="112" t="s">
        <v>4801</v>
      </c>
      <c r="I197" s="59"/>
      <c r="J197" s="74">
        <v>1967</v>
      </c>
      <c r="K197" s="69" t="str">
        <f t="shared" si="3"/>
        <v>Jul 19,1967</v>
      </c>
      <c r="L197" s="4" t="s">
        <v>6529</v>
      </c>
    </row>
    <row r="198" spans="2:12" ht="56.25" x14ac:dyDescent="0.25">
      <c r="B198" s="10" t="s">
        <v>4802</v>
      </c>
      <c r="C198" s="58" t="s">
        <v>4803</v>
      </c>
      <c r="D198" s="7" t="s">
        <v>4491</v>
      </c>
      <c r="E198" s="7"/>
      <c r="F198" s="115"/>
      <c r="G198" s="111" t="s">
        <v>4384</v>
      </c>
      <c r="H198" s="112" t="s">
        <v>4805</v>
      </c>
      <c r="I198" s="59"/>
      <c r="J198" s="74">
        <v>1967</v>
      </c>
      <c r="K198" s="69" t="str">
        <f t="shared" si="3"/>
        <v>Jul 28,1967</v>
      </c>
      <c r="L198" s="4" t="s">
        <v>6530</v>
      </c>
    </row>
    <row r="199" spans="2:12" ht="33.75" x14ac:dyDescent="0.25">
      <c r="B199" s="10" t="s">
        <v>4806</v>
      </c>
      <c r="C199" s="58" t="s">
        <v>4807</v>
      </c>
      <c r="D199" s="7" t="s">
        <v>4859</v>
      </c>
      <c r="E199" s="7"/>
      <c r="F199" s="115"/>
      <c r="G199" s="111" t="s">
        <v>4808</v>
      </c>
      <c r="H199" s="112" t="s">
        <v>4809</v>
      </c>
      <c r="I199" s="59"/>
      <c r="J199" s="74">
        <v>1967</v>
      </c>
      <c r="K199" s="69" t="str">
        <f t="shared" si="3"/>
        <v>Aug 1,1967</v>
      </c>
      <c r="L199" s="4" t="s">
        <v>6531</v>
      </c>
    </row>
    <row r="200" spans="2:12" ht="45" x14ac:dyDescent="0.25">
      <c r="B200" s="10" t="s">
        <v>4810</v>
      </c>
      <c r="C200" s="58" t="s">
        <v>4811</v>
      </c>
      <c r="D200" s="7" t="s">
        <v>4864</v>
      </c>
      <c r="E200" s="7"/>
      <c r="F200" s="115"/>
      <c r="G200" s="111" t="s">
        <v>4813</v>
      </c>
      <c r="H200" s="112" t="s">
        <v>4814</v>
      </c>
      <c r="I200" s="59"/>
      <c r="J200" s="74">
        <v>1967</v>
      </c>
      <c r="K200" s="69" t="str">
        <f t="shared" si="3"/>
        <v>Sep 7,1967</v>
      </c>
      <c r="L200" s="4" t="s">
        <v>6532</v>
      </c>
    </row>
    <row r="201" spans="2:12" ht="22.5" x14ac:dyDescent="0.25">
      <c r="B201" s="10" t="s">
        <v>4815</v>
      </c>
      <c r="C201" s="58" t="s">
        <v>4816</v>
      </c>
      <c r="D201" s="7" t="s">
        <v>4869</v>
      </c>
      <c r="E201" s="7"/>
      <c r="F201" s="115"/>
      <c r="G201" s="114">
        <v>1419</v>
      </c>
      <c r="H201" s="112" t="s">
        <v>4818</v>
      </c>
      <c r="I201" s="59"/>
      <c r="J201" s="74">
        <v>1967</v>
      </c>
      <c r="K201" s="69" t="str">
        <f t="shared" si="3"/>
        <v>Sep 8,1967</v>
      </c>
      <c r="L201" s="4" t="s">
        <v>6533</v>
      </c>
    </row>
    <row r="202" spans="2:12" ht="33.75" x14ac:dyDescent="0.25">
      <c r="B202" s="10" t="s">
        <v>4819</v>
      </c>
      <c r="C202" s="58" t="s">
        <v>4820</v>
      </c>
      <c r="D202" s="7" t="s">
        <v>4874</v>
      </c>
      <c r="E202" s="7"/>
      <c r="F202" s="115"/>
      <c r="G202" s="111" t="s">
        <v>4821</v>
      </c>
      <c r="H202" s="112" t="s">
        <v>4822</v>
      </c>
      <c r="I202" s="59"/>
      <c r="J202" s="74">
        <v>1967</v>
      </c>
      <c r="K202" s="69" t="str">
        <f t="shared" si="3"/>
        <v>Sep 28,1967</v>
      </c>
      <c r="L202" s="4" t="s">
        <v>6534</v>
      </c>
    </row>
    <row r="203" spans="2:12" ht="22.5" x14ac:dyDescent="0.25">
      <c r="B203" s="10" t="s">
        <v>4823</v>
      </c>
      <c r="C203" s="58" t="s">
        <v>4824</v>
      </c>
      <c r="D203" s="7" t="s">
        <v>4364</v>
      </c>
      <c r="E203" s="7"/>
      <c r="F203" s="115"/>
      <c r="G203" s="111" t="s">
        <v>4826</v>
      </c>
      <c r="H203" s="112" t="s">
        <v>4827</v>
      </c>
      <c r="I203" s="59"/>
      <c r="J203" s="74">
        <v>1967</v>
      </c>
      <c r="K203" s="69" t="str">
        <f t="shared" si="3"/>
        <v>Oct 18,1967</v>
      </c>
      <c r="L203" s="4" t="s">
        <v>6535</v>
      </c>
    </row>
    <row r="204" spans="2:12" ht="22.5" x14ac:dyDescent="0.25">
      <c r="B204" s="10" t="s">
        <v>4828</v>
      </c>
      <c r="C204" s="58" t="s">
        <v>4829</v>
      </c>
      <c r="D204" s="7" t="s">
        <v>4254</v>
      </c>
      <c r="E204" s="7"/>
      <c r="F204" s="115"/>
      <c r="G204" s="111" t="s">
        <v>4830</v>
      </c>
      <c r="H204" s="112" t="s">
        <v>4831</v>
      </c>
      <c r="I204" s="61" t="s">
        <v>4832</v>
      </c>
      <c r="J204" s="74">
        <v>1967</v>
      </c>
      <c r="K204" s="69" t="str">
        <f t="shared" si="3"/>
        <v>Oct 19,1967</v>
      </c>
      <c r="L204" s="4" t="s">
        <v>6536</v>
      </c>
    </row>
    <row r="205" spans="2:12" ht="33.75" x14ac:dyDescent="0.25">
      <c r="B205" s="10" t="s">
        <v>4833</v>
      </c>
      <c r="C205" s="58" t="s">
        <v>4834</v>
      </c>
      <c r="D205" s="7" t="s">
        <v>4524</v>
      </c>
      <c r="E205" s="7"/>
      <c r="F205" s="115"/>
      <c r="G205" s="111" t="s">
        <v>4835</v>
      </c>
      <c r="H205" s="112" t="s">
        <v>4836</v>
      </c>
      <c r="I205" s="59"/>
      <c r="J205" s="74">
        <v>1967</v>
      </c>
      <c r="K205" s="69" t="str">
        <f t="shared" si="3"/>
        <v>Nov 5,1967</v>
      </c>
      <c r="L205" s="4" t="s">
        <v>6537</v>
      </c>
    </row>
    <row r="206" spans="2:12" ht="33.75" x14ac:dyDescent="0.25">
      <c r="B206" s="6" t="s">
        <v>4837</v>
      </c>
      <c r="C206" s="61" t="s">
        <v>4838</v>
      </c>
      <c r="D206" s="7" t="s">
        <v>4889</v>
      </c>
      <c r="E206" s="77" t="s">
        <v>6910</v>
      </c>
      <c r="F206" s="113"/>
      <c r="G206" s="111" t="s">
        <v>4077</v>
      </c>
      <c r="H206" s="112" t="s">
        <v>4839</v>
      </c>
      <c r="I206" s="59"/>
      <c r="J206" s="74">
        <v>1967</v>
      </c>
      <c r="K206" s="69" t="str">
        <f t="shared" si="3"/>
        <v>Nov 7,1967</v>
      </c>
      <c r="L206" s="4" t="s">
        <v>6538</v>
      </c>
    </row>
    <row r="207" spans="2:12" ht="22.5" x14ac:dyDescent="0.25">
      <c r="B207" s="60" t="s">
        <v>4840</v>
      </c>
      <c r="C207" s="58" t="s">
        <v>4841</v>
      </c>
      <c r="D207" s="77" t="s">
        <v>6597</v>
      </c>
      <c r="E207" s="61" t="s">
        <v>6917</v>
      </c>
      <c r="F207" s="111"/>
      <c r="G207" s="111" t="s">
        <v>4091</v>
      </c>
      <c r="H207" s="112" t="s">
        <v>4843</v>
      </c>
      <c r="I207" s="59"/>
      <c r="J207" s="74">
        <v>1967</v>
      </c>
      <c r="K207" s="69" t="str">
        <f t="shared" si="3"/>
        <v>Nov 9,1967</v>
      </c>
      <c r="L207" s="4" t="s">
        <v>6680</v>
      </c>
    </row>
    <row r="208" spans="2:12" ht="45" x14ac:dyDescent="0.25">
      <c r="B208" s="60" t="s">
        <v>4844</v>
      </c>
      <c r="C208" s="58" t="s">
        <v>4845</v>
      </c>
      <c r="D208" s="77" t="s">
        <v>6598</v>
      </c>
      <c r="E208" s="77"/>
      <c r="F208" s="113"/>
      <c r="G208" s="111" t="s">
        <v>4847</v>
      </c>
      <c r="H208" s="112" t="s">
        <v>4848</v>
      </c>
      <c r="I208" s="59"/>
      <c r="J208" s="74">
        <v>1967</v>
      </c>
      <c r="K208" s="69" t="str">
        <f t="shared" si="3"/>
        <v>Nov 10,1967</v>
      </c>
      <c r="L208" s="4" t="s">
        <v>6681</v>
      </c>
    </row>
    <row r="209" spans="2:12" ht="45" x14ac:dyDescent="0.25">
      <c r="B209" s="60" t="s">
        <v>4849</v>
      </c>
      <c r="C209" s="58" t="s">
        <v>4850</v>
      </c>
      <c r="D209" s="77" t="s">
        <v>6599</v>
      </c>
      <c r="E209" s="77"/>
      <c r="F209" s="113"/>
      <c r="G209" s="111" t="s">
        <v>4852</v>
      </c>
      <c r="H209" s="112" t="s">
        <v>4853</v>
      </c>
      <c r="I209" s="59"/>
      <c r="J209" s="74">
        <v>1967</v>
      </c>
      <c r="K209" s="69" t="str">
        <f t="shared" si="3"/>
        <v>Dec 13,1967</v>
      </c>
      <c r="L209" s="4" t="s">
        <v>6682</v>
      </c>
    </row>
    <row r="210" spans="2:12" ht="22.5" x14ac:dyDescent="0.25">
      <c r="B210" s="10" t="s">
        <v>4854</v>
      </c>
      <c r="C210" s="58" t="s">
        <v>4721</v>
      </c>
      <c r="D210" s="77" t="s">
        <v>6600</v>
      </c>
      <c r="E210" s="77"/>
      <c r="F210" s="113"/>
      <c r="G210" s="111" t="s">
        <v>4855</v>
      </c>
      <c r="H210" s="112" t="s">
        <v>4856</v>
      </c>
      <c r="I210" s="59"/>
      <c r="J210" s="74">
        <v>1967</v>
      </c>
      <c r="K210" s="69" t="str">
        <f t="shared" si="3"/>
        <v>Jan 7,1967</v>
      </c>
      <c r="L210" s="4" t="s">
        <v>6683</v>
      </c>
    </row>
    <row r="211" spans="2:12" ht="22.5" x14ac:dyDescent="0.25">
      <c r="B211" s="10" t="s">
        <v>4857</v>
      </c>
      <c r="C211" s="58" t="s">
        <v>4858</v>
      </c>
      <c r="D211" s="77" t="s">
        <v>6601</v>
      </c>
      <c r="E211" s="77"/>
      <c r="F211" s="113"/>
      <c r="G211" s="111" t="s">
        <v>4860</v>
      </c>
      <c r="H211" s="112" t="s">
        <v>4861</v>
      </c>
      <c r="I211" s="59"/>
      <c r="J211" s="74">
        <v>1967</v>
      </c>
      <c r="K211" s="69" t="str">
        <f t="shared" si="3"/>
        <v>Jan 11,1967</v>
      </c>
      <c r="L211" s="4" t="s">
        <v>6525</v>
      </c>
    </row>
    <row r="212" spans="2:12" ht="33.75" x14ac:dyDescent="0.25">
      <c r="B212" s="10" t="s">
        <v>4862</v>
      </c>
      <c r="C212" s="58" t="s">
        <v>4863</v>
      </c>
      <c r="D212" s="77" t="s">
        <v>6585</v>
      </c>
      <c r="E212" s="77"/>
      <c r="F212" s="113"/>
      <c r="G212" s="111" t="s">
        <v>4865</v>
      </c>
      <c r="H212" s="112" t="s">
        <v>4866</v>
      </c>
      <c r="I212" s="59"/>
      <c r="J212" s="74">
        <v>1967</v>
      </c>
      <c r="K212" s="69" t="str">
        <f t="shared" si="3"/>
        <v>Jan 22,1967</v>
      </c>
      <c r="L212" s="4" t="s">
        <v>6684</v>
      </c>
    </row>
    <row r="213" spans="2:12" ht="45" x14ac:dyDescent="0.25">
      <c r="B213" s="10" t="s">
        <v>4867</v>
      </c>
      <c r="C213" s="58" t="s">
        <v>4868</v>
      </c>
      <c r="D213" s="77" t="s">
        <v>6602</v>
      </c>
      <c r="E213" s="77"/>
      <c r="F213" s="113"/>
      <c r="G213" s="111" t="s">
        <v>4870</v>
      </c>
      <c r="H213" s="112" t="s">
        <v>4871</v>
      </c>
      <c r="I213" s="59"/>
      <c r="J213" s="74">
        <v>1967</v>
      </c>
      <c r="K213" s="69" t="str">
        <f t="shared" si="3"/>
        <v>Mar 4,1967</v>
      </c>
      <c r="L213" s="4" t="s">
        <v>6685</v>
      </c>
    </row>
    <row r="214" spans="2:12" ht="56.25" x14ac:dyDescent="0.25">
      <c r="B214" s="10" t="s">
        <v>4872</v>
      </c>
      <c r="C214" s="58" t="s">
        <v>4873</v>
      </c>
      <c r="D214" s="77" t="s">
        <v>6603</v>
      </c>
      <c r="E214" s="77"/>
      <c r="F214" s="113"/>
      <c r="G214" s="111" t="s">
        <v>4384</v>
      </c>
      <c r="H214" s="112" t="s">
        <v>4875</v>
      </c>
      <c r="I214" s="59"/>
      <c r="J214" s="74">
        <v>1967</v>
      </c>
      <c r="K214" s="69" t="str">
        <f t="shared" si="3"/>
        <v>Mar 5,1967</v>
      </c>
      <c r="L214" s="4" t="s">
        <v>6686</v>
      </c>
    </row>
    <row r="215" spans="2:12" ht="33.75" x14ac:dyDescent="0.25">
      <c r="B215" s="10" t="s">
        <v>4876</v>
      </c>
      <c r="C215" s="58" t="s">
        <v>4877</v>
      </c>
      <c r="D215" s="77" t="s">
        <v>6604</v>
      </c>
      <c r="E215" s="77"/>
      <c r="F215" s="113"/>
      <c r="G215" s="111" t="s">
        <v>4878</v>
      </c>
      <c r="H215" s="112" t="s">
        <v>4879</v>
      </c>
      <c r="I215" s="59"/>
      <c r="J215" s="74">
        <v>1967</v>
      </c>
      <c r="K215" s="69" t="str">
        <f t="shared" si="3"/>
        <v>Apr 4,1967</v>
      </c>
      <c r="L215" s="4" t="s">
        <v>6687</v>
      </c>
    </row>
    <row r="216" spans="2:12" ht="22.5" x14ac:dyDescent="0.25">
      <c r="B216" s="6" t="s">
        <v>4880</v>
      </c>
      <c r="C216" s="61" t="s">
        <v>4881</v>
      </c>
      <c r="D216" s="80" t="s">
        <v>6605</v>
      </c>
      <c r="E216" s="61" t="s">
        <v>653</v>
      </c>
      <c r="F216" s="111"/>
      <c r="G216" s="111" t="s">
        <v>4110</v>
      </c>
      <c r="H216" s="112" t="s">
        <v>4882</v>
      </c>
      <c r="I216" s="59"/>
      <c r="J216" s="74">
        <v>1967</v>
      </c>
      <c r="K216" s="69" t="str">
        <f t="shared" si="3"/>
        <v>Apr 27,1967</v>
      </c>
      <c r="L216" s="4" t="s">
        <v>6688</v>
      </c>
    </row>
    <row r="217" spans="2:12" ht="33.75" x14ac:dyDescent="0.25">
      <c r="B217" s="10" t="s">
        <v>4883</v>
      </c>
      <c r="C217" s="58" t="s">
        <v>4884</v>
      </c>
      <c r="D217" s="80" t="s">
        <v>6606</v>
      </c>
      <c r="E217" s="80"/>
      <c r="F217" s="117"/>
      <c r="G217" s="111" t="s">
        <v>4885</v>
      </c>
      <c r="H217" s="112" t="s">
        <v>4886</v>
      </c>
      <c r="I217" s="59"/>
      <c r="J217" s="74">
        <v>1967</v>
      </c>
      <c r="K217" s="69" t="str">
        <f t="shared" si="3"/>
        <v>May 17,1967</v>
      </c>
      <c r="L217" s="4" t="s">
        <v>6689</v>
      </c>
    </row>
    <row r="218" spans="2:12" ht="45" x14ac:dyDescent="0.25">
      <c r="B218" s="6" t="s">
        <v>4887</v>
      </c>
      <c r="C218" s="61" t="s">
        <v>4888</v>
      </c>
      <c r="D218" s="77" t="s">
        <v>6607</v>
      </c>
      <c r="E218" s="77"/>
      <c r="F218" s="113"/>
      <c r="G218" s="111" t="s">
        <v>4890</v>
      </c>
      <c r="H218" s="111" t="s">
        <v>4891</v>
      </c>
      <c r="I218" s="62"/>
      <c r="J218" s="74">
        <v>1967</v>
      </c>
      <c r="K218" s="69" t="str">
        <f t="shared" si="3"/>
        <v>May 18,1967</v>
      </c>
      <c r="L218" s="4" t="s">
        <v>6690</v>
      </c>
    </row>
    <row r="219" spans="2:12" ht="22.5" x14ac:dyDescent="0.25">
      <c r="B219" s="10" t="s">
        <v>4892</v>
      </c>
      <c r="C219" s="58" t="s">
        <v>4893</v>
      </c>
      <c r="D219" s="80" t="s">
        <v>6608</v>
      </c>
      <c r="E219" s="80"/>
      <c r="F219" s="117"/>
      <c r="G219" s="111" t="s">
        <v>4894</v>
      </c>
      <c r="H219" s="112" t="s">
        <v>4895</v>
      </c>
      <c r="I219" s="59"/>
      <c r="J219" s="74">
        <v>1967</v>
      </c>
      <c r="K219" s="69" t="str">
        <f t="shared" si="3"/>
        <v>Jul 4,1967</v>
      </c>
      <c r="L219" s="4" t="s">
        <v>6691</v>
      </c>
    </row>
    <row r="220" spans="2:12" ht="22.5" x14ac:dyDescent="0.25">
      <c r="B220" s="60" t="s">
        <v>4896</v>
      </c>
      <c r="C220" s="58" t="s">
        <v>4897</v>
      </c>
      <c r="D220" s="7" t="s">
        <v>4953</v>
      </c>
      <c r="E220" s="7"/>
      <c r="F220" s="115"/>
      <c r="G220" s="111" t="s">
        <v>4898</v>
      </c>
      <c r="H220" s="112" t="s">
        <v>4899</v>
      </c>
      <c r="I220" s="59"/>
      <c r="J220" s="74">
        <v>1967</v>
      </c>
      <c r="K220" s="69" t="str">
        <f t="shared" si="3"/>
        <v>Feb 25,1967</v>
      </c>
      <c r="L220" s="4" t="s">
        <v>6692</v>
      </c>
    </row>
    <row r="221" spans="2:12" ht="45" x14ac:dyDescent="0.25">
      <c r="B221" s="10" t="s">
        <v>4900</v>
      </c>
      <c r="C221" s="58" t="s">
        <v>4901</v>
      </c>
      <c r="D221" s="7" t="s">
        <v>4466</v>
      </c>
      <c r="E221" s="61" t="s">
        <v>6917</v>
      </c>
      <c r="F221" s="111"/>
      <c r="G221" s="112" t="s">
        <v>4902</v>
      </c>
      <c r="H221" s="112" t="s">
        <v>4904</v>
      </c>
      <c r="I221" s="59"/>
      <c r="J221" s="74">
        <v>1967</v>
      </c>
      <c r="K221" s="69" t="str">
        <f t="shared" si="3"/>
        <v>Mar 27,1967</v>
      </c>
      <c r="L221" s="4" t="s">
        <v>6693</v>
      </c>
    </row>
    <row r="222" spans="2:12" ht="45" x14ac:dyDescent="0.25">
      <c r="B222" s="10" t="s">
        <v>4905</v>
      </c>
      <c r="C222" s="58" t="s">
        <v>4906</v>
      </c>
      <c r="D222" s="7" t="s">
        <v>4998</v>
      </c>
      <c r="E222" s="7"/>
      <c r="F222" s="115"/>
      <c r="G222" s="111" t="s">
        <v>4907</v>
      </c>
      <c r="H222" s="112" t="s">
        <v>4908</v>
      </c>
      <c r="I222" s="59"/>
      <c r="J222" s="74">
        <v>1968</v>
      </c>
      <c r="K222" s="69" t="str">
        <f t="shared" si="3"/>
        <v>Jul 16,1968</v>
      </c>
      <c r="L222" s="4" t="s">
        <v>6694</v>
      </c>
    </row>
    <row r="223" spans="2:12" ht="33.75" x14ac:dyDescent="0.25">
      <c r="B223" s="60" t="s">
        <v>4909</v>
      </c>
      <c r="C223" s="58" t="s">
        <v>4910</v>
      </c>
      <c r="D223" s="7" t="s">
        <v>4422</v>
      </c>
      <c r="E223" s="7"/>
      <c r="F223" s="115"/>
      <c r="G223" s="111" t="s">
        <v>4911</v>
      </c>
      <c r="H223" s="112" t="s">
        <v>4912</v>
      </c>
      <c r="I223" s="59"/>
      <c r="J223" s="74">
        <v>1968</v>
      </c>
      <c r="K223" s="69" t="str">
        <f t="shared" si="3"/>
        <v>Jul 26,1968</v>
      </c>
      <c r="L223" s="4" t="s">
        <v>6695</v>
      </c>
    </row>
    <row r="224" spans="2:12" ht="22.5" x14ac:dyDescent="0.25">
      <c r="B224" s="60" t="s">
        <v>4913</v>
      </c>
      <c r="C224" s="58" t="s">
        <v>4914</v>
      </c>
      <c r="D224" s="7" t="s">
        <v>5007</v>
      </c>
      <c r="E224" s="7"/>
      <c r="F224" s="115"/>
      <c r="G224" s="111" t="s">
        <v>4915</v>
      </c>
      <c r="H224" s="112" t="s">
        <v>4916</v>
      </c>
      <c r="I224" s="59"/>
      <c r="J224" s="74">
        <v>1968</v>
      </c>
      <c r="K224" s="69" t="str">
        <f t="shared" si="3"/>
        <v>Aug 9,1968</v>
      </c>
      <c r="L224" s="4" t="s">
        <v>6696</v>
      </c>
    </row>
    <row r="225" spans="2:12" ht="78.75" x14ac:dyDescent="0.25">
      <c r="B225" s="60" t="s">
        <v>4917</v>
      </c>
      <c r="C225" s="58"/>
      <c r="D225" s="61" t="s">
        <v>4158</v>
      </c>
      <c r="E225" s="61"/>
      <c r="F225" s="111"/>
      <c r="G225" s="112"/>
      <c r="H225" s="112"/>
      <c r="I225" s="59"/>
      <c r="J225" s="74">
        <v>1968</v>
      </c>
      <c r="K225" s="69" t="str">
        <f t="shared" si="3"/>
        <v>Aug 12,1968</v>
      </c>
      <c r="L225" s="4" t="s">
        <v>6697</v>
      </c>
    </row>
    <row r="226" spans="2:12" ht="22.5" x14ac:dyDescent="0.25">
      <c r="B226" s="10" t="s">
        <v>4918</v>
      </c>
      <c r="C226" s="58" t="s">
        <v>4919</v>
      </c>
      <c r="D226" s="7" t="s">
        <v>4340</v>
      </c>
      <c r="E226" s="7"/>
      <c r="F226" s="115"/>
      <c r="G226" s="111" t="s">
        <v>4920</v>
      </c>
      <c r="H226" s="112" t="s">
        <v>4921</v>
      </c>
      <c r="I226" s="59"/>
      <c r="J226" s="74">
        <v>1968</v>
      </c>
      <c r="K226" s="69" t="str">
        <f t="shared" si="3"/>
        <v>Aug 27,1968</v>
      </c>
      <c r="L226" s="4" t="s">
        <v>6698</v>
      </c>
    </row>
    <row r="227" spans="2:12" ht="22.5" x14ac:dyDescent="0.25">
      <c r="B227" s="10" t="s">
        <v>4922</v>
      </c>
      <c r="C227" s="58" t="s">
        <v>4923</v>
      </c>
      <c r="D227" s="7" t="s">
        <v>5019</v>
      </c>
      <c r="E227" s="7"/>
      <c r="F227" s="115"/>
      <c r="G227" s="111" t="s">
        <v>4924</v>
      </c>
      <c r="H227" s="112" t="s">
        <v>4925</v>
      </c>
      <c r="I227" s="59"/>
      <c r="J227" s="74">
        <v>1968</v>
      </c>
      <c r="K227" s="69" t="str">
        <f t="shared" si="3"/>
        <v>Oct 1,1968</v>
      </c>
      <c r="L227" s="4" t="s">
        <v>6699</v>
      </c>
    </row>
    <row r="228" spans="2:12" ht="22.5" x14ac:dyDescent="0.25">
      <c r="B228" s="6" t="s">
        <v>4926</v>
      </c>
      <c r="C228" s="61" t="s">
        <v>4927</v>
      </c>
      <c r="D228" s="7" t="s">
        <v>4889</v>
      </c>
      <c r="E228" s="61" t="s">
        <v>653</v>
      </c>
      <c r="F228" s="111"/>
      <c r="G228" s="111" t="s">
        <v>4110</v>
      </c>
      <c r="H228" s="112" t="s">
        <v>4928</v>
      </c>
      <c r="I228" s="59"/>
      <c r="J228" s="74">
        <v>1968</v>
      </c>
      <c r="K228" s="69" t="str">
        <f t="shared" si="3"/>
        <v>Nov 7,1968</v>
      </c>
      <c r="L228" s="4" t="s">
        <v>6700</v>
      </c>
    </row>
    <row r="229" spans="2:12" ht="33.75" x14ac:dyDescent="0.25">
      <c r="B229" s="10" t="s">
        <v>4929</v>
      </c>
      <c r="C229" s="61" t="s">
        <v>4930</v>
      </c>
      <c r="D229" s="7" t="s">
        <v>5027</v>
      </c>
      <c r="E229" s="7"/>
      <c r="F229" s="115"/>
      <c r="G229" s="111" t="s">
        <v>4931</v>
      </c>
      <c r="H229" s="112" t="s">
        <v>4932</v>
      </c>
      <c r="I229" s="59"/>
      <c r="J229" s="74">
        <v>1968</v>
      </c>
      <c r="K229" s="69" t="str">
        <f t="shared" si="3"/>
        <v>Nov 14,1968</v>
      </c>
      <c r="L229" s="4" t="s">
        <v>6701</v>
      </c>
    </row>
    <row r="230" spans="2:12" ht="33.75" x14ac:dyDescent="0.25">
      <c r="B230" s="10" t="s">
        <v>4933</v>
      </c>
      <c r="C230" s="58" t="s">
        <v>4934</v>
      </c>
      <c r="D230" s="7" t="s">
        <v>5032</v>
      </c>
      <c r="E230" s="77" t="s">
        <v>6910</v>
      </c>
      <c r="F230" s="113"/>
      <c r="G230" s="111" t="s">
        <v>4077</v>
      </c>
      <c r="H230" s="112" t="s">
        <v>4935</v>
      </c>
      <c r="I230" s="59"/>
      <c r="J230" s="74">
        <v>1968</v>
      </c>
      <c r="K230" s="69" t="str">
        <f t="shared" si="3"/>
        <v>Nov 21,1968</v>
      </c>
      <c r="L230" s="4" t="s">
        <v>6702</v>
      </c>
    </row>
    <row r="231" spans="2:12" ht="33.75" x14ac:dyDescent="0.25">
      <c r="B231" s="10" t="s">
        <v>4936</v>
      </c>
      <c r="C231" s="61" t="s">
        <v>4937</v>
      </c>
      <c r="D231" s="7" t="s">
        <v>4538</v>
      </c>
      <c r="E231" s="7"/>
      <c r="F231" s="115"/>
      <c r="G231" s="111" t="s">
        <v>4938</v>
      </c>
      <c r="H231" s="112" t="s">
        <v>4939</v>
      </c>
      <c r="I231" s="59"/>
      <c r="J231" s="74">
        <v>1968</v>
      </c>
      <c r="K231" s="69" t="str">
        <f t="shared" si="3"/>
        <v>Dec 11,1968</v>
      </c>
      <c r="L231" s="4" t="s">
        <v>6703</v>
      </c>
    </row>
    <row r="232" spans="2:12" ht="22.5" x14ac:dyDescent="0.25">
      <c r="B232" s="10" t="s">
        <v>4940</v>
      </c>
      <c r="C232" s="8" t="s">
        <v>4941</v>
      </c>
      <c r="D232" s="61" t="s">
        <v>5041</v>
      </c>
      <c r="E232" s="61"/>
      <c r="F232" s="111"/>
      <c r="G232" s="111" t="s">
        <v>4943</v>
      </c>
      <c r="H232" s="112" t="s">
        <v>4944</v>
      </c>
      <c r="I232" s="59"/>
      <c r="J232" s="74">
        <v>1969</v>
      </c>
      <c r="K232" s="69" t="str">
        <f t="shared" si="3"/>
        <v>Dec 12,1969</v>
      </c>
      <c r="L232" s="4" t="s">
        <v>6704</v>
      </c>
    </row>
    <row r="233" spans="2:12" ht="22.5" x14ac:dyDescent="0.25">
      <c r="B233" s="60" t="s">
        <v>4945</v>
      </c>
      <c r="C233" s="58" t="s">
        <v>4946</v>
      </c>
      <c r="D233" s="61" t="s">
        <v>5047</v>
      </c>
      <c r="E233" s="61"/>
      <c r="F233" s="111"/>
      <c r="G233" s="114">
        <v>3471</v>
      </c>
      <c r="H233" s="112" t="s">
        <v>4947</v>
      </c>
      <c r="I233" s="59"/>
      <c r="J233" s="74">
        <v>1969</v>
      </c>
      <c r="K233" s="69" t="str">
        <f t="shared" si="3"/>
        <v>Jan 25,1969</v>
      </c>
      <c r="L233" s="4" t="s">
        <v>6705</v>
      </c>
    </row>
    <row r="234" spans="2:12" ht="56.25" x14ac:dyDescent="0.25">
      <c r="B234" s="10" t="s">
        <v>4948</v>
      </c>
      <c r="C234" s="7" t="s">
        <v>4949</v>
      </c>
      <c r="D234" s="7" t="s">
        <v>4183</v>
      </c>
      <c r="E234" s="7"/>
      <c r="F234" s="115"/>
      <c r="G234" s="111" t="s">
        <v>4384</v>
      </c>
      <c r="H234" s="112" t="s">
        <v>4950</v>
      </c>
      <c r="I234" s="59"/>
      <c r="J234" s="74">
        <v>1969</v>
      </c>
      <c r="K234" s="69" t="str">
        <f t="shared" si="3"/>
        <v>Jan 31,1969</v>
      </c>
      <c r="L234" s="4" t="s">
        <v>6706</v>
      </c>
    </row>
    <row r="235" spans="2:12" ht="22.5" x14ac:dyDescent="0.25">
      <c r="B235" s="10" t="s">
        <v>4951</v>
      </c>
      <c r="C235" s="58" t="s">
        <v>4952</v>
      </c>
      <c r="D235" s="7" t="s">
        <v>5055</v>
      </c>
      <c r="E235" s="61" t="s">
        <v>6917</v>
      </c>
      <c r="F235" s="111"/>
      <c r="G235" s="111" t="s">
        <v>4091</v>
      </c>
      <c r="H235" s="112" t="s">
        <v>4954</v>
      </c>
      <c r="I235" s="103"/>
      <c r="J235" s="74">
        <v>1969</v>
      </c>
      <c r="K235" s="69" t="str">
        <f t="shared" si="3"/>
        <v>Feb 2,1969</v>
      </c>
      <c r="L235" s="4" t="s">
        <v>6707</v>
      </c>
    </row>
    <row r="236" spans="2:12" ht="22.5" x14ac:dyDescent="0.25">
      <c r="B236" s="10" t="s">
        <v>4955</v>
      </c>
      <c r="C236" s="8" t="s">
        <v>4956</v>
      </c>
      <c r="D236" s="7" t="s">
        <v>5059</v>
      </c>
      <c r="E236" s="7"/>
      <c r="F236" s="115"/>
      <c r="G236" s="114">
        <v>1503</v>
      </c>
      <c r="H236" s="112" t="s">
        <v>4957</v>
      </c>
      <c r="I236" s="59"/>
      <c r="J236" s="74">
        <v>1969</v>
      </c>
      <c r="K236" s="69" t="str">
        <f t="shared" si="3"/>
        <v>Mar 13,1969</v>
      </c>
      <c r="L236" s="4" t="s">
        <v>6708</v>
      </c>
    </row>
    <row r="237" spans="2:12" ht="33.75" x14ac:dyDescent="0.25">
      <c r="B237" s="10" t="s">
        <v>4958</v>
      </c>
      <c r="C237" s="8" t="s">
        <v>4959</v>
      </c>
      <c r="D237" s="7" t="s">
        <v>5064</v>
      </c>
      <c r="E237" s="7"/>
      <c r="F237" s="115"/>
      <c r="G237" s="111" t="s">
        <v>4960</v>
      </c>
      <c r="H237" s="112" t="s">
        <v>4961</v>
      </c>
      <c r="I237" s="59"/>
      <c r="J237" s="74">
        <v>1969</v>
      </c>
      <c r="K237" s="69" t="str">
        <f t="shared" si="3"/>
        <v>Mar 31,1969</v>
      </c>
      <c r="L237" s="4" t="s">
        <v>6709</v>
      </c>
    </row>
    <row r="238" spans="2:12" ht="22.5" x14ac:dyDescent="0.25">
      <c r="B238" s="10" t="s">
        <v>4962</v>
      </c>
      <c r="C238" s="58" t="s">
        <v>4963</v>
      </c>
      <c r="D238" s="7" t="s">
        <v>5068</v>
      </c>
      <c r="E238" s="61" t="s">
        <v>6917</v>
      </c>
      <c r="F238" s="111"/>
      <c r="G238" s="111" t="s">
        <v>4091</v>
      </c>
      <c r="H238" s="112" t="s">
        <v>4964</v>
      </c>
      <c r="I238" s="103"/>
      <c r="J238" s="74">
        <v>1969</v>
      </c>
      <c r="K238" s="69" t="str">
        <f t="shared" si="3"/>
        <v>Apr 24,1969</v>
      </c>
      <c r="L238" s="4" t="s">
        <v>6710</v>
      </c>
    </row>
    <row r="239" spans="2:12" ht="45" x14ac:dyDescent="0.25">
      <c r="B239" s="60" t="s">
        <v>4965</v>
      </c>
      <c r="C239" s="58" t="s">
        <v>4966</v>
      </c>
      <c r="D239" s="7" t="s">
        <v>4315</v>
      </c>
      <c r="E239" s="7"/>
      <c r="F239" s="115"/>
      <c r="G239" s="112" t="s">
        <v>4968</v>
      </c>
      <c r="H239" s="112" t="s">
        <v>4972</v>
      </c>
      <c r="I239" s="59"/>
      <c r="J239" s="74">
        <v>1969</v>
      </c>
      <c r="K239" s="69" t="str">
        <f t="shared" si="3"/>
        <v>May 8,1969</v>
      </c>
      <c r="L239" s="4" t="s">
        <v>6711</v>
      </c>
    </row>
    <row r="240" spans="2:12" ht="33.75" x14ac:dyDescent="0.25">
      <c r="B240" s="60" t="s">
        <v>4973</v>
      </c>
      <c r="C240" s="58" t="s">
        <v>4974</v>
      </c>
      <c r="D240" s="61" t="s">
        <v>4706</v>
      </c>
      <c r="E240" s="61"/>
      <c r="F240" s="111"/>
      <c r="G240" s="111" t="s">
        <v>4976</v>
      </c>
      <c r="H240" s="112" t="s">
        <v>4977</v>
      </c>
      <c r="I240" s="59"/>
      <c r="J240" s="74">
        <v>1969</v>
      </c>
      <c r="K240" s="69" t="str">
        <f t="shared" si="3"/>
        <v>May 30,1969</v>
      </c>
      <c r="L240" s="4" t="s">
        <v>6712</v>
      </c>
    </row>
    <row r="241" spans="2:12" ht="56.25" x14ac:dyDescent="0.25">
      <c r="B241" s="10" t="s">
        <v>4978</v>
      </c>
      <c r="C241" s="8" t="s">
        <v>4979</v>
      </c>
      <c r="D241" s="7" t="s">
        <v>5081</v>
      </c>
      <c r="E241" s="7"/>
      <c r="F241" s="115"/>
      <c r="G241" s="111" t="s">
        <v>4384</v>
      </c>
      <c r="H241" s="112" t="s">
        <v>4981</v>
      </c>
      <c r="I241" s="59"/>
      <c r="J241" s="74">
        <v>1969</v>
      </c>
      <c r="K241" s="69" t="str">
        <f t="shared" si="3"/>
        <v>Jun 20,1969</v>
      </c>
      <c r="L241" s="4" t="s">
        <v>6713</v>
      </c>
    </row>
    <row r="242" spans="2:12" ht="33.75" x14ac:dyDescent="0.25">
      <c r="B242" s="10" t="s">
        <v>4982</v>
      </c>
      <c r="C242" s="8" t="s">
        <v>4966</v>
      </c>
      <c r="D242" s="7" t="s">
        <v>5085</v>
      </c>
      <c r="E242" s="7"/>
      <c r="F242" s="115"/>
      <c r="G242" s="111" t="s">
        <v>4984</v>
      </c>
      <c r="H242" s="112" t="s">
        <v>4985</v>
      </c>
      <c r="I242" s="59"/>
      <c r="J242" s="74">
        <v>1969</v>
      </c>
      <c r="K242" s="69" t="str">
        <f t="shared" si="3"/>
        <v>Jul 8,1969</v>
      </c>
      <c r="L242" s="4" t="s">
        <v>6714</v>
      </c>
    </row>
    <row r="243" spans="2:12" ht="22.5" x14ac:dyDescent="0.25">
      <c r="B243" s="10" t="s">
        <v>4986</v>
      </c>
      <c r="C243" s="8" t="s">
        <v>4987</v>
      </c>
      <c r="D243" s="58" t="s">
        <v>5090</v>
      </c>
      <c r="E243" s="58"/>
      <c r="F243" s="112"/>
      <c r="G243" s="111" t="s">
        <v>4989</v>
      </c>
      <c r="H243" s="112" t="s">
        <v>4990</v>
      </c>
      <c r="I243" s="59"/>
      <c r="J243" s="74">
        <v>1969</v>
      </c>
      <c r="K243" s="69" t="str">
        <f t="shared" si="3"/>
        <v>Jul 26
Aug 4,1969</v>
      </c>
      <c r="L243" s="4" t="s">
        <v>6715</v>
      </c>
    </row>
    <row r="244" spans="2:12" ht="45" x14ac:dyDescent="0.25">
      <c r="B244" s="10" t="s">
        <v>4991</v>
      </c>
      <c r="C244" s="8" t="s">
        <v>4992</v>
      </c>
      <c r="D244" s="7" t="s">
        <v>5123</v>
      </c>
      <c r="E244" s="7"/>
      <c r="F244" s="115"/>
      <c r="G244" s="111" t="s">
        <v>4993</v>
      </c>
      <c r="H244" s="112" t="s">
        <v>4994</v>
      </c>
      <c r="I244" s="59"/>
      <c r="J244" s="74">
        <v>1969</v>
      </c>
      <c r="K244" s="69" t="str">
        <f t="shared" si="3"/>
        <v>Dec 20,1969</v>
      </c>
      <c r="L244" s="4" t="s">
        <v>6716</v>
      </c>
    </row>
    <row r="245" spans="2:12" ht="45" x14ac:dyDescent="0.25">
      <c r="B245" s="10" t="s">
        <v>4996</v>
      </c>
      <c r="C245" s="58" t="s">
        <v>4997</v>
      </c>
      <c r="D245" s="7" t="s">
        <v>4942</v>
      </c>
      <c r="E245" s="7"/>
      <c r="F245" s="115"/>
      <c r="G245" s="111" t="s">
        <v>4999</v>
      </c>
      <c r="H245" s="112" t="s">
        <v>5000</v>
      </c>
      <c r="I245" s="59"/>
      <c r="J245" s="74">
        <v>1969</v>
      </c>
      <c r="K245" s="69" t="str">
        <f t="shared" si="3"/>
        <v>Jan 22,1969</v>
      </c>
      <c r="L245" s="4" t="s">
        <v>6382</v>
      </c>
    </row>
    <row r="246" spans="2:12" ht="33.75" x14ac:dyDescent="0.25">
      <c r="B246" s="10" t="s">
        <v>5001</v>
      </c>
      <c r="C246" s="58" t="s">
        <v>5002</v>
      </c>
      <c r="D246" s="7" t="s">
        <v>4561</v>
      </c>
      <c r="E246" s="7" t="s">
        <v>6910</v>
      </c>
      <c r="F246" s="115"/>
      <c r="G246" s="111" t="s">
        <v>5003</v>
      </c>
      <c r="H246" s="112" t="s">
        <v>5004</v>
      </c>
      <c r="I246" s="59"/>
      <c r="J246" s="74">
        <v>1969</v>
      </c>
      <c r="K246" s="69" t="str">
        <f t="shared" si="3"/>
        <v>Mar 2,1969</v>
      </c>
      <c r="L246" s="4" t="s">
        <v>6717</v>
      </c>
    </row>
    <row r="247" spans="2:12" ht="45" x14ac:dyDescent="0.25">
      <c r="B247" s="10" t="s">
        <v>5005</v>
      </c>
      <c r="C247" s="58" t="s">
        <v>5006</v>
      </c>
      <c r="D247" s="61" t="s">
        <v>5148</v>
      </c>
      <c r="E247" s="61"/>
      <c r="F247" s="111"/>
      <c r="G247" s="112" t="s">
        <v>5008</v>
      </c>
      <c r="H247" s="112" t="s">
        <v>5010</v>
      </c>
      <c r="I247" s="59"/>
      <c r="J247" s="74">
        <v>1969</v>
      </c>
      <c r="K247" s="69" t="str">
        <f t="shared" si="3"/>
        <v>Jun 13,1969</v>
      </c>
      <c r="L247" s="4" t="s">
        <v>6718</v>
      </c>
    </row>
    <row r="248" spans="2:12" ht="45" x14ac:dyDescent="0.25">
      <c r="B248" s="60" t="s">
        <v>5011</v>
      </c>
      <c r="C248" s="58" t="s">
        <v>5012</v>
      </c>
      <c r="D248" s="7" t="s">
        <v>5152</v>
      </c>
      <c r="E248" s="7"/>
      <c r="F248" s="115"/>
      <c r="G248" s="114">
        <v>36031</v>
      </c>
      <c r="H248" s="112" t="s">
        <v>5013</v>
      </c>
      <c r="I248" s="59"/>
      <c r="J248" s="74">
        <v>1969</v>
      </c>
      <c r="K248" s="69" t="str">
        <f t="shared" si="3"/>
        <v>Jul 23,1969</v>
      </c>
      <c r="L248" s="4" t="s">
        <v>6719</v>
      </c>
    </row>
    <row r="249" spans="2:12" ht="33.75" x14ac:dyDescent="0.25">
      <c r="B249" s="10" t="s">
        <v>5014</v>
      </c>
      <c r="C249" s="58" t="s">
        <v>5015</v>
      </c>
      <c r="D249" s="7" t="s">
        <v>5156</v>
      </c>
      <c r="E249" s="77" t="s">
        <v>6910</v>
      </c>
      <c r="F249" s="113"/>
      <c r="G249" s="111" t="s">
        <v>4077</v>
      </c>
      <c r="H249" s="112" t="s">
        <v>5016</v>
      </c>
      <c r="I249" s="59"/>
      <c r="J249" s="74">
        <v>1969</v>
      </c>
      <c r="K249" s="69" t="str">
        <f t="shared" si="3"/>
        <v>Aug 13,1969</v>
      </c>
      <c r="L249" s="4" t="s">
        <v>6720</v>
      </c>
    </row>
    <row r="250" spans="2:12" ht="33.75" x14ac:dyDescent="0.25">
      <c r="B250" s="10" t="s">
        <v>5017</v>
      </c>
      <c r="C250" s="58" t="s">
        <v>5018</v>
      </c>
      <c r="D250" s="61" t="s">
        <v>5161</v>
      </c>
      <c r="E250" s="61"/>
      <c r="F250" s="111"/>
      <c r="G250" s="111" t="s">
        <v>5020</v>
      </c>
      <c r="H250" s="112" t="s">
        <v>5021</v>
      </c>
      <c r="I250" s="59"/>
      <c r="J250" s="74">
        <v>1969</v>
      </c>
      <c r="K250" s="69" t="str">
        <f t="shared" si="3"/>
        <v>Aug 21,1969</v>
      </c>
      <c r="L250" s="4" t="s">
        <v>6721</v>
      </c>
    </row>
    <row r="251" spans="2:12" ht="22.5" x14ac:dyDescent="0.25">
      <c r="B251" s="10" t="s">
        <v>5022</v>
      </c>
      <c r="C251" s="58" t="s">
        <v>5023</v>
      </c>
      <c r="D251" s="61" t="s">
        <v>5165</v>
      </c>
      <c r="E251" s="61"/>
      <c r="F251" s="111"/>
      <c r="G251" s="114">
        <v>2155</v>
      </c>
      <c r="H251" s="112" t="s">
        <v>5024</v>
      </c>
      <c r="I251" s="59"/>
      <c r="J251" s="74">
        <v>1969</v>
      </c>
      <c r="K251" s="69" t="str">
        <f t="shared" si="3"/>
        <v>Sep 2,1969</v>
      </c>
      <c r="L251" s="4" t="s">
        <v>6722</v>
      </c>
    </row>
    <row r="252" spans="2:12" ht="67.5" x14ac:dyDescent="0.25">
      <c r="B252" s="10" t="s">
        <v>5025</v>
      </c>
      <c r="C252" s="61" t="s">
        <v>5026</v>
      </c>
      <c r="D252" s="7" t="s">
        <v>5169</v>
      </c>
      <c r="E252" s="7"/>
      <c r="F252" s="115"/>
      <c r="G252" s="111" t="s">
        <v>5028</v>
      </c>
      <c r="H252" s="112" t="s">
        <v>5029</v>
      </c>
      <c r="I252" s="59"/>
      <c r="J252" s="74">
        <v>1969</v>
      </c>
      <c r="K252" s="69" t="str">
        <f t="shared" si="3"/>
        <v>Sep 22,1969</v>
      </c>
      <c r="L252" s="4" t="s">
        <v>6723</v>
      </c>
    </row>
    <row r="253" spans="2:12" ht="45" x14ac:dyDescent="0.25">
      <c r="B253" s="6" t="s">
        <v>5030</v>
      </c>
      <c r="C253" s="61" t="s">
        <v>5031</v>
      </c>
      <c r="D253" s="8" t="s">
        <v>5173</v>
      </c>
      <c r="E253" s="8"/>
      <c r="F253" s="116"/>
      <c r="G253" s="111" t="s">
        <v>5033</v>
      </c>
      <c r="H253" s="111" t="s">
        <v>5034</v>
      </c>
      <c r="I253" s="62"/>
      <c r="J253" s="74">
        <v>1969</v>
      </c>
      <c r="K253" s="69" t="str">
        <f t="shared" si="3"/>
        <v>Oct 15
Oct 15,1969</v>
      </c>
      <c r="L253" s="4" t="s">
        <v>6724</v>
      </c>
    </row>
    <row r="254" spans="2:12" ht="22.5" x14ac:dyDescent="0.25">
      <c r="B254" s="10" t="s">
        <v>5036</v>
      </c>
      <c r="C254" s="58" t="s">
        <v>5037</v>
      </c>
      <c r="D254" s="7" t="s">
        <v>5182</v>
      </c>
      <c r="E254" s="7"/>
      <c r="F254" s="115"/>
      <c r="G254" s="114">
        <v>1471</v>
      </c>
      <c r="H254" s="112" t="s">
        <v>5038</v>
      </c>
      <c r="I254" s="59"/>
      <c r="J254" s="74">
        <v>1970</v>
      </c>
      <c r="K254" s="69" t="str">
        <f t="shared" si="3"/>
        <v>Nov 9,1970</v>
      </c>
      <c r="L254" s="4" t="s">
        <v>6725</v>
      </c>
    </row>
    <row r="255" spans="2:12" ht="22.5" x14ac:dyDescent="0.25">
      <c r="B255" s="60" t="s">
        <v>5039</v>
      </c>
      <c r="C255" s="58" t="s">
        <v>5040</v>
      </c>
      <c r="D255" s="7" t="s">
        <v>5114</v>
      </c>
      <c r="E255" s="7"/>
      <c r="F255" s="115"/>
      <c r="G255" s="111" t="s">
        <v>5042</v>
      </c>
      <c r="H255" s="112" t="s">
        <v>5044</v>
      </c>
      <c r="I255" s="59"/>
      <c r="J255" s="74">
        <v>1970</v>
      </c>
      <c r="K255" s="69" t="str">
        <f t="shared" si="3"/>
        <v>Nov 15,1970</v>
      </c>
      <c r="L255" s="4" t="s">
        <v>6726</v>
      </c>
    </row>
    <row r="256" spans="2:12" ht="45" x14ac:dyDescent="0.25">
      <c r="B256" s="60" t="s">
        <v>5045</v>
      </c>
      <c r="C256" s="58" t="s">
        <v>5046</v>
      </c>
      <c r="D256" s="7" t="s">
        <v>5032</v>
      </c>
      <c r="E256" s="7"/>
      <c r="F256" s="115"/>
      <c r="G256" s="111" t="s">
        <v>5033</v>
      </c>
      <c r="H256" s="112" t="s">
        <v>5048</v>
      </c>
      <c r="I256" s="59"/>
      <c r="J256" s="74">
        <v>1971</v>
      </c>
      <c r="K256" s="69" t="str">
        <f t="shared" si="3"/>
        <v>Nov 21,1971</v>
      </c>
      <c r="L256" s="4" t="s">
        <v>6727</v>
      </c>
    </row>
    <row r="257" spans="2:12" ht="45" x14ac:dyDescent="0.25">
      <c r="B257" s="10" t="s">
        <v>5049</v>
      </c>
      <c r="C257" s="58" t="s">
        <v>5050</v>
      </c>
      <c r="D257" s="7" t="s">
        <v>4778</v>
      </c>
      <c r="E257" s="7"/>
      <c r="F257" s="115"/>
      <c r="G257" s="111" t="s">
        <v>5051</v>
      </c>
      <c r="H257" s="112" t="s">
        <v>5052</v>
      </c>
      <c r="I257" s="59"/>
      <c r="J257" s="74">
        <v>1971</v>
      </c>
      <c r="K257" s="69" t="str">
        <f t="shared" si="3"/>
        <v>Dec 7,1971</v>
      </c>
      <c r="L257" s="4" t="s">
        <v>6728</v>
      </c>
    </row>
    <row r="258" spans="2:12" ht="22.5" x14ac:dyDescent="0.25">
      <c r="B258" s="10" t="s">
        <v>5053</v>
      </c>
      <c r="C258" s="58" t="s">
        <v>5054</v>
      </c>
      <c r="D258" s="7" t="s">
        <v>4538</v>
      </c>
      <c r="E258" s="7"/>
      <c r="F258" s="115"/>
      <c r="G258" s="114">
        <v>35830</v>
      </c>
      <c r="H258" s="111" t="s">
        <v>5056</v>
      </c>
      <c r="I258" s="62"/>
      <c r="J258" s="74">
        <v>1971</v>
      </c>
      <c r="K258" s="69" t="str">
        <f t="shared" ref="K258:K321" si="4">CONCATENATE(D258, ",", J258)</f>
        <v>Dec 11,1971</v>
      </c>
      <c r="L258" s="4" t="s">
        <v>6383</v>
      </c>
    </row>
    <row r="259" spans="2:12" ht="22.5" x14ac:dyDescent="0.25">
      <c r="B259" s="10" t="s">
        <v>5057</v>
      </c>
      <c r="C259" s="58" t="s">
        <v>5058</v>
      </c>
      <c r="D259" s="61" t="s">
        <v>4379</v>
      </c>
      <c r="E259" s="61"/>
      <c r="F259" s="111"/>
      <c r="G259" s="111" t="s">
        <v>5060</v>
      </c>
      <c r="H259" s="112" t="s">
        <v>5061</v>
      </c>
      <c r="I259" s="59"/>
      <c r="J259" s="74">
        <v>1971</v>
      </c>
      <c r="K259" s="69" t="str">
        <f t="shared" si="4"/>
        <v>Dec 16,1971</v>
      </c>
      <c r="L259" s="4" t="s">
        <v>6729</v>
      </c>
    </row>
    <row r="260" spans="2:12" ht="22.5" x14ac:dyDescent="0.25">
      <c r="B260" s="10" t="s">
        <v>5062</v>
      </c>
      <c r="C260" s="58" t="s">
        <v>5063</v>
      </c>
      <c r="D260" s="7" t="s">
        <v>5205</v>
      </c>
      <c r="E260" s="7"/>
      <c r="F260" s="115"/>
      <c r="G260" s="114">
        <v>1421</v>
      </c>
      <c r="H260" s="112" t="s">
        <v>5065</v>
      </c>
      <c r="I260" s="59"/>
      <c r="J260" s="74">
        <v>1971</v>
      </c>
      <c r="K260" s="69" t="str">
        <f t="shared" si="4"/>
        <v>Apr 5,1971</v>
      </c>
      <c r="L260" s="4" t="s">
        <v>6730</v>
      </c>
    </row>
    <row r="261" spans="2:12" ht="22.5" x14ac:dyDescent="0.25">
      <c r="B261" s="10" t="s">
        <v>5066</v>
      </c>
      <c r="C261" s="58" t="s">
        <v>5067</v>
      </c>
      <c r="D261" s="7" t="s">
        <v>4817</v>
      </c>
      <c r="E261" s="7"/>
      <c r="F261" s="115"/>
      <c r="G261" s="111" t="s">
        <v>5069</v>
      </c>
      <c r="H261" s="112" t="s">
        <v>5070</v>
      </c>
      <c r="I261" s="85" t="s">
        <v>5071</v>
      </c>
      <c r="J261" s="74">
        <v>1971</v>
      </c>
      <c r="K261" s="69" t="str">
        <f t="shared" si="4"/>
        <v>Apr 20,1971</v>
      </c>
      <c r="L261" s="4" t="s">
        <v>6731</v>
      </c>
    </row>
    <row r="262" spans="2:12" ht="33.75" x14ac:dyDescent="0.25">
      <c r="B262" s="6" t="s">
        <v>5072</v>
      </c>
      <c r="C262" s="58" t="s">
        <v>5073</v>
      </c>
      <c r="D262" s="7" t="s">
        <v>4695</v>
      </c>
      <c r="E262" s="77" t="s">
        <v>6910</v>
      </c>
      <c r="F262" s="113"/>
      <c r="G262" s="111" t="s">
        <v>4077</v>
      </c>
      <c r="H262" s="112" t="s">
        <v>5074</v>
      </c>
      <c r="I262" s="59"/>
      <c r="J262" s="74">
        <v>1971</v>
      </c>
      <c r="K262" s="69" t="str">
        <f t="shared" si="4"/>
        <v>May 14,1971</v>
      </c>
      <c r="L262" s="4" t="s">
        <v>6732</v>
      </c>
    </row>
    <row r="263" spans="2:12" ht="22.5" x14ac:dyDescent="0.25">
      <c r="B263" s="60" t="s">
        <v>5075</v>
      </c>
      <c r="C263" s="58" t="s">
        <v>5076</v>
      </c>
      <c r="D263" s="61" t="s">
        <v>4590</v>
      </c>
      <c r="E263" s="61"/>
      <c r="F263" s="111"/>
      <c r="G263" s="111" t="s">
        <v>5077</v>
      </c>
      <c r="H263" s="112" t="s">
        <v>5078</v>
      </c>
      <c r="I263" s="59"/>
      <c r="J263" s="74">
        <v>1971</v>
      </c>
      <c r="K263" s="69" t="str">
        <f t="shared" si="4"/>
        <v>May 25,1971</v>
      </c>
      <c r="L263" s="4" t="s">
        <v>6733</v>
      </c>
    </row>
    <row r="264" spans="2:12" ht="22.5" x14ac:dyDescent="0.25">
      <c r="B264" s="6" t="s">
        <v>5079</v>
      </c>
      <c r="C264" s="61" t="s">
        <v>5080</v>
      </c>
      <c r="D264" s="61" t="s">
        <v>5220</v>
      </c>
      <c r="E264" s="61" t="s">
        <v>653</v>
      </c>
      <c r="F264" s="111"/>
      <c r="G264" s="111" t="s">
        <v>4110</v>
      </c>
      <c r="H264" s="112" t="s">
        <v>5082</v>
      </c>
      <c r="I264" s="59"/>
      <c r="J264" s="74">
        <v>1971</v>
      </c>
      <c r="K264" s="69" t="str">
        <f t="shared" si="4"/>
        <v>Jun 10,1971</v>
      </c>
      <c r="L264" s="4" t="s">
        <v>6734</v>
      </c>
    </row>
    <row r="265" spans="2:12" ht="22.5" x14ac:dyDescent="0.25">
      <c r="B265" s="10" t="s">
        <v>5083</v>
      </c>
      <c r="C265" s="58" t="s">
        <v>5084</v>
      </c>
      <c r="D265" s="77" t="s">
        <v>6572</v>
      </c>
      <c r="E265" s="77"/>
      <c r="F265" s="113"/>
      <c r="G265" s="111" t="s">
        <v>5086</v>
      </c>
      <c r="H265" s="112" t="s">
        <v>5087</v>
      </c>
      <c r="I265" s="59"/>
      <c r="J265" s="74">
        <v>1971</v>
      </c>
      <c r="K265" s="69" t="str">
        <f t="shared" si="4"/>
        <v>Jul 16,1971</v>
      </c>
      <c r="L265" s="4" t="s">
        <v>6735</v>
      </c>
    </row>
    <row r="266" spans="2:12" ht="67.5" x14ac:dyDescent="0.25">
      <c r="B266" s="60" t="s">
        <v>5088</v>
      </c>
      <c r="C266" s="58" t="s">
        <v>5089</v>
      </c>
      <c r="D266" s="61" t="s">
        <v>4491</v>
      </c>
      <c r="E266" s="61"/>
      <c r="F266" s="111"/>
      <c r="G266" s="112" t="s">
        <v>5091</v>
      </c>
      <c r="H266" s="112" t="s">
        <v>5093</v>
      </c>
      <c r="I266" s="59"/>
      <c r="J266" s="74">
        <v>1971</v>
      </c>
      <c r="K266" s="69" t="str">
        <f t="shared" si="4"/>
        <v>Jul 28,1971</v>
      </c>
      <c r="L266" s="4" t="s">
        <v>6736</v>
      </c>
    </row>
    <row r="267" spans="2:12" ht="33.75" x14ac:dyDescent="0.25">
      <c r="B267" s="60" t="s">
        <v>5094</v>
      </c>
      <c r="C267" s="58" t="s">
        <v>5095</v>
      </c>
      <c r="D267" s="61" t="s">
        <v>4242</v>
      </c>
      <c r="E267" s="61"/>
      <c r="F267" s="111"/>
      <c r="G267" s="111" t="s">
        <v>5096</v>
      </c>
      <c r="H267" s="112" t="s">
        <v>5097</v>
      </c>
      <c r="I267" s="59"/>
      <c r="J267" s="74">
        <v>1971</v>
      </c>
      <c r="K267" s="69" t="str">
        <f t="shared" si="4"/>
        <v>Aug 23,1971</v>
      </c>
      <c r="L267" s="4" t="s">
        <v>6737</v>
      </c>
    </row>
    <row r="268" spans="2:12" ht="22.5" x14ac:dyDescent="0.25">
      <c r="B268" s="6" t="s">
        <v>5098</v>
      </c>
      <c r="C268" s="7" t="s">
        <v>5099</v>
      </c>
      <c r="D268" s="7" t="s">
        <v>5232</v>
      </c>
      <c r="E268" s="61" t="s">
        <v>653</v>
      </c>
      <c r="F268" s="111"/>
      <c r="G268" s="111" t="s">
        <v>4110</v>
      </c>
      <c r="H268" s="112" t="s">
        <v>5100</v>
      </c>
      <c r="I268" s="59"/>
      <c r="J268" s="74">
        <v>1971</v>
      </c>
      <c r="K268" s="69" t="str">
        <f t="shared" si="4"/>
        <v>Oct 25,1971</v>
      </c>
      <c r="L268" s="4" t="s">
        <v>6738</v>
      </c>
    </row>
    <row r="269" spans="2:12" ht="45" x14ac:dyDescent="0.25">
      <c r="B269" s="10" t="s">
        <v>5101</v>
      </c>
      <c r="C269" s="8" t="s">
        <v>5102</v>
      </c>
      <c r="D269" s="7" t="s">
        <v>5236</v>
      </c>
      <c r="E269" s="7"/>
      <c r="F269" s="115"/>
      <c r="G269" s="112" t="s">
        <v>5104</v>
      </c>
      <c r="H269" s="112" t="s">
        <v>5106</v>
      </c>
      <c r="I269" s="59"/>
      <c r="J269" s="74">
        <v>1971</v>
      </c>
      <c r="K269" s="69" t="str">
        <f t="shared" si="4"/>
        <v>Oct 30,1971</v>
      </c>
      <c r="L269" s="4" t="s">
        <v>6739</v>
      </c>
    </row>
    <row r="270" spans="2:12" ht="22.5" x14ac:dyDescent="0.25">
      <c r="B270" s="10" t="s">
        <v>5107</v>
      </c>
      <c r="C270" s="58" t="s">
        <v>5108</v>
      </c>
      <c r="D270" s="7" t="s">
        <v>4167</v>
      </c>
      <c r="E270" s="7"/>
      <c r="F270" s="115"/>
      <c r="G270" s="111" t="s">
        <v>5110</v>
      </c>
      <c r="H270" s="112" t="s">
        <v>5111</v>
      </c>
      <c r="I270" s="59"/>
      <c r="J270" s="74">
        <v>1971</v>
      </c>
      <c r="K270" s="69" t="str">
        <f t="shared" si="4"/>
        <v>Nov 3,1971</v>
      </c>
      <c r="L270" s="4" t="s">
        <v>6740</v>
      </c>
    </row>
    <row r="271" spans="2:12" ht="22.5" x14ac:dyDescent="0.25">
      <c r="B271" s="10" t="s">
        <v>5112</v>
      </c>
      <c r="C271" s="8" t="s">
        <v>5113</v>
      </c>
      <c r="D271" s="7" t="s">
        <v>4768</v>
      </c>
      <c r="E271" s="7"/>
      <c r="F271" s="115"/>
      <c r="G271" s="111" t="s">
        <v>5115</v>
      </c>
      <c r="H271" s="112" t="s">
        <v>5116</v>
      </c>
      <c r="I271" s="59"/>
      <c r="J271" s="74">
        <v>1971</v>
      </c>
      <c r="K271" s="69" t="str">
        <f t="shared" si="4"/>
        <v>Nov 6,1971</v>
      </c>
      <c r="L271" s="4" t="s">
        <v>6741</v>
      </c>
    </row>
    <row r="272" spans="2:12" ht="22.5" x14ac:dyDescent="0.25">
      <c r="B272" s="10" t="s">
        <v>5117</v>
      </c>
      <c r="C272" s="8" t="s">
        <v>5118</v>
      </c>
      <c r="D272" s="7" t="s">
        <v>4371</v>
      </c>
      <c r="E272" s="7"/>
      <c r="F272" s="115"/>
      <c r="G272" s="111" t="s">
        <v>5119</v>
      </c>
      <c r="H272" s="112" t="s">
        <v>5120</v>
      </c>
      <c r="I272" s="59"/>
      <c r="J272" s="74">
        <v>1971</v>
      </c>
      <c r="K272" s="69" t="str">
        <f t="shared" si="4"/>
        <v>Nov 16,1971</v>
      </c>
      <c r="L272" s="4" t="s">
        <v>6742</v>
      </c>
    </row>
    <row r="273" spans="2:12" ht="33.75" x14ac:dyDescent="0.25">
      <c r="B273" s="10" t="s">
        <v>5121</v>
      </c>
      <c r="C273" s="58" t="s">
        <v>5122</v>
      </c>
      <c r="D273" s="7" t="s">
        <v>4379</v>
      </c>
      <c r="E273" s="7"/>
      <c r="F273" s="115"/>
      <c r="G273" s="111" t="s">
        <v>5124</v>
      </c>
      <c r="H273" s="112" t="s">
        <v>5048</v>
      </c>
      <c r="I273" s="59"/>
      <c r="J273" s="74">
        <v>1971</v>
      </c>
      <c r="K273" s="69" t="str">
        <f t="shared" si="4"/>
        <v>Dec 16,1971</v>
      </c>
      <c r="L273" s="4" t="s">
        <v>6729</v>
      </c>
    </row>
    <row r="274" spans="2:12" ht="33.75" x14ac:dyDescent="0.25">
      <c r="B274" s="10" t="s">
        <v>5125</v>
      </c>
      <c r="C274" s="58" t="s">
        <v>5126</v>
      </c>
      <c r="D274" s="61" t="s">
        <v>5254</v>
      </c>
      <c r="E274" s="61"/>
      <c r="F274" s="111"/>
      <c r="G274" s="111" t="s">
        <v>5127</v>
      </c>
      <c r="H274" s="112" t="s">
        <v>5048</v>
      </c>
      <c r="I274" s="59"/>
      <c r="J274" s="74">
        <v>1972</v>
      </c>
      <c r="K274" s="69" t="str">
        <f t="shared" si="4"/>
        <v>Jan 18,1972</v>
      </c>
      <c r="L274" s="4" t="s">
        <v>6743</v>
      </c>
    </row>
    <row r="275" spans="2:12" ht="33.75" x14ac:dyDescent="0.25">
      <c r="B275" s="10" t="s">
        <v>5128</v>
      </c>
      <c r="C275" s="8" t="s">
        <v>5129</v>
      </c>
      <c r="D275" s="61" t="s">
        <v>5259</v>
      </c>
      <c r="E275" s="61"/>
      <c r="F275" s="111"/>
      <c r="G275" s="111" t="s">
        <v>5130</v>
      </c>
      <c r="H275" s="112" t="s">
        <v>5131</v>
      </c>
      <c r="I275" s="59"/>
      <c r="J275" s="74">
        <v>1972</v>
      </c>
      <c r="K275" s="69" t="str">
        <f t="shared" si="4"/>
        <v>Feb 11,1972</v>
      </c>
      <c r="L275" s="4" t="s">
        <v>6744</v>
      </c>
    </row>
    <row r="276" spans="2:12" ht="56.25" x14ac:dyDescent="0.25">
      <c r="B276" s="10" t="s">
        <v>5132</v>
      </c>
      <c r="C276" s="58" t="s">
        <v>5133</v>
      </c>
      <c r="D276" s="7" t="s">
        <v>5263</v>
      </c>
      <c r="E276" s="7"/>
      <c r="F276" s="115"/>
      <c r="G276" s="111" t="s">
        <v>5134</v>
      </c>
      <c r="H276" s="111" t="s">
        <v>5135</v>
      </c>
      <c r="I276" s="62"/>
      <c r="J276" s="74">
        <v>1972</v>
      </c>
      <c r="K276" s="69" t="str">
        <f t="shared" si="4"/>
        <v>Feb 18,1972</v>
      </c>
      <c r="L276" s="4" t="s">
        <v>6745</v>
      </c>
    </row>
    <row r="277" spans="2:12" ht="22.5" x14ac:dyDescent="0.25">
      <c r="B277" s="10" t="s">
        <v>5136</v>
      </c>
      <c r="C277" s="8" t="s">
        <v>5137</v>
      </c>
      <c r="D277" s="7" t="s">
        <v>4799</v>
      </c>
      <c r="E277" s="7"/>
      <c r="F277" s="115"/>
      <c r="G277" s="111" t="s">
        <v>5138</v>
      </c>
      <c r="H277" s="112" t="s">
        <v>5139</v>
      </c>
      <c r="I277" s="59"/>
      <c r="J277" s="74">
        <v>1972</v>
      </c>
      <c r="K277" s="69" t="str">
        <f t="shared" si="4"/>
        <v>Mar 8,1972</v>
      </c>
      <c r="L277" s="4" t="s">
        <v>6746</v>
      </c>
    </row>
    <row r="278" spans="2:12" ht="67.5" x14ac:dyDescent="0.25">
      <c r="B278" s="10" t="s">
        <v>5140</v>
      </c>
      <c r="C278" s="8" t="s">
        <v>5141</v>
      </c>
      <c r="D278" s="7" t="s">
        <v>4095</v>
      </c>
      <c r="E278" s="7"/>
      <c r="F278" s="115"/>
      <c r="G278" s="112" t="s">
        <v>5143</v>
      </c>
      <c r="H278" s="112" t="s">
        <v>5145</v>
      </c>
      <c r="I278" s="59"/>
      <c r="J278" s="74">
        <v>1972</v>
      </c>
      <c r="K278" s="69" t="str">
        <f t="shared" si="4"/>
        <v>Apr 13,1972</v>
      </c>
      <c r="L278" s="4" t="s">
        <v>6747</v>
      </c>
    </row>
    <row r="279" spans="2:12" ht="33.75" x14ac:dyDescent="0.25">
      <c r="B279" s="60" t="s">
        <v>5146</v>
      </c>
      <c r="C279" s="58" t="s">
        <v>5147</v>
      </c>
      <c r="D279" s="7" t="s">
        <v>4699</v>
      </c>
      <c r="E279" s="7"/>
      <c r="F279" s="115"/>
      <c r="G279" s="111" t="s">
        <v>5149</v>
      </c>
      <c r="H279" s="112" t="s">
        <v>5048</v>
      </c>
      <c r="I279" s="59"/>
      <c r="J279" s="74">
        <v>1972</v>
      </c>
      <c r="K279" s="69" t="str">
        <f t="shared" si="4"/>
        <v>May 17,1972</v>
      </c>
      <c r="L279" s="4" t="s">
        <v>6748</v>
      </c>
    </row>
    <row r="280" spans="2:12" ht="22.5" x14ac:dyDescent="0.25">
      <c r="B280" s="10" t="s">
        <v>5150</v>
      </c>
      <c r="C280" s="58" t="s">
        <v>5151</v>
      </c>
      <c r="D280" s="7" t="s">
        <v>4706</v>
      </c>
      <c r="E280" s="7"/>
      <c r="F280" s="115"/>
      <c r="G280" s="114">
        <v>908</v>
      </c>
      <c r="H280" s="112" t="s">
        <v>5153</v>
      </c>
      <c r="I280" s="59"/>
      <c r="J280" s="74">
        <v>1972</v>
      </c>
      <c r="K280" s="69" t="str">
        <f t="shared" si="4"/>
        <v>May 30,1972</v>
      </c>
      <c r="L280" s="4" t="s">
        <v>6749</v>
      </c>
    </row>
    <row r="281" spans="2:12" ht="22.5" x14ac:dyDescent="0.25">
      <c r="B281" s="10" t="s">
        <v>5154</v>
      </c>
      <c r="C281" s="58" t="s">
        <v>5155</v>
      </c>
      <c r="D281" s="7" t="s">
        <v>4600</v>
      </c>
      <c r="E281" s="7"/>
      <c r="F281" s="115"/>
      <c r="G281" s="111" t="s">
        <v>5157</v>
      </c>
      <c r="H281" s="112" t="s">
        <v>5158</v>
      </c>
      <c r="I281" s="59"/>
      <c r="J281" s="74">
        <v>1972</v>
      </c>
      <c r="K281" s="69" t="str">
        <f t="shared" si="4"/>
        <v>Jun 3,1972</v>
      </c>
      <c r="L281" s="4" t="s">
        <v>6750</v>
      </c>
    </row>
    <row r="282" spans="2:12" ht="22.5" x14ac:dyDescent="0.25">
      <c r="B282" s="60" t="s">
        <v>5159</v>
      </c>
      <c r="C282" s="58" t="s">
        <v>5160</v>
      </c>
      <c r="D282" s="61" t="s">
        <v>4998</v>
      </c>
      <c r="E282" s="61"/>
      <c r="F282" s="111"/>
      <c r="G282" s="114">
        <v>725</v>
      </c>
      <c r="H282" s="112" t="s">
        <v>5162</v>
      </c>
      <c r="I282" s="59"/>
      <c r="J282" s="74">
        <v>1972</v>
      </c>
      <c r="K282" s="69" t="str">
        <f t="shared" si="4"/>
        <v>Jul 16,1972</v>
      </c>
      <c r="L282" s="4" t="s">
        <v>6751</v>
      </c>
    </row>
    <row r="283" spans="2:12" ht="22.5" x14ac:dyDescent="0.25">
      <c r="B283" s="60" t="s">
        <v>5163</v>
      </c>
      <c r="C283" s="58" t="s">
        <v>5164</v>
      </c>
      <c r="D283" s="61" t="s">
        <v>5288</v>
      </c>
      <c r="E283" s="61"/>
      <c r="F283" s="111"/>
      <c r="G283" s="114">
        <v>796</v>
      </c>
      <c r="H283" s="111" t="s">
        <v>5166</v>
      </c>
      <c r="I283" s="62"/>
      <c r="J283" s="74">
        <v>1972</v>
      </c>
      <c r="K283" s="69" t="str">
        <f t="shared" si="4"/>
        <v>Aug 30,1972</v>
      </c>
      <c r="L283" s="4" t="s">
        <v>6752</v>
      </c>
    </row>
    <row r="284" spans="2:12" ht="56.25" x14ac:dyDescent="0.25">
      <c r="B284" s="10" t="s">
        <v>5167</v>
      </c>
      <c r="C284" s="58" t="s">
        <v>5168</v>
      </c>
      <c r="D284" s="7" t="s">
        <v>4520</v>
      </c>
      <c r="E284" s="7"/>
      <c r="F284" s="115"/>
      <c r="G284" s="111" t="s">
        <v>4384</v>
      </c>
      <c r="H284" s="112" t="s">
        <v>5170</v>
      </c>
      <c r="I284" s="59"/>
      <c r="J284" s="74">
        <v>1972</v>
      </c>
      <c r="K284" s="69" t="str">
        <f t="shared" si="4"/>
        <v>Oct 10,1972</v>
      </c>
      <c r="L284" s="4" t="s">
        <v>6753</v>
      </c>
    </row>
    <row r="285" spans="2:12" ht="33.75" x14ac:dyDescent="0.25">
      <c r="B285" s="10" t="s">
        <v>5171</v>
      </c>
      <c r="C285" s="58" t="s">
        <v>5172</v>
      </c>
      <c r="D285" s="7" t="s">
        <v>5295</v>
      </c>
      <c r="E285" s="7"/>
      <c r="F285" s="115"/>
      <c r="G285" s="112" t="s">
        <v>5175</v>
      </c>
      <c r="H285" s="112" t="s">
        <v>5179</v>
      </c>
      <c r="I285" s="59"/>
      <c r="J285" s="74">
        <v>1972</v>
      </c>
      <c r="K285" s="69" t="str">
        <f t="shared" si="4"/>
        <v>Oct 15,1972</v>
      </c>
      <c r="L285" s="4" t="s">
        <v>6754</v>
      </c>
    </row>
    <row r="286" spans="2:12" ht="22.5" x14ac:dyDescent="0.25">
      <c r="B286" s="10" t="s">
        <v>5180</v>
      </c>
      <c r="C286" s="58" t="s">
        <v>5181</v>
      </c>
      <c r="D286" s="7" t="s">
        <v>5114</v>
      </c>
      <c r="E286" s="7"/>
      <c r="F286" s="115"/>
      <c r="G286" s="114">
        <v>36258</v>
      </c>
      <c r="H286" s="112" t="s">
        <v>5183</v>
      </c>
      <c r="I286" s="59"/>
      <c r="J286" s="74">
        <v>1972</v>
      </c>
      <c r="K286" s="69" t="str">
        <f t="shared" si="4"/>
        <v>Nov 15,1972</v>
      </c>
      <c r="L286" s="4" t="s">
        <v>6540</v>
      </c>
    </row>
    <row r="287" spans="2:12" ht="33.75" x14ac:dyDescent="0.25">
      <c r="B287" s="10" t="s">
        <v>5184</v>
      </c>
      <c r="C287" s="58" t="s">
        <v>5185</v>
      </c>
      <c r="D287" s="7" t="s">
        <v>5032</v>
      </c>
      <c r="E287" s="7"/>
      <c r="F287" s="115"/>
      <c r="G287" s="111" t="s">
        <v>5186</v>
      </c>
      <c r="H287" s="112" t="s">
        <v>5187</v>
      </c>
      <c r="I287" s="59"/>
      <c r="J287" s="74">
        <v>1972</v>
      </c>
      <c r="K287" s="69" t="str">
        <f t="shared" si="4"/>
        <v>Nov 21,1972</v>
      </c>
      <c r="L287" s="4" t="s">
        <v>6541</v>
      </c>
    </row>
    <row r="288" spans="2:12" ht="33.75" x14ac:dyDescent="0.25">
      <c r="B288" s="10" t="s">
        <v>5188</v>
      </c>
      <c r="C288" s="58" t="s">
        <v>5189</v>
      </c>
      <c r="D288" s="7" t="s">
        <v>5310</v>
      </c>
      <c r="E288" s="7"/>
      <c r="F288" s="115"/>
      <c r="G288" s="111" t="s">
        <v>5190</v>
      </c>
      <c r="H288" s="112" t="s">
        <v>5191</v>
      </c>
      <c r="I288" s="59"/>
      <c r="J288" s="74">
        <v>1972</v>
      </c>
      <c r="K288" s="69" t="str">
        <f t="shared" si="4"/>
        <v>Nov 22,1972</v>
      </c>
      <c r="L288" s="4" t="s">
        <v>6755</v>
      </c>
    </row>
    <row r="289" spans="2:12" ht="56.25" x14ac:dyDescent="0.25">
      <c r="B289" s="10" t="s">
        <v>5192</v>
      </c>
      <c r="C289" s="58" t="s">
        <v>5193</v>
      </c>
      <c r="D289" s="7" t="s">
        <v>5313</v>
      </c>
      <c r="E289" s="7"/>
      <c r="F289" s="115"/>
      <c r="G289" s="111" t="s">
        <v>5194</v>
      </c>
      <c r="H289" s="112" t="s">
        <v>5195</v>
      </c>
      <c r="I289" s="59"/>
      <c r="J289" s="74">
        <v>1972</v>
      </c>
      <c r="K289" s="69" t="str">
        <f t="shared" si="4"/>
        <v>Dec 10,1972</v>
      </c>
      <c r="L289" s="4" t="s">
        <v>6756</v>
      </c>
    </row>
    <row r="290" spans="2:12" ht="22.5" x14ac:dyDescent="0.25">
      <c r="B290" s="10" t="s">
        <v>5196</v>
      </c>
      <c r="C290" s="58" t="s">
        <v>5197</v>
      </c>
      <c r="D290" s="61" t="s">
        <v>5317</v>
      </c>
      <c r="E290" s="61"/>
      <c r="F290" s="111"/>
      <c r="G290" s="114">
        <v>1099</v>
      </c>
      <c r="H290" s="112" t="s">
        <v>5198</v>
      </c>
      <c r="I290" s="59"/>
      <c r="J290" s="74">
        <v>1972</v>
      </c>
      <c r="K290" s="69" t="str">
        <f t="shared" si="4"/>
        <v>Dec 18,1972</v>
      </c>
      <c r="L290" s="4" t="s">
        <v>6757</v>
      </c>
    </row>
    <row r="291" spans="2:12" ht="22.5" x14ac:dyDescent="0.25">
      <c r="B291" s="10" t="s">
        <v>5199</v>
      </c>
      <c r="C291" s="58" t="s">
        <v>5200</v>
      </c>
      <c r="D291" s="7" t="s">
        <v>4942</v>
      </c>
      <c r="E291" s="7"/>
      <c r="F291" s="115"/>
      <c r="G291" s="111" t="s">
        <v>5201</v>
      </c>
      <c r="H291" s="112" t="s">
        <v>5202</v>
      </c>
      <c r="I291" s="59"/>
      <c r="J291" s="74">
        <v>1972</v>
      </c>
      <c r="K291" s="69" t="str">
        <f t="shared" si="4"/>
        <v>Jan 22,1972</v>
      </c>
      <c r="L291" s="4" t="s">
        <v>6539</v>
      </c>
    </row>
    <row r="292" spans="2:12" ht="56.25" x14ac:dyDescent="0.25">
      <c r="B292" s="6" t="s">
        <v>5203</v>
      </c>
      <c r="C292" s="61" t="s">
        <v>5204</v>
      </c>
      <c r="D292" s="7" t="s">
        <v>5324</v>
      </c>
      <c r="E292" s="7"/>
      <c r="F292" s="115"/>
      <c r="G292" s="111" t="s">
        <v>5134</v>
      </c>
      <c r="H292" s="111" t="s">
        <v>5206</v>
      </c>
      <c r="I292" s="62"/>
      <c r="J292" s="74">
        <v>1973</v>
      </c>
      <c r="K292" s="69" t="str">
        <f t="shared" si="4"/>
        <v>Feb 6,1973</v>
      </c>
      <c r="L292" s="4" t="s">
        <v>6758</v>
      </c>
    </row>
    <row r="293" spans="2:12" ht="22.5" x14ac:dyDescent="0.25">
      <c r="B293" s="10" t="s">
        <v>5207</v>
      </c>
      <c r="C293" s="58" t="s">
        <v>5208</v>
      </c>
      <c r="D293" s="7" t="s">
        <v>4288</v>
      </c>
      <c r="E293" s="7"/>
      <c r="F293" s="115"/>
      <c r="G293" s="114">
        <v>35970</v>
      </c>
      <c r="H293" s="112" t="s">
        <v>5209</v>
      </c>
      <c r="I293" s="59"/>
      <c r="J293" s="74">
        <v>1973</v>
      </c>
      <c r="K293" s="69" t="str">
        <f t="shared" si="4"/>
        <v>Feb 20,1973</v>
      </c>
      <c r="L293" s="4" t="s">
        <v>6759</v>
      </c>
    </row>
    <row r="294" spans="2:12" ht="22.5" x14ac:dyDescent="0.25">
      <c r="B294" s="10" t="s">
        <v>5210</v>
      </c>
      <c r="C294" s="58" t="s">
        <v>5211</v>
      </c>
      <c r="D294" s="7" t="s">
        <v>5331</v>
      </c>
      <c r="E294" s="7"/>
      <c r="F294" s="115"/>
      <c r="G294" s="111" t="s">
        <v>5212</v>
      </c>
      <c r="H294" s="112" t="s">
        <v>5213</v>
      </c>
      <c r="I294" s="59"/>
      <c r="J294" s="74">
        <v>1973</v>
      </c>
      <c r="K294" s="69" t="str">
        <f t="shared" si="4"/>
        <v>Apr 9,1973</v>
      </c>
      <c r="L294" s="4" t="s">
        <v>6760</v>
      </c>
    </row>
    <row r="295" spans="2:12" ht="45" x14ac:dyDescent="0.25">
      <c r="B295" s="60" t="s">
        <v>5214</v>
      </c>
      <c r="C295" s="58" t="s">
        <v>5215</v>
      </c>
      <c r="D295" s="7" t="s">
        <v>4397</v>
      </c>
      <c r="E295" s="7"/>
      <c r="F295" s="115"/>
      <c r="G295" s="111" t="s">
        <v>5216</v>
      </c>
      <c r="H295" s="112" t="s">
        <v>5217</v>
      </c>
      <c r="I295" s="59"/>
      <c r="J295" s="74">
        <v>1973</v>
      </c>
      <c r="K295" s="69" t="str">
        <f t="shared" si="4"/>
        <v>May 7,1973</v>
      </c>
      <c r="L295" s="4" t="s">
        <v>6761</v>
      </c>
    </row>
    <row r="296" spans="2:12" ht="33.75" x14ac:dyDescent="0.25">
      <c r="B296" s="60" t="s">
        <v>5218</v>
      </c>
      <c r="C296" s="58" t="s">
        <v>5219</v>
      </c>
      <c r="D296" s="61" t="s">
        <v>4397</v>
      </c>
      <c r="E296" s="61"/>
      <c r="F296" s="111"/>
      <c r="G296" s="111" t="s">
        <v>4852</v>
      </c>
      <c r="H296" s="112" t="s">
        <v>5221</v>
      </c>
      <c r="I296" s="59"/>
      <c r="J296" s="74">
        <v>1973</v>
      </c>
      <c r="K296" s="69" t="str">
        <f t="shared" si="4"/>
        <v>May 7,1973</v>
      </c>
      <c r="L296" s="4" t="s">
        <v>6761</v>
      </c>
    </row>
    <row r="297" spans="2:12" ht="67.5" x14ac:dyDescent="0.25">
      <c r="B297" s="60" t="s">
        <v>5222</v>
      </c>
      <c r="C297" s="58"/>
      <c r="D297" s="61" t="s">
        <v>4406</v>
      </c>
      <c r="E297" s="61" t="s">
        <v>6910</v>
      </c>
      <c r="F297" s="111"/>
      <c r="G297" s="112"/>
      <c r="H297" s="112"/>
      <c r="I297" s="59"/>
      <c r="J297" s="74">
        <v>1973</v>
      </c>
      <c r="K297" s="69" t="str">
        <f t="shared" si="4"/>
        <v>May 22,1973</v>
      </c>
      <c r="L297" s="4" t="s">
        <v>6762</v>
      </c>
    </row>
    <row r="298" spans="2:12" ht="45" x14ac:dyDescent="0.25">
      <c r="B298" s="60" t="s">
        <v>5223</v>
      </c>
      <c r="C298" s="58" t="s">
        <v>5224</v>
      </c>
      <c r="D298" s="7" t="s">
        <v>5345</v>
      </c>
      <c r="E298" s="7"/>
      <c r="F298" s="115"/>
      <c r="G298" s="111" t="s">
        <v>5225</v>
      </c>
      <c r="H298" s="112" t="s">
        <v>5226</v>
      </c>
      <c r="I298" s="59"/>
      <c r="J298" s="74">
        <v>1973</v>
      </c>
      <c r="K298" s="69" t="str">
        <f t="shared" si="4"/>
        <v>Jun 12,1973</v>
      </c>
      <c r="L298" s="4" t="s">
        <v>6763</v>
      </c>
    </row>
    <row r="299" spans="2:12" ht="22.5" x14ac:dyDescent="0.25">
      <c r="B299" s="60" t="s">
        <v>5227</v>
      </c>
      <c r="C299" s="58" t="s">
        <v>5228</v>
      </c>
      <c r="D299" s="7" t="s">
        <v>4988</v>
      </c>
      <c r="E299" s="7"/>
      <c r="F299" s="115"/>
      <c r="G299" s="111" t="s">
        <v>5229</v>
      </c>
      <c r="H299" s="112" t="s">
        <v>5048</v>
      </c>
      <c r="I299" s="59"/>
      <c r="J299" s="74">
        <v>1973</v>
      </c>
      <c r="K299" s="69" t="str">
        <f t="shared" si="4"/>
        <v>Jun 21,1973</v>
      </c>
      <c r="L299" s="4" t="s">
        <v>6764</v>
      </c>
    </row>
    <row r="300" spans="2:12" ht="45" x14ac:dyDescent="0.25">
      <c r="B300" s="10" t="s">
        <v>5230</v>
      </c>
      <c r="C300" s="58" t="s">
        <v>5231</v>
      </c>
      <c r="D300" s="7" t="s">
        <v>5352</v>
      </c>
      <c r="E300" s="7"/>
      <c r="F300" s="115"/>
      <c r="G300" s="111" t="s">
        <v>5033</v>
      </c>
      <c r="H300" s="112" t="s">
        <v>5233</v>
      </c>
      <c r="I300" s="59"/>
      <c r="J300" s="74">
        <v>1973</v>
      </c>
      <c r="K300" s="69" t="str">
        <f t="shared" si="4"/>
        <v>Jul 15,1973</v>
      </c>
      <c r="L300" s="4" t="s">
        <v>6765</v>
      </c>
    </row>
    <row r="301" spans="2:12" ht="22.5" x14ac:dyDescent="0.25">
      <c r="B301" s="10" t="s">
        <v>5234</v>
      </c>
      <c r="C301" s="58" t="s">
        <v>5235</v>
      </c>
      <c r="D301" s="7" t="s">
        <v>5357</v>
      </c>
      <c r="E301" s="7"/>
      <c r="F301" s="115"/>
      <c r="G301" s="114">
        <v>1123</v>
      </c>
      <c r="H301" s="111" t="s">
        <v>5237</v>
      </c>
      <c r="I301" s="62"/>
      <c r="J301" s="74">
        <v>1973</v>
      </c>
      <c r="K301" s="69" t="str">
        <f t="shared" si="4"/>
        <v>Aug 8,1973</v>
      </c>
      <c r="L301" s="4" t="s">
        <v>6766</v>
      </c>
    </row>
    <row r="302" spans="2:12" ht="78.75" x14ac:dyDescent="0.25">
      <c r="B302" s="10" t="s">
        <v>5238</v>
      </c>
      <c r="C302" s="58" t="s">
        <v>5239</v>
      </c>
      <c r="D302" s="7" t="s">
        <v>5361</v>
      </c>
      <c r="E302" s="61" t="s">
        <v>6917</v>
      </c>
      <c r="F302" s="111"/>
      <c r="G302" s="111" t="s">
        <v>4091</v>
      </c>
      <c r="H302" s="112" t="s">
        <v>5240</v>
      </c>
      <c r="I302" s="59"/>
      <c r="J302" s="74">
        <v>1973</v>
      </c>
      <c r="K302" s="69" t="str">
        <f t="shared" si="4"/>
        <v>Aug 20,1973</v>
      </c>
      <c r="L302" s="4" t="s">
        <v>6767</v>
      </c>
    </row>
    <row r="303" spans="2:12" ht="22.5" x14ac:dyDescent="0.25">
      <c r="B303" s="10" t="s">
        <v>5241</v>
      </c>
      <c r="C303" s="58" t="s">
        <v>5242</v>
      </c>
      <c r="D303" s="7" t="s">
        <v>5367</v>
      </c>
      <c r="E303" s="7"/>
      <c r="F303" s="115"/>
      <c r="G303" s="114">
        <v>1508</v>
      </c>
      <c r="H303" s="112" t="s">
        <v>5038</v>
      </c>
      <c r="I303" s="59"/>
      <c r="J303" s="74">
        <v>1973</v>
      </c>
      <c r="K303" s="69" t="str">
        <f t="shared" si="4"/>
        <v>Aug 29,1973</v>
      </c>
      <c r="L303" s="4" t="s">
        <v>6768</v>
      </c>
    </row>
    <row r="304" spans="2:12" ht="45" x14ac:dyDescent="0.25">
      <c r="B304" s="10" t="s">
        <v>5243</v>
      </c>
      <c r="C304" s="58" t="s">
        <v>5244</v>
      </c>
      <c r="D304" s="7" t="s">
        <v>4109</v>
      </c>
      <c r="E304" s="7"/>
      <c r="F304" s="115"/>
      <c r="G304" s="111" t="s">
        <v>5245</v>
      </c>
      <c r="H304" s="112" t="s">
        <v>5246</v>
      </c>
      <c r="I304" s="59"/>
      <c r="J304" s="74">
        <v>1973</v>
      </c>
      <c r="K304" s="69" t="str">
        <f t="shared" si="4"/>
        <v>Sep 9,1973</v>
      </c>
      <c r="L304" s="4" t="s">
        <v>6769</v>
      </c>
    </row>
    <row r="305" spans="2:12" ht="25.5" x14ac:dyDescent="0.25">
      <c r="B305" s="10" t="s">
        <v>5247</v>
      </c>
      <c r="C305" s="58" t="s">
        <v>5248</v>
      </c>
      <c r="D305" s="7" t="s">
        <v>5375</v>
      </c>
      <c r="E305" s="7"/>
      <c r="F305" s="115"/>
      <c r="G305" s="111" t="s">
        <v>5042</v>
      </c>
      <c r="H305" s="115" t="s">
        <v>6907</v>
      </c>
      <c r="I305" s="59" t="s">
        <v>6908</v>
      </c>
      <c r="J305" s="74">
        <v>1973</v>
      </c>
      <c r="K305" s="69" t="str">
        <f t="shared" si="4"/>
        <v>Sept 25,1973</v>
      </c>
      <c r="L305" s="4" t="s">
        <v>6770</v>
      </c>
    </row>
    <row r="306" spans="2:12" ht="22.5" x14ac:dyDescent="0.25">
      <c r="B306" s="60" t="s">
        <v>5252</v>
      </c>
      <c r="C306" s="58" t="s">
        <v>5253</v>
      </c>
      <c r="D306" s="61" t="s">
        <v>5379</v>
      </c>
      <c r="E306" s="61"/>
      <c r="F306" s="111"/>
      <c r="G306" s="111" t="s">
        <v>5255</v>
      </c>
      <c r="H306" s="112" t="s">
        <v>5256</v>
      </c>
      <c r="I306" s="59"/>
      <c r="J306" s="74">
        <v>1974</v>
      </c>
      <c r="K306" s="69" t="str">
        <f t="shared" si="4"/>
        <v>Oct 6,1974</v>
      </c>
      <c r="L306" s="4" t="s">
        <v>6771</v>
      </c>
    </row>
    <row r="307" spans="2:12" ht="33.75" x14ac:dyDescent="0.25">
      <c r="B307" s="60" t="s">
        <v>5257</v>
      </c>
      <c r="C307" s="58" t="s">
        <v>5258</v>
      </c>
      <c r="D307" s="7" t="s">
        <v>5384</v>
      </c>
      <c r="E307" s="77" t="s">
        <v>6910</v>
      </c>
      <c r="F307" s="113"/>
      <c r="G307" s="111" t="s">
        <v>4077</v>
      </c>
      <c r="H307" s="112" t="s">
        <v>5260</v>
      </c>
      <c r="I307" s="59"/>
      <c r="J307" s="74">
        <v>1974</v>
      </c>
      <c r="K307" s="69" t="str">
        <f t="shared" si="4"/>
        <v>Oct 12,1974</v>
      </c>
      <c r="L307" s="4" t="s">
        <v>6772</v>
      </c>
    </row>
    <row r="308" spans="2:12" ht="33.75" x14ac:dyDescent="0.25">
      <c r="B308" s="10" t="s">
        <v>5261</v>
      </c>
      <c r="C308" s="58" t="s">
        <v>5262</v>
      </c>
      <c r="D308" s="7" t="s">
        <v>5389</v>
      </c>
      <c r="E308" s="7"/>
      <c r="F308" s="115"/>
      <c r="G308" s="111" t="s">
        <v>5264</v>
      </c>
      <c r="H308" s="112" t="s">
        <v>5265</v>
      </c>
      <c r="I308" s="59"/>
      <c r="J308" s="74">
        <v>1974</v>
      </c>
      <c r="K308" s="69" t="str">
        <f t="shared" si="4"/>
        <v>Oct 16,1974</v>
      </c>
      <c r="L308" s="4" t="s">
        <v>6773</v>
      </c>
    </row>
    <row r="309" spans="2:12" ht="33.75" x14ac:dyDescent="0.25">
      <c r="B309" s="10" t="s">
        <v>5266</v>
      </c>
      <c r="C309" s="58" t="s">
        <v>5267</v>
      </c>
      <c r="D309" s="7" t="s">
        <v>5393</v>
      </c>
      <c r="E309" s="7"/>
      <c r="F309" s="115"/>
      <c r="G309" s="114">
        <v>867</v>
      </c>
      <c r="H309" s="112" t="s">
        <v>5268</v>
      </c>
      <c r="I309" s="59"/>
      <c r="J309" s="74">
        <v>1974</v>
      </c>
      <c r="K309" s="69" t="str">
        <f t="shared" si="4"/>
        <v>Nov 20,1974</v>
      </c>
      <c r="L309" s="4" t="s">
        <v>6774</v>
      </c>
    </row>
    <row r="310" spans="2:12" ht="22.5" x14ac:dyDescent="0.25">
      <c r="B310" s="10" t="s">
        <v>5269</v>
      </c>
      <c r="C310" s="8" t="s">
        <v>5270</v>
      </c>
      <c r="D310" s="7" t="s">
        <v>5398</v>
      </c>
      <c r="E310" s="7"/>
      <c r="F310" s="115"/>
      <c r="G310" s="114">
        <v>35907</v>
      </c>
      <c r="H310" s="112" t="s">
        <v>5271</v>
      </c>
      <c r="I310" s="59"/>
      <c r="J310" s="74">
        <v>1974</v>
      </c>
      <c r="K310" s="69" t="str">
        <f t="shared" si="4"/>
        <v>Dec 5,1974</v>
      </c>
      <c r="L310" s="4" t="s">
        <v>6775</v>
      </c>
    </row>
    <row r="311" spans="2:12" ht="45" x14ac:dyDescent="0.25">
      <c r="B311" s="10" t="s">
        <v>5272</v>
      </c>
      <c r="C311" s="58" t="s">
        <v>5273</v>
      </c>
      <c r="D311" s="7" t="s">
        <v>4375</v>
      </c>
      <c r="E311" s="7"/>
      <c r="F311" s="115"/>
      <c r="G311" s="111" t="s">
        <v>5033</v>
      </c>
      <c r="H311" s="112" t="s">
        <v>5274</v>
      </c>
      <c r="I311" s="59"/>
      <c r="J311" s="74">
        <v>1974</v>
      </c>
      <c r="K311" s="69" t="str">
        <f t="shared" si="4"/>
        <v>Dec 13,1974</v>
      </c>
      <c r="L311" s="4" t="s">
        <v>6776</v>
      </c>
    </row>
    <row r="312" spans="2:12" ht="33.75" x14ac:dyDescent="0.25">
      <c r="B312" s="10" t="s">
        <v>5275</v>
      </c>
      <c r="C312" s="58" t="s">
        <v>5276</v>
      </c>
      <c r="D312" s="61" t="s">
        <v>4276</v>
      </c>
      <c r="E312" s="61"/>
      <c r="F312" s="111"/>
      <c r="G312" s="114">
        <v>35440</v>
      </c>
      <c r="H312" s="112" t="s">
        <v>5277</v>
      </c>
      <c r="I312" s="59"/>
      <c r="J312" s="74">
        <v>1974</v>
      </c>
      <c r="K312" s="69" t="str">
        <f t="shared" si="4"/>
        <v>Jan 15,1974</v>
      </c>
      <c r="L312" s="4" t="s">
        <v>6777</v>
      </c>
    </row>
    <row r="313" spans="2:12" ht="22.5" x14ac:dyDescent="0.25">
      <c r="B313" s="10" t="s">
        <v>5278</v>
      </c>
      <c r="C313" s="58" t="s">
        <v>5279</v>
      </c>
      <c r="D313" s="61" t="s">
        <v>5408</v>
      </c>
      <c r="E313" s="61"/>
      <c r="F313" s="111"/>
      <c r="G313" s="111" t="s">
        <v>5280</v>
      </c>
      <c r="H313" s="112" t="s">
        <v>5281</v>
      </c>
      <c r="I313" s="59"/>
      <c r="J313" s="74">
        <v>1974</v>
      </c>
      <c r="K313" s="69" t="str">
        <f t="shared" si="4"/>
        <v>Jan 17,1974</v>
      </c>
      <c r="L313" s="4" t="s">
        <v>6778</v>
      </c>
    </row>
    <row r="314" spans="2:12" ht="22.5" x14ac:dyDescent="0.25">
      <c r="B314" s="60" t="s">
        <v>5282</v>
      </c>
      <c r="C314" s="58" t="s">
        <v>5283</v>
      </c>
      <c r="D314" s="7" t="s">
        <v>4452</v>
      </c>
      <c r="E314" s="7"/>
      <c r="F314" s="115"/>
      <c r="G314" s="111" t="s">
        <v>5284</v>
      </c>
      <c r="H314" s="112" t="s">
        <v>5285</v>
      </c>
      <c r="I314" s="59"/>
      <c r="J314" s="74">
        <v>1974</v>
      </c>
      <c r="K314" s="69" t="str">
        <f t="shared" si="4"/>
        <v>Jan 29,1974</v>
      </c>
      <c r="L314" s="4" t="s">
        <v>6779</v>
      </c>
    </row>
    <row r="315" spans="2:12" ht="22.5" x14ac:dyDescent="0.25">
      <c r="B315" s="60" t="s">
        <v>5286</v>
      </c>
      <c r="C315" s="58" t="s">
        <v>5287</v>
      </c>
      <c r="D315" s="7" t="s">
        <v>5415</v>
      </c>
      <c r="E315" s="7"/>
      <c r="F315" s="115"/>
      <c r="G315" s="111" t="s">
        <v>5289</v>
      </c>
      <c r="H315" s="112" t="s">
        <v>5290</v>
      </c>
      <c r="I315" s="59"/>
      <c r="J315" s="74">
        <v>1974</v>
      </c>
      <c r="K315" s="69" t="str">
        <f t="shared" si="4"/>
        <v>Feb 19,1974</v>
      </c>
      <c r="L315" s="4" t="s">
        <v>6780</v>
      </c>
    </row>
    <row r="316" spans="2:12" ht="22.5" x14ac:dyDescent="0.25">
      <c r="B316" s="10" t="s">
        <v>5291</v>
      </c>
      <c r="C316" s="58" t="s">
        <v>5292</v>
      </c>
      <c r="D316" s="7" t="s">
        <v>5419</v>
      </c>
      <c r="E316" s="7"/>
      <c r="F316" s="115"/>
      <c r="G316" s="114">
        <v>35928</v>
      </c>
      <c r="H316" s="112" t="s">
        <v>5271</v>
      </c>
      <c r="I316" s="59"/>
      <c r="J316" s="74">
        <v>1974</v>
      </c>
      <c r="K316" s="69" t="str">
        <f t="shared" si="4"/>
        <v>Mar 26,1974</v>
      </c>
      <c r="L316" s="4" t="s">
        <v>6781</v>
      </c>
    </row>
    <row r="317" spans="2:12" ht="22.5" x14ac:dyDescent="0.25">
      <c r="B317" s="10" t="s">
        <v>5293</v>
      </c>
      <c r="C317" s="58" t="s">
        <v>5294</v>
      </c>
      <c r="D317" s="7" t="s">
        <v>5423</v>
      </c>
      <c r="E317" s="7"/>
      <c r="F317" s="115"/>
      <c r="G317" s="111" t="s">
        <v>5296</v>
      </c>
      <c r="H317" s="112" t="s">
        <v>5297</v>
      </c>
      <c r="I317" s="59"/>
      <c r="J317" s="74">
        <v>1974</v>
      </c>
      <c r="K317" s="69" t="str">
        <f t="shared" si="4"/>
        <v>Apr 22,1974</v>
      </c>
      <c r="L317" s="4" t="s">
        <v>6782</v>
      </c>
    </row>
    <row r="318" spans="2:12" ht="67.5" x14ac:dyDescent="0.25">
      <c r="B318" s="10" t="s">
        <v>5298</v>
      </c>
      <c r="C318" s="58" t="s">
        <v>5299</v>
      </c>
      <c r="D318" s="7" t="s">
        <v>4825</v>
      </c>
      <c r="E318" s="7"/>
      <c r="F318" s="115"/>
      <c r="G318" s="112" t="s">
        <v>5301</v>
      </c>
      <c r="H318" s="112" t="s">
        <v>5305</v>
      </c>
      <c r="I318" s="59"/>
      <c r="J318" s="74">
        <v>1974</v>
      </c>
      <c r="K318" s="69" t="str">
        <f t="shared" si="4"/>
        <v>May 4,1974</v>
      </c>
      <c r="L318" s="4" t="s">
        <v>6783</v>
      </c>
    </row>
    <row r="319" spans="2:12" ht="22.5" x14ac:dyDescent="0.25">
      <c r="B319" s="10" t="s">
        <v>5306</v>
      </c>
      <c r="C319" s="58" t="s">
        <v>5307</v>
      </c>
      <c r="D319" s="7" t="s">
        <v>4146</v>
      </c>
      <c r="E319" s="7"/>
      <c r="F319" s="115"/>
      <c r="G319" s="114">
        <v>35949</v>
      </c>
      <c r="H319" s="112" t="s">
        <v>5048</v>
      </c>
      <c r="I319" s="59"/>
      <c r="J319" s="74">
        <v>1974</v>
      </c>
      <c r="K319" s="69" t="str">
        <f t="shared" si="4"/>
        <v>May 13,1974</v>
      </c>
      <c r="L319" s="4" t="s">
        <v>6784</v>
      </c>
    </row>
    <row r="320" spans="2:12" ht="22.5" x14ac:dyDescent="0.25">
      <c r="B320" s="10" t="s">
        <v>5308</v>
      </c>
      <c r="C320" s="58" t="s">
        <v>5309</v>
      </c>
      <c r="D320" s="7" t="s">
        <v>4406</v>
      </c>
      <c r="E320" s="7"/>
      <c r="F320" s="115"/>
      <c r="G320" s="114">
        <v>35828</v>
      </c>
      <c r="H320" s="111" t="s">
        <v>5034</v>
      </c>
      <c r="I320" s="62"/>
      <c r="J320" s="74">
        <v>1974</v>
      </c>
      <c r="K320" s="69" t="str">
        <f t="shared" si="4"/>
        <v>May 22,1974</v>
      </c>
      <c r="L320" s="4" t="s">
        <v>6785</v>
      </c>
    </row>
    <row r="321" spans="2:12" ht="22.5" x14ac:dyDescent="0.25">
      <c r="B321" s="10" t="s">
        <v>5311</v>
      </c>
      <c r="C321" s="58" t="s">
        <v>5312</v>
      </c>
      <c r="D321" s="7" t="s">
        <v>4718</v>
      </c>
      <c r="E321" s="61" t="s">
        <v>6917</v>
      </c>
      <c r="F321" s="111"/>
      <c r="G321" s="111" t="s">
        <v>4091</v>
      </c>
      <c r="H321" s="112" t="s">
        <v>5314</v>
      </c>
      <c r="I321" s="59"/>
      <c r="J321" s="74">
        <v>1974</v>
      </c>
      <c r="K321" s="69" t="str">
        <f t="shared" si="4"/>
        <v>Jun 9,1974</v>
      </c>
      <c r="L321" s="4" t="s">
        <v>6786</v>
      </c>
    </row>
    <row r="322" spans="2:12" ht="33.75" x14ac:dyDescent="0.25">
      <c r="B322" s="60" t="s">
        <v>5315</v>
      </c>
      <c r="C322" s="58" t="s">
        <v>5316</v>
      </c>
      <c r="D322" s="61" t="s">
        <v>5439</v>
      </c>
      <c r="E322" s="61"/>
      <c r="F322" s="111"/>
      <c r="G322" s="114">
        <v>35896</v>
      </c>
      <c r="H322" s="112" t="s">
        <v>5318</v>
      </c>
      <c r="I322" s="59"/>
      <c r="J322" s="74">
        <v>1974</v>
      </c>
      <c r="K322" s="69" t="str">
        <f t="shared" ref="K322:K385" si="5">CONCATENATE(D322, ",", J322)</f>
        <v>Jun 18,1974</v>
      </c>
      <c r="L322" s="4" t="s">
        <v>6787</v>
      </c>
    </row>
    <row r="323" spans="2:12" ht="45" x14ac:dyDescent="0.25">
      <c r="B323" s="10" t="s">
        <v>5319</v>
      </c>
      <c r="C323" s="58" t="s">
        <v>5320</v>
      </c>
      <c r="D323" s="7" t="s">
        <v>5085</v>
      </c>
      <c r="E323" s="7"/>
      <c r="F323" s="115"/>
      <c r="G323" s="114">
        <v>911</v>
      </c>
      <c r="H323" s="112" t="s">
        <v>5321</v>
      </c>
      <c r="I323" s="59"/>
      <c r="J323" s="73">
        <v>1975</v>
      </c>
      <c r="K323" s="69" t="str">
        <f t="shared" si="5"/>
        <v>Jul 8,1975</v>
      </c>
      <c r="L323" s="4" t="s">
        <v>6788</v>
      </c>
    </row>
    <row r="324" spans="2:12" ht="45" x14ac:dyDescent="0.25">
      <c r="B324" s="10" t="s">
        <v>5322</v>
      </c>
      <c r="C324" s="58" t="s">
        <v>5323</v>
      </c>
      <c r="D324" s="7" t="s">
        <v>4336</v>
      </c>
      <c r="E324" s="7"/>
      <c r="F324" s="115"/>
      <c r="G324" s="111" t="s">
        <v>5033</v>
      </c>
      <c r="H324" s="112" t="s">
        <v>5325</v>
      </c>
      <c r="I324" s="59"/>
      <c r="J324" s="73">
        <v>1975</v>
      </c>
      <c r="K324" s="69" t="str">
        <f t="shared" si="5"/>
        <v>Jul 22,1975</v>
      </c>
      <c r="L324" s="4" t="s">
        <v>6789</v>
      </c>
    </row>
    <row r="325" spans="2:12" ht="33.75" x14ac:dyDescent="0.25">
      <c r="B325" s="6" t="s">
        <v>5326</v>
      </c>
      <c r="C325" s="58" t="s">
        <v>5327</v>
      </c>
      <c r="D325" s="7" t="s">
        <v>4154</v>
      </c>
      <c r="E325" s="77" t="s">
        <v>6910</v>
      </c>
      <c r="F325" s="113"/>
      <c r="G325" s="111" t="s">
        <v>4077</v>
      </c>
      <c r="H325" s="112" t="s">
        <v>5328</v>
      </c>
      <c r="I325" s="59"/>
      <c r="J325" s="73">
        <v>1975</v>
      </c>
      <c r="K325" s="69" t="str">
        <f t="shared" si="5"/>
        <v>Jul 29,1975</v>
      </c>
      <c r="L325" s="4" t="s">
        <v>6790</v>
      </c>
    </row>
    <row r="326" spans="2:12" ht="22.5" x14ac:dyDescent="0.25">
      <c r="B326" s="10" t="s">
        <v>5329</v>
      </c>
      <c r="C326" s="58" t="s">
        <v>5330</v>
      </c>
      <c r="D326" s="7" t="s">
        <v>5452</v>
      </c>
      <c r="E326" s="7"/>
      <c r="F326" s="115"/>
      <c r="G326" s="114">
        <v>851</v>
      </c>
      <c r="H326" s="112" t="s">
        <v>5332</v>
      </c>
      <c r="I326" s="59"/>
      <c r="J326" s="73">
        <v>1975</v>
      </c>
      <c r="K326" s="69" t="str">
        <f t="shared" si="5"/>
        <v>Sep 1,1975</v>
      </c>
      <c r="L326" s="4" t="s">
        <v>6791</v>
      </c>
    </row>
    <row r="327" spans="2:12" ht="22.5" x14ac:dyDescent="0.25">
      <c r="B327" s="10" t="s">
        <v>5333</v>
      </c>
      <c r="C327" s="58" t="s">
        <v>5334</v>
      </c>
      <c r="D327" s="61" t="s">
        <v>5457</v>
      </c>
      <c r="E327" s="61"/>
      <c r="F327" s="111"/>
      <c r="G327" s="111" t="s">
        <v>5335</v>
      </c>
      <c r="H327" s="112" t="s">
        <v>5336</v>
      </c>
      <c r="I327" s="59"/>
      <c r="J327" s="73">
        <v>1975</v>
      </c>
      <c r="K327" s="69" t="str">
        <f t="shared" si="5"/>
        <v>Oct 14,1975</v>
      </c>
      <c r="L327" s="4" t="s">
        <v>6792</v>
      </c>
    </row>
    <row r="328" spans="2:12" ht="22.5" x14ac:dyDescent="0.25">
      <c r="B328" s="60" t="s">
        <v>5337</v>
      </c>
      <c r="C328" s="58" t="s">
        <v>5338</v>
      </c>
      <c r="D328" s="61" t="s">
        <v>5461</v>
      </c>
      <c r="E328" s="61"/>
      <c r="F328" s="111"/>
      <c r="G328" s="114">
        <v>35872</v>
      </c>
      <c r="H328" s="112" t="s">
        <v>5339</v>
      </c>
      <c r="I328" s="59"/>
      <c r="J328" s="73">
        <v>1975</v>
      </c>
      <c r="K328" s="69" t="str">
        <f t="shared" si="5"/>
        <v>Jan 27,1975</v>
      </c>
      <c r="L328" s="4" t="s">
        <v>6793</v>
      </c>
    </row>
    <row r="329" spans="2:12" ht="22.5" x14ac:dyDescent="0.25">
      <c r="B329" s="60" t="s">
        <v>5340</v>
      </c>
      <c r="C329" s="58" t="s">
        <v>5341</v>
      </c>
      <c r="D329" s="7" t="s">
        <v>5465</v>
      </c>
      <c r="E329" s="7"/>
      <c r="F329" s="115"/>
      <c r="G329" s="114">
        <v>36133</v>
      </c>
      <c r="H329" s="112" t="s">
        <v>5342</v>
      </c>
      <c r="I329" s="59"/>
      <c r="J329" s="73">
        <v>1975</v>
      </c>
      <c r="K329" s="69" t="str">
        <f t="shared" si="5"/>
        <v>Mar 10,1975</v>
      </c>
      <c r="L329" s="4" t="s">
        <v>6794</v>
      </c>
    </row>
    <row r="330" spans="2:12" ht="22.5" x14ac:dyDescent="0.25">
      <c r="B330" s="10" t="s">
        <v>5343</v>
      </c>
      <c r="C330" s="58" t="s">
        <v>5344</v>
      </c>
      <c r="D330" s="7" t="s">
        <v>4817</v>
      </c>
      <c r="E330" s="7"/>
      <c r="F330" s="115"/>
      <c r="G330" s="114">
        <v>1111</v>
      </c>
      <c r="H330" s="112" t="s">
        <v>5346</v>
      </c>
      <c r="I330" s="59"/>
      <c r="J330" s="73">
        <v>1975</v>
      </c>
      <c r="K330" s="69" t="str">
        <f t="shared" si="5"/>
        <v>Apr 20,1975</v>
      </c>
      <c r="L330" s="4" t="s">
        <v>6795</v>
      </c>
    </row>
    <row r="331" spans="2:12" ht="22.5" x14ac:dyDescent="0.25">
      <c r="B331" s="10" t="s">
        <v>5347</v>
      </c>
      <c r="C331" s="58" t="s">
        <v>5348</v>
      </c>
      <c r="D331" s="7" t="s">
        <v>5472</v>
      </c>
      <c r="E331" s="7"/>
      <c r="F331" s="115"/>
      <c r="G331" s="111" t="s">
        <v>5349</v>
      </c>
      <c r="H331" s="112" t="s">
        <v>5106</v>
      </c>
      <c r="I331" s="59"/>
      <c r="J331" s="73">
        <v>1975</v>
      </c>
      <c r="K331" s="69" t="str">
        <f t="shared" si="5"/>
        <v>May 26,1975</v>
      </c>
      <c r="L331" s="4" t="s">
        <v>6796</v>
      </c>
    </row>
    <row r="332" spans="2:12" ht="45" x14ac:dyDescent="0.25">
      <c r="B332" s="10" t="s">
        <v>5350</v>
      </c>
      <c r="C332" s="58" t="s">
        <v>5351</v>
      </c>
      <c r="D332" s="7" t="s">
        <v>5475</v>
      </c>
      <c r="E332" s="7"/>
      <c r="F332" s="115"/>
      <c r="G332" s="111" t="s">
        <v>5353</v>
      </c>
      <c r="H332" s="112" t="s">
        <v>5354</v>
      </c>
      <c r="I332" s="59"/>
      <c r="J332" s="73">
        <v>1975</v>
      </c>
      <c r="K332" s="69" t="str">
        <f t="shared" si="5"/>
        <v>Jun 16,1975</v>
      </c>
      <c r="L332" s="4" t="s">
        <v>6797</v>
      </c>
    </row>
    <row r="333" spans="2:12" ht="56.25" x14ac:dyDescent="0.25">
      <c r="B333" s="10" t="s">
        <v>5355</v>
      </c>
      <c r="C333" s="8" t="s">
        <v>5356</v>
      </c>
      <c r="D333" s="7" t="s">
        <v>4846</v>
      </c>
      <c r="E333" s="7"/>
      <c r="F333" s="115"/>
      <c r="G333" s="111" t="s">
        <v>4384</v>
      </c>
      <c r="H333" s="112" t="s">
        <v>5358</v>
      </c>
      <c r="I333" s="85" t="s">
        <v>4832</v>
      </c>
      <c r="J333" s="73">
        <v>1975</v>
      </c>
      <c r="K333" s="69" t="str">
        <f t="shared" si="5"/>
        <v>Jul 14,1975</v>
      </c>
      <c r="L333" s="4" t="s">
        <v>6798</v>
      </c>
    </row>
    <row r="334" spans="2:12" ht="67.5" x14ac:dyDescent="0.25">
      <c r="B334" s="10" t="s">
        <v>5359</v>
      </c>
      <c r="C334" s="58" t="s">
        <v>5360</v>
      </c>
      <c r="D334" s="7" t="s">
        <v>4158</v>
      </c>
      <c r="E334" s="7"/>
      <c r="F334" s="115"/>
      <c r="G334" s="112" t="s">
        <v>5362</v>
      </c>
      <c r="H334" s="112" t="s">
        <v>5364</v>
      </c>
      <c r="I334" s="59"/>
      <c r="J334" s="73">
        <v>1975</v>
      </c>
      <c r="K334" s="69" t="str">
        <f t="shared" si="5"/>
        <v>Aug 12,1975</v>
      </c>
      <c r="L334" s="4" t="s">
        <v>6799</v>
      </c>
    </row>
    <row r="335" spans="2:12" ht="33.75" x14ac:dyDescent="0.25">
      <c r="B335" s="10" t="s">
        <v>5365</v>
      </c>
      <c r="C335" s="58" t="s">
        <v>5366</v>
      </c>
      <c r="D335" s="7" t="s">
        <v>5361</v>
      </c>
      <c r="E335" s="7"/>
      <c r="F335" s="115"/>
      <c r="G335" s="114">
        <v>35880</v>
      </c>
      <c r="H335" s="112" t="s">
        <v>5368</v>
      </c>
      <c r="I335" s="59"/>
      <c r="J335" s="73">
        <v>1975</v>
      </c>
      <c r="K335" s="69" t="str">
        <f t="shared" si="5"/>
        <v>Aug 20,1975</v>
      </c>
      <c r="L335" s="4" t="s">
        <v>6542</v>
      </c>
    </row>
    <row r="336" spans="2:12" ht="56.25" x14ac:dyDescent="0.25">
      <c r="B336" s="10" t="s">
        <v>5369</v>
      </c>
      <c r="C336" s="58" t="s">
        <v>5370</v>
      </c>
      <c r="D336" s="61" t="s">
        <v>4247</v>
      </c>
      <c r="E336" s="61"/>
      <c r="F336" s="111"/>
      <c r="G336" s="112" t="s">
        <v>5371</v>
      </c>
      <c r="H336" s="112" t="s">
        <v>5372</v>
      </c>
      <c r="I336" s="59"/>
      <c r="J336" s="73">
        <v>1975</v>
      </c>
      <c r="K336" s="69" t="str">
        <f t="shared" si="5"/>
        <v>Aug 25,1975</v>
      </c>
      <c r="L336" s="4" t="s">
        <v>6800</v>
      </c>
    </row>
    <row r="337" spans="2:12" ht="22.5" x14ac:dyDescent="0.25">
      <c r="B337" s="10" t="s">
        <v>5373</v>
      </c>
      <c r="C337" s="58" t="s">
        <v>5374</v>
      </c>
      <c r="D337" s="7" t="s">
        <v>5492</v>
      </c>
      <c r="E337" s="7"/>
      <c r="F337" s="115"/>
      <c r="G337" s="114">
        <v>35914</v>
      </c>
      <c r="H337" s="112" t="s">
        <v>5376</v>
      </c>
      <c r="I337" s="59"/>
      <c r="J337" s="73">
        <v>1975</v>
      </c>
      <c r="K337" s="69" t="str">
        <f t="shared" si="5"/>
        <v>Sep 5,1975</v>
      </c>
      <c r="L337" s="4" t="s">
        <v>6801</v>
      </c>
    </row>
    <row r="338" spans="2:12" ht="22.5" x14ac:dyDescent="0.25">
      <c r="B338" s="60" t="s">
        <v>5377</v>
      </c>
      <c r="C338" s="58" t="s">
        <v>5378</v>
      </c>
      <c r="D338" s="7" t="s">
        <v>4250</v>
      </c>
      <c r="E338" s="7"/>
      <c r="F338" s="115"/>
      <c r="G338" s="111" t="s">
        <v>5380</v>
      </c>
      <c r="H338" s="112" t="s">
        <v>5381</v>
      </c>
      <c r="I338" s="59"/>
      <c r="J338" s="73">
        <v>1975</v>
      </c>
      <c r="K338" s="69" t="str">
        <f t="shared" si="5"/>
        <v>Sep 13,1975</v>
      </c>
      <c r="L338" s="4" t="s">
        <v>6802</v>
      </c>
    </row>
    <row r="339" spans="2:12" ht="33.75" x14ac:dyDescent="0.25">
      <c r="B339" s="10" t="s">
        <v>5382</v>
      </c>
      <c r="C339" s="58" t="s">
        <v>5383</v>
      </c>
      <c r="D339" s="7" t="s">
        <v>5103</v>
      </c>
      <c r="E339" s="7"/>
      <c r="F339" s="115"/>
      <c r="G339" s="111" t="s">
        <v>5385</v>
      </c>
      <c r="H339" s="112" t="s">
        <v>5386</v>
      </c>
      <c r="I339" s="59"/>
      <c r="J339" s="73">
        <v>1975</v>
      </c>
      <c r="K339" s="69" t="str">
        <f t="shared" si="5"/>
        <v>Sep 29,1975</v>
      </c>
      <c r="L339" s="4" t="s">
        <v>6803</v>
      </c>
    </row>
    <row r="340" spans="2:12" ht="22.5" x14ac:dyDescent="0.25">
      <c r="B340" s="10" t="s">
        <v>5387</v>
      </c>
      <c r="C340" s="58" t="s">
        <v>5388</v>
      </c>
      <c r="D340" s="7" t="s">
        <v>5502</v>
      </c>
      <c r="E340" s="7"/>
      <c r="F340" s="115"/>
      <c r="G340" s="114">
        <v>35801</v>
      </c>
      <c r="H340" s="112" t="s">
        <v>5390</v>
      </c>
      <c r="I340" s="59"/>
      <c r="J340" s="73">
        <v>1975</v>
      </c>
      <c r="K340" s="69" t="str">
        <f t="shared" si="5"/>
        <v>Oct 22,1975</v>
      </c>
      <c r="L340" s="4" t="s">
        <v>6804</v>
      </c>
    </row>
    <row r="341" spans="2:12" ht="22.5" x14ac:dyDescent="0.25">
      <c r="B341" s="10" t="s">
        <v>5391</v>
      </c>
      <c r="C341" s="58" t="s">
        <v>5392</v>
      </c>
      <c r="D341" s="61" t="s">
        <v>4258</v>
      </c>
      <c r="E341" s="61"/>
      <c r="F341" s="111"/>
      <c r="G341" s="111" t="s">
        <v>5394</v>
      </c>
      <c r="H341" s="112" t="s">
        <v>5395</v>
      </c>
      <c r="I341" s="59"/>
      <c r="J341" s="73">
        <v>1975</v>
      </c>
      <c r="K341" s="69" t="str">
        <f t="shared" si="5"/>
        <v>Oct 27,1975</v>
      </c>
      <c r="L341" s="4" t="s">
        <v>6805</v>
      </c>
    </row>
    <row r="342" spans="2:12" ht="33.75" x14ac:dyDescent="0.25">
      <c r="B342" s="10" t="s">
        <v>5396</v>
      </c>
      <c r="C342" s="58" t="s">
        <v>5397</v>
      </c>
      <c r="D342" s="61" t="s">
        <v>5310</v>
      </c>
      <c r="E342" s="77" t="s">
        <v>6910</v>
      </c>
      <c r="F342" s="113"/>
      <c r="G342" s="111" t="s">
        <v>4077</v>
      </c>
      <c r="H342" s="112" t="s">
        <v>5399</v>
      </c>
      <c r="I342" s="59"/>
      <c r="J342" s="73">
        <v>1975</v>
      </c>
      <c r="K342" s="69" t="str">
        <f t="shared" si="5"/>
        <v>Nov 22,1975</v>
      </c>
      <c r="L342" s="4" t="s">
        <v>6806</v>
      </c>
    </row>
    <row r="343" spans="2:12" ht="22.5" x14ac:dyDescent="0.25">
      <c r="B343" s="10" t="s">
        <v>5400</v>
      </c>
      <c r="C343" s="58" t="s">
        <v>5401</v>
      </c>
      <c r="D343" s="7" t="s">
        <v>4782</v>
      </c>
      <c r="E343" s="7"/>
      <c r="F343" s="115"/>
      <c r="G343" s="114">
        <v>36084</v>
      </c>
      <c r="H343" s="111" t="s">
        <v>5402</v>
      </c>
      <c r="I343" s="62"/>
      <c r="J343" s="73">
        <v>1975</v>
      </c>
      <c r="K343" s="69" t="str">
        <f t="shared" si="5"/>
        <v>Dec 14,1975</v>
      </c>
      <c r="L343" s="4" t="s">
        <v>6807</v>
      </c>
    </row>
    <row r="344" spans="2:12" ht="22.5" x14ac:dyDescent="0.25">
      <c r="B344" s="60" t="s">
        <v>5403</v>
      </c>
      <c r="C344" s="58" t="s">
        <v>5404</v>
      </c>
      <c r="D344" s="7" t="s">
        <v>5517</v>
      </c>
      <c r="E344" s="61" t="s">
        <v>6917</v>
      </c>
      <c r="F344" s="111"/>
      <c r="G344" s="111" t="s">
        <v>4091</v>
      </c>
      <c r="H344" s="112" t="s">
        <v>5405</v>
      </c>
      <c r="I344" s="59"/>
      <c r="J344" s="74">
        <v>1976</v>
      </c>
      <c r="K344" s="69" t="str">
        <f t="shared" si="5"/>
        <v>Jan 6,1976</v>
      </c>
      <c r="L344" s="4" t="s">
        <v>6808</v>
      </c>
    </row>
    <row r="345" spans="2:12" ht="22.5" x14ac:dyDescent="0.25">
      <c r="B345" s="60" t="s">
        <v>5406</v>
      </c>
      <c r="C345" s="58" t="s">
        <v>5407</v>
      </c>
      <c r="D345" s="7" t="s">
        <v>4280</v>
      </c>
      <c r="E345" s="7"/>
      <c r="F345" s="115"/>
      <c r="G345" s="114">
        <v>35887</v>
      </c>
      <c r="H345" s="112" t="s">
        <v>5409</v>
      </c>
      <c r="I345" s="59"/>
      <c r="J345" s="74">
        <v>1976</v>
      </c>
      <c r="K345" s="69" t="str">
        <f t="shared" si="5"/>
        <v>Jan 26,1976</v>
      </c>
      <c r="L345" s="4" t="s">
        <v>6809</v>
      </c>
    </row>
    <row r="346" spans="2:12" ht="33.75" x14ac:dyDescent="0.25">
      <c r="B346" s="10" t="s">
        <v>5410</v>
      </c>
      <c r="C346" s="58" t="s">
        <v>5411</v>
      </c>
      <c r="D346" s="7" t="s">
        <v>4671</v>
      </c>
      <c r="E346" s="7"/>
      <c r="F346" s="115"/>
      <c r="G346" s="114">
        <v>35968</v>
      </c>
      <c r="H346" s="112" t="s">
        <v>5412</v>
      </c>
      <c r="I346" s="59"/>
      <c r="J346" s="74">
        <v>1976</v>
      </c>
      <c r="K346" s="69" t="str">
        <f t="shared" si="5"/>
        <v>Feb 9,1976</v>
      </c>
      <c r="L346" s="4" t="s">
        <v>6810</v>
      </c>
    </row>
    <row r="347" spans="2:12" ht="22.5" x14ac:dyDescent="0.25">
      <c r="B347" s="10" t="s">
        <v>5413</v>
      </c>
      <c r="C347" s="58" t="s">
        <v>5414</v>
      </c>
      <c r="D347" s="7" t="s">
        <v>5527</v>
      </c>
      <c r="E347" s="7"/>
      <c r="F347" s="115"/>
      <c r="G347" s="114">
        <v>35797</v>
      </c>
      <c r="H347" s="112" t="s">
        <v>5416</v>
      </c>
      <c r="I347" s="59"/>
      <c r="J347" s="74">
        <v>1976</v>
      </c>
      <c r="K347" s="69" t="str">
        <f t="shared" si="5"/>
        <v>Mar 5,1976</v>
      </c>
      <c r="L347" s="4" t="s">
        <v>6811</v>
      </c>
    </row>
    <row r="348" spans="2:12" ht="22.5" x14ac:dyDescent="0.25">
      <c r="B348" s="10" t="s">
        <v>5417</v>
      </c>
      <c r="C348" s="58" t="s">
        <v>5418</v>
      </c>
      <c r="D348" s="7" t="s">
        <v>5064</v>
      </c>
      <c r="E348" s="7"/>
      <c r="F348" s="115"/>
      <c r="G348" s="114">
        <v>36501</v>
      </c>
      <c r="H348" s="112" t="s">
        <v>5420</v>
      </c>
      <c r="I348" s="59"/>
      <c r="J348" s="74">
        <v>1976</v>
      </c>
      <c r="K348" s="69" t="str">
        <f t="shared" si="5"/>
        <v>Mar 31,1976</v>
      </c>
      <c r="L348" s="4" t="s">
        <v>6812</v>
      </c>
    </row>
    <row r="349" spans="2:12" ht="22.5" x14ac:dyDescent="0.25">
      <c r="B349" s="10" t="s">
        <v>5421</v>
      </c>
      <c r="C349" s="58" t="s">
        <v>5422</v>
      </c>
      <c r="D349" s="7" t="s">
        <v>5537</v>
      </c>
      <c r="E349" s="7"/>
      <c r="F349" s="115"/>
      <c r="G349" s="114">
        <v>36008</v>
      </c>
      <c r="H349" s="112" t="s">
        <v>5424</v>
      </c>
      <c r="I349" s="59"/>
      <c r="J349" s="74">
        <v>1976</v>
      </c>
      <c r="K349" s="69" t="str">
        <f t="shared" si="5"/>
        <v>Apr 7,1976</v>
      </c>
      <c r="L349" s="4" t="s">
        <v>6813</v>
      </c>
    </row>
    <row r="350" spans="2:12" ht="22.5" x14ac:dyDescent="0.25">
      <c r="B350" s="10" t="s">
        <v>5425</v>
      </c>
      <c r="C350" s="58" t="s">
        <v>5426</v>
      </c>
      <c r="D350" s="7" t="s">
        <v>4310</v>
      </c>
      <c r="E350" s="7"/>
      <c r="F350" s="115"/>
      <c r="G350" s="114">
        <v>5945</v>
      </c>
      <c r="H350" s="112" t="s">
        <v>5427</v>
      </c>
      <c r="I350" s="59"/>
      <c r="J350" s="74">
        <v>1976</v>
      </c>
      <c r="K350" s="69" t="str">
        <f t="shared" si="5"/>
        <v>Apr 26,1976</v>
      </c>
      <c r="L350" s="4" t="s">
        <v>6814</v>
      </c>
    </row>
    <row r="351" spans="2:12" ht="22.5" x14ac:dyDescent="0.25">
      <c r="B351" s="10" t="s">
        <v>5428</v>
      </c>
      <c r="C351" s="58" t="s">
        <v>5429</v>
      </c>
      <c r="D351" s="7" t="s">
        <v>5545</v>
      </c>
      <c r="E351" s="7"/>
      <c r="F351" s="115"/>
      <c r="G351" s="114">
        <v>35921</v>
      </c>
      <c r="H351" s="112" t="s">
        <v>5430</v>
      </c>
      <c r="I351" s="59"/>
      <c r="J351" s="74">
        <v>1976</v>
      </c>
      <c r="K351" s="69" t="str">
        <f t="shared" si="5"/>
        <v>May 11,1976</v>
      </c>
      <c r="L351" s="4" t="s">
        <v>6815</v>
      </c>
    </row>
    <row r="352" spans="2:12" ht="22.5" x14ac:dyDescent="0.25">
      <c r="B352" s="10" t="s">
        <v>5431</v>
      </c>
      <c r="C352" s="58" t="s">
        <v>5432</v>
      </c>
      <c r="D352" s="61" t="s">
        <v>5549</v>
      </c>
      <c r="E352" s="61"/>
      <c r="F352" s="111"/>
      <c r="G352" s="114">
        <v>1044</v>
      </c>
      <c r="H352" s="112" t="s">
        <v>5433</v>
      </c>
      <c r="I352" s="59"/>
      <c r="J352" s="74">
        <v>1976</v>
      </c>
      <c r="K352" s="69" t="str">
        <f t="shared" si="5"/>
        <v>May 20,1976</v>
      </c>
      <c r="L352" s="4" t="s">
        <v>6816</v>
      </c>
    </row>
    <row r="353" spans="2:12" ht="22.5" x14ac:dyDescent="0.25">
      <c r="B353" s="10" t="s">
        <v>5434</v>
      </c>
      <c r="C353" s="58" t="s">
        <v>5435</v>
      </c>
      <c r="D353" s="7" t="s">
        <v>5475</v>
      </c>
      <c r="E353" s="7"/>
      <c r="F353" s="115"/>
      <c r="G353" s="114">
        <v>35813</v>
      </c>
      <c r="H353" s="112" t="s">
        <v>5436</v>
      </c>
      <c r="I353" s="59"/>
      <c r="J353" s="74">
        <v>1976</v>
      </c>
      <c r="K353" s="69" t="str">
        <f t="shared" si="5"/>
        <v>Jun 16,1976</v>
      </c>
      <c r="L353" s="4" t="s">
        <v>6817</v>
      </c>
    </row>
    <row r="354" spans="2:12" ht="22.5" x14ac:dyDescent="0.25">
      <c r="B354" s="76" t="s">
        <v>5437</v>
      </c>
      <c r="C354" s="61" t="s">
        <v>5438</v>
      </c>
      <c r="D354" s="7" t="s">
        <v>5556</v>
      </c>
      <c r="E354" s="61" t="s">
        <v>653</v>
      </c>
      <c r="F354" s="111"/>
      <c r="G354" s="111" t="s">
        <v>4110</v>
      </c>
      <c r="H354" s="111" t="s">
        <v>5440</v>
      </c>
      <c r="I354" s="62"/>
      <c r="J354" s="74">
        <v>1976</v>
      </c>
      <c r="K354" s="69" t="str">
        <f t="shared" si="5"/>
        <v>Jun 26,1976</v>
      </c>
      <c r="L354" s="4" t="s">
        <v>6818</v>
      </c>
    </row>
    <row r="355" spans="2:12" ht="22.5" x14ac:dyDescent="0.25">
      <c r="B355" s="10" t="s">
        <v>5441</v>
      </c>
      <c r="C355" s="58" t="s">
        <v>5442</v>
      </c>
      <c r="D355" s="7" t="s">
        <v>5560</v>
      </c>
      <c r="E355" s="7"/>
      <c r="F355" s="115"/>
      <c r="G355" s="114">
        <v>35867</v>
      </c>
      <c r="H355" s="111" t="s">
        <v>5443</v>
      </c>
      <c r="I355" s="62"/>
      <c r="J355" s="74">
        <v>1976</v>
      </c>
      <c r="K355" s="69" t="str">
        <f t="shared" si="5"/>
        <v>Jun 29,1976</v>
      </c>
      <c r="L355" s="4" t="s">
        <v>6819</v>
      </c>
    </row>
    <row r="356" spans="2:12" ht="22.5" x14ac:dyDescent="0.25">
      <c r="B356" s="10" t="s">
        <v>5444</v>
      </c>
      <c r="C356" s="58" t="s">
        <v>5445</v>
      </c>
      <c r="D356" s="7" t="s">
        <v>4846</v>
      </c>
      <c r="E356" s="7"/>
      <c r="F356" s="115"/>
      <c r="G356" s="114">
        <v>35791</v>
      </c>
      <c r="H356" s="112" t="s">
        <v>5446</v>
      </c>
      <c r="I356" s="59"/>
      <c r="J356" s="74">
        <v>1976</v>
      </c>
      <c r="K356" s="69" t="str">
        <f t="shared" si="5"/>
        <v>Jul 14,1976</v>
      </c>
      <c r="L356" s="4" t="s">
        <v>6820</v>
      </c>
    </row>
    <row r="357" spans="2:12" ht="22.5" x14ac:dyDescent="0.25">
      <c r="B357" s="10" t="s">
        <v>5447</v>
      </c>
      <c r="C357" s="58" t="s">
        <v>5448</v>
      </c>
      <c r="D357" s="7" t="s">
        <v>5357</v>
      </c>
      <c r="E357" s="7"/>
      <c r="F357" s="115"/>
      <c r="G357" s="114">
        <v>1518</v>
      </c>
      <c r="H357" s="112" t="s">
        <v>5449</v>
      </c>
      <c r="I357" s="85" t="s">
        <v>4832</v>
      </c>
      <c r="J357" s="74">
        <v>1976</v>
      </c>
      <c r="K357" s="69" t="str">
        <f t="shared" si="5"/>
        <v>Aug 8,1976</v>
      </c>
      <c r="L357" s="4" t="s">
        <v>6821</v>
      </c>
    </row>
    <row r="358" spans="2:12" ht="33.75" x14ac:dyDescent="0.25">
      <c r="B358" s="10" t="s">
        <v>5450</v>
      </c>
      <c r="C358" s="58" t="s">
        <v>5451</v>
      </c>
      <c r="D358" s="7" t="s">
        <v>4158</v>
      </c>
      <c r="E358" s="7"/>
      <c r="F358" s="115"/>
      <c r="G358" s="111" t="s">
        <v>5453</v>
      </c>
      <c r="H358" s="112" t="s">
        <v>5454</v>
      </c>
      <c r="I358" s="85" t="s">
        <v>4832</v>
      </c>
      <c r="J358" s="74">
        <v>1976</v>
      </c>
      <c r="K358" s="69" t="str">
        <f t="shared" si="5"/>
        <v>Aug 12,1976</v>
      </c>
      <c r="L358" s="4" t="s">
        <v>6822</v>
      </c>
    </row>
    <row r="359" spans="2:12" ht="22.5" x14ac:dyDescent="0.25">
      <c r="B359" s="60" t="s">
        <v>5455</v>
      </c>
      <c r="C359" s="58" t="s">
        <v>5456</v>
      </c>
      <c r="D359" s="61" t="s">
        <v>4120</v>
      </c>
      <c r="E359" s="61"/>
      <c r="F359" s="111"/>
      <c r="G359" s="114">
        <v>35791</v>
      </c>
      <c r="H359" s="112" t="s">
        <v>5458</v>
      </c>
      <c r="I359" s="59"/>
      <c r="J359" s="74">
        <v>1976</v>
      </c>
      <c r="K359" s="69" t="str">
        <f t="shared" si="5"/>
        <v>Oct 13,1976</v>
      </c>
      <c r="L359" s="4" t="s">
        <v>6823</v>
      </c>
    </row>
    <row r="360" spans="2:12" ht="22.5" x14ac:dyDescent="0.25">
      <c r="B360" s="60" t="s">
        <v>5459</v>
      </c>
      <c r="C360" s="58" t="s">
        <v>5460</v>
      </c>
      <c r="D360" s="61" t="s">
        <v>5576</v>
      </c>
      <c r="E360" s="61"/>
      <c r="F360" s="111"/>
      <c r="G360" s="114">
        <v>35789</v>
      </c>
      <c r="H360" s="112" t="s">
        <v>5462</v>
      </c>
      <c r="I360" s="59"/>
      <c r="J360" s="74">
        <v>1977</v>
      </c>
      <c r="K360" s="69" t="str">
        <f t="shared" si="5"/>
        <v>Oct 24,1977</v>
      </c>
      <c r="L360" s="4" t="s">
        <v>6824</v>
      </c>
    </row>
    <row r="361" spans="2:12" ht="22.5" x14ac:dyDescent="0.25">
      <c r="B361" s="10" t="s">
        <v>5463</v>
      </c>
      <c r="C361" s="58" t="s">
        <v>5464</v>
      </c>
      <c r="D361" s="7" t="s">
        <v>5584</v>
      </c>
      <c r="E361" s="7"/>
      <c r="F361" s="115"/>
      <c r="G361" s="114">
        <v>35873</v>
      </c>
      <c r="H361" s="112" t="s">
        <v>5466</v>
      </c>
      <c r="I361" s="59"/>
      <c r="J361" s="74">
        <v>1977</v>
      </c>
      <c r="K361" s="69" t="str">
        <f t="shared" si="5"/>
        <v>Nov 13,1977</v>
      </c>
      <c r="L361" s="4" t="s">
        <v>6825</v>
      </c>
    </row>
    <row r="362" spans="2:12" ht="33.75" x14ac:dyDescent="0.25">
      <c r="B362" s="10" t="s">
        <v>5467</v>
      </c>
      <c r="C362" s="58" t="s">
        <v>5468</v>
      </c>
      <c r="D362" s="7" t="s">
        <v>4266</v>
      </c>
      <c r="E362" s="7"/>
      <c r="F362" s="115"/>
      <c r="G362" s="114">
        <v>38283</v>
      </c>
      <c r="H362" s="112" t="s">
        <v>5469</v>
      </c>
      <c r="I362" s="59"/>
      <c r="J362" s="74">
        <v>1977</v>
      </c>
      <c r="K362" s="69" t="str">
        <f t="shared" si="5"/>
        <v>Nov 18,1977</v>
      </c>
      <c r="L362" s="4" t="s">
        <v>6826</v>
      </c>
    </row>
    <row r="363" spans="2:12" ht="22.5" x14ac:dyDescent="0.25">
      <c r="B363" s="10" t="s">
        <v>5470</v>
      </c>
      <c r="C363" s="58" t="s">
        <v>5471</v>
      </c>
      <c r="D363" s="7" t="s">
        <v>4656</v>
      </c>
      <c r="E363" s="7"/>
      <c r="F363" s="115"/>
      <c r="G363" s="114">
        <v>36075</v>
      </c>
      <c r="H363" s="112" t="s">
        <v>5376</v>
      </c>
      <c r="I363" s="59"/>
      <c r="J363" s="74">
        <v>1977</v>
      </c>
      <c r="K363" s="69" t="str">
        <f t="shared" si="5"/>
        <v>Dec 15,1977</v>
      </c>
      <c r="L363" s="4" t="s">
        <v>6827</v>
      </c>
    </row>
    <row r="364" spans="2:12" ht="22.5" x14ac:dyDescent="0.25">
      <c r="B364" s="10" t="s">
        <v>5473</v>
      </c>
      <c r="C364" s="58" t="s">
        <v>5474</v>
      </c>
      <c r="D364" s="7" t="s">
        <v>4457</v>
      </c>
      <c r="E364" s="7"/>
      <c r="F364" s="115"/>
      <c r="G364" s="114">
        <v>35797</v>
      </c>
      <c r="H364" s="112" t="s">
        <v>5476</v>
      </c>
      <c r="I364" s="59"/>
      <c r="J364" s="74">
        <v>1977</v>
      </c>
      <c r="K364" s="69" t="str">
        <f t="shared" si="5"/>
        <v>Jan 30,1977</v>
      </c>
      <c r="L364" s="4" t="s">
        <v>6828</v>
      </c>
    </row>
    <row r="365" spans="2:12" ht="22.5" x14ac:dyDescent="0.25">
      <c r="B365" s="10" t="s">
        <v>5477</v>
      </c>
      <c r="C365" s="58" t="s">
        <v>5478</v>
      </c>
      <c r="D365" s="7" t="s">
        <v>5263</v>
      </c>
      <c r="E365" s="7"/>
      <c r="F365" s="115"/>
      <c r="G365" s="114">
        <v>36152</v>
      </c>
      <c r="H365" s="112" t="s">
        <v>5479</v>
      </c>
      <c r="I365" s="59"/>
      <c r="J365" s="74">
        <v>1977</v>
      </c>
      <c r="K365" s="69" t="str">
        <f t="shared" si="5"/>
        <v>Feb 18,1977</v>
      </c>
      <c r="L365" s="4" t="s">
        <v>6829</v>
      </c>
    </row>
    <row r="366" spans="2:12" ht="22.5" x14ac:dyDescent="0.25">
      <c r="B366" s="10" t="s">
        <v>5480</v>
      </c>
      <c r="C366" s="58" t="s">
        <v>5481</v>
      </c>
      <c r="D366" s="7" t="s">
        <v>4825</v>
      </c>
      <c r="E366" s="7"/>
      <c r="F366" s="115"/>
      <c r="G366" s="111" t="s">
        <v>5482</v>
      </c>
      <c r="H366" s="112" t="s">
        <v>5483</v>
      </c>
      <c r="I366" s="59"/>
      <c r="J366" s="74">
        <v>1977</v>
      </c>
      <c r="K366" s="69" t="str">
        <f t="shared" si="5"/>
        <v>May 4,1977</v>
      </c>
      <c r="L366" s="4" t="s">
        <v>6830</v>
      </c>
    </row>
    <row r="367" spans="2:12" ht="56.25" x14ac:dyDescent="0.25">
      <c r="B367" s="10" t="s">
        <v>5484</v>
      </c>
      <c r="C367" s="58" t="s">
        <v>5485</v>
      </c>
      <c r="D367" s="102"/>
      <c r="E367" s="102"/>
      <c r="F367" s="118"/>
      <c r="G367" s="111" t="s">
        <v>5134</v>
      </c>
      <c r="H367" s="112" t="s">
        <v>5486</v>
      </c>
      <c r="I367" s="59"/>
      <c r="J367" s="74">
        <v>1977</v>
      </c>
      <c r="K367" s="69" t="str">
        <f t="shared" si="5"/>
        <v>,1977</v>
      </c>
      <c r="L367" s="4" t="s">
        <v>6545</v>
      </c>
    </row>
    <row r="368" spans="2:12" ht="33.75" x14ac:dyDescent="0.25">
      <c r="B368" s="60" t="s">
        <v>5487</v>
      </c>
      <c r="C368" s="58" t="s">
        <v>5488</v>
      </c>
      <c r="D368" s="7" t="s">
        <v>5607</v>
      </c>
      <c r="E368" s="7"/>
      <c r="F368" s="115"/>
      <c r="G368" s="114">
        <v>35925</v>
      </c>
      <c r="H368" s="112" t="s">
        <v>5489</v>
      </c>
      <c r="I368" s="59"/>
      <c r="J368" s="74">
        <v>1977</v>
      </c>
      <c r="K368" s="69" t="str">
        <f t="shared" si="5"/>
        <v>Jun 27,1977</v>
      </c>
      <c r="L368" s="4" t="s">
        <v>6831</v>
      </c>
    </row>
    <row r="369" spans="2:12" ht="56.25" x14ac:dyDescent="0.25">
      <c r="B369" s="10" t="s">
        <v>5490</v>
      </c>
      <c r="C369" s="58" t="s">
        <v>5491</v>
      </c>
      <c r="D369" s="7" t="s">
        <v>5007</v>
      </c>
      <c r="E369" s="61" t="s">
        <v>6917</v>
      </c>
      <c r="F369" s="111"/>
      <c r="G369" s="111" t="s">
        <v>4091</v>
      </c>
      <c r="H369" s="112" t="s">
        <v>5493</v>
      </c>
      <c r="I369" s="59"/>
      <c r="J369" s="74">
        <v>1977</v>
      </c>
      <c r="K369" s="69" t="str">
        <f t="shared" si="5"/>
        <v>Aug 9,1977</v>
      </c>
      <c r="L369" s="4" t="s">
        <v>6832</v>
      </c>
    </row>
    <row r="370" spans="2:12" ht="33.75" x14ac:dyDescent="0.25">
      <c r="B370" s="6" t="s">
        <v>5494</v>
      </c>
      <c r="C370" s="61" t="s">
        <v>5495</v>
      </c>
      <c r="D370" s="7" t="s">
        <v>4752</v>
      </c>
      <c r="E370" s="77" t="s">
        <v>6910</v>
      </c>
      <c r="F370" s="113"/>
      <c r="G370" s="111" t="s">
        <v>4077</v>
      </c>
      <c r="H370" s="112" t="s">
        <v>5496</v>
      </c>
      <c r="I370" s="59"/>
      <c r="J370" s="74">
        <v>1977</v>
      </c>
      <c r="K370" s="69" t="str">
        <f t="shared" si="5"/>
        <v>Sep 20,1977</v>
      </c>
      <c r="L370" s="4" t="s">
        <v>6833</v>
      </c>
    </row>
    <row r="371" spans="2:12" ht="33.75" x14ac:dyDescent="0.25">
      <c r="B371" s="6" t="s">
        <v>5497</v>
      </c>
      <c r="C371" s="58" t="s">
        <v>5498</v>
      </c>
      <c r="D371" s="7" t="s">
        <v>5236</v>
      </c>
      <c r="E371" s="77" t="s">
        <v>6910</v>
      </c>
      <c r="F371" s="113"/>
      <c r="G371" s="111" t="s">
        <v>4077</v>
      </c>
      <c r="H371" s="112" t="s">
        <v>5499</v>
      </c>
      <c r="I371" s="59"/>
      <c r="J371" s="74">
        <v>1977</v>
      </c>
      <c r="K371" s="69" t="str">
        <f t="shared" si="5"/>
        <v>Oct 30,1977</v>
      </c>
      <c r="L371" s="4" t="s">
        <v>6834</v>
      </c>
    </row>
    <row r="372" spans="2:12" ht="45" x14ac:dyDescent="0.25">
      <c r="B372" s="10" t="s">
        <v>5500</v>
      </c>
      <c r="C372" s="61" t="s">
        <v>5501</v>
      </c>
      <c r="D372" s="7" t="s">
        <v>4081</v>
      </c>
      <c r="E372" s="7"/>
      <c r="F372" s="115"/>
      <c r="G372" s="112" t="s">
        <v>5503</v>
      </c>
      <c r="H372" s="112" t="s">
        <v>5505</v>
      </c>
      <c r="I372" s="59"/>
      <c r="J372" s="74">
        <v>1977</v>
      </c>
      <c r="K372" s="69" t="str">
        <f t="shared" si="5"/>
        <v>Dec 6,1977</v>
      </c>
      <c r="L372" s="4" t="s">
        <v>6835</v>
      </c>
    </row>
    <row r="373" spans="2:12" ht="22.5" x14ac:dyDescent="0.25">
      <c r="B373" s="60" t="s">
        <v>5506</v>
      </c>
      <c r="C373" s="58" t="s">
        <v>5507</v>
      </c>
      <c r="D373" s="7" t="s">
        <v>5408</v>
      </c>
      <c r="E373" s="7"/>
      <c r="F373" s="115"/>
      <c r="G373" s="114">
        <v>1096</v>
      </c>
      <c r="H373" s="112" t="s">
        <v>5508</v>
      </c>
      <c r="I373" s="61" t="s">
        <v>4832</v>
      </c>
      <c r="J373" s="74">
        <v>1977</v>
      </c>
      <c r="K373" s="69" t="str">
        <f t="shared" si="5"/>
        <v>Jan 17,1977</v>
      </c>
      <c r="L373" s="4" t="s">
        <v>6836</v>
      </c>
    </row>
    <row r="374" spans="2:12" ht="22.5" x14ac:dyDescent="0.25">
      <c r="B374" s="60" t="s">
        <v>5509</v>
      </c>
      <c r="C374" s="58" t="s">
        <v>5510</v>
      </c>
      <c r="D374" s="61" t="s">
        <v>4383</v>
      </c>
      <c r="E374" s="61"/>
      <c r="F374" s="111"/>
      <c r="G374" s="114">
        <v>35815</v>
      </c>
      <c r="H374" s="112" t="s">
        <v>5511</v>
      </c>
      <c r="I374" s="59"/>
      <c r="J374" s="74">
        <v>1977</v>
      </c>
      <c r="K374" s="69" t="str">
        <f t="shared" si="5"/>
        <v>Feb 14,1977</v>
      </c>
      <c r="L374" s="4" t="s">
        <v>6837</v>
      </c>
    </row>
    <row r="375" spans="2:12" ht="22.5" x14ac:dyDescent="0.25">
      <c r="B375" s="10" t="s">
        <v>5512</v>
      </c>
      <c r="C375" s="58" t="s">
        <v>5513</v>
      </c>
      <c r="D375" s="61" t="s">
        <v>4595</v>
      </c>
      <c r="E375" s="61"/>
      <c r="F375" s="111"/>
      <c r="G375" s="114">
        <v>36182</v>
      </c>
      <c r="H375" s="112" t="s">
        <v>5514</v>
      </c>
      <c r="I375" s="59"/>
      <c r="J375" s="74">
        <v>1977</v>
      </c>
      <c r="K375" s="69" t="str">
        <f t="shared" si="5"/>
        <v>May 29,1977</v>
      </c>
      <c r="L375" s="4" t="s">
        <v>6838</v>
      </c>
    </row>
    <row r="376" spans="2:12" ht="22.5" x14ac:dyDescent="0.25">
      <c r="B376" s="10" t="s">
        <v>5515</v>
      </c>
      <c r="C376" s="58" t="s">
        <v>5516</v>
      </c>
      <c r="D376" s="7" t="s">
        <v>4109</v>
      </c>
      <c r="E376" s="7"/>
      <c r="F376" s="115"/>
      <c r="G376" s="114">
        <v>35901</v>
      </c>
      <c r="H376" s="112" t="s">
        <v>5518</v>
      </c>
      <c r="I376" s="59"/>
      <c r="J376" s="74">
        <v>1978</v>
      </c>
      <c r="K376" s="69" t="str">
        <f t="shared" si="5"/>
        <v>Sep 9,1978</v>
      </c>
      <c r="L376" s="4" t="s">
        <v>6839</v>
      </c>
    </row>
    <row r="377" spans="2:12" ht="22.5" x14ac:dyDescent="0.25">
      <c r="B377" s="10" t="s">
        <v>5519</v>
      </c>
      <c r="C377" s="58" t="s">
        <v>5520</v>
      </c>
      <c r="D377" s="7" t="s">
        <v>5236</v>
      </c>
      <c r="E377" s="7"/>
      <c r="F377" s="115"/>
      <c r="G377" s="114">
        <v>41343</v>
      </c>
      <c r="H377" s="112" t="s">
        <v>5521</v>
      </c>
      <c r="I377" s="59"/>
      <c r="J377" s="74">
        <v>1978</v>
      </c>
      <c r="K377" s="69" t="str">
        <f t="shared" si="5"/>
        <v>Oct 30,1978</v>
      </c>
      <c r="L377" s="4" t="s">
        <v>6840</v>
      </c>
    </row>
    <row r="378" spans="2:12" ht="22.5" x14ac:dyDescent="0.25">
      <c r="B378" s="10" t="s">
        <v>5522</v>
      </c>
      <c r="C378" s="58" t="s">
        <v>5523</v>
      </c>
      <c r="D378" s="7" t="s">
        <v>5114</v>
      </c>
      <c r="E378" s="7"/>
      <c r="F378" s="115"/>
      <c r="G378" s="114">
        <v>35798</v>
      </c>
      <c r="H378" s="112" t="s">
        <v>5524</v>
      </c>
      <c r="I378" s="59"/>
      <c r="J378" s="74">
        <v>1978</v>
      </c>
      <c r="K378" s="69" t="str">
        <f t="shared" si="5"/>
        <v>Nov 15,1978</v>
      </c>
      <c r="L378" s="4" t="s">
        <v>6841</v>
      </c>
    </row>
    <row r="379" spans="2:12" ht="123.75" x14ac:dyDescent="0.25">
      <c r="B379" s="10" t="s">
        <v>5525</v>
      </c>
      <c r="C379" s="58" t="s">
        <v>5526</v>
      </c>
      <c r="D379" s="7" t="s">
        <v>4081</v>
      </c>
      <c r="E379" s="7"/>
      <c r="F379" s="115"/>
      <c r="G379" s="112" t="s">
        <v>5529</v>
      </c>
      <c r="H379" s="112" t="s">
        <v>5531</v>
      </c>
      <c r="I379" s="59"/>
      <c r="J379" s="74">
        <v>1978</v>
      </c>
      <c r="K379" s="69" t="str">
        <f t="shared" si="5"/>
        <v>Dec 6,1978</v>
      </c>
      <c r="L379" s="4" t="s">
        <v>6842</v>
      </c>
    </row>
    <row r="380" spans="2:12" ht="22.5" x14ac:dyDescent="0.25">
      <c r="B380" s="10" t="s">
        <v>5532</v>
      </c>
      <c r="C380" s="58" t="s">
        <v>5533</v>
      </c>
      <c r="D380" s="7" t="s">
        <v>4191</v>
      </c>
      <c r="E380" s="7"/>
      <c r="F380" s="115"/>
      <c r="G380" s="114">
        <v>35801</v>
      </c>
      <c r="H380" s="112" t="s">
        <v>5534</v>
      </c>
      <c r="I380" s="59"/>
      <c r="J380" s="74">
        <v>1978</v>
      </c>
      <c r="K380" s="69" t="str">
        <f t="shared" si="5"/>
        <v>Feb 21,1978</v>
      </c>
      <c r="L380" s="4" t="s">
        <v>6843</v>
      </c>
    </row>
    <row r="381" spans="2:12" ht="22.5" x14ac:dyDescent="0.25">
      <c r="B381" s="10" t="s">
        <v>5535</v>
      </c>
      <c r="C381" s="61" t="s">
        <v>5536</v>
      </c>
      <c r="D381" s="61" t="s">
        <v>5649</v>
      </c>
      <c r="E381" s="61"/>
      <c r="F381" s="111"/>
      <c r="G381" s="114">
        <v>35796</v>
      </c>
      <c r="H381" s="112" t="s">
        <v>5538</v>
      </c>
      <c r="I381" s="59"/>
      <c r="J381" s="74">
        <v>1978</v>
      </c>
      <c r="K381" s="69" t="str">
        <f t="shared" si="5"/>
        <v>Apr 12,1978</v>
      </c>
      <c r="L381" s="4" t="s">
        <v>6844</v>
      </c>
    </row>
    <row r="382" spans="2:12" ht="22.5" x14ac:dyDescent="0.25">
      <c r="B382" s="10" t="s">
        <v>5539</v>
      </c>
      <c r="C382" s="58" t="s">
        <v>5540</v>
      </c>
      <c r="D382" s="7" t="s">
        <v>4401</v>
      </c>
      <c r="E382" s="7"/>
      <c r="F382" s="115"/>
      <c r="G382" s="111" t="s">
        <v>5541</v>
      </c>
      <c r="H382" s="112" t="s">
        <v>5542</v>
      </c>
      <c r="I382" s="59"/>
      <c r="J382" s="74">
        <v>1978</v>
      </c>
      <c r="K382" s="69" t="str">
        <f t="shared" si="5"/>
        <v>May 15,1978</v>
      </c>
      <c r="L382" s="4" t="s">
        <v>6845</v>
      </c>
    </row>
    <row r="383" spans="2:12" ht="22.5" x14ac:dyDescent="0.25">
      <c r="B383" s="10" t="s">
        <v>5543</v>
      </c>
      <c r="C383" s="61" t="s">
        <v>5544</v>
      </c>
      <c r="D383" s="7" t="s">
        <v>4406</v>
      </c>
      <c r="E383" s="7"/>
      <c r="F383" s="115"/>
      <c r="G383" s="114">
        <v>36124</v>
      </c>
      <c r="H383" s="112" t="s">
        <v>5546</v>
      </c>
      <c r="I383" s="59"/>
      <c r="J383" s="74">
        <v>1978</v>
      </c>
      <c r="K383" s="69" t="str">
        <f t="shared" si="5"/>
        <v>May 22,1978</v>
      </c>
      <c r="L383" s="4" t="s">
        <v>6846</v>
      </c>
    </row>
    <row r="384" spans="2:12" ht="45" x14ac:dyDescent="0.25">
      <c r="B384" s="60" t="s">
        <v>5547</v>
      </c>
      <c r="C384" s="61" t="s">
        <v>5548</v>
      </c>
      <c r="D384" s="7" t="s">
        <v>5660</v>
      </c>
      <c r="E384" s="7"/>
      <c r="F384" s="115"/>
      <c r="G384" s="111" t="s">
        <v>5033</v>
      </c>
      <c r="H384" s="112" t="s">
        <v>5550</v>
      </c>
      <c r="I384" s="59"/>
      <c r="J384" s="74">
        <v>1978</v>
      </c>
      <c r="K384" s="69" t="str">
        <f t="shared" si="5"/>
        <v>May 23,1978</v>
      </c>
      <c r="L384" s="4" t="s">
        <v>6847</v>
      </c>
    </row>
    <row r="385" spans="2:12" ht="33.75" x14ac:dyDescent="0.25">
      <c r="B385" s="10" t="s">
        <v>5551</v>
      </c>
      <c r="C385" s="58" t="s">
        <v>5552</v>
      </c>
      <c r="D385" s="7" t="s">
        <v>4722</v>
      </c>
      <c r="E385" s="7"/>
      <c r="F385" s="115"/>
      <c r="G385" s="114">
        <v>35808</v>
      </c>
      <c r="H385" s="112" t="s">
        <v>5553</v>
      </c>
      <c r="I385" s="59"/>
      <c r="J385" s="74">
        <v>1978</v>
      </c>
      <c r="K385" s="69" t="str">
        <f t="shared" si="5"/>
        <v>Jun 23,1978</v>
      </c>
      <c r="L385" s="4" t="s">
        <v>6848</v>
      </c>
    </row>
    <row r="386" spans="2:12" ht="33.75" x14ac:dyDescent="0.25">
      <c r="B386" s="10" t="s">
        <v>5554</v>
      </c>
      <c r="C386" s="58" t="s">
        <v>5555</v>
      </c>
      <c r="D386" s="7" t="s">
        <v>5667</v>
      </c>
      <c r="E386" s="7"/>
      <c r="F386" s="115"/>
      <c r="G386" s="114">
        <v>765</v>
      </c>
      <c r="H386" s="112" t="s">
        <v>5557</v>
      </c>
      <c r="I386" s="59"/>
      <c r="J386" s="74">
        <v>1978</v>
      </c>
      <c r="K386" s="69" t="str">
        <f t="shared" ref="K386:K449" si="6">CONCATENATE(D386, ",", J386)</f>
        <v>Aug 3,1978</v>
      </c>
      <c r="L386" s="4" t="s">
        <v>6849</v>
      </c>
    </row>
    <row r="387" spans="2:12" ht="22.5" x14ac:dyDescent="0.25">
      <c r="B387" s="10" t="s">
        <v>5558</v>
      </c>
      <c r="C387" s="58" t="s">
        <v>5559</v>
      </c>
      <c r="D387" s="7" t="s">
        <v>5673</v>
      </c>
      <c r="E387" s="7"/>
      <c r="F387" s="115"/>
      <c r="G387" s="114">
        <v>36181</v>
      </c>
      <c r="H387" s="112" t="s">
        <v>5561</v>
      </c>
      <c r="I387" s="59"/>
      <c r="J387" s="74">
        <v>1978</v>
      </c>
      <c r="K387" s="69" t="str">
        <f t="shared" si="6"/>
        <v>Aug 6,1978</v>
      </c>
      <c r="L387" s="4" t="s">
        <v>6850</v>
      </c>
    </row>
    <row r="388" spans="2:12" ht="33.75" x14ac:dyDescent="0.25">
      <c r="B388" s="10" t="s">
        <v>5562</v>
      </c>
      <c r="C388" s="58" t="s">
        <v>5563</v>
      </c>
      <c r="D388" s="7" t="s">
        <v>5676</v>
      </c>
      <c r="E388" s="7"/>
      <c r="F388" s="115"/>
      <c r="G388" s="114">
        <v>36056</v>
      </c>
      <c r="H388" s="112" t="s">
        <v>5564</v>
      </c>
      <c r="I388" s="59"/>
      <c r="J388" s="74">
        <v>1978</v>
      </c>
      <c r="K388" s="69" t="str">
        <f t="shared" si="6"/>
        <v>Sep 24,1978</v>
      </c>
      <c r="L388" s="4" t="s">
        <v>6851</v>
      </c>
    </row>
    <row r="389" spans="2:12" ht="45" x14ac:dyDescent="0.25">
      <c r="B389" s="10" t="s">
        <v>5565</v>
      </c>
      <c r="C389" s="58" t="s">
        <v>5566</v>
      </c>
      <c r="D389" s="61" t="s">
        <v>5379</v>
      </c>
      <c r="E389" s="61"/>
      <c r="F389" s="111"/>
      <c r="G389" s="111" t="s">
        <v>5567</v>
      </c>
      <c r="H389" s="112" t="s">
        <v>5568</v>
      </c>
      <c r="I389" s="59"/>
      <c r="J389" s="74">
        <v>1978</v>
      </c>
      <c r="K389" s="69" t="str">
        <f t="shared" si="6"/>
        <v>Oct 6,1978</v>
      </c>
      <c r="L389" s="4" t="s">
        <v>6852</v>
      </c>
    </row>
    <row r="390" spans="2:12" ht="56.25" x14ac:dyDescent="0.25">
      <c r="B390" s="10" t="s">
        <v>5569</v>
      </c>
      <c r="C390" s="58" t="s">
        <v>5570</v>
      </c>
      <c r="D390" s="102"/>
      <c r="E390" s="61" t="s">
        <v>6917</v>
      </c>
      <c r="F390" s="111"/>
      <c r="G390" s="111" t="s">
        <v>4091</v>
      </c>
      <c r="H390" s="112" t="s">
        <v>5571</v>
      </c>
      <c r="I390" s="59"/>
      <c r="J390" s="74">
        <v>1978</v>
      </c>
      <c r="K390" s="69" t="str">
        <f t="shared" si="6"/>
        <v>,1978</v>
      </c>
      <c r="L390" s="4" t="s">
        <v>6546</v>
      </c>
    </row>
    <row r="391" spans="2:12" ht="33.75" x14ac:dyDescent="0.25">
      <c r="B391" s="60" t="s">
        <v>5572</v>
      </c>
      <c r="C391" s="58" t="s">
        <v>5555</v>
      </c>
      <c r="D391" s="7" t="s">
        <v>5686</v>
      </c>
      <c r="E391" s="7"/>
      <c r="F391" s="115"/>
      <c r="G391" s="114">
        <v>845</v>
      </c>
      <c r="H391" s="112" t="s">
        <v>5573</v>
      </c>
      <c r="I391" s="59"/>
      <c r="J391" s="74">
        <v>1978</v>
      </c>
      <c r="K391" s="69" t="str">
        <f t="shared" si="6"/>
        <v>Nov 12,1978</v>
      </c>
      <c r="L391" s="4" t="s">
        <v>6853</v>
      </c>
    </row>
    <row r="392" spans="2:12" ht="56.25" x14ac:dyDescent="0.25">
      <c r="B392" s="60" t="s">
        <v>5574</v>
      </c>
      <c r="C392" s="58" t="s">
        <v>5575</v>
      </c>
      <c r="D392" s="7" t="s">
        <v>5691</v>
      </c>
      <c r="E392" s="7"/>
      <c r="F392" s="115"/>
      <c r="G392" s="112" t="s">
        <v>5578</v>
      </c>
      <c r="H392" s="112" t="s">
        <v>5581</v>
      </c>
      <c r="I392" s="59"/>
      <c r="J392" s="74">
        <v>1978</v>
      </c>
      <c r="K392" s="69" t="str">
        <f t="shared" si="6"/>
        <v>Nov 19,1978</v>
      </c>
      <c r="L392" s="4" t="s">
        <v>6854</v>
      </c>
    </row>
    <row r="393" spans="2:12" ht="33.75" x14ac:dyDescent="0.25">
      <c r="B393" s="10" t="s">
        <v>5582</v>
      </c>
      <c r="C393" s="58" t="s">
        <v>5583</v>
      </c>
      <c r="D393" s="7" t="s">
        <v>4656</v>
      </c>
      <c r="E393" s="7"/>
      <c r="F393" s="115"/>
      <c r="G393" s="111" t="s">
        <v>5585</v>
      </c>
      <c r="H393" s="112" t="s">
        <v>5586</v>
      </c>
      <c r="I393" s="59"/>
      <c r="J393" s="74">
        <v>1978</v>
      </c>
      <c r="K393" s="69" t="str">
        <f t="shared" si="6"/>
        <v>Dec 15,1978</v>
      </c>
      <c r="L393" s="4" t="s">
        <v>6543</v>
      </c>
    </row>
    <row r="394" spans="2:12" ht="22.5" x14ac:dyDescent="0.25">
      <c r="B394" s="10" t="s">
        <v>5587</v>
      </c>
      <c r="C394" s="58" t="s">
        <v>5588</v>
      </c>
      <c r="D394" s="7" t="s">
        <v>5697</v>
      </c>
      <c r="E394" s="7"/>
      <c r="F394" s="115"/>
      <c r="G394" s="114">
        <v>36307</v>
      </c>
      <c r="H394" s="112" t="s">
        <v>5462</v>
      </c>
      <c r="I394" s="59"/>
      <c r="J394" s="74">
        <v>1978</v>
      </c>
      <c r="K394" s="69" t="str">
        <f t="shared" si="6"/>
        <v>Jan 16,1978</v>
      </c>
      <c r="L394" s="4" t="s">
        <v>6855</v>
      </c>
    </row>
    <row r="395" spans="2:12" ht="22.5" x14ac:dyDescent="0.25">
      <c r="B395" s="10" t="s">
        <v>5589</v>
      </c>
      <c r="C395" s="58" t="s">
        <v>5590</v>
      </c>
      <c r="D395" s="7" t="s">
        <v>4953</v>
      </c>
      <c r="E395" s="7"/>
      <c r="F395" s="115"/>
      <c r="G395" s="114">
        <v>35943</v>
      </c>
      <c r="H395" s="112" t="s">
        <v>5591</v>
      </c>
      <c r="I395" s="59"/>
      <c r="J395" s="74">
        <v>1978</v>
      </c>
      <c r="K395" s="69" t="str">
        <f t="shared" si="6"/>
        <v>Feb 25,1978</v>
      </c>
      <c r="L395" s="4" t="s">
        <v>6856</v>
      </c>
    </row>
    <row r="396" spans="2:12" ht="33.75" x14ac:dyDescent="0.25">
      <c r="B396" s="10" t="s">
        <v>5592</v>
      </c>
      <c r="C396" s="58" t="s">
        <v>5593</v>
      </c>
      <c r="D396" s="7" t="s">
        <v>5704</v>
      </c>
      <c r="E396" s="7"/>
      <c r="F396" s="115"/>
      <c r="G396" s="114">
        <v>42737</v>
      </c>
      <c r="H396" s="112" t="s">
        <v>5594</v>
      </c>
      <c r="I396" s="59"/>
      <c r="J396" s="74">
        <v>1979</v>
      </c>
      <c r="K396" s="69" t="str">
        <f t="shared" si="6"/>
        <v>Mar 4,1979</v>
      </c>
      <c r="L396" s="4" t="s">
        <v>6857</v>
      </c>
    </row>
    <row r="397" spans="2:12" ht="33.75" x14ac:dyDescent="0.25">
      <c r="B397" s="10" t="s">
        <v>5595</v>
      </c>
      <c r="C397" s="58" t="s">
        <v>5596</v>
      </c>
      <c r="D397" s="7" t="s">
        <v>4388</v>
      </c>
      <c r="E397" s="7"/>
      <c r="F397" s="115"/>
      <c r="G397" s="111" t="s">
        <v>5597</v>
      </c>
      <c r="H397" s="112" t="s">
        <v>5598</v>
      </c>
      <c r="I397" s="59"/>
      <c r="J397" s="74">
        <v>1979</v>
      </c>
      <c r="K397" s="69" t="str">
        <f t="shared" si="6"/>
        <v>Mar 28,1979</v>
      </c>
      <c r="L397" s="4" t="s">
        <v>6858</v>
      </c>
    </row>
    <row r="398" spans="2:12" ht="22.5" x14ac:dyDescent="0.25">
      <c r="B398" s="10" t="s">
        <v>5599</v>
      </c>
      <c r="C398" s="58" t="s">
        <v>5600</v>
      </c>
      <c r="D398" s="8" t="s">
        <v>5712</v>
      </c>
      <c r="E398" s="8"/>
      <c r="F398" s="116"/>
      <c r="G398" s="114">
        <v>36334</v>
      </c>
      <c r="H398" s="112" t="s">
        <v>5601</v>
      </c>
      <c r="I398" s="59"/>
      <c r="J398" s="74">
        <v>1979</v>
      </c>
      <c r="K398" s="69" t="str">
        <f t="shared" si="6"/>
        <v>Apr 4
Apr 4,1979</v>
      </c>
      <c r="L398" s="4" t="s">
        <v>6859</v>
      </c>
    </row>
    <row r="399" spans="2:12" ht="22.5" x14ac:dyDescent="0.25">
      <c r="B399" s="60" t="s">
        <v>5602</v>
      </c>
      <c r="C399" s="58" t="s">
        <v>5603</v>
      </c>
      <c r="D399" s="61" t="s">
        <v>5717</v>
      </c>
      <c r="E399" s="61"/>
      <c r="F399" s="111"/>
      <c r="G399" s="111" t="s">
        <v>5604</v>
      </c>
      <c r="H399" s="112" t="s">
        <v>5605</v>
      </c>
      <c r="I399" s="59"/>
      <c r="J399" s="74">
        <v>1979</v>
      </c>
      <c r="K399" s="69" t="str">
        <f t="shared" si="6"/>
        <v>Apr 11,1979</v>
      </c>
      <c r="L399" s="4" t="s">
        <v>6860</v>
      </c>
    </row>
    <row r="400" spans="2:12" ht="22.5" x14ac:dyDescent="0.25">
      <c r="B400" s="10" t="s">
        <v>5606</v>
      </c>
      <c r="C400" s="58" t="s">
        <v>5555</v>
      </c>
      <c r="D400" s="7" t="s">
        <v>4214</v>
      </c>
      <c r="E400" s="7"/>
      <c r="F400" s="115"/>
      <c r="G400" s="114">
        <v>801</v>
      </c>
      <c r="H400" s="112" t="s">
        <v>5608</v>
      </c>
      <c r="I400" s="59"/>
      <c r="J400" s="74">
        <v>1979</v>
      </c>
      <c r="K400" s="69" t="str">
        <f t="shared" si="6"/>
        <v>Apr 28,1979</v>
      </c>
      <c r="L400" s="4" t="s">
        <v>6861</v>
      </c>
    </row>
    <row r="401" spans="2:12" ht="22.5" x14ac:dyDescent="0.25">
      <c r="B401" s="10" t="s">
        <v>5609</v>
      </c>
      <c r="C401" s="58" t="s">
        <v>5610</v>
      </c>
      <c r="D401" s="7" t="s">
        <v>4583</v>
      </c>
      <c r="E401" s="7"/>
      <c r="F401" s="115"/>
      <c r="G401" s="114">
        <v>35889</v>
      </c>
      <c r="H401" s="112" t="s">
        <v>5271</v>
      </c>
      <c r="I401" s="59"/>
      <c r="J401" s="74">
        <v>1979</v>
      </c>
      <c r="K401" s="69" t="str">
        <f t="shared" si="6"/>
        <v>May 19,1979</v>
      </c>
      <c r="L401" s="4" t="s">
        <v>6862</v>
      </c>
    </row>
    <row r="402" spans="2:12" ht="33.75" x14ac:dyDescent="0.25">
      <c r="B402" s="10" t="s">
        <v>5611</v>
      </c>
      <c r="C402" s="58" t="s">
        <v>5612</v>
      </c>
      <c r="D402" s="61" t="s">
        <v>5472</v>
      </c>
      <c r="E402" s="61"/>
      <c r="F402" s="111"/>
      <c r="G402" s="111" t="s">
        <v>5613</v>
      </c>
      <c r="H402" s="112" t="s">
        <v>5614</v>
      </c>
      <c r="I402" s="59"/>
      <c r="J402" s="74">
        <v>1979</v>
      </c>
      <c r="K402" s="69" t="str">
        <f t="shared" si="6"/>
        <v>May 26,1979</v>
      </c>
      <c r="L402" s="4" t="s">
        <v>6863</v>
      </c>
    </row>
    <row r="403" spans="2:12" ht="45" x14ac:dyDescent="0.25">
      <c r="B403" s="10" t="s">
        <v>5615</v>
      </c>
      <c r="C403" s="58" t="s">
        <v>5616</v>
      </c>
      <c r="D403" s="58" t="s">
        <v>5732</v>
      </c>
      <c r="E403" s="58"/>
      <c r="F403" s="112"/>
      <c r="G403" s="111" t="s">
        <v>5617</v>
      </c>
      <c r="H403" s="112" t="s">
        <v>5618</v>
      </c>
      <c r="I403" s="59"/>
      <c r="J403" s="74">
        <v>1979</v>
      </c>
      <c r="K403" s="69" t="str">
        <f t="shared" si="6"/>
        <v>Jun 18
Jun 18
Jun 18
Jun 18,1979</v>
      </c>
      <c r="L403" s="4" t="s">
        <v>6864</v>
      </c>
    </row>
    <row r="404" spans="2:12" ht="22.5" x14ac:dyDescent="0.25">
      <c r="B404" s="10" t="s">
        <v>5619</v>
      </c>
      <c r="C404" s="58" t="s">
        <v>5620</v>
      </c>
      <c r="D404" s="7" t="s">
        <v>5607</v>
      </c>
      <c r="E404" s="7"/>
      <c r="F404" s="115"/>
      <c r="G404" s="114">
        <v>35423</v>
      </c>
      <c r="H404" s="112" t="s">
        <v>5621</v>
      </c>
      <c r="I404" s="59"/>
      <c r="J404" s="74">
        <v>1979</v>
      </c>
      <c r="K404" s="69" t="str">
        <f t="shared" si="6"/>
        <v>Jun 27,1979</v>
      </c>
      <c r="L404" s="4" t="s">
        <v>6547</v>
      </c>
    </row>
    <row r="405" spans="2:12" ht="22.5" x14ac:dyDescent="0.25">
      <c r="B405" s="10" t="s">
        <v>5622</v>
      </c>
      <c r="C405" s="58" t="s">
        <v>5623</v>
      </c>
      <c r="D405" s="7" t="s">
        <v>4413</v>
      </c>
      <c r="E405" s="7"/>
      <c r="F405" s="115"/>
      <c r="G405" s="114">
        <v>35885</v>
      </c>
      <c r="H405" s="112" t="s">
        <v>5624</v>
      </c>
      <c r="I405" s="59"/>
      <c r="J405" s="74">
        <v>1980</v>
      </c>
      <c r="K405" s="69" t="str">
        <f t="shared" si="6"/>
        <v>Jun 28,1980</v>
      </c>
      <c r="L405" s="4" t="s">
        <v>6865</v>
      </c>
    </row>
    <row r="406" spans="2:12" ht="45" x14ac:dyDescent="0.25">
      <c r="B406" s="60" t="s">
        <v>5625</v>
      </c>
      <c r="C406" s="58" t="s">
        <v>5626</v>
      </c>
      <c r="D406" s="7" t="s">
        <v>4491</v>
      </c>
      <c r="E406" s="7"/>
      <c r="F406" s="115"/>
      <c r="G406" s="111" t="s">
        <v>5627</v>
      </c>
      <c r="H406" s="112" t="s">
        <v>5628</v>
      </c>
      <c r="I406" s="59"/>
      <c r="J406" s="74">
        <v>1980</v>
      </c>
      <c r="K406" s="69" t="str">
        <f t="shared" si="6"/>
        <v>Jul 28,1980</v>
      </c>
      <c r="L406" s="4" t="s">
        <v>6866</v>
      </c>
    </row>
    <row r="407" spans="2:12" ht="45" x14ac:dyDescent="0.25">
      <c r="B407" s="60" t="s">
        <v>5629</v>
      </c>
      <c r="C407" s="58" t="s">
        <v>5630</v>
      </c>
      <c r="D407" s="8" t="s">
        <v>5750</v>
      </c>
      <c r="E407" s="8"/>
      <c r="F407" s="116"/>
      <c r="G407" s="111" t="s">
        <v>5631</v>
      </c>
      <c r="H407" s="112" t="s">
        <v>5632</v>
      </c>
      <c r="I407" s="59"/>
      <c r="J407" s="74">
        <v>1980</v>
      </c>
      <c r="K407" s="69" t="str">
        <f t="shared" si="6"/>
        <v>Aug 30
Aug 31,1980</v>
      </c>
      <c r="L407" s="4" t="s">
        <v>6867</v>
      </c>
    </row>
    <row r="408" spans="2:12" ht="33.75" x14ac:dyDescent="0.25">
      <c r="B408" s="10" t="s">
        <v>5633</v>
      </c>
      <c r="C408" s="61" t="s">
        <v>5634</v>
      </c>
      <c r="D408" s="7" t="s">
        <v>4869</v>
      </c>
      <c r="E408" s="7"/>
      <c r="F408" s="115"/>
      <c r="G408" s="114">
        <v>36713</v>
      </c>
      <c r="H408" s="112" t="s">
        <v>5635</v>
      </c>
      <c r="I408" s="59"/>
      <c r="J408" s="74">
        <v>1980</v>
      </c>
      <c r="K408" s="69" t="str">
        <f t="shared" si="6"/>
        <v>Sep 8,1980</v>
      </c>
      <c r="L408" s="4" t="s">
        <v>6868</v>
      </c>
    </row>
    <row r="409" spans="2:12" ht="22.5" x14ac:dyDescent="0.25">
      <c r="B409" s="10" t="s">
        <v>5636</v>
      </c>
      <c r="C409" s="58" t="s">
        <v>5637</v>
      </c>
      <c r="D409" s="7" t="s">
        <v>5169</v>
      </c>
      <c r="E409" s="7"/>
      <c r="F409" s="115"/>
      <c r="G409" s="114">
        <v>35798</v>
      </c>
      <c r="H409" s="112" t="s">
        <v>5624</v>
      </c>
      <c r="I409" s="59"/>
      <c r="J409" s="74">
        <v>1980</v>
      </c>
      <c r="K409" s="69" t="str">
        <f t="shared" si="6"/>
        <v>Sep 22,1980</v>
      </c>
      <c r="L409" s="4" t="s">
        <v>6869</v>
      </c>
    </row>
    <row r="410" spans="2:12" ht="33.75" x14ac:dyDescent="0.25">
      <c r="B410" s="10" t="s">
        <v>5638</v>
      </c>
      <c r="C410" s="58" t="s">
        <v>5639</v>
      </c>
      <c r="D410" s="7" t="s">
        <v>4532</v>
      </c>
      <c r="E410" s="7"/>
      <c r="F410" s="115"/>
      <c r="G410" s="114">
        <v>35946</v>
      </c>
      <c r="H410" s="112" t="s">
        <v>5640</v>
      </c>
      <c r="I410" s="59"/>
      <c r="J410" s="74">
        <v>1980</v>
      </c>
      <c r="K410" s="69" t="str">
        <f t="shared" si="6"/>
        <v>Nov 28,1980</v>
      </c>
      <c r="L410" s="4" t="s">
        <v>6870</v>
      </c>
    </row>
    <row r="411" spans="2:12" ht="45" x14ac:dyDescent="0.25">
      <c r="B411" s="10" t="s">
        <v>5641</v>
      </c>
      <c r="C411" s="58" t="s">
        <v>5642</v>
      </c>
      <c r="D411" s="8" t="s">
        <v>5763</v>
      </c>
      <c r="E411" s="8"/>
      <c r="F411" s="116"/>
      <c r="G411" s="114">
        <v>35806</v>
      </c>
      <c r="H411" s="112" t="s">
        <v>5643</v>
      </c>
      <c r="I411" s="59"/>
      <c r="J411" s="74">
        <v>1980</v>
      </c>
      <c r="K411" s="69" t="str">
        <f t="shared" si="6"/>
        <v>Feb 3
Feb 3
Feb 3
Feb 6,1980</v>
      </c>
      <c r="L411" s="4" t="s">
        <v>6871</v>
      </c>
    </row>
    <row r="412" spans="2:12" ht="22.5" x14ac:dyDescent="0.25">
      <c r="B412" s="10" t="s">
        <v>5644</v>
      </c>
      <c r="C412" s="58" t="s">
        <v>5645</v>
      </c>
      <c r="D412" s="7" t="s">
        <v>4293</v>
      </c>
      <c r="E412" s="7"/>
      <c r="F412" s="115"/>
      <c r="G412" s="114">
        <v>35791</v>
      </c>
      <c r="H412" s="112" t="s">
        <v>5646</v>
      </c>
      <c r="I412" s="59"/>
      <c r="J412" s="74">
        <v>1981</v>
      </c>
      <c r="K412" s="69" t="str">
        <f t="shared" si="6"/>
        <v>Mar 1,1981</v>
      </c>
      <c r="L412" s="4" t="s">
        <v>6872</v>
      </c>
    </row>
    <row r="413" spans="2:12" ht="33.75" x14ac:dyDescent="0.25">
      <c r="B413" s="60" t="s">
        <v>5647</v>
      </c>
      <c r="C413" s="58" t="s">
        <v>5648</v>
      </c>
      <c r="D413" s="8" t="s">
        <v>5776</v>
      </c>
      <c r="E413" s="8"/>
      <c r="F413" s="116"/>
      <c r="G413" s="111" t="s">
        <v>5650</v>
      </c>
      <c r="H413" s="112" t="s">
        <v>5651</v>
      </c>
      <c r="I413" s="59"/>
      <c r="J413" s="74">
        <v>1981</v>
      </c>
      <c r="K413" s="69" t="str">
        <f t="shared" si="6"/>
        <v>Apr 6
Apr 6,1981</v>
      </c>
      <c r="L413" s="4" t="s">
        <v>6873</v>
      </c>
    </row>
    <row r="414" spans="2:12" ht="45" x14ac:dyDescent="0.25">
      <c r="B414" s="10" t="s">
        <v>5652</v>
      </c>
      <c r="C414" s="58" t="s">
        <v>5653</v>
      </c>
      <c r="D414" s="61" t="s">
        <v>4718</v>
      </c>
      <c r="E414" s="61"/>
      <c r="F414" s="111"/>
      <c r="G414" s="111" t="s">
        <v>5033</v>
      </c>
      <c r="H414" s="112" t="s">
        <v>5654</v>
      </c>
      <c r="I414" s="59"/>
      <c r="J414" s="74">
        <v>1981</v>
      </c>
      <c r="K414" s="69" t="str">
        <f t="shared" si="6"/>
        <v>Jun 9,1981</v>
      </c>
      <c r="L414" s="4" t="s">
        <v>6874</v>
      </c>
    </row>
    <row r="415" spans="2:12" ht="33.75" x14ac:dyDescent="0.2">
      <c r="B415" s="10" t="s">
        <v>5655</v>
      </c>
      <c r="C415" s="58" t="s">
        <v>5656</v>
      </c>
      <c r="D415" s="87"/>
      <c r="E415" s="87"/>
      <c r="F415" s="119"/>
      <c r="G415" s="114">
        <v>35808</v>
      </c>
      <c r="H415" s="112" t="s">
        <v>5657</v>
      </c>
      <c r="I415" s="59"/>
      <c r="J415" s="74">
        <v>1981</v>
      </c>
      <c r="K415" s="69" t="str">
        <f t="shared" si="6"/>
        <v>,1981</v>
      </c>
      <c r="L415" s="4" t="s">
        <v>6548</v>
      </c>
    </row>
    <row r="416" spans="2:12" ht="22.5" x14ac:dyDescent="0.2">
      <c r="B416" s="10" t="s">
        <v>5658</v>
      </c>
      <c r="C416" s="58" t="s">
        <v>5659</v>
      </c>
      <c r="D416" s="87"/>
      <c r="E416" s="87"/>
      <c r="F416" s="119"/>
      <c r="G416" s="114">
        <v>35856</v>
      </c>
      <c r="H416" s="112" t="s">
        <v>5661</v>
      </c>
      <c r="I416" s="59"/>
      <c r="J416" s="74">
        <v>1981</v>
      </c>
      <c r="K416" s="69" t="str">
        <f t="shared" si="6"/>
        <v>,1981</v>
      </c>
      <c r="L416" s="4" t="s">
        <v>6548</v>
      </c>
    </row>
    <row r="417" spans="2:12" ht="22.5" x14ac:dyDescent="0.2">
      <c r="B417" s="10" t="s">
        <v>5662</v>
      </c>
      <c r="C417" s="58" t="s">
        <v>5663</v>
      </c>
      <c r="D417" s="87"/>
      <c r="E417" s="87"/>
      <c r="F417" s="119"/>
      <c r="G417" s="114">
        <v>847</v>
      </c>
      <c r="H417" s="112" t="s">
        <v>5664</v>
      </c>
      <c r="I417" s="59"/>
      <c r="J417" s="74">
        <v>1981</v>
      </c>
      <c r="K417" s="69" t="str">
        <f t="shared" si="6"/>
        <v>,1981</v>
      </c>
      <c r="L417" s="4" t="s">
        <v>6548</v>
      </c>
    </row>
    <row r="418" spans="2:12" ht="33.75" x14ac:dyDescent="0.2">
      <c r="B418" s="10" t="s">
        <v>5665</v>
      </c>
      <c r="C418" s="61" t="s">
        <v>5666</v>
      </c>
      <c r="D418" s="97"/>
      <c r="E418" s="97"/>
      <c r="F418" s="120"/>
      <c r="G418" s="121" t="s">
        <v>5668</v>
      </c>
      <c r="H418" s="111" t="s">
        <v>5670</v>
      </c>
      <c r="I418" s="62"/>
      <c r="J418" s="74">
        <v>1981</v>
      </c>
      <c r="K418" s="69" t="str">
        <f t="shared" si="6"/>
        <v>,1981</v>
      </c>
      <c r="L418" s="4" t="s">
        <v>6548</v>
      </c>
    </row>
    <row r="419" spans="2:12" ht="22.5" x14ac:dyDescent="0.25">
      <c r="B419" s="10" t="s">
        <v>5671</v>
      </c>
      <c r="C419" s="58" t="s">
        <v>5672</v>
      </c>
      <c r="D419" s="7" t="s">
        <v>5833</v>
      </c>
      <c r="E419" s="7"/>
      <c r="F419" s="115"/>
      <c r="G419" s="114">
        <v>36311</v>
      </c>
      <c r="H419" s="112" t="s">
        <v>5624</v>
      </c>
      <c r="I419" s="59"/>
      <c r="J419" s="74">
        <v>1981</v>
      </c>
      <c r="K419" s="69" t="str">
        <f t="shared" si="6"/>
        <v>Jan 24,1981</v>
      </c>
      <c r="L419" s="4" t="s">
        <v>6875</v>
      </c>
    </row>
    <row r="420" spans="2:12" ht="33.75" x14ac:dyDescent="0.25">
      <c r="B420" s="10" t="s">
        <v>5674</v>
      </c>
      <c r="C420" s="58" t="s">
        <v>5675</v>
      </c>
      <c r="D420" s="7" t="s">
        <v>4804</v>
      </c>
      <c r="E420" s="7"/>
      <c r="F420" s="115"/>
      <c r="G420" s="114">
        <v>35797</v>
      </c>
      <c r="H420" s="112" t="s">
        <v>5640</v>
      </c>
      <c r="I420" s="59"/>
      <c r="J420" s="74">
        <v>1981</v>
      </c>
      <c r="K420" s="69" t="str">
        <f t="shared" si="6"/>
        <v>Mar 22,1981</v>
      </c>
      <c r="L420" s="4" t="s">
        <v>6876</v>
      </c>
    </row>
    <row r="421" spans="2:12" ht="33.75" x14ac:dyDescent="0.25">
      <c r="B421" s="60" t="s">
        <v>5677</v>
      </c>
      <c r="C421" s="58" t="s">
        <v>5678</v>
      </c>
      <c r="D421" s="8" t="s">
        <v>5840</v>
      </c>
      <c r="E421" s="8"/>
      <c r="F421" s="116"/>
      <c r="G421" s="111" t="s">
        <v>5679</v>
      </c>
      <c r="H421" s="112" t="s">
        <v>5680</v>
      </c>
      <c r="I421" s="59"/>
      <c r="J421" s="74">
        <v>1981</v>
      </c>
      <c r="K421" s="69" t="str">
        <f t="shared" si="6"/>
        <v>Apr 12
Apr 13
Apr 12,1981</v>
      </c>
      <c r="L421" s="4" t="s">
        <v>6877</v>
      </c>
    </row>
    <row r="422" spans="2:12" ht="22.5" x14ac:dyDescent="0.25">
      <c r="B422" s="60" t="s">
        <v>5681</v>
      </c>
      <c r="C422" s="86"/>
      <c r="D422" s="61" t="s">
        <v>4579</v>
      </c>
      <c r="E422" s="61"/>
      <c r="F422" s="111"/>
      <c r="G422" s="111" t="s">
        <v>5682</v>
      </c>
      <c r="H422" s="112" t="s">
        <v>5683</v>
      </c>
      <c r="I422" s="59"/>
      <c r="J422" s="74">
        <v>1981</v>
      </c>
      <c r="K422" s="69" t="str">
        <f t="shared" si="6"/>
        <v>Apr 29,1981</v>
      </c>
      <c r="L422" s="4" t="s">
        <v>6878</v>
      </c>
    </row>
    <row r="423" spans="2:12" ht="56.25" x14ac:dyDescent="0.25">
      <c r="B423" s="10" t="s">
        <v>5684</v>
      </c>
      <c r="C423" s="61" t="s">
        <v>5685</v>
      </c>
      <c r="D423" s="91" t="s">
        <v>5850</v>
      </c>
      <c r="E423" s="91"/>
      <c r="F423" s="122"/>
      <c r="G423" s="111" t="s">
        <v>5687</v>
      </c>
      <c r="H423" s="112" t="s">
        <v>5688</v>
      </c>
      <c r="I423" s="59"/>
      <c r="J423" s="74">
        <v>1981</v>
      </c>
      <c r="K423" s="69" t="str">
        <f t="shared" si="6"/>
        <v>Jun 17,1981</v>
      </c>
      <c r="L423" s="4" t="s">
        <v>6879</v>
      </c>
    </row>
    <row r="424" spans="2:12" ht="22.5" x14ac:dyDescent="0.2">
      <c r="B424" s="10" t="s">
        <v>5689</v>
      </c>
      <c r="C424" s="58" t="s">
        <v>5690</v>
      </c>
      <c r="D424" s="78"/>
      <c r="E424" s="78"/>
      <c r="F424" s="123"/>
      <c r="G424" s="114">
        <v>35846</v>
      </c>
      <c r="H424" s="112" t="s">
        <v>5692</v>
      </c>
      <c r="I424" s="59"/>
      <c r="J424" s="74">
        <v>1981</v>
      </c>
      <c r="K424" s="69" t="str">
        <f t="shared" si="6"/>
        <v>,1981</v>
      </c>
      <c r="L424" s="4" t="s">
        <v>6548</v>
      </c>
    </row>
    <row r="425" spans="2:12" ht="22.5" x14ac:dyDescent="0.25">
      <c r="B425" s="10" t="s">
        <v>5693</v>
      </c>
      <c r="C425" s="58" t="s">
        <v>5694</v>
      </c>
      <c r="D425" s="35" t="s">
        <v>5850</v>
      </c>
      <c r="E425" s="35"/>
      <c r="F425" s="124"/>
      <c r="G425" s="114">
        <v>35801</v>
      </c>
      <c r="H425" s="112" t="s">
        <v>5661</v>
      </c>
      <c r="I425" s="59"/>
      <c r="J425" s="74">
        <v>1981</v>
      </c>
      <c r="K425" s="69" t="str">
        <f t="shared" si="6"/>
        <v>Jun 17,1981</v>
      </c>
      <c r="L425" s="4" t="s">
        <v>6879</v>
      </c>
    </row>
    <row r="426" spans="2:12" ht="22.5" x14ac:dyDescent="0.2">
      <c r="B426" s="10" t="s">
        <v>5695</v>
      </c>
      <c r="C426" s="58" t="s">
        <v>5696</v>
      </c>
      <c r="D426" s="78"/>
      <c r="E426" s="78"/>
      <c r="F426" s="123"/>
      <c r="G426" s="114">
        <v>35988</v>
      </c>
      <c r="H426" s="112" t="s">
        <v>5698</v>
      </c>
      <c r="I426" s="59"/>
      <c r="J426" s="74">
        <v>1982</v>
      </c>
      <c r="K426" s="69" t="str">
        <f t="shared" si="6"/>
        <v>,1982</v>
      </c>
      <c r="L426" s="4" t="s">
        <v>6549</v>
      </c>
    </row>
    <row r="427" spans="2:12" ht="22.5" x14ac:dyDescent="0.25">
      <c r="B427" s="10" t="s">
        <v>5699</v>
      </c>
      <c r="C427" s="58" t="s">
        <v>5700</v>
      </c>
      <c r="D427" s="35" t="s">
        <v>5439</v>
      </c>
      <c r="E427" s="35"/>
      <c r="F427" s="124"/>
      <c r="G427" s="114">
        <v>35934</v>
      </c>
      <c r="H427" s="112" t="s">
        <v>5701</v>
      </c>
      <c r="I427" s="59"/>
      <c r="J427" s="74">
        <v>1982</v>
      </c>
      <c r="K427" s="69" t="str">
        <f t="shared" si="6"/>
        <v>Jun 18,1982</v>
      </c>
      <c r="L427" s="4" t="s">
        <v>6880</v>
      </c>
    </row>
    <row r="428" spans="2:12" ht="22.5" x14ac:dyDescent="0.2">
      <c r="B428" s="10" t="s">
        <v>5702</v>
      </c>
      <c r="C428" s="58" t="s">
        <v>5703</v>
      </c>
      <c r="D428" s="78"/>
      <c r="E428" s="78"/>
      <c r="F428" s="123"/>
      <c r="G428" s="114">
        <v>35791</v>
      </c>
      <c r="H428" s="112" t="s">
        <v>5705</v>
      </c>
      <c r="I428" s="59"/>
      <c r="J428" s="74">
        <v>1982</v>
      </c>
      <c r="K428" s="69" t="str">
        <f t="shared" si="6"/>
        <v>,1982</v>
      </c>
      <c r="L428" s="4" t="s">
        <v>6549</v>
      </c>
    </row>
    <row r="429" spans="2:12" ht="33.75" x14ac:dyDescent="0.25">
      <c r="B429" s="10" t="s">
        <v>5706</v>
      </c>
      <c r="C429" s="58" t="s">
        <v>5707</v>
      </c>
      <c r="D429" s="35" t="s">
        <v>4324</v>
      </c>
      <c r="E429" s="35"/>
      <c r="F429" s="124"/>
      <c r="G429" s="111" t="s">
        <v>5708</v>
      </c>
      <c r="H429" s="112" t="s">
        <v>5709</v>
      </c>
      <c r="I429" s="59"/>
      <c r="J429" s="74">
        <v>1983</v>
      </c>
      <c r="K429" s="69" t="str">
        <f t="shared" si="6"/>
        <v>Jun 19,1983</v>
      </c>
      <c r="L429" s="4" t="s">
        <v>6881</v>
      </c>
    </row>
    <row r="430" spans="2:12" ht="67.5" x14ac:dyDescent="0.2">
      <c r="B430" s="10" t="s">
        <v>5710</v>
      </c>
      <c r="C430" s="58" t="s">
        <v>5711</v>
      </c>
      <c r="D430" s="78"/>
      <c r="E430" s="78"/>
      <c r="F430" s="123"/>
      <c r="G430" s="112" t="s">
        <v>5713</v>
      </c>
      <c r="H430" s="112" t="s">
        <v>5714</v>
      </c>
      <c r="I430" s="59"/>
      <c r="J430" s="74">
        <v>1983</v>
      </c>
      <c r="K430" s="69" t="str">
        <f t="shared" si="6"/>
        <v>,1983</v>
      </c>
      <c r="L430" s="4" t="s">
        <v>6550</v>
      </c>
    </row>
    <row r="431" spans="2:12" ht="33.75" x14ac:dyDescent="0.25">
      <c r="B431" s="60" t="s">
        <v>5715</v>
      </c>
      <c r="C431" s="58" t="s">
        <v>5716</v>
      </c>
      <c r="D431" s="83" t="s">
        <v>5081</v>
      </c>
      <c r="E431" s="83"/>
      <c r="F431" s="125"/>
      <c r="G431" s="111" t="s">
        <v>5718</v>
      </c>
      <c r="H431" s="111" t="s">
        <v>5719</v>
      </c>
      <c r="I431" s="62"/>
      <c r="J431" s="74">
        <v>1983</v>
      </c>
      <c r="K431" s="69" t="str">
        <f t="shared" si="6"/>
        <v>Jun 20,1983</v>
      </c>
      <c r="L431" s="4" t="s">
        <v>6882</v>
      </c>
    </row>
    <row r="432" spans="2:12" ht="33.75" x14ac:dyDescent="0.2">
      <c r="B432" s="10" t="s">
        <v>5720</v>
      </c>
      <c r="C432" s="58" t="s">
        <v>5721</v>
      </c>
      <c r="D432" s="79"/>
      <c r="E432" s="79"/>
      <c r="F432" s="126"/>
      <c r="G432" s="111" t="s">
        <v>5722</v>
      </c>
      <c r="H432" s="112" t="s">
        <v>5657</v>
      </c>
      <c r="I432" s="59"/>
      <c r="J432" s="74">
        <v>1983</v>
      </c>
      <c r="K432" s="69" t="str">
        <f t="shared" si="6"/>
        <v>,1983</v>
      </c>
      <c r="L432" s="4" t="s">
        <v>6550</v>
      </c>
    </row>
    <row r="433" spans="2:12" ht="33.75" x14ac:dyDescent="0.25">
      <c r="B433" s="10" t="s">
        <v>5723</v>
      </c>
      <c r="C433" s="58" t="s">
        <v>5724</v>
      </c>
      <c r="D433" s="7" t="s">
        <v>5560</v>
      </c>
      <c r="E433" s="7"/>
      <c r="F433" s="115"/>
      <c r="G433" s="111" t="s">
        <v>5725</v>
      </c>
      <c r="H433" s="112" t="s">
        <v>5726</v>
      </c>
      <c r="I433" s="59"/>
      <c r="J433" s="74">
        <v>1983</v>
      </c>
      <c r="K433" s="69" t="str">
        <f t="shared" si="6"/>
        <v>Jun 29,1983</v>
      </c>
      <c r="L433" s="4" t="s">
        <v>6883</v>
      </c>
    </row>
    <row r="434" spans="2:12" ht="33.75" x14ac:dyDescent="0.25">
      <c r="B434" s="60" t="s">
        <v>5727</v>
      </c>
      <c r="C434" s="58" t="s">
        <v>5728</v>
      </c>
      <c r="D434" s="7" t="s">
        <v>4874</v>
      </c>
      <c r="E434" s="7"/>
      <c r="F434" s="115"/>
      <c r="G434" s="111" t="s">
        <v>5729</v>
      </c>
      <c r="H434" s="112" t="s">
        <v>5730</v>
      </c>
      <c r="I434" s="59"/>
      <c r="J434" s="74">
        <v>1983</v>
      </c>
      <c r="K434" s="69" t="str">
        <f t="shared" si="6"/>
        <v>Sep 28,1983</v>
      </c>
      <c r="L434" s="4" t="s">
        <v>6884</v>
      </c>
    </row>
    <row r="435" spans="2:12" ht="135" x14ac:dyDescent="0.25">
      <c r="B435" s="60" t="s">
        <v>5731</v>
      </c>
      <c r="C435" s="58" t="s">
        <v>5711</v>
      </c>
      <c r="D435" s="61" t="s">
        <v>5584</v>
      </c>
      <c r="E435" s="61"/>
      <c r="F435" s="111"/>
      <c r="G435" s="112" t="s">
        <v>5734</v>
      </c>
      <c r="H435" s="112" t="s">
        <v>5736</v>
      </c>
      <c r="I435" s="59"/>
      <c r="J435" s="74">
        <v>1983</v>
      </c>
      <c r="K435" s="69" t="str">
        <f t="shared" si="6"/>
        <v>Nov 13,1983</v>
      </c>
      <c r="L435" s="4" t="s">
        <v>6885</v>
      </c>
    </row>
    <row r="436" spans="2:12" ht="33.75" x14ac:dyDescent="0.25">
      <c r="B436" s="6" t="s">
        <v>5737</v>
      </c>
      <c r="C436" s="61" t="s">
        <v>5738</v>
      </c>
      <c r="D436" s="7" t="s">
        <v>4128</v>
      </c>
      <c r="E436" s="7"/>
      <c r="F436" s="115"/>
      <c r="G436" s="111" t="s">
        <v>5739</v>
      </c>
      <c r="H436" s="112" t="s">
        <v>5740</v>
      </c>
      <c r="I436" s="59"/>
      <c r="J436" s="74">
        <v>1983</v>
      </c>
      <c r="K436" s="69" t="str">
        <f t="shared" si="6"/>
        <v>Dec 4,1983</v>
      </c>
      <c r="L436" s="4" t="s">
        <v>6886</v>
      </c>
    </row>
    <row r="437" spans="2:12" ht="33.75" x14ac:dyDescent="0.25">
      <c r="B437" s="10" t="s">
        <v>5741</v>
      </c>
      <c r="C437" s="58" t="s">
        <v>5742</v>
      </c>
      <c r="D437" s="7" t="s">
        <v>4675</v>
      </c>
      <c r="E437" s="7"/>
      <c r="F437" s="115"/>
      <c r="G437" s="111" t="s">
        <v>5743</v>
      </c>
      <c r="H437" s="112" t="s">
        <v>5744</v>
      </c>
      <c r="I437" s="59"/>
      <c r="J437" s="74">
        <v>1983</v>
      </c>
      <c r="K437" s="69" t="str">
        <f t="shared" si="6"/>
        <v>Feb 26,1983</v>
      </c>
      <c r="L437" s="4" t="s">
        <v>6887</v>
      </c>
    </row>
    <row r="438" spans="2:12" ht="33.75" x14ac:dyDescent="0.25">
      <c r="B438" s="10" t="s">
        <v>5745</v>
      </c>
      <c r="C438" s="58" t="s">
        <v>5746</v>
      </c>
      <c r="D438" s="61" t="s">
        <v>5946</v>
      </c>
      <c r="E438" s="61"/>
      <c r="F438" s="111"/>
      <c r="G438" s="111" t="s">
        <v>5747</v>
      </c>
      <c r="H438" s="111" t="s">
        <v>5748</v>
      </c>
      <c r="I438" s="62"/>
      <c r="J438" s="74">
        <v>1983</v>
      </c>
      <c r="K438" s="69" t="str">
        <f t="shared" si="6"/>
        <v>Mar 20,1983</v>
      </c>
      <c r="L438" s="4" t="s">
        <v>6888</v>
      </c>
    </row>
    <row r="439" spans="2:12" ht="56.25" x14ac:dyDescent="0.25">
      <c r="B439" s="10" t="s">
        <v>5749</v>
      </c>
      <c r="C439" s="58" t="s">
        <v>5711</v>
      </c>
      <c r="D439" s="61" t="s">
        <v>5419</v>
      </c>
      <c r="E439" s="61"/>
      <c r="F439" s="111"/>
      <c r="G439" s="112" t="s">
        <v>5751</v>
      </c>
      <c r="H439" s="112" t="s">
        <v>5752</v>
      </c>
      <c r="I439" s="59"/>
      <c r="J439" s="74">
        <v>1983</v>
      </c>
      <c r="K439" s="69" t="str">
        <f t="shared" si="6"/>
        <v>Mar 26,1983</v>
      </c>
      <c r="L439" s="4" t="s">
        <v>6889</v>
      </c>
    </row>
    <row r="440" spans="2:12" ht="22.5" x14ac:dyDescent="0.25">
      <c r="B440" s="10" t="s">
        <v>5753</v>
      </c>
      <c r="C440" s="58" t="s">
        <v>5754</v>
      </c>
      <c r="D440" s="7" t="s">
        <v>5953</v>
      </c>
      <c r="E440" s="7"/>
      <c r="F440" s="115"/>
      <c r="G440" s="114">
        <v>35803</v>
      </c>
      <c r="H440" s="111" t="s">
        <v>5755</v>
      </c>
      <c r="I440" s="62"/>
      <c r="J440" s="74">
        <v>1983</v>
      </c>
      <c r="K440" s="69" t="str">
        <f t="shared" si="6"/>
        <v>Sep 16,1983</v>
      </c>
      <c r="L440" s="4" t="s">
        <v>6890</v>
      </c>
    </row>
    <row r="441" spans="2:12" ht="22.5" x14ac:dyDescent="0.25">
      <c r="B441" s="10" t="s">
        <v>5756</v>
      </c>
      <c r="C441" s="58" t="s">
        <v>5757</v>
      </c>
      <c r="D441" s="7" t="s">
        <v>4284</v>
      </c>
      <c r="E441" s="7"/>
      <c r="F441" s="115"/>
      <c r="G441" s="114">
        <v>35792</v>
      </c>
      <c r="H441" s="111" t="s">
        <v>5758</v>
      </c>
      <c r="I441" s="62"/>
      <c r="J441" s="74">
        <v>1983</v>
      </c>
      <c r="K441" s="69" t="str">
        <f t="shared" si="6"/>
        <v>Feb 8,1983</v>
      </c>
      <c r="L441" s="4" t="s">
        <v>6891</v>
      </c>
    </row>
    <row r="442" spans="2:12" ht="56.25" x14ac:dyDescent="0.25">
      <c r="B442" s="10" t="s">
        <v>5759</v>
      </c>
      <c r="C442" s="61" t="s">
        <v>5685</v>
      </c>
      <c r="D442" s="7" t="s">
        <v>4203</v>
      </c>
      <c r="E442" s="7"/>
      <c r="F442" s="115"/>
      <c r="G442" s="111" t="s">
        <v>5760</v>
      </c>
      <c r="H442" s="112" t="s">
        <v>5761</v>
      </c>
      <c r="I442" s="59"/>
      <c r="J442" s="74">
        <v>1983</v>
      </c>
      <c r="K442" s="69" t="str">
        <f t="shared" si="6"/>
        <v>Mar 25,1983</v>
      </c>
      <c r="L442" s="4" t="s">
        <v>6892</v>
      </c>
    </row>
    <row r="443" spans="2:12" ht="146.25" x14ac:dyDescent="0.25">
      <c r="B443" s="10" t="s">
        <v>5762</v>
      </c>
      <c r="C443" s="58" t="s">
        <v>5711</v>
      </c>
      <c r="D443" s="7" t="s">
        <v>4207</v>
      </c>
      <c r="E443" s="7"/>
      <c r="F443" s="115"/>
      <c r="G443" s="112" t="s">
        <v>5764</v>
      </c>
      <c r="H443" s="112" t="s">
        <v>5766</v>
      </c>
      <c r="I443" s="59"/>
      <c r="J443" s="73">
        <v>1984</v>
      </c>
      <c r="K443" s="69" t="str">
        <f t="shared" si="6"/>
        <v>Apr 25,1984</v>
      </c>
      <c r="L443" s="4" t="s">
        <v>6893</v>
      </c>
    </row>
    <row r="444" spans="2:12" ht="45" x14ac:dyDescent="0.25">
      <c r="B444" s="10" t="s">
        <v>5767</v>
      </c>
      <c r="C444" s="58" t="s">
        <v>5768</v>
      </c>
      <c r="D444" s="7" t="s">
        <v>5475</v>
      </c>
      <c r="E444" s="7"/>
      <c r="F444" s="115"/>
      <c r="G444" s="112" t="s">
        <v>5770</v>
      </c>
      <c r="H444" s="112" t="s">
        <v>5774</v>
      </c>
      <c r="I444" s="59"/>
      <c r="J444" s="73">
        <v>1984</v>
      </c>
      <c r="K444" s="69" t="str">
        <f t="shared" si="6"/>
        <v>Jun 16,1984</v>
      </c>
      <c r="L444" s="4" t="s">
        <v>6894</v>
      </c>
    </row>
    <row r="445" spans="2:12" ht="78.75" x14ac:dyDescent="0.25">
      <c r="B445" s="10" t="s">
        <v>5775</v>
      </c>
      <c r="C445" s="58" t="s">
        <v>5711</v>
      </c>
      <c r="D445" s="7" t="s">
        <v>4247</v>
      </c>
      <c r="E445" s="7"/>
      <c r="F445" s="115"/>
      <c r="G445" s="112" t="s">
        <v>5777</v>
      </c>
      <c r="H445" s="112" t="s">
        <v>5778</v>
      </c>
      <c r="I445" s="59"/>
      <c r="J445" s="73">
        <v>1984</v>
      </c>
      <c r="K445" s="69" t="str">
        <f t="shared" si="6"/>
        <v>Aug 25,1984</v>
      </c>
      <c r="L445" s="4" t="s">
        <v>6895</v>
      </c>
    </row>
    <row r="446" spans="2:12" ht="45" x14ac:dyDescent="0.25">
      <c r="B446" s="60" t="s">
        <v>5779</v>
      </c>
      <c r="C446" s="58" t="s">
        <v>5780</v>
      </c>
      <c r="D446" s="7" t="s">
        <v>5676</v>
      </c>
      <c r="E446" s="7"/>
      <c r="F446" s="115"/>
      <c r="G446" s="111" t="s">
        <v>5781</v>
      </c>
      <c r="H446" s="112" t="s">
        <v>5782</v>
      </c>
      <c r="I446" s="59"/>
      <c r="J446" s="73">
        <v>1984</v>
      </c>
      <c r="K446" s="69" t="str">
        <f t="shared" si="6"/>
        <v>Sep 24,1984</v>
      </c>
      <c r="L446" s="4" t="s">
        <v>6896</v>
      </c>
    </row>
    <row r="447" spans="2:12" ht="56.25" x14ac:dyDescent="0.2">
      <c r="B447" s="10" t="s">
        <v>5783</v>
      </c>
      <c r="C447" s="8" t="s">
        <v>5784</v>
      </c>
      <c r="D447" s="87"/>
      <c r="E447" s="87"/>
      <c r="F447" s="119"/>
      <c r="G447" s="112" t="s">
        <v>5786</v>
      </c>
      <c r="H447" s="112" t="s">
        <v>5790</v>
      </c>
      <c r="I447" s="59"/>
      <c r="J447" s="73">
        <v>1984</v>
      </c>
      <c r="K447" s="69" t="str">
        <f t="shared" si="6"/>
        <v>,1984</v>
      </c>
      <c r="L447" s="4" t="s">
        <v>6551</v>
      </c>
    </row>
    <row r="448" spans="2:12" ht="33.75" x14ac:dyDescent="0.2">
      <c r="B448" s="25" t="s">
        <v>5791</v>
      </c>
      <c r="C448" s="26" t="s">
        <v>5792</v>
      </c>
      <c r="D448" s="87"/>
      <c r="E448" s="87"/>
      <c r="F448" s="119"/>
      <c r="G448" s="122" t="s">
        <v>5793</v>
      </c>
      <c r="H448" s="122" t="s">
        <v>5794</v>
      </c>
      <c r="I448" s="92"/>
      <c r="J448" s="73">
        <v>1984</v>
      </c>
      <c r="K448" s="69" t="str">
        <f t="shared" si="6"/>
        <v>,1984</v>
      </c>
      <c r="L448" s="4" t="s">
        <v>6551</v>
      </c>
    </row>
    <row r="449" spans="2:12" x14ac:dyDescent="0.2">
      <c r="B449" s="28" t="s">
        <v>5795</v>
      </c>
      <c r="C449" s="29" t="s">
        <v>5796</v>
      </c>
      <c r="D449" s="97"/>
      <c r="E449" s="105"/>
      <c r="F449" s="127"/>
      <c r="G449" s="128"/>
      <c r="H449" s="125" t="s">
        <v>5797</v>
      </c>
      <c r="I449" s="84"/>
      <c r="J449" s="73">
        <v>1984</v>
      </c>
      <c r="K449" s="69" t="str">
        <f t="shared" si="6"/>
        <v>,1984</v>
      </c>
      <c r="L449" s="4" t="s">
        <v>6551</v>
      </c>
    </row>
    <row r="450" spans="2:12" x14ac:dyDescent="0.2">
      <c r="B450" s="101" t="s">
        <v>5798</v>
      </c>
      <c r="C450" s="63"/>
      <c r="D450" s="87"/>
      <c r="E450" s="87"/>
      <c r="F450" s="119"/>
      <c r="G450" s="129">
        <v>35795</v>
      </c>
      <c r="H450" s="125" t="s">
        <v>5799</v>
      </c>
      <c r="I450" s="84"/>
      <c r="J450" s="73">
        <v>1984</v>
      </c>
      <c r="K450" s="69" t="str">
        <f t="shared" ref="K450:K513" si="7">CONCATENATE(D450, ",", J450)</f>
        <v>,1984</v>
      </c>
      <c r="L450" s="4" t="s">
        <v>6551</v>
      </c>
    </row>
    <row r="451" spans="2:12" x14ac:dyDescent="0.2">
      <c r="B451" s="101" t="s">
        <v>5800</v>
      </c>
      <c r="C451" s="63"/>
      <c r="D451" s="97"/>
      <c r="E451" s="105"/>
      <c r="F451" s="127"/>
      <c r="G451" s="128"/>
      <c r="H451" s="125" t="s">
        <v>5801</v>
      </c>
      <c r="I451" s="84"/>
      <c r="J451" s="73">
        <v>1984</v>
      </c>
      <c r="K451" s="69" t="str">
        <f t="shared" si="7"/>
        <v>,1984</v>
      </c>
      <c r="L451" s="4" t="s">
        <v>6551</v>
      </c>
    </row>
    <row r="452" spans="2:12" x14ac:dyDescent="0.2">
      <c r="B452" s="28" t="s">
        <v>5802</v>
      </c>
      <c r="C452" s="63"/>
      <c r="D452" s="7" t="s">
        <v>6012</v>
      </c>
      <c r="E452" s="106"/>
      <c r="F452" s="130"/>
      <c r="G452" s="129">
        <v>35787</v>
      </c>
      <c r="H452" s="125" t="s">
        <v>5803</v>
      </c>
      <c r="I452" s="84"/>
      <c r="J452" s="73">
        <v>1984</v>
      </c>
      <c r="K452" s="69" t="str">
        <f t="shared" si="7"/>
        <v>Sep 25,1984</v>
      </c>
      <c r="L452" s="4" t="s">
        <v>6897</v>
      </c>
    </row>
    <row r="453" spans="2:12" x14ac:dyDescent="0.2">
      <c r="B453" s="28" t="s">
        <v>5804</v>
      </c>
      <c r="C453" s="30"/>
      <c r="D453" s="7" t="s">
        <v>4266</v>
      </c>
      <c r="E453" s="106"/>
      <c r="F453" s="130"/>
      <c r="G453" s="128"/>
      <c r="H453" s="125" t="s">
        <v>5805</v>
      </c>
      <c r="I453" s="84"/>
      <c r="J453" s="73">
        <v>1984</v>
      </c>
      <c r="K453" s="69" t="str">
        <f t="shared" si="7"/>
        <v>Nov 18,1984</v>
      </c>
      <c r="L453" s="4" t="s">
        <v>6898</v>
      </c>
    </row>
    <row r="454" spans="2:12" x14ac:dyDescent="0.2">
      <c r="B454" s="28" t="s">
        <v>5806</v>
      </c>
      <c r="C454" s="30"/>
      <c r="D454" s="87"/>
      <c r="E454" s="87"/>
      <c r="F454" s="119"/>
      <c r="G454" s="129">
        <v>35793</v>
      </c>
      <c r="H454" s="128"/>
      <c r="I454" s="100"/>
      <c r="J454" s="73">
        <v>1984</v>
      </c>
      <c r="K454" s="69" t="str">
        <f t="shared" si="7"/>
        <v>,1984</v>
      </c>
      <c r="L454" s="4" t="s">
        <v>6551</v>
      </c>
    </row>
    <row r="455" spans="2:12" x14ac:dyDescent="0.2">
      <c r="B455" s="32" t="s">
        <v>5807</v>
      </c>
      <c r="C455" s="33"/>
      <c r="D455" s="87"/>
      <c r="E455" s="87"/>
      <c r="F455" s="119"/>
      <c r="G455" s="131"/>
      <c r="H455" s="131"/>
      <c r="I455" s="82"/>
      <c r="J455" s="73">
        <v>1984</v>
      </c>
      <c r="K455" s="69" t="str">
        <f t="shared" si="7"/>
        <v>,1984</v>
      </c>
      <c r="L455" s="4" t="s">
        <v>6551</v>
      </c>
    </row>
    <row r="456" spans="2:12" ht="22.5" x14ac:dyDescent="0.2">
      <c r="B456" s="10" t="s">
        <v>5808</v>
      </c>
      <c r="C456" s="8" t="s">
        <v>5809</v>
      </c>
      <c r="D456" s="97"/>
      <c r="E456" s="97"/>
      <c r="F456" s="120"/>
      <c r="G456" s="114">
        <v>35793</v>
      </c>
      <c r="H456" s="111" t="s">
        <v>5811</v>
      </c>
      <c r="I456" s="62"/>
      <c r="J456" s="73">
        <v>1984</v>
      </c>
      <c r="K456" s="69" t="str">
        <f t="shared" si="7"/>
        <v>,1984</v>
      </c>
      <c r="L456" s="4" t="s">
        <v>6551</v>
      </c>
    </row>
    <row r="457" spans="2:12" ht="67.5" x14ac:dyDescent="0.25">
      <c r="B457" s="10" t="s">
        <v>5812</v>
      </c>
      <c r="C457" s="8" t="s">
        <v>5711</v>
      </c>
      <c r="D457" s="7" t="s">
        <v>6028</v>
      </c>
      <c r="E457" s="7"/>
      <c r="F457" s="115"/>
      <c r="G457" s="112" t="s">
        <v>5814</v>
      </c>
      <c r="H457" s="112" t="s">
        <v>5815</v>
      </c>
      <c r="I457" s="59"/>
      <c r="J457" s="73">
        <v>1984</v>
      </c>
      <c r="K457" s="69" t="str">
        <f t="shared" si="7"/>
        <v>Jan 9,1984</v>
      </c>
      <c r="L457" s="4" t="s">
        <v>6899</v>
      </c>
    </row>
    <row r="458" spans="2:12" ht="22.5" x14ac:dyDescent="0.25">
      <c r="B458" s="10" t="s">
        <v>5816</v>
      </c>
      <c r="C458" s="8" t="s">
        <v>5817</v>
      </c>
      <c r="D458" s="34" t="s">
        <v>4679</v>
      </c>
      <c r="E458" s="34"/>
      <c r="F458" s="132"/>
      <c r="G458" s="114">
        <v>1199</v>
      </c>
      <c r="H458" s="112" t="s">
        <v>5454</v>
      </c>
      <c r="I458" s="85" t="s">
        <v>4832</v>
      </c>
      <c r="J458" s="73">
        <v>1984</v>
      </c>
      <c r="K458" s="69" t="str">
        <f t="shared" si="7"/>
        <v>Feb 28,1984</v>
      </c>
      <c r="L458" s="4" t="s">
        <v>6900</v>
      </c>
    </row>
    <row r="459" spans="2:12" ht="78.75" x14ac:dyDescent="0.2">
      <c r="B459" s="10" t="s">
        <v>5818</v>
      </c>
      <c r="C459" s="8" t="s">
        <v>5819</v>
      </c>
      <c r="D459" s="87"/>
      <c r="E459" s="87"/>
      <c r="F459" s="119"/>
      <c r="G459" s="112" t="s">
        <v>5822</v>
      </c>
      <c r="H459" s="112" t="s">
        <v>5825</v>
      </c>
      <c r="I459" s="59"/>
      <c r="J459" s="73">
        <v>1984</v>
      </c>
      <c r="K459" s="69" t="str">
        <f t="shared" si="7"/>
        <v>,1984</v>
      </c>
      <c r="L459" s="4" t="s">
        <v>6551</v>
      </c>
    </row>
    <row r="460" spans="2:12" ht="22.5" x14ac:dyDescent="0.2">
      <c r="B460" s="10" t="s">
        <v>5826</v>
      </c>
      <c r="C460" s="58" t="s">
        <v>5827</v>
      </c>
      <c r="D460" s="87"/>
      <c r="E460" s="87"/>
      <c r="F460" s="119"/>
      <c r="G460" s="114">
        <v>35796</v>
      </c>
      <c r="H460" s="112" t="s">
        <v>5828</v>
      </c>
      <c r="I460" s="59"/>
      <c r="J460" s="73">
        <v>1984</v>
      </c>
      <c r="K460" s="69" t="str">
        <f t="shared" si="7"/>
        <v>,1984</v>
      </c>
      <c r="L460" s="4" t="s">
        <v>6551</v>
      </c>
    </row>
    <row r="461" spans="2:12" ht="33.75" x14ac:dyDescent="0.2">
      <c r="B461" s="60" t="s">
        <v>5829</v>
      </c>
      <c r="C461" s="58" t="s">
        <v>5830</v>
      </c>
      <c r="D461" s="79"/>
      <c r="E461" s="79"/>
      <c r="F461" s="126"/>
      <c r="G461" s="114">
        <v>854</v>
      </c>
      <c r="H461" s="112" t="s">
        <v>5831</v>
      </c>
      <c r="I461" s="59"/>
      <c r="J461" s="73">
        <v>1984</v>
      </c>
      <c r="K461" s="69" t="str">
        <f t="shared" si="7"/>
        <v>,1984</v>
      </c>
      <c r="L461" s="4" t="s">
        <v>6551</v>
      </c>
    </row>
    <row r="462" spans="2:12" ht="78.75" x14ac:dyDescent="0.25">
      <c r="B462" s="10" t="s">
        <v>5832</v>
      </c>
      <c r="C462" s="58" t="s">
        <v>5819</v>
      </c>
      <c r="D462" s="7" t="s">
        <v>5205</v>
      </c>
      <c r="E462" s="7"/>
      <c r="F462" s="115"/>
      <c r="G462" s="112" t="s">
        <v>5834</v>
      </c>
      <c r="H462" s="112" t="s">
        <v>5835</v>
      </c>
      <c r="I462" s="59"/>
      <c r="J462" s="73">
        <v>1985</v>
      </c>
      <c r="K462" s="69" t="str">
        <f t="shared" si="7"/>
        <v>Apr 5,1985</v>
      </c>
      <c r="L462" s="4" t="s">
        <v>6901</v>
      </c>
    </row>
    <row r="463" spans="2:12" ht="22.5" x14ac:dyDescent="0.25">
      <c r="B463" s="10" t="s">
        <v>5836</v>
      </c>
      <c r="C463" s="58" t="s">
        <v>5837</v>
      </c>
      <c r="D463" s="7" t="s">
        <v>5068</v>
      </c>
      <c r="E463" s="7"/>
      <c r="F463" s="115"/>
      <c r="G463" s="114">
        <v>35807</v>
      </c>
      <c r="H463" s="112" t="s">
        <v>5838</v>
      </c>
      <c r="I463" s="59"/>
      <c r="J463" s="73">
        <v>1985</v>
      </c>
      <c r="K463" s="69" t="str">
        <f t="shared" si="7"/>
        <v>Apr 24,1985</v>
      </c>
      <c r="L463" s="4" t="s">
        <v>6902</v>
      </c>
    </row>
    <row r="464" spans="2:12" ht="78.75" x14ac:dyDescent="0.25">
      <c r="B464" s="10" t="s">
        <v>5839</v>
      </c>
      <c r="C464" s="58" t="s">
        <v>5819</v>
      </c>
      <c r="D464" s="34" t="s">
        <v>6049</v>
      </c>
      <c r="E464" s="34"/>
      <c r="F464" s="132"/>
      <c r="G464" s="112" t="s">
        <v>5842</v>
      </c>
      <c r="H464" s="112" t="s">
        <v>5845</v>
      </c>
      <c r="I464" s="59"/>
      <c r="J464" s="73">
        <v>1985</v>
      </c>
      <c r="K464" s="69" t="str">
        <f t="shared" si="7"/>
        <v>May 9,1985</v>
      </c>
      <c r="L464" s="4" t="s">
        <v>6903</v>
      </c>
    </row>
    <row r="465" spans="2:12" ht="78.75" x14ac:dyDescent="0.2">
      <c r="B465" s="60" t="s">
        <v>5846</v>
      </c>
      <c r="C465" s="58" t="s">
        <v>5711</v>
      </c>
      <c r="D465" s="78"/>
      <c r="E465" s="78"/>
      <c r="F465" s="123"/>
      <c r="G465" s="112" t="s">
        <v>5847</v>
      </c>
      <c r="H465" s="112" t="s">
        <v>5848</v>
      </c>
      <c r="I465" s="59"/>
      <c r="J465" s="73">
        <v>1985</v>
      </c>
      <c r="K465" s="69" t="str">
        <f t="shared" si="7"/>
        <v>,1985</v>
      </c>
      <c r="L465" s="4" t="s">
        <v>6552</v>
      </c>
    </row>
    <row r="466" spans="2:12" ht="33.75" x14ac:dyDescent="0.2">
      <c r="B466" s="98" t="s">
        <v>5849</v>
      </c>
      <c r="C466" s="91" t="s">
        <v>5792</v>
      </c>
      <c r="D466" s="79"/>
      <c r="E466" s="107"/>
      <c r="F466" s="133"/>
      <c r="G466" s="122" t="s">
        <v>5851</v>
      </c>
      <c r="H466" s="122" t="s">
        <v>5852</v>
      </c>
      <c r="I466" s="92"/>
      <c r="J466" s="73">
        <v>1985</v>
      </c>
      <c r="K466" s="69" t="str">
        <f t="shared" si="7"/>
        <v>,1985</v>
      </c>
      <c r="L466" s="4" t="s">
        <v>6552</v>
      </c>
    </row>
    <row r="467" spans="2:12" x14ac:dyDescent="0.2">
      <c r="B467" s="28" t="s">
        <v>5853</v>
      </c>
      <c r="C467" s="83" t="s">
        <v>5796</v>
      </c>
      <c r="D467" s="7" t="s">
        <v>6058</v>
      </c>
      <c r="E467" s="106"/>
      <c r="F467" s="130"/>
      <c r="G467" s="128"/>
      <c r="H467" s="125" t="s">
        <v>5854</v>
      </c>
      <c r="I467" s="84"/>
      <c r="J467" s="73">
        <v>1985</v>
      </c>
      <c r="K467" s="69" t="str">
        <f t="shared" si="7"/>
        <v>Jun 1,1985</v>
      </c>
      <c r="L467" s="4" t="s">
        <v>6904</v>
      </c>
    </row>
    <row r="468" spans="2:12" ht="22.5" x14ac:dyDescent="0.2">
      <c r="B468" s="28" t="s">
        <v>5855</v>
      </c>
      <c r="C468" s="63"/>
      <c r="D468" s="7" t="s">
        <v>6062</v>
      </c>
      <c r="E468" s="106"/>
      <c r="F468" s="130"/>
      <c r="G468" s="125" t="s">
        <v>5856</v>
      </c>
      <c r="H468" s="125" t="s">
        <v>5857</v>
      </c>
      <c r="I468" s="84"/>
      <c r="J468" s="73">
        <v>1985</v>
      </c>
      <c r="K468" s="69" t="str">
        <f t="shared" si="7"/>
        <v>Jul 25,1985</v>
      </c>
      <c r="L468" s="4" t="s">
        <v>6905</v>
      </c>
    </row>
    <row r="469" spans="2:12" x14ac:dyDescent="0.2">
      <c r="B469" s="28" t="s">
        <v>5858</v>
      </c>
      <c r="C469" s="63"/>
      <c r="D469" s="87"/>
      <c r="E469" s="87"/>
      <c r="F469" s="119"/>
      <c r="G469" s="128"/>
      <c r="H469" s="125" t="s">
        <v>5859</v>
      </c>
      <c r="I469" s="84"/>
      <c r="J469" s="73">
        <v>1985</v>
      </c>
      <c r="K469" s="69" t="str">
        <f t="shared" si="7"/>
        <v>,1985</v>
      </c>
      <c r="L469" s="4" t="s">
        <v>6552</v>
      </c>
    </row>
    <row r="470" spans="2:12" ht="22.5" x14ac:dyDescent="0.2">
      <c r="B470" s="28" t="s">
        <v>5860</v>
      </c>
      <c r="C470" s="63"/>
      <c r="D470" s="87"/>
      <c r="E470" s="87"/>
      <c r="F470" s="119"/>
      <c r="G470" s="125" t="s">
        <v>5861</v>
      </c>
      <c r="H470" s="125" t="s">
        <v>5862</v>
      </c>
      <c r="I470" s="84"/>
      <c r="J470" s="73">
        <v>1985</v>
      </c>
      <c r="K470" s="69" t="str">
        <f t="shared" si="7"/>
        <v>,1985</v>
      </c>
      <c r="L470" s="4" t="s">
        <v>6552</v>
      </c>
    </row>
    <row r="471" spans="2:12" x14ac:dyDescent="0.2">
      <c r="B471" s="28" t="s">
        <v>5863</v>
      </c>
      <c r="C471" s="63"/>
      <c r="D471" s="97"/>
      <c r="E471" s="105"/>
      <c r="F471" s="127"/>
      <c r="G471" s="128"/>
      <c r="H471" s="125" t="s">
        <v>5864</v>
      </c>
      <c r="I471" s="84"/>
      <c r="J471" s="73">
        <v>1985</v>
      </c>
      <c r="K471" s="69" t="str">
        <f t="shared" si="7"/>
        <v>,1985</v>
      </c>
      <c r="L471" s="4" t="s">
        <v>6552</v>
      </c>
    </row>
    <row r="472" spans="2:12" ht="22.5" x14ac:dyDescent="0.2">
      <c r="B472" s="28" t="s">
        <v>5865</v>
      </c>
      <c r="C472" s="63"/>
      <c r="D472" s="87"/>
      <c r="E472" s="87"/>
      <c r="F472" s="119"/>
      <c r="G472" s="125" t="s">
        <v>5866</v>
      </c>
      <c r="H472" s="128"/>
      <c r="I472" s="100"/>
      <c r="J472" s="73">
        <v>1985</v>
      </c>
      <c r="K472" s="69" t="str">
        <f t="shared" si="7"/>
        <v>,1985</v>
      </c>
      <c r="L472" s="4" t="s">
        <v>6552</v>
      </c>
    </row>
    <row r="473" spans="2:12" x14ac:dyDescent="0.2">
      <c r="B473" s="28" t="s">
        <v>5867</v>
      </c>
      <c r="C473" s="63"/>
      <c r="D473" s="87"/>
      <c r="E473" s="87"/>
      <c r="F473" s="119"/>
      <c r="G473" s="128"/>
      <c r="H473" s="128"/>
      <c r="I473" s="100"/>
      <c r="J473" s="73">
        <v>1985</v>
      </c>
      <c r="K473" s="69" t="str">
        <f t="shared" si="7"/>
        <v>,1985</v>
      </c>
      <c r="L473" s="4" t="s">
        <v>6552</v>
      </c>
    </row>
    <row r="474" spans="2:12" ht="33.75" x14ac:dyDescent="0.2">
      <c r="B474" s="101" t="s">
        <v>5868</v>
      </c>
      <c r="C474" s="63"/>
      <c r="D474" s="87"/>
      <c r="E474" s="87"/>
      <c r="F474" s="119"/>
      <c r="G474" s="125" t="s">
        <v>5869</v>
      </c>
      <c r="H474" s="128"/>
      <c r="I474" s="100"/>
      <c r="J474" s="73">
        <v>1985</v>
      </c>
      <c r="K474" s="69" t="str">
        <f t="shared" si="7"/>
        <v>,1985</v>
      </c>
      <c r="L474" s="4" t="s">
        <v>6552</v>
      </c>
    </row>
    <row r="475" spans="2:12" x14ac:dyDescent="0.2">
      <c r="B475" s="32" t="s">
        <v>5870</v>
      </c>
      <c r="C475" s="81"/>
      <c r="D475" s="97"/>
      <c r="E475" s="97"/>
      <c r="F475" s="120"/>
      <c r="G475" s="131"/>
      <c r="H475" s="131"/>
      <c r="I475" s="82"/>
      <c r="J475" s="73">
        <v>1985</v>
      </c>
      <c r="K475" s="69" t="str">
        <f t="shared" si="7"/>
        <v>,1985</v>
      </c>
      <c r="L475" s="4" t="s">
        <v>6552</v>
      </c>
    </row>
    <row r="476" spans="2:12" ht="22.5" x14ac:dyDescent="0.2">
      <c r="B476" s="10" t="s">
        <v>5871</v>
      </c>
      <c r="C476" s="58" t="s">
        <v>5872</v>
      </c>
      <c r="D476" s="87"/>
      <c r="E476" s="87"/>
      <c r="F476" s="119"/>
      <c r="G476" s="114">
        <v>35804</v>
      </c>
      <c r="H476" s="112" t="s">
        <v>5873</v>
      </c>
      <c r="I476" s="59"/>
      <c r="J476" s="73">
        <v>1985</v>
      </c>
      <c r="K476" s="69" t="str">
        <f t="shared" si="7"/>
        <v>,1985</v>
      </c>
      <c r="L476" s="4" t="s">
        <v>6552</v>
      </c>
    </row>
    <row r="477" spans="2:12" ht="67.5" x14ac:dyDescent="0.25">
      <c r="B477" s="10" t="s">
        <v>5874</v>
      </c>
      <c r="C477" s="58" t="s">
        <v>5711</v>
      </c>
      <c r="D477" s="94"/>
      <c r="E477" s="94"/>
      <c r="F477" s="134"/>
      <c r="G477" s="112" t="s">
        <v>5875</v>
      </c>
      <c r="H477" s="112" t="s">
        <v>5876</v>
      </c>
      <c r="I477" s="59"/>
      <c r="J477" s="73">
        <v>1985</v>
      </c>
      <c r="K477" s="69" t="str">
        <f t="shared" si="7"/>
        <v>,1985</v>
      </c>
      <c r="L477" s="4" t="s">
        <v>6552</v>
      </c>
    </row>
    <row r="478" spans="2:12" ht="33.75" x14ac:dyDescent="0.25">
      <c r="B478" s="10" t="s">
        <v>5877</v>
      </c>
      <c r="C478" s="8" t="s">
        <v>5878</v>
      </c>
      <c r="D478" s="80"/>
      <c r="E478" s="80"/>
      <c r="F478" s="117"/>
      <c r="G478" s="112" t="s">
        <v>5881</v>
      </c>
      <c r="H478" s="112" t="s">
        <v>5885</v>
      </c>
      <c r="I478" s="59"/>
      <c r="J478" s="73">
        <v>1985</v>
      </c>
      <c r="K478" s="69" t="str">
        <f t="shared" si="7"/>
        <v>,1985</v>
      </c>
      <c r="L478" s="4" t="s">
        <v>6552</v>
      </c>
    </row>
    <row r="479" spans="2:12" ht="101.25" x14ac:dyDescent="0.25">
      <c r="B479" s="10" t="s">
        <v>5886</v>
      </c>
      <c r="C479" s="8" t="s">
        <v>5819</v>
      </c>
      <c r="D479" s="96"/>
      <c r="E479" s="96"/>
      <c r="F479" s="135"/>
      <c r="G479" s="112" t="s">
        <v>5889</v>
      </c>
      <c r="H479" s="112" t="s">
        <v>5892</v>
      </c>
      <c r="I479" s="59"/>
      <c r="J479" s="73">
        <v>1985</v>
      </c>
      <c r="K479" s="69" t="str">
        <f t="shared" si="7"/>
        <v>,1985</v>
      </c>
      <c r="L479" s="4" t="s">
        <v>6552</v>
      </c>
    </row>
    <row r="480" spans="2:12" ht="22.5" x14ac:dyDescent="0.2">
      <c r="B480" s="10" t="s">
        <v>5893</v>
      </c>
      <c r="C480" s="58" t="s">
        <v>5894</v>
      </c>
      <c r="D480" s="87"/>
      <c r="E480" s="87"/>
      <c r="F480" s="119"/>
      <c r="G480" s="114">
        <v>35801</v>
      </c>
      <c r="H480" s="112" t="s">
        <v>5895</v>
      </c>
      <c r="I480" s="59"/>
      <c r="J480" s="73">
        <v>1985</v>
      </c>
      <c r="K480" s="69" t="str">
        <f t="shared" si="7"/>
        <v>,1985</v>
      </c>
      <c r="L480" s="4" t="s">
        <v>6552</v>
      </c>
    </row>
    <row r="481" spans="2:12" ht="33.75" x14ac:dyDescent="0.2">
      <c r="B481" s="60" t="s">
        <v>5896</v>
      </c>
      <c r="C481" s="61" t="s">
        <v>5897</v>
      </c>
      <c r="D481" s="87"/>
      <c r="E481" s="87"/>
      <c r="F481" s="119"/>
      <c r="G481" s="111" t="s">
        <v>5898</v>
      </c>
      <c r="H481" s="112" t="s">
        <v>5899</v>
      </c>
      <c r="I481" s="59"/>
      <c r="J481" s="73">
        <v>1985</v>
      </c>
      <c r="K481" s="69" t="str">
        <f t="shared" si="7"/>
        <v>,1985</v>
      </c>
      <c r="L481" s="4" t="s">
        <v>6552</v>
      </c>
    </row>
    <row r="482" spans="2:12" ht="78.75" x14ac:dyDescent="0.2">
      <c r="B482" s="60" t="s">
        <v>5900</v>
      </c>
      <c r="C482" s="58" t="s">
        <v>5711</v>
      </c>
      <c r="D482" s="87"/>
      <c r="E482" s="87"/>
      <c r="F482" s="119"/>
      <c r="G482" s="112" t="s">
        <v>5901</v>
      </c>
      <c r="H482" s="112" t="s">
        <v>5902</v>
      </c>
      <c r="I482" s="59"/>
      <c r="J482" s="73">
        <v>1985</v>
      </c>
      <c r="K482" s="69" t="str">
        <f t="shared" si="7"/>
        <v>,1985</v>
      </c>
      <c r="L482" s="4" t="s">
        <v>6552</v>
      </c>
    </row>
    <row r="483" spans="2:12" ht="123.75" x14ac:dyDescent="0.2">
      <c r="B483" s="10" t="s">
        <v>5903</v>
      </c>
      <c r="C483" s="8" t="s">
        <v>5904</v>
      </c>
      <c r="D483" s="87"/>
      <c r="E483" s="87"/>
      <c r="F483" s="119"/>
      <c r="G483" s="112" t="s">
        <v>5907</v>
      </c>
      <c r="H483" s="112" t="s">
        <v>5910</v>
      </c>
      <c r="I483" s="59"/>
      <c r="J483" s="73">
        <v>1985</v>
      </c>
      <c r="K483" s="69" t="str">
        <f t="shared" si="7"/>
        <v>,1985</v>
      </c>
      <c r="L483" s="4" t="s">
        <v>6552</v>
      </c>
    </row>
    <row r="484" spans="2:12" ht="56.25" x14ac:dyDescent="0.2">
      <c r="B484" s="10" t="s">
        <v>5911</v>
      </c>
      <c r="C484" s="8" t="s">
        <v>5912</v>
      </c>
      <c r="D484" s="87"/>
      <c r="E484" s="87"/>
      <c r="F484" s="119"/>
      <c r="G484" s="112" t="s">
        <v>5913</v>
      </c>
      <c r="H484" s="112" t="s">
        <v>5914</v>
      </c>
      <c r="I484" s="59"/>
      <c r="J484" s="73">
        <v>1985</v>
      </c>
      <c r="K484" s="69" t="str">
        <f t="shared" si="7"/>
        <v>,1985</v>
      </c>
      <c r="L484" s="4" t="s">
        <v>6552</v>
      </c>
    </row>
    <row r="485" spans="2:12" ht="67.5" x14ac:dyDescent="0.2">
      <c r="B485" s="6" t="s">
        <v>5915</v>
      </c>
      <c r="C485" s="7" t="s">
        <v>5685</v>
      </c>
      <c r="D485" s="87"/>
      <c r="E485" s="87"/>
      <c r="F485" s="119"/>
      <c r="G485" s="112" t="s">
        <v>5917</v>
      </c>
      <c r="H485" s="112" t="s">
        <v>5918</v>
      </c>
      <c r="I485" s="59"/>
      <c r="J485" s="73">
        <v>1986</v>
      </c>
      <c r="K485" s="69" t="str">
        <f t="shared" si="7"/>
        <v>,1986</v>
      </c>
      <c r="L485" s="4" t="s">
        <v>6553</v>
      </c>
    </row>
    <row r="486" spans="2:12" ht="45" x14ac:dyDescent="0.25">
      <c r="B486" s="10" t="s">
        <v>5919</v>
      </c>
      <c r="C486" s="8" t="s">
        <v>5920</v>
      </c>
      <c r="D486" s="94"/>
      <c r="E486" s="77" t="s">
        <v>6910</v>
      </c>
      <c r="F486" s="113"/>
      <c r="G486" s="111" t="s">
        <v>4077</v>
      </c>
      <c r="H486" s="112" t="s">
        <v>5922</v>
      </c>
      <c r="I486" s="59"/>
      <c r="J486" s="73">
        <v>1986</v>
      </c>
      <c r="K486" s="69" t="str">
        <f t="shared" si="7"/>
        <v>,1986</v>
      </c>
      <c r="L486" s="4" t="s">
        <v>6553</v>
      </c>
    </row>
    <row r="487" spans="2:12" ht="33.75" x14ac:dyDescent="0.2">
      <c r="B487" s="6" t="s">
        <v>5923</v>
      </c>
      <c r="C487" s="7" t="s">
        <v>5924</v>
      </c>
      <c r="D487" s="87"/>
      <c r="E487" s="77" t="s">
        <v>6910</v>
      </c>
      <c r="F487" s="113"/>
      <c r="G487" s="111" t="s">
        <v>4077</v>
      </c>
      <c r="H487" s="112" t="s">
        <v>5925</v>
      </c>
      <c r="I487" s="59"/>
      <c r="J487" s="73">
        <v>1986</v>
      </c>
      <c r="K487" s="69" t="str">
        <f t="shared" si="7"/>
        <v>,1986</v>
      </c>
      <c r="L487" s="4" t="s">
        <v>6553</v>
      </c>
    </row>
    <row r="488" spans="2:12" ht="22.5" x14ac:dyDescent="0.2">
      <c r="B488" s="10" t="s">
        <v>5926</v>
      </c>
      <c r="C488" s="8" t="s">
        <v>5927</v>
      </c>
      <c r="D488" s="87"/>
      <c r="E488" s="87"/>
      <c r="F488" s="119"/>
      <c r="G488" s="111" t="s">
        <v>5928</v>
      </c>
      <c r="H488" s="111" t="s">
        <v>5929</v>
      </c>
      <c r="I488" s="62"/>
      <c r="J488" s="73">
        <v>1986</v>
      </c>
      <c r="K488" s="69" t="str">
        <f t="shared" si="7"/>
        <v>,1986</v>
      </c>
      <c r="L488" s="4" t="s">
        <v>6553</v>
      </c>
    </row>
    <row r="489" spans="2:12" ht="45" x14ac:dyDescent="0.2">
      <c r="B489" s="6" t="s">
        <v>5930</v>
      </c>
      <c r="C489" s="7" t="s">
        <v>5931</v>
      </c>
      <c r="D489" s="87"/>
      <c r="E489" s="87"/>
      <c r="F489" s="119"/>
      <c r="G489" s="111" t="s">
        <v>5933</v>
      </c>
      <c r="H489" s="112" t="s">
        <v>5934</v>
      </c>
      <c r="I489" s="59"/>
      <c r="J489" s="73">
        <v>1986</v>
      </c>
      <c r="K489" s="69" t="str">
        <f t="shared" si="7"/>
        <v>,1986</v>
      </c>
      <c r="L489" s="4" t="s">
        <v>6553</v>
      </c>
    </row>
    <row r="490" spans="2:12" ht="22.5" x14ac:dyDescent="0.2">
      <c r="B490" s="60" t="s">
        <v>5935</v>
      </c>
      <c r="C490" s="58" t="s">
        <v>5936</v>
      </c>
      <c r="D490" s="87"/>
      <c r="E490" s="87"/>
      <c r="F490" s="119"/>
      <c r="G490" s="114">
        <v>1014</v>
      </c>
      <c r="H490" s="112" t="s">
        <v>5937</v>
      </c>
      <c r="I490" s="59"/>
      <c r="J490" s="73">
        <v>1986</v>
      </c>
      <c r="K490" s="69" t="str">
        <f t="shared" si="7"/>
        <v>,1986</v>
      </c>
      <c r="L490" s="4" t="s">
        <v>6553</v>
      </c>
    </row>
    <row r="491" spans="2:12" ht="22.5" x14ac:dyDescent="0.2">
      <c r="B491" s="10" t="s">
        <v>5938</v>
      </c>
      <c r="C491" s="58" t="s">
        <v>5939</v>
      </c>
      <c r="D491" s="87"/>
      <c r="E491" s="87"/>
      <c r="F491" s="119"/>
      <c r="G491" s="114">
        <v>35849</v>
      </c>
      <c r="H491" s="112" t="s">
        <v>5940</v>
      </c>
      <c r="I491" s="59"/>
      <c r="J491" s="73">
        <v>1986</v>
      </c>
      <c r="K491" s="69" t="str">
        <f t="shared" si="7"/>
        <v>,1986</v>
      </c>
      <c r="L491" s="4" t="s">
        <v>6553</v>
      </c>
    </row>
    <row r="492" spans="2:12" ht="22.5" x14ac:dyDescent="0.25">
      <c r="B492" s="10" t="s">
        <v>5941</v>
      </c>
      <c r="C492" s="58" t="s">
        <v>5942</v>
      </c>
      <c r="D492" s="94"/>
      <c r="E492" s="94"/>
      <c r="F492" s="134"/>
      <c r="G492" s="114">
        <v>35800</v>
      </c>
      <c r="H492" s="112" t="s">
        <v>5943</v>
      </c>
      <c r="I492" s="59"/>
      <c r="J492" s="74">
        <v>1987</v>
      </c>
      <c r="K492" s="69" t="str">
        <f t="shared" si="7"/>
        <v>,1987</v>
      </c>
      <c r="L492" s="4" t="s">
        <v>6554</v>
      </c>
    </row>
    <row r="493" spans="2:12" ht="22.5" x14ac:dyDescent="0.2">
      <c r="B493" s="60" t="s">
        <v>5944</v>
      </c>
      <c r="C493" s="61" t="s">
        <v>5945</v>
      </c>
      <c r="D493" s="87"/>
      <c r="E493" s="87"/>
      <c r="F493" s="119"/>
      <c r="G493" s="114">
        <v>35788</v>
      </c>
      <c r="H493" s="112" t="s">
        <v>5947</v>
      </c>
      <c r="I493" s="59"/>
      <c r="J493" s="74">
        <v>1987</v>
      </c>
      <c r="K493" s="69" t="str">
        <f t="shared" si="7"/>
        <v>,1987</v>
      </c>
      <c r="L493" s="4" t="s">
        <v>6554</v>
      </c>
    </row>
    <row r="494" spans="2:12" ht="45" x14ac:dyDescent="0.2">
      <c r="B494" s="60" t="s">
        <v>5948</v>
      </c>
      <c r="C494" s="58" t="s">
        <v>5949</v>
      </c>
      <c r="D494" s="87"/>
      <c r="E494" s="77" t="s">
        <v>6910</v>
      </c>
      <c r="F494" s="113"/>
      <c r="G494" s="111" t="s">
        <v>4077</v>
      </c>
      <c r="H494" s="112" t="s">
        <v>5950</v>
      </c>
      <c r="I494" s="59"/>
      <c r="J494" s="74">
        <v>1987</v>
      </c>
      <c r="K494" s="69" t="str">
        <f t="shared" si="7"/>
        <v>,1987</v>
      </c>
      <c r="L494" s="4" t="s">
        <v>6554</v>
      </c>
    </row>
    <row r="495" spans="2:12" ht="33.75" x14ac:dyDescent="0.2">
      <c r="B495" s="10" t="s">
        <v>5951</v>
      </c>
      <c r="C495" s="58" t="s">
        <v>5952</v>
      </c>
      <c r="D495" s="87"/>
      <c r="E495" s="87"/>
      <c r="F495" s="119"/>
      <c r="G495" s="112" t="s">
        <v>5955</v>
      </c>
      <c r="H495" s="112" t="s">
        <v>5959</v>
      </c>
      <c r="I495" s="59"/>
      <c r="J495" s="74">
        <v>1987</v>
      </c>
      <c r="K495" s="69" t="str">
        <f t="shared" si="7"/>
        <v>,1987</v>
      </c>
      <c r="L495" s="4" t="s">
        <v>6554</v>
      </c>
    </row>
    <row r="496" spans="2:12" ht="22.5" x14ac:dyDescent="0.2">
      <c r="B496" s="10" t="s">
        <v>5960</v>
      </c>
      <c r="C496" s="58" t="s">
        <v>5961</v>
      </c>
      <c r="D496" s="87"/>
      <c r="E496" s="87"/>
      <c r="F496" s="119"/>
      <c r="G496" s="111" t="s">
        <v>5962</v>
      </c>
      <c r="H496" s="112" t="s">
        <v>5963</v>
      </c>
      <c r="I496" s="59"/>
      <c r="J496" s="74">
        <v>1988</v>
      </c>
      <c r="K496" s="69" t="str">
        <f t="shared" si="7"/>
        <v>,1988</v>
      </c>
      <c r="L496" s="4" t="s">
        <v>6555</v>
      </c>
    </row>
    <row r="497" spans="2:12" ht="22.5" x14ac:dyDescent="0.2">
      <c r="B497" s="10" t="s">
        <v>5964</v>
      </c>
      <c r="C497" s="58" t="s">
        <v>5965</v>
      </c>
      <c r="D497" s="87"/>
      <c r="E497" s="87"/>
      <c r="F497" s="119"/>
      <c r="G497" s="111" t="s">
        <v>5966</v>
      </c>
      <c r="H497" s="112" t="s">
        <v>5967</v>
      </c>
      <c r="I497" s="59"/>
      <c r="J497" s="74">
        <v>1988</v>
      </c>
      <c r="K497" s="69" t="str">
        <f t="shared" si="7"/>
        <v>,1988</v>
      </c>
      <c r="L497" s="4" t="s">
        <v>6555</v>
      </c>
    </row>
    <row r="498" spans="2:12" ht="33.75" x14ac:dyDescent="0.2">
      <c r="B498" s="10" t="s">
        <v>5968</v>
      </c>
      <c r="C498" s="58" t="s">
        <v>5969</v>
      </c>
      <c r="D498" s="87"/>
      <c r="E498" s="87"/>
      <c r="F498" s="119"/>
      <c r="G498" s="112" t="s">
        <v>5971</v>
      </c>
      <c r="H498" s="112" t="s">
        <v>5959</v>
      </c>
      <c r="I498" s="59"/>
      <c r="J498" s="74">
        <v>1988</v>
      </c>
      <c r="K498" s="69" t="str">
        <f t="shared" si="7"/>
        <v>,1988</v>
      </c>
      <c r="L498" s="4" t="s">
        <v>6555</v>
      </c>
    </row>
    <row r="499" spans="2:12" ht="22.5" x14ac:dyDescent="0.2">
      <c r="B499" s="10" t="s">
        <v>5974</v>
      </c>
      <c r="C499" s="58" t="s">
        <v>5975</v>
      </c>
      <c r="D499" s="87"/>
      <c r="E499" s="87"/>
      <c r="F499" s="119"/>
      <c r="G499" s="114">
        <v>1199</v>
      </c>
      <c r="H499" s="112" t="s">
        <v>5454</v>
      </c>
      <c r="I499" s="85" t="s">
        <v>4832</v>
      </c>
      <c r="J499" s="74">
        <v>1988</v>
      </c>
      <c r="K499" s="69" t="str">
        <f t="shared" si="7"/>
        <v>,1988</v>
      </c>
      <c r="L499" s="4" t="s">
        <v>6555</v>
      </c>
    </row>
    <row r="500" spans="2:12" ht="33.75" x14ac:dyDescent="0.2">
      <c r="B500" s="10" t="s">
        <v>5976</v>
      </c>
      <c r="C500" s="58" t="s">
        <v>5977</v>
      </c>
      <c r="D500" s="87"/>
      <c r="E500" s="87"/>
      <c r="F500" s="119"/>
      <c r="G500" s="112" t="s">
        <v>5979</v>
      </c>
      <c r="H500" s="112" t="s">
        <v>5959</v>
      </c>
      <c r="I500" s="59"/>
      <c r="J500" s="74">
        <v>1988</v>
      </c>
      <c r="K500" s="69" t="str">
        <f t="shared" si="7"/>
        <v>,1988</v>
      </c>
      <c r="L500" s="4" t="s">
        <v>6555</v>
      </c>
    </row>
    <row r="501" spans="2:12" ht="33.75" x14ac:dyDescent="0.25">
      <c r="B501" s="10" t="s">
        <v>5981</v>
      </c>
      <c r="C501" s="58" t="s">
        <v>5982</v>
      </c>
      <c r="D501" s="88"/>
      <c r="E501" s="88"/>
      <c r="F501" s="136"/>
      <c r="G501" s="114">
        <v>855</v>
      </c>
      <c r="H501" s="112" t="s">
        <v>5983</v>
      </c>
      <c r="I501" s="59"/>
      <c r="J501" s="74">
        <v>1988</v>
      </c>
      <c r="K501" s="69" t="str">
        <f t="shared" si="7"/>
        <v>,1988</v>
      </c>
      <c r="L501" s="4" t="s">
        <v>6555</v>
      </c>
    </row>
    <row r="502" spans="2:12" ht="56.25" x14ac:dyDescent="0.25">
      <c r="B502" s="10" t="s">
        <v>5984</v>
      </c>
      <c r="C502" s="8" t="s">
        <v>5819</v>
      </c>
      <c r="D502" s="58" t="s">
        <v>5985</v>
      </c>
      <c r="E502" s="58"/>
      <c r="F502" s="112"/>
      <c r="G502" s="112" t="s">
        <v>5986</v>
      </c>
      <c r="H502" s="112" t="s">
        <v>5987</v>
      </c>
      <c r="I502" s="59"/>
      <c r="J502" s="74">
        <v>1988</v>
      </c>
      <c r="K502" s="69" t="str">
        <f t="shared" si="7"/>
        <v>Sep 29
Sep 29,1988</v>
      </c>
      <c r="L502" s="4" t="s">
        <v>6384</v>
      </c>
    </row>
    <row r="503" spans="2:12" ht="33.75" x14ac:dyDescent="0.25">
      <c r="B503" s="25" t="s">
        <v>5988</v>
      </c>
      <c r="C503" s="34" t="s">
        <v>5792</v>
      </c>
      <c r="D503" s="91" t="s">
        <v>5103</v>
      </c>
      <c r="E503" s="91"/>
      <c r="F503" s="122"/>
      <c r="G503" s="122" t="s">
        <v>5989</v>
      </c>
      <c r="H503" s="122" t="s">
        <v>5990</v>
      </c>
      <c r="I503" s="92"/>
      <c r="J503" s="74">
        <v>1988</v>
      </c>
      <c r="K503" s="69" t="str">
        <f t="shared" si="7"/>
        <v>Sep 29,1988</v>
      </c>
      <c r="L503" s="4" t="s">
        <v>6385</v>
      </c>
    </row>
    <row r="504" spans="2:12" x14ac:dyDescent="0.2">
      <c r="B504" s="101" t="s">
        <v>5991</v>
      </c>
      <c r="C504" s="83" t="s">
        <v>5992</v>
      </c>
      <c r="D504" s="63"/>
      <c r="E504" s="63"/>
      <c r="F504" s="128"/>
      <c r="G504" s="128"/>
      <c r="H504" s="125" t="s">
        <v>5993</v>
      </c>
      <c r="I504" s="84"/>
      <c r="J504" s="74">
        <v>1988</v>
      </c>
      <c r="K504" s="69" t="str">
        <f t="shared" si="7"/>
        <v>,1988</v>
      </c>
      <c r="L504" s="4" t="s">
        <v>6555</v>
      </c>
    </row>
    <row r="505" spans="2:12" ht="45" x14ac:dyDescent="0.2">
      <c r="B505" s="101" t="s">
        <v>5994</v>
      </c>
      <c r="C505" s="63"/>
      <c r="D505" s="63"/>
      <c r="E505" s="63"/>
      <c r="F505" s="128"/>
      <c r="G505" s="125" t="s">
        <v>5033</v>
      </c>
      <c r="H505" s="125" t="s">
        <v>5995</v>
      </c>
      <c r="I505" s="84"/>
      <c r="J505" s="74">
        <v>1988</v>
      </c>
      <c r="K505" s="69" t="str">
        <f t="shared" si="7"/>
        <v>,1988</v>
      </c>
      <c r="L505" s="4" t="s">
        <v>6555</v>
      </c>
    </row>
    <row r="506" spans="2:12" x14ac:dyDescent="0.2">
      <c r="B506" s="32" t="s">
        <v>5996</v>
      </c>
      <c r="C506" s="33"/>
      <c r="D506" s="81"/>
      <c r="E506" s="81"/>
      <c r="F506" s="131"/>
      <c r="G506" s="131"/>
      <c r="H506" s="131"/>
      <c r="I506" s="82"/>
      <c r="J506" s="74">
        <v>1988</v>
      </c>
      <c r="K506" s="69" t="str">
        <f t="shared" si="7"/>
        <v>,1988</v>
      </c>
      <c r="L506" s="4" t="s">
        <v>6555</v>
      </c>
    </row>
    <row r="507" spans="2:12" ht="56.25" x14ac:dyDescent="0.25">
      <c r="B507" s="10" t="s">
        <v>5997</v>
      </c>
      <c r="C507" s="8" t="s">
        <v>5819</v>
      </c>
      <c r="D507" s="61" t="s">
        <v>5059</v>
      </c>
      <c r="E507" s="61"/>
      <c r="F507" s="111"/>
      <c r="G507" s="112" t="s">
        <v>5998</v>
      </c>
      <c r="H507" s="112" t="s">
        <v>5999</v>
      </c>
      <c r="I507" s="59"/>
      <c r="J507" s="73">
        <v>1989</v>
      </c>
      <c r="K507" s="69" t="str">
        <f t="shared" si="7"/>
        <v>Mar 13,1989</v>
      </c>
      <c r="L507" s="4" t="s">
        <v>6386</v>
      </c>
    </row>
    <row r="508" spans="2:12" ht="78.75" x14ac:dyDescent="0.25">
      <c r="B508" s="10" t="s">
        <v>6000</v>
      </c>
      <c r="C508" s="8" t="s">
        <v>5904</v>
      </c>
      <c r="D508" s="61" t="s">
        <v>4825</v>
      </c>
      <c r="E508" s="61"/>
      <c r="F508" s="111"/>
      <c r="G508" s="112" t="s">
        <v>6001</v>
      </c>
      <c r="H508" s="112" t="s">
        <v>6002</v>
      </c>
      <c r="I508" s="59"/>
      <c r="J508" s="73">
        <v>1989</v>
      </c>
      <c r="K508" s="69" t="str">
        <f t="shared" si="7"/>
        <v>May 4,1989</v>
      </c>
      <c r="L508" s="4" t="s">
        <v>6387</v>
      </c>
    </row>
    <row r="509" spans="2:12" ht="33.75" x14ac:dyDescent="0.25">
      <c r="B509" s="25" t="s">
        <v>6003</v>
      </c>
      <c r="C509" s="34" t="s">
        <v>5792</v>
      </c>
      <c r="D509" s="91" t="s">
        <v>5357</v>
      </c>
      <c r="E509" s="91"/>
      <c r="F509" s="122"/>
      <c r="G509" s="122" t="s">
        <v>6004</v>
      </c>
      <c r="H509" s="122" t="s">
        <v>6005</v>
      </c>
      <c r="I509" s="92"/>
      <c r="J509" s="73">
        <v>1989</v>
      </c>
      <c r="K509" s="69" t="str">
        <f t="shared" si="7"/>
        <v>Aug 8,1989</v>
      </c>
      <c r="L509" s="4" t="s">
        <v>6388</v>
      </c>
    </row>
    <row r="510" spans="2:12" x14ac:dyDescent="0.2">
      <c r="B510" s="28" t="s">
        <v>6006</v>
      </c>
      <c r="C510" s="35" t="s">
        <v>6007</v>
      </c>
      <c r="D510" s="63"/>
      <c r="E510" s="63"/>
      <c r="F510" s="128"/>
      <c r="G510" s="128"/>
      <c r="H510" s="125" t="s">
        <v>6008</v>
      </c>
      <c r="I510" s="84"/>
      <c r="J510" s="73">
        <v>1989</v>
      </c>
      <c r="K510" s="69" t="str">
        <f t="shared" si="7"/>
        <v>,1989</v>
      </c>
      <c r="L510" s="4" t="s">
        <v>6556</v>
      </c>
    </row>
    <row r="511" spans="2:12" x14ac:dyDescent="0.2">
      <c r="B511" s="38"/>
      <c r="C511" s="33"/>
      <c r="D511" s="81"/>
      <c r="E511" s="81"/>
      <c r="F511" s="131"/>
      <c r="G511" s="131"/>
      <c r="H511" s="137" t="s">
        <v>6009</v>
      </c>
      <c r="I511" s="90"/>
      <c r="J511" s="73">
        <v>1989</v>
      </c>
      <c r="K511" s="69" t="str">
        <f t="shared" si="7"/>
        <v>,1989</v>
      </c>
      <c r="L511" s="4" t="s">
        <v>6556</v>
      </c>
    </row>
    <row r="512" spans="2:12" ht="22.5" x14ac:dyDescent="0.25">
      <c r="B512" s="10" t="s">
        <v>6010</v>
      </c>
      <c r="C512" s="58" t="s">
        <v>6011</v>
      </c>
      <c r="D512" s="58"/>
      <c r="E512" s="58"/>
      <c r="F512" s="112"/>
      <c r="G512" s="114">
        <v>35701</v>
      </c>
      <c r="H512" s="112" t="s">
        <v>6013</v>
      </c>
      <c r="I512" s="59"/>
      <c r="J512" s="73">
        <v>1989</v>
      </c>
      <c r="K512" s="69" t="str">
        <f t="shared" si="7"/>
        <v>,1989</v>
      </c>
      <c r="L512" s="4" t="s">
        <v>6556</v>
      </c>
    </row>
    <row r="513" spans="2:12" ht="78.75" x14ac:dyDescent="0.25">
      <c r="B513" s="10" t="s">
        <v>6014</v>
      </c>
      <c r="C513" s="8" t="s">
        <v>5904</v>
      </c>
      <c r="D513" s="61" t="s">
        <v>4364</v>
      </c>
      <c r="E513" s="61"/>
      <c r="F513" s="111"/>
      <c r="G513" s="112" t="s">
        <v>6015</v>
      </c>
      <c r="H513" s="112" t="s">
        <v>6016</v>
      </c>
      <c r="I513" s="59"/>
      <c r="J513" s="73">
        <v>1989</v>
      </c>
      <c r="K513" s="69" t="str">
        <f t="shared" si="7"/>
        <v>Oct 18,1989</v>
      </c>
      <c r="L513" s="4" t="s">
        <v>6389</v>
      </c>
    </row>
    <row r="514" spans="2:12" ht="22.5" x14ac:dyDescent="0.25">
      <c r="B514" s="10" t="s">
        <v>6017</v>
      </c>
      <c r="C514" s="58" t="s">
        <v>6018</v>
      </c>
      <c r="D514" s="58"/>
      <c r="E514" s="58"/>
      <c r="F514" s="112"/>
      <c r="G514" s="114">
        <v>885</v>
      </c>
      <c r="H514" s="112" t="s">
        <v>6019</v>
      </c>
      <c r="I514" s="59"/>
      <c r="J514" s="73">
        <v>1989</v>
      </c>
      <c r="K514" s="69" t="str">
        <f t="shared" ref="K514:K577" si="8">CONCATENATE(D514, ",", J514)</f>
        <v>,1989</v>
      </c>
      <c r="L514" s="4" t="s">
        <v>6556</v>
      </c>
    </row>
    <row r="515" spans="2:12" ht="33.75" x14ac:dyDescent="0.25">
      <c r="B515" s="25" t="s">
        <v>6020</v>
      </c>
      <c r="C515" s="34" t="s">
        <v>5792</v>
      </c>
      <c r="D515" s="91" t="s">
        <v>4174</v>
      </c>
      <c r="E515" s="91"/>
      <c r="F515" s="122"/>
      <c r="G515" s="122" t="s">
        <v>6021</v>
      </c>
      <c r="H515" s="122" t="s">
        <v>6022</v>
      </c>
      <c r="I515" s="92"/>
      <c r="J515" s="73">
        <v>1989</v>
      </c>
      <c r="K515" s="69" t="str">
        <f t="shared" si="8"/>
        <v>Nov 23,1989</v>
      </c>
      <c r="L515" s="4" t="s">
        <v>6390</v>
      </c>
    </row>
    <row r="516" spans="2:12" x14ac:dyDescent="0.2">
      <c r="B516" s="28" t="s">
        <v>6023</v>
      </c>
      <c r="C516" s="35" t="s">
        <v>5796</v>
      </c>
      <c r="D516" s="63"/>
      <c r="E516" s="63"/>
      <c r="F516" s="128"/>
      <c r="G516" s="128"/>
      <c r="H516" s="125" t="s">
        <v>6024</v>
      </c>
      <c r="I516" s="84"/>
      <c r="J516" s="73">
        <v>1989</v>
      </c>
      <c r="K516" s="69" t="str">
        <f t="shared" si="8"/>
        <v>,1989</v>
      </c>
      <c r="L516" s="4" t="s">
        <v>6556</v>
      </c>
    </row>
    <row r="517" spans="2:12" ht="45" x14ac:dyDescent="0.2">
      <c r="B517" s="28" t="s">
        <v>5994</v>
      </c>
      <c r="C517" s="30"/>
      <c r="D517" s="63"/>
      <c r="E517" s="63"/>
      <c r="F517" s="128"/>
      <c r="G517" s="125" t="s">
        <v>5033</v>
      </c>
      <c r="H517" s="125" t="s">
        <v>6025</v>
      </c>
      <c r="I517" s="84"/>
      <c r="J517" s="73">
        <v>1989</v>
      </c>
      <c r="K517" s="69" t="str">
        <f t="shared" si="8"/>
        <v>,1989</v>
      </c>
      <c r="L517" s="4" t="s">
        <v>6556</v>
      </c>
    </row>
    <row r="518" spans="2:12" x14ac:dyDescent="0.2">
      <c r="B518" s="32" t="s">
        <v>6026</v>
      </c>
      <c r="C518" s="33"/>
      <c r="D518" s="81"/>
      <c r="E518" s="81"/>
      <c r="F518" s="131"/>
      <c r="G518" s="131"/>
      <c r="H518" s="131"/>
      <c r="I518" s="82"/>
      <c r="J518" s="73">
        <v>1989</v>
      </c>
      <c r="K518" s="69" t="str">
        <f t="shared" si="8"/>
        <v>,1989</v>
      </c>
      <c r="L518" s="4" t="s">
        <v>6556</v>
      </c>
    </row>
    <row r="519" spans="2:12" ht="67.5" x14ac:dyDescent="0.25">
      <c r="B519" s="10" t="s">
        <v>6027</v>
      </c>
      <c r="C519" s="58" t="s">
        <v>5648</v>
      </c>
      <c r="D519" s="58"/>
      <c r="E519" s="58"/>
      <c r="F519" s="112"/>
      <c r="G519" s="112" t="s">
        <v>6029</v>
      </c>
      <c r="H519" s="112" t="s">
        <v>6033</v>
      </c>
      <c r="I519" s="59"/>
      <c r="J519" s="73">
        <v>1990</v>
      </c>
      <c r="K519" s="69" t="str">
        <f t="shared" si="8"/>
        <v>,1990</v>
      </c>
      <c r="L519" s="4" t="s">
        <v>6557</v>
      </c>
    </row>
    <row r="520" spans="2:12" ht="33.75" x14ac:dyDescent="0.25">
      <c r="B520" s="25" t="s">
        <v>6034</v>
      </c>
      <c r="C520" s="91" t="s">
        <v>5792</v>
      </c>
      <c r="D520" s="91"/>
      <c r="E520" s="91"/>
      <c r="F520" s="122"/>
      <c r="G520" s="122" t="s">
        <v>6035</v>
      </c>
      <c r="H520" s="122" t="s">
        <v>6036</v>
      </c>
      <c r="I520" s="92"/>
      <c r="J520" s="73">
        <v>1990</v>
      </c>
      <c r="K520" s="69" t="str">
        <f t="shared" si="8"/>
        <v>,1990</v>
      </c>
      <c r="L520" s="4" t="s">
        <v>6557</v>
      </c>
    </row>
    <row r="521" spans="2:12" x14ac:dyDescent="0.2">
      <c r="B521" s="101" t="s">
        <v>6037</v>
      </c>
      <c r="C521" s="83" t="s">
        <v>5992</v>
      </c>
      <c r="D521" s="83"/>
      <c r="E521" s="83"/>
      <c r="F521" s="125"/>
      <c r="G521" s="128"/>
      <c r="H521" s="125" t="s">
        <v>6038</v>
      </c>
      <c r="I521" s="84"/>
      <c r="J521" s="73">
        <v>1990</v>
      </c>
      <c r="K521" s="69" t="str">
        <f t="shared" si="8"/>
        <v>,1990</v>
      </c>
      <c r="L521" s="4" t="s">
        <v>6557</v>
      </c>
    </row>
    <row r="522" spans="2:12" ht="45" x14ac:dyDescent="0.2">
      <c r="B522" s="101" t="s">
        <v>5994</v>
      </c>
      <c r="C522" s="63"/>
      <c r="D522" s="63"/>
      <c r="E522" s="63"/>
      <c r="F522" s="128"/>
      <c r="G522" s="125" t="s">
        <v>5033</v>
      </c>
      <c r="H522" s="125" t="s">
        <v>6039</v>
      </c>
      <c r="I522" s="84"/>
      <c r="J522" s="73">
        <v>1990</v>
      </c>
      <c r="K522" s="69" t="str">
        <f t="shared" si="8"/>
        <v>,1990</v>
      </c>
      <c r="L522" s="4" t="s">
        <v>6557</v>
      </c>
    </row>
    <row r="523" spans="2:12" x14ac:dyDescent="0.2">
      <c r="B523" s="32" t="s">
        <v>6040</v>
      </c>
      <c r="C523" s="81"/>
      <c r="D523" s="81"/>
      <c r="E523" s="81"/>
      <c r="F523" s="131"/>
      <c r="G523" s="131"/>
      <c r="H523" s="131"/>
      <c r="I523" s="82"/>
      <c r="J523" s="73">
        <v>1990</v>
      </c>
      <c r="K523" s="69" t="str">
        <f t="shared" si="8"/>
        <v>,1990</v>
      </c>
      <c r="L523" s="4" t="s">
        <v>6557</v>
      </c>
    </row>
    <row r="524" spans="2:12" ht="56.25" x14ac:dyDescent="0.25">
      <c r="B524" s="10" t="s">
        <v>6041</v>
      </c>
      <c r="C524" s="58" t="s">
        <v>6042</v>
      </c>
      <c r="D524" s="58"/>
      <c r="E524" s="58"/>
      <c r="F524" s="112"/>
      <c r="G524" s="114">
        <v>539</v>
      </c>
      <c r="H524" s="112" t="s">
        <v>6043</v>
      </c>
      <c r="I524" s="59"/>
      <c r="J524" s="73">
        <v>1990</v>
      </c>
      <c r="K524" s="69" t="str">
        <f t="shared" si="8"/>
        <v>,1990</v>
      </c>
      <c r="L524" s="4" t="s">
        <v>6557</v>
      </c>
    </row>
    <row r="525" spans="2:12" ht="67.5" x14ac:dyDescent="0.25">
      <c r="B525" s="10" t="s">
        <v>6044</v>
      </c>
      <c r="C525" s="58" t="s">
        <v>5819</v>
      </c>
      <c r="D525" s="58"/>
      <c r="E525" s="58"/>
      <c r="F525" s="112"/>
      <c r="G525" s="112" t="s">
        <v>6045</v>
      </c>
      <c r="H525" s="112" t="s">
        <v>6046</v>
      </c>
      <c r="I525" s="59"/>
      <c r="J525" s="73">
        <v>1990</v>
      </c>
      <c r="K525" s="69" t="str">
        <f t="shared" si="8"/>
        <v>,1990</v>
      </c>
      <c r="L525" s="4" t="s">
        <v>6557</v>
      </c>
    </row>
    <row r="526" spans="2:12" x14ac:dyDescent="0.25">
      <c r="B526" s="25" t="s">
        <v>6047</v>
      </c>
      <c r="C526" s="91" t="s">
        <v>6048</v>
      </c>
      <c r="D526" s="91"/>
      <c r="E526" s="91"/>
      <c r="F526" s="122"/>
      <c r="G526" s="138"/>
      <c r="H526" s="122" t="s">
        <v>6050</v>
      </c>
      <c r="I526" s="92"/>
      <c r="J526" s="73">
        <v>1990</v>
      </c>
      <c r="K526" s="69" t="str">
        <f t="shared" si="8"/>
        <v>,1990</v>
      </c>
      <c r="L526" s="4" t="s">
        <v>6557</v>
      </c>
    </row>
    <row r="527" spans="2:12" x14ac:dyDescent="0.25">
      <c r="B527" s="28" t="s">
        <v>6051</v>
      </c>
      <c r="C527" s="83" t="s">
        <v>6052</v>
      </c>
      <c r="D527" s="83"/>
      <c r="E527" s="83"/>
      <c r="F527" s="125"/>
      <c r="G527" s="129">
        <v>755</v>
      </c>
      <c r="H527" s="125" t="s">
        <v>6053</v>
      </c>
      <c r="I527" s="84"/>
      <c r="J527" s="73">
        <v>1990</v>
      </c>
      <c r="K527" s="69" t="str">
        <f t="shared" si="8"/>
        <v>,1990</v>
      </c>
      <c r="L527" s="4" t="s">
        <v>6557</v>
      </c>
    </row>
    <row r="528" spans="2:12" ht="22.5" x14ac:dyDescent="0.2">
      <c r="B528" s="32" t="s">
        <v>6054</v>
      </c>
      <c r="C528" s="81"/>
      <c r="D528" s="81"/>
      <c r="E528" s="81"/>
      <c r="F528" s="131"/>
      <c r="G528" s="139">
        <v>752</v>
      </c>
      <c r="H528" s="137" t="s">
        <v>6055</v>
      </c>
      <c r="I528" s="89" t="s">
        <v>6056</v>
      </c>
      <c r="J528" s="73">
        <v>1990</v>
      </c>
      <c r="K528" s="69" t="str">
        <f t="shared" si="8"/>
        <v>,1990</v>
      </c>
      <c r="L528" s="4" t="s">
        <v>6557</v>
      </c>
    </row>
    <row r="529" spans="2:12" ht="45" x14ac:dyDescent="0.25">
      <c r="B529" s="10" t="s">
        <v>6057</v>
      </c>
      <c r="C529" s="58" t="s">
        <v>6018</v>
      </c>
      <c r="D529" s="58"/>
      <c r="E529" s="58"/>
      <c r="F529" s="112"/>
      <c r="G529" s="114">
        <v>557</v>
      </c>
      <c r="H529" s="112" t="s">
        <v>6059</v>
      </c>
      <c r="I529" s="59"/>
      <c r="J529" s="73">
        <v>1990</v>
      </c>
      <c r="K529" s="69" t="str">
        <f t="shared" si="8"/>
        <v>,1990</v>
      </c>
      <c r="L529" s="4" t="s">
        <v>6557</v>
      </c>
    </row>
    <row r="530" spans="2:12" ht="33.75" x14ac:dyDescent="0.25">
      <c r="B530" s="10" t="s">
        <v>6060</v>
      </c>
      <c r="C530" s="58" t="s">
        <v>6061</v>
      </c>
      <c r="D530" s="58"/>
      <c r="E530" s="58"/>
      <c r="F530" s="112"/>
      <c r="G530" s="114">
        <v>34781</v>
      </c>
      <c r="H530" s="112" t="s">
        <v>6063</v>
      </c>
      <c r="I530" s="59"/>
      <c r="J530" s="73">
        <v>1990</v>
      </c>
      <c r="K530" s="69" t="str">
        <f t="shared" si="8"/>
        <v>,1990</v>
      </c>
      <c r="L530" s="4" t="s">
        <v>6557</v>
      </c>
    </row>
    <row r="531" spans="2:12" ht="56.25" x14ac:dyDescent="0.25">
      <c r="B531" s="10" t="s">
        <v>6064</v>
      </c>
      <c r="C531" s="8" t="s">
        <v>5819</v>
      </c>
      <c r="D531" s="61" t="s">
        <v>5379</v>
      </c>
      <c r="E531" s="61" t="s">
        <v>6917</v>
      </c>
      <c r="F531" s="111"/>
      <c r="G531" s="112" t="s">
        <v>6065</v>
      </c>
      <c r="H531" s="112" t="s">
        <v>6066</v>
      </c>
      <c r="I531" s="59"/>
      <c r="J531" s="73">
        <v>1990</v>
      </c>
      <c r="K531" s="69" t="str">
        <f t="shared" si="8"/>
        <v>Oct 6,1990</v>
      </c>
      <c r="L531" s="4" t="s">
        <v>6558</v>
      </c>
    </row>
    <row r="532" spans="2:12" ht="33.75" x14ac:dyDescent="0.25">
      <c r="B532" s="25" t="s">
        <v>6067</v>
      </c>
      <c r="C532" s="34" t="s">
        <v>5792</v>
      </c>
      <c r="D532" s="91" t="s">
        <v>5114</v>
      </c>
      <c r="E532" s="91"/>
      <c r="F532" s="122"/>
      <c r="G532" s="122" t="s">
        <v>6068</v>
      </c>
      <c r="H532" s="122" t="s">
        <v>6069</v>
      </c>
      <c r="I532" s="92"/>
      <c r="J532" s="73">
        <v>1990</v>
      </c>
      <c r="K532" s="69" t="str">
        <f t="shared" si="8"/>
        <v>Nov 15,1990</v>
      </c>
      <c r="L532" s="4" t="s">
        <v>6391</v>
      </c>
    </row>
    <row r="533" spans="2:12" x14ac:dyDescent="0.2">
      <c r="B533" s="101" t="s">
        <v>6070</v>
      </c>
      <c r="C533" s="83" t="s">
        <v>5992</v>
      </c>
      <c r="D533" s="63"/>
      <c r="E533" s="63"/>
      <c r="F533" s="128"/>
      <c r="G533" s="128"/>
      <c r="H533" s="125" t="s">
        <v>6071</v>
      </c>
      <c r="I533" s="84"/>
      <c r="J533" s="73">
        <v>1990</v>
      </c>
      <c r="K533" s="69" t="str">
        <f t="shared" si="8"/>
        <v>,1990</v>
      </c>
      <c r="L533" s="4" t="s">
        <v>6557</v>
      </c>
    </row>
    <row r="534" spans="2:12" ht="45" x14ac:dyDescent="0.2">
      <c r="B534" s="28" t="s">
        <v>5994</v>
      </c>
      <c r="C534" s="30"/>
      <c r="D534" s="63"/>
      <c r="E534" s="63"/>
      <c r="F534" s="128"/>
      <c r="G534" s="125" t="s">
        <v>5033</v>
      </c>
      <c r="H534" s="125" t="s">
        <v>6072</v>
      </c>
      <c r="I534" s="84"/>
      <c r="J534" s="73">
        <v>1990</v>
      </c>
      <c r="K534" s="69" t="str">
        <f t="shared" si="8"/>
        <v>,1990</v>
      </c>
      <c r="L534" s="4" t="s">
        <v>6557</v>
      </c>
    </row>
    <row r="535" spans="2:12" x14ac:dyDescent="0.2">
      <c r="B535" s="32" t="s">
        <v>6073</v>
      </c>
      <c r="C535" s="33"/>
      <c r="D535" s="81"/>
      <c r="E535" s="81"/>
      <c r="F535" s="131"/>
      <c r="G535" s="131"/>
      <c r="H535" s="131"/>
      <c r="I535" s="82"/>
      <c r="J535" s="73">
        <v>1990</v>
      </c>
      <c r="K535" s="69" t="str">
        <f t="shared" si="8"/>
        <v>,1990</v>
      </c>
      <c r="L535" s="4" t="s">
        <v>6557</v>
      </c>
    </row>
    <row r="536" spans="2:12" ht="33.75" x14ac:dyDescent="0.25">
      <c r="B536" s="25" t="s">
        <v>6074</v>
      </c>
      <c r="C536" s="34" t="s">
        <v>5792</v>
      </c>
      <c r="D536" s="91" t="s">
        <v>6075</v>
      </c>
      <c r="E536" s="91"/>
      <c r="F536" s="122"/>
      <c r="G536" s="122" t="s">
        <v>6076</v>
      </c>
      <c r="H536" s="122" t="s">
        <v>6077</v>
      </c>
      <c r="I536" s="92"/>
      <c r="J536" s="73">
        <v>1990</v>
      </c>
      <c r="K536" s="69" t="str">
        <f t="shared" si="8"/>
        <v>Dec 2,1990</v>
      </c>
      <c r="L536" s="4" t="s">
        <v>6392</v>
      </c>
    </row>
    <row r="537" spans="2:12" x14ac:dyDescent="0.2">
      <c r="B537" s="28" t="s">
        <v>6078</v>
      </c>
      <c r="C537" s="35" t="s">
        <v>6007</v>
      </c>
      <c r="D537" s="63"/>
      <c r="E537" s="63"/>
      <c r="F537" s="128"/>
      <c r="G537" s="128"/>
      <c r="H537" s="125" t="s">
        <v>6079</v>
      </c>
      <c r="I537" s="84"/>
      <c r="J537" s="73">
        <v>1990</v>
      </c>
      <c r="K537" s="69" t="str">
        <f t="shared" si="8"/>
        <v>,1990</v>
      </c>
      <c r="L537" s="4" t="s">
        <v>6557</v>
      </c>
    </row>
    <row r="538" spans="2:12" x14ac:dyDescent="0.2">
      <c r="B538" s="41"/>
      <c r="C538" s="30"/>
      <c r="D538" s="63"/>
      <c r="E538" s="63"/>
      <c r="F538" s="128"/>
      <c r="G538" s="128"/>
      <c r="H538" s="125" t="s">
        <v>6080</v>
      </c>
      <c r="I538" s="84"/>
      <c r="J538" s="73">
        <v>1990</v>
      </c>
      <c r="K538" s="69" t="str">
        <f t="shared" si="8"/>
        <v>,1990</v>
      </c>
      <c r="L538" s="4" t="s">
        <v>6557</v>
      </c>
    </row>
    <row r="539" spans="2:12" x14ac:dyDescent="0.2">
      <c r="B539" s="75"/>
      <c r="C539" s="63"/>
      <c r="D539" s="63"/>
      <c r="E539" s="63"/>
      <c r="F539" s="128"/>
      <c r="G539" s="128"/>
      <c r="H539" s="125" t="s">
        <v>6081</v>
      </c>
      <c r="I539" s="84"/>
      <c r="J539" s="73">
        <v>1990</v>
      </c>
      <c r="K539" s="69" t="str">
        <f t="shared" si="8"/>
        <v>,1990</v>
      </c>
      <c r="L539" s="4" t="s">
        <v>6557</v>
      </c>
    </row>
    <row r="540" spans="2:12" x14ac:dyDescent="0.2">
      <c r="B540" s="99"/>
      <c r="C540" s="81"/>
      <c r="D540" s="81"/>
      <c r="E540" s="81"/>
      <c r="F540" s="131"/>
      <c r="G540" s="131"/>
      <c r="H540" s="137" t="s">
        <v>6082</v>
      </c>
      <c r="I540" s="90"/>
      <c r="J540" s="73">
        <v>1990</v>
      </c>
      <c r="K540" s="69" t="str">
        <f t="shared" si="8"/>
        <v>,1990</v>
      </c>
      <c r="L540" s="4" t="s">
        <v>6557</v>
      </c>
    </row>
    <row r="541" spans="2:12" ht="67.5" x14ac:dyDescent="0.25">
      <c r="B541" s="6" t="s">
        <v>6083</v>
      </c>
      <c r="C541" s="7" t="s">
        <v>5897</v>
      </c>
      <c r="D541" s="61" t="s">
        <v>5205</v>
      </c>
      <c r="E541" s="61"/>
      <c r="F541" s="111"/>
      <c r="G541" s="112" t="s">
        <v>6084</v>
      </c>
      <c r="H541" s="112" t="s">
        <v>6085</v>
      </c>
      <c r="I541" s="59"/>
      <c r="J541" s="73">
        <v>1991</v>
      </c>
      <c r="K541" s="69" t="str">
        <f t="shared" si="8"/>
        <v>Apr 5,1991</v>
      </c>
      <c r="L541" s="4" t="s">
        <v>6393</v>
      </c>
    </row>
    <row r="542" spans="2:12" ht="67.5" x14ac:dyDescent="0.25">
      <c r="B542" s="10" t="s">
        <v>6086</v>
      </c>
      <c r="C542" s="8" t="s">
        <v>5819</v>
      </c>
      <c r="D542" s="61" t="s">
        <v>4214</v>
      </c>
      <c r="E542" s="61"/>
      <c r="F542" s="111"/>
      <c r="G542" s="112" t="s">
        <v>6087</v>
      </c>
      <c r="H542" s="112" t="s">
        <v>6088</v>
      </c>
      <c r="I542" s="59"/>
      <c r="J542" s="73">
        <v>1991</v>
      </c>
      <c r="K542" s="69" t="str">
        <f t="shared" si="8"/>
        <v>Apr 28,1991</v>
      </c>
      <c r="L542" s="4" t="s">
        <v>6394</v>
      </c>
    </row>
    <row r="543" spans="2:12" ht="33.75" x14ac:dyDescent="0.25">
      <c r="B543" s="25" t="s">
        <v>6089</v>
      </c>
      <c r="C543" s="34" t="s">
        <v>6090</v>
      </c>
      <c r="D543" s="91" t="s">
        <v>4695</v>
      </c>
      <c r="E543" s="91"/>
      <c r="F543" s="122"/>
      <c r="G543" s="122" t="s">
        <v>6091</v>
      </c>
      <c r="H543" s="122" t="s">
        <v>6092</v>
      </c>
      <c r="I543" s="92"/>
      <c r="J543" s="73">
        <v>1991</v>
      </c>
      <c r="K543" s="69" t="str">
        <f t="shared" si="8"/>
        <v>May 14,1991</v>
      </c>
      <c r="L543" s="4" t="s">
        <v>6395</v>
      </c>
    </row>
    <row r="544" spans="2:12" x14ac:dyDescent="0.2">
      <c r="B544" s="101" t="s">
        <v>6093</v>
      </c>
      <c r="C544" s="63"/>
      <c r="D544" s="63"/>
      <c r="E544" s="63"/>
      <c r="F544" s="128"/>
      <c r="G544" s="128"/>
      <c r="H544" s="125" t="s">
        <v>6094</v>
      </c>
      <c r="I544" s="84"/>
      <c r="J544" s="73">
        <v>1991</v>
      </c>
      <c r="K544" s="69" t="str">
        <f t="shared" si="8"/>
        <v>,1991</v>
      </c>
      <c r="L544" s="4" t="s">
        <v>6559</v>
      </c>
    </row>
    <row r="545" spans="2:12" x14ac:dyDescent="0.25">
      <c r="B545" s="43"/>
      <c r="C545" s="44"/>
      <c r="D545" s="93"/>
      <c r="E545" s="93"/>
      <c r="F545" s="140"/>
      <c r="G545" s="140"/>
      <c r="H545" s="137" t="s">
        <v>6095</v>
      </c>
      <c r="I545" s="90"/>
      <c r="J545" s="73">
        <v>1991</v>
      </c>
      <c r="K545" s="69" t="str">
        <f t="shared" si="8"/>
        <v>,1991</v>
      </c>
      <c r="L545" s="4" t="s">
        <v>6559</v>
      </c>
    </row>
    <row r="546" spans="2:12" ht="67.5" x14ac:dyDescent="0.25">
      <c r="B546" s="10" t="s">
        <v>6096</v>
      </c>
      <c r="C546" s="8" t="s">
        <v>5648</v>
      </c>
      <c r="D546" s="61" t="s">
        <v>4983</v>
      </c>
      <c r="E546" s="61"/>
      <c r="F546" s="111"/>
      <c r="G546" s="111" t="s">
        <v>6097</v>
      </c>
      <c r="H546" s="112" t="s">
        <v>6098</v>
      </c>
      <c r="I546" s="59"/>
      <c r="J546" s="73">
        <v>1991</v>
      </c>
      <c r="K546" s="69" t="str">
        <f t="shared" si="8"/>
        <v>Jun 5,1991</v>
      </c>
      <c r="L546" s="4" t="s">
        <v>6396</v>
      </c>
    </row>
    <row r="547" spans="2:12" ht="45" x14ac:dyDescent="0.25">
      <c r="B547" s="60" t="s">
        <v>6099</v>
      </c>
      <c r="C547" s="61" t="s">
        <v>6100</v>
      </c>
      <c r="D547" s="61" t="s">
        <v>5560</v>
      </c>
      <c r="E547" s="61"/>
      <c r="F547" s="111"/>
      <c r="G547" s="111" t="s">
        <v>6101</v>
      </c>
      <c r="H547" s="112" t="s">
        <v>6102</v>
      </c>
      <c r="I547" s="59"/>
      <c r="J547" s="73">
        <v>1991</v>
      </c>
      <c r="K547" s="69" t="str">
        <f t="shared" si="8"/>
        <v>Jun 29,1991</v>
      </c>
      <c r="L547" s="4" t="s">
        <v>6397</v>
      </c>
    </row>
    <row r="548" spans="2:12" ht="67.5" x14ac:dyDescent="0.25">
      <c r="B548" s="60" t="s">
        <v>6103</v>
      </c>
      <c r="C548" s="58" t="s">
        <v>5904</v>
      </c>
      <c r="D548" s="61" t="s">
        <v>5879</v>
      </c>
      <c r="E548" s="61"/>
      <c r="F548" s="111"/>
      <c r="G548" s="112" t="s">
        <v>6104</v>
      </c>
      <c r="H548" s="112" t="s">
        <v>6105</v>
      </c>
      <c r="I548" s="59"/>
      <c r="J548" s="73">
        <v>1991</v>
      </c>
      <c r="K548" s="69" t="str">
        <f t="shared" si="8"/>
        <v>Aug 2,1991</v>
      </c>
      <c r="L548" s="4" t="s">
        <v>6398</v>
      </c>
    </row>
    <row r="549" spans="2:12" ht="67.5" x14ac:dyDescent="0.25">
      <c r="B549" s="10" t="s">
        <v>6106</v>
      </c>
      <c r="C549" s="8" t="s">
        <v>5819</v>
      </c>
      <c r="D549" s="61" t="s">
        <v>6107</v>
      </c>
      <c r="E549" s="61"/>
      <c r="F549" s="111"/>
      <c r="G549" s="112" t="s">
        <v>6108</v>
      </c>
      <c r="H549" s="112" t="s">
        <v>6109</v>
      </c>
      <c r="I549" s="59"/>
      <c r="J549" s="73">
        <v>1991</v>
      </c>
      <c r="K549" s="69" t="str">
        <f t="shared" si="8"/>
        <v>Sep 12,1991</v>
      </c>
      <c r="L549" s="4" t="s">
        <v>6399</v>
      </c>
    </row>
    <row r="550" spans="2:12" ht="78.75" x14ac:dyDescent="0.25">
      <c r="B550" s="10" t="s">
        <v>6110</v>
      </c>
      <c r="C550" s="8" t="s">
        <v>5904</v>
      </c>
      <c r="D550" s="58" t="s">
        <v>6111</v>
      </c>
      <c r="E550" s="58"/>
      <c r="F550" s="112"/>
      <c r="G550" s="112" t="s">
        <v>6112</v>
      </c>
      <c r="H550" s="112" t="s">
        <v>6113</v>
      </c>
      <c r="I550" s="59"/>
      <c r="J550" s="73">
        <v>1991</v>
      </c>
      <c r="K550" s="69" t="str">
        <f t="shared" si="8"/>
        <v>Nov 24
Nov 25,1991</v>
      </c>
      <c r="L550" s="4" t="s">
        <v>6400</v>
      </c>
    </row>
    <row r="551" spans="2:12" ht="56.25" x14ac:dyDescent="0.25">
      <c r="B551" s="6" t="s">
        <v>6114</v>
      </c>
      <c r="C551" s="7" t="s">
        <v>6115</v>
      </c>
      <c r="D551" s="61" t="s">
        <v>4942</v>
      </c>
      <c r="E551" s="61"/>
      <c r="F551" s="111"/>
      <c r="G551" s="111" t="s">
        <v>6116</v>
      </c>
      <c r="H551" s="111" t="s">
        <v>6117</v>
      </c>
      <c r="I551" s="62"/>
      <c r="J551" s="73">
        <v>1992</v>
      </c>
      <c r="K551" s="69" t="str">
        <f t="shared" si="8"/>
        <v>Jan 22,1992</v>
      </c>
      <c r="L551" s="4" t="s">
        <v>6401</v>
      </c>
    </row>
    <row r="552" spans="2:12" ht="56.25" x14ac:dyDescent="0.25">
      <c r="B552" s="10" t="s">
        <v>6118</v>
      </c>
      <c r="C552" s="8" t="s">
        <v>5904</v>
      </c>
      <c r="D552" s="61" t="s">
        <v>4199</v>
      </c>
      <c r="E552" s="61"/>
      <c r="F552" s="111"/>
      <c r="G552" s="111" t="s">
        <v>6119</v>
      </c>
      <c r="H552" s="112" t="s">
        <v>6120</v>
      </c>
      <c r="I552" s="59"/>
      <c r="J552" s="73">
        <v>1992</v>
      </c>
      <c r="K552" s="69" t="str">
        <f t="shared" si="8"/>
        <v>Mar 24,1992</v>
      </c>
      <c r="L552" s="4" t="s">
        <v>6402</v>
      </c>
    </row>
    <row r="553" spans="2:12" ht="56.25" x14ac:dyDescent="0.25">
      <c r="B553" s="10" t="s">
        <v>6121</v>
      </c>
      <c r="C553" s="8" t="s">
        <v>6122</v>
      </c>
      <c r="D553" s="61" t="s">
        <v>6123</v>
      </c>
      <c r="E553" s="61"/>
      <c r="F553" s="111"/>
      <c r="G553" s="111" t="s">
        <v>6124</v>
      </c>
      <c r="H553" s="112" t="s">
        <v>6125</v>
      </c>
      <c r="I553" s="59"/>
      <c r="J553" s="73">
        <v>1992</v>
      </c>
      <c r="K553" s="69" t="str">
        <f t="shared" si="8"/>
        <v>May 2,1992</v>
      </c>
      <c r="L553" s="4" t="s">
        <v>6403</v>
      </c>
    </row>
    <row r="554" spans="2:12" ht="33.75" x14ac:dyDescent="0.25">
      <c r="B554" s="10" t="s">
        <v>6126</v>
      </c>
      <c r="C554" s="7" t="s">
        <v>6127</v>
      </c>
      <c r="D554" s="61" t="s">
        <v>4714</v>
      </c>
      <c r="E554" s="61"/>
      <c r="F554" s="111"/>
      <c r="G554" s="111" t="s">
        <v>6128</v>
      </c>
      <c r="H554" s="112" t="s">
        <v>6129</v>
      </c>
      <c r="I554" s="59"/>
      <c r="J554" s="73">
        <v>1992</v>
      </c>
      <c r="K554" s="69" t="str">
        <f t="shared" si="8"/>
        <v>Jun 7,1992</v>
      </c>
      <c r="L554" s="4" t="s">
        <v>6404</v>
      </c>
    </row>
    <row r="555" spans="2:12" ht="67.5" x14ac:dyDescent="0.25">
      <c r="B555" s="6" t="s">
        <v>6130</v>
      </c>
      <c r="C555" s="7" t="s">
        <v>5685</v>
      </c>
      <c r="D555" s="61" t="s">
        <v>6131</v>
      </c>
      <c r="E555" s="61"/>
      <c r="F555" s="111"/>
      <c r="G555" s="111" t="s">
        <v>6132</v>
      </c>
      <c r="H555" s="112" t="s">
        <v>6133</v>
      </c>
      <c r="I555" s="59"/>
      <c r="J555" s="73">
        <v>1992</v>
      </c>
      <c r="K555" s="69" t="str">
        <f t="shared" si="8"/>
        <v>Jun 25,1992</v>
      </c>
      <c r="L555" s="4" t="s">
        <v>6405</v>
      </c>
    </row>
    <row r="556" spans="2:12" ht="33.75" x14ac:dyDescent="0.25">
      <c r="B556" s="10" t="s">
        <v>6134</v>
      </c>
      <c r="C556" s="7" t="s">
        <v>6100</v>
      </c>
      <c r="D556" s="61" t="s">
        <v>6135</v>
      </c>
      <c r="E556" s="61"/>
      <c r="F556" s="111"/>
      <c r="G556" s="111" t="s">
        <v>6136</v>
      </c>
      <c r="H556" s="112" t="s">
        <v>6137</v>
      </c>
      <c r="I556" s="59"/>
      <c r="J556" s="73">
        <v>1992</v>
      </c>
      <c r="K556" s="69" t="str">
        <f t="shared" si="8"/>
        <v>Jul 3,1992</v>
      </c>
      <c r="L556" s="4" t="s">
        <v>6406</v>
      </c>
    </row>
    <row r="557" spans="2:12" ht="56.25" x14ac:dyDescent="0.25">
      <c r="B557" s="60" t="s">
        <v>6138</v>
      </c>
      <c r="C557" s="61" t="s">
        <v>6127</v>
      </c>
      <c r="D557" s="61" t="s">
        <v>6139</v>
      </c>
      <c r="E557" s="61"/>
      <c r="F557" s="111"/>
      <c r="G557" s="111" t="s">
        <v>6140</v>
      </c>
      <c r="H557" s="112" t="s">
        <v>6141</v>
      </c>
      <c r="I557" s="59"/>
      <c r="J557" s="73">
        <v>1992</v>
      </c>
      <c r="K557" s="69" t="str">
        <f t="shared" si="8"/>
        <v>Jul 24,1992</v>
      </c>
      <c r="L557" s="4" t="s">
        <v>6407</v>
      </c>
    </row>
    <row r="558" spans="2:12" ht="78.75" x14ac:dyDescent="0.25">
      <c r="B558" s="60" t="s">
        <v>6142</v>
      </c>
      <c r="C558" s="58" t="s">
        <v>5904</v>
      </c>
      <c r="D558" s="61" t="s">
        <v>6143</v>
      </c>
      <c r="E558" s="61"/>
      <c r="F558" s="111"/>
      <c r="G558" s="112" t="s">
        <v>6144</v>
      </c>
      <c r="H558" s="112" t="s">
        <v>6145</v>
      </c>
      <c r="I558" s="59"/>
      <c r="J558" s="73">
        <v>1992</v>
      </c>
      <c r="K558" s="69" t="str">
        <f t="shared" si="8"/>
        <v>Jul 31,1992</v>
      </c>
      <c r="L558" s="4" t="s">
        <v>6408</v>
      </c>
    </row>
    <row r="559" spans="2:12" ht="67.5" x14ac:dyDescent="0.25">
      <c r="B559" s="10" t="s">
        <v>6146</v>
      </c>
      <c r="C559" s="7" t="s">
        <v>6147</v>
      </c>
      <c r="D559" s="61" t="s">
        <v>6107</v>
      </c>
      <c r="E559" s="61"/>
      <c r="F559" s="111"/>
      <c r="G559" s="111" t="s">
        <v>6148</v>
      </c>
      <c r="H559" s="112" t="s">
        <v>6149</v>
      </c>
      <c r="I559" s="59"/>
      <c r="J559" s="73">
        <v>1992</v>
      </c>
      <c r="K559" s="69" t="str">
        <f t="shared" si="8"/>
        <v>Sep 12,1992</v>
      </c>
      <c r="L559" s="4" t="s">
        <v>6409</v>
      </c>
    </row>
    <row r="560" spans="2:12" ht="33.75" x14ac:dyDescent="0.25">
      <c r="B560" s="6" t="s">
        <v>6150</v>
      </c>
      <c r="C560" s="61" t="s">
        <v>6151</v>
      </c>
      <c r="D560" s="61"/>
      <c r="E560" s="61"/>
      <c r="F560" s="111"/>
      <c r="G560" s="111" t="s">
        <v>6152</v>
      </c>
      <c r="H560" s="112" t="s">
        <v>6153</v>
      </c>
      <c r="I560" s="59"/>
      <c r="J560" s="73">
        <v>1992</v>
      </c>
      <c r="K560" s="69" t="str">
        <f t="shared" si="8"/>
        <v>,1992</v>
      </c>
      <c r="L560" s="4" t="s">
        <v>6560</v>
      </c>
    </row>
    <row r="561" spans="2:12" ht="67.5" x14ac:dyDescent="0.25">
      <c r="B561" s="76" t="s">
        <v>6154</v>
      </c>
      <c r="C561" s="61" t="s">
        <v>6155</v>
      </c>
      <c r="D561" s="61" t="s">
        <v>6012</v>
      </c>
      <c r="E561" s="61"/>
      <c r="F561" s="111"/>
      <c r="G561" s="111" t="s">
        <v>6156</v>
      </c>
      <c r="H561" s="111" t="s">
        <v>6157</v>
      </c>
      <c r="I561" s="62"/>
      <c r="J561" s="73">
        <v>1992</v>
      </c>
      <c r="K561" s="69" t="str">
        <f t="shared" si="8"/>
        <v>Sep 25,1992</v>
      </c>
      <c r="L561" s="4" t="s">
        <v>6410</v>
      </c>
    </row>
    <row r="562" spans="2:12" ht="90" x14ac:dyDescent="0.25">
      <c r="B562" s="6" t="s">
        <v>6158</v>
      </c>
      <c r="C562" s="7" t="s">
        <v>5685</v>
      </c>
      <c r="D562" s="61" t="s">
        <v>5502</v>
      </c>
      <c r="E562" s="61"/>
      <c r="F562" s="111"/>
      <c r="G562" s="112" t="s">
        <v>6159</v>
      </c>
      <c r="H562" s="112" t="s">
        <v>6160</v>
      </c>
      <c r="I562" s="59"/>
      <c r="J562" s="73">
        <v>1992</v>
      </c>
      <c r="K562" s="69" t="str">
        <f t="shared" si="8"/>
        <v>Oct 22,1992</v>
      </c>
      <c r="L562" s="4" t="s">
        <v>6411</v>
      </c>
    </row>
    <row r="563" spans="2:12" ht="22.5" x14ac:dyDescent="0.25">
      <c r="B563" s="6" t="s">
        <v>6161</v>
      </c>
      <c r="C563" s="7" t="s">
        <v>6100</v>
      </c>
      <c r="D563" s="61" t="s">
        <v>5032</v>
      </c>
      <c r="E563" s="61"/>
      <c r="F563" s="111"/>
      <c r="G563" s="111" t="s">
        <v>6162</v>
      </c>
      <c r="H563" s="111" t="s">
        <v>6163</v>
      </c>
      <c r="I563" s="62"/>
      <c r="J563" s="73">
        <v>1992</v>
      </c>
      <c r="K563" s="69" t="str">
        <f t="shared" si="8"/>
        <v>Nov 21,1992</v>
      </c>
      <c r="L563" s="4" t="s">
        <v>6412</v>
      </c>
    </row>
    <row r="564" spans="2:12" ht="33.75" x14ac:dyDescent="0.25">
      <c r="B564" s="6" t="s">
        <v>6164</v>
      </c>
      <c r="C564" s="7" t="s">
        <v>6115</v>
      </c>
      <c r="D564" s="61" t="s">
        <v>6075</v>
      </c>
      <c r="E564" s="61"/>
      <c r="F564" s="111"/>
      <c r="G564" s="111" t="s">
        <v>6165</v>
      </c>
      <c r="H564" s="112" t="s">
        <v>6166</v>
      </c>
      <c r="I564" s="59"/>
      <c r="J564" s="73">
        <v>1992</v>
      </c>
      <c r="K564" s="69" t="str">
        <f t="shared" si="8"/>
        <v>Dec 2,1992</v>
      </c>
      <c r="L564" s="4" t="s">
        <v>6413</v>
      </c>
    </row>
    <row r="565" spans="2:12" ht="56.25" x14ac:dyDescent="0.25">
      <c r="B565" s="6" t="s">
        <v>6167</v>
      </c>
      <c r="C565" s="7" t="s">
        <v>6168</v>
      </c>
      <c r="D565" s="61" t="s">
        <v>6169</v>
      </c>
      <c r="E565" s="61"/>
      <c r="F565" s="111"/>
      <c r="G565" s="112" t="s">
        <v>6170</v>
      </c>
      <c r="H565" s="112" t="s">
        <v>6171</v>
      </c>
      <c r="I565" s="59"/>
      <c r="J565" s="73">
        <v>1993</v>
      </c>
      <c r="K565" s="69" t="str">
        <f t="shared" si="8"/>
        <v>Jan 13,1993</v>
      </c>
      <c r="L565" s="4" t="s">
        <v>6414</v>
      </c>
    </row>
    <row r="566" spans="2:12" ht="56.25" x14ac:dyDescent="0.25">
      <c r="B566" s="76" t="s">
        <v>6172</v>
      </c>
      <c r="C566" s="61" t="s">
        <v>6115</v>
      </c>
      <c r="D566" s="58" t="s">
        <v>6173</v>
      </c>
      <c r="E566" s="58"/>
      <c r="F566" s="112"/>
      <c r="G566" s="112" t="s">
        <v>6174</v>
      </c>
      <c r="H566" s="112" t="s">
        <v>6175</v>
      </c>
      <c r="I566" s="59"/>
      <c r="J566" s="73">
        <v>1993</v>
      </c>
      <c r="K566" s="69" t="str">
        <f t="shared" si="8"/>
        <v>Apr 8
Apr 8,1993</v>
      </c>
      <c r="L566" s="4" t="s">
        <v>6415</v>
      </c>
    </row>
    <row r="567" spans="2:12" ht="56.25" x14ac:dyDescent="0.25">
      <c r="B567" s="6" t="s">
        <v>6176</v>
      </c>
      <c r="C567" s="7" t="s">
        <v>5685</v>
      </c>
      <c r="D567" s="61" t="s">
        <v>4310</v>
      </c>
      <c r="E567" s="61"/>
      <c r="F567" s="111"/>
      <c r="G567" s="111" t="s">
        <v>6177</v>
      </c>
      <c r="H567" s="112" t="s">
        <v>6178</v>
      </c>
      <c r="I567" s="59"/>
      <c r="J567" s="73">
        <v>1993</v>
      </c>
      <c r="K567" s="69" t="str">
        <f t="shared" si="8"/>
        <v>Apr 26,1993</v>
      </c>
      <c r="L567" s="4" t="s">
        <v>6416</v>
      </c>
    </row>
    <row r="568" spans="2:12" ht="67.5" x14ac:dyDescent="0.25">
      <c r="B568" s="6" t="s">
        <v>6179</v>
      </c>
      <c r="C568" s="7" t="s">
        <v>6147</v>
      </c>
      <c r="D568" s="61" t="s">
        <v>4988</v>
      </c>
      <c r="E568" s="61"/>
      <c r="F568" s="111"/>
      <c r="G568" s="111" t="s">
        <v>6180</v>
      </c>
      <c r="H568" s="112" t="s">
        <v>6181</v>
      </c>
      <c r="I568" s="59"/>
      <c r="J568" s="73">
        <v>1993</v>
      </c>
      <c r="K568" s="69" t="str">
        <f t="shared" si="8"/>
        <v>Jun 21,1993</v>
      </c>
      <c r="L568" s="4" t="s">
        <v>6417</v>
      </c>
    </row>
    <row r="569" spans="2:12" ht="22.5" x14ac:dyDescent="0.25">
      <c r="B569" s="6" t="s">
        <v>6182</v>
      </c>
      <c r="C569" s="61" t="s">
        <v>6100</v>
      </c>
      <c r="D569" s="61" t="s">
        <v>6131</v>
      </c>
      <c r="E569" s="61"/>
      <c r="F569" s="111"/>
      <c r="G569" s="111" t="s">
        <v>6183</v>
      </c>
      <c r="H569" s="111" t="s">
        <v>6184</v>
      </c>
      <c r="I569" s="62"/>
      <c r="J569" s="73">
        <v>1993</v>
      </c>
      <c r="K569" s="69" t="str">
        <f t="shared" si="8"/>
        <v>Jun 25,1993</v>
      </c>
      <c r="L569" s="4" t="s">
        <v>6418</v>
      </c>
    </row>
    <row r="570" spans="2:12" ht="22.5" x14ac:dyDescent="0.25">
      <c r="B570" s="6" t="s">
        <v>6185</v>
      </c>
      <c r="C570" s="7" t="s">
        <v>6186</v>
      </c>
      <c r="D570" s="61" t="s">
        <v>5007</v>
      </c>
      <c r="E570" s="61"/>
      <c r="F570" s="111"/>
      <c r="G570" s="111" t="s">
        <v>6187</v>
      </c>
      <c r="H570" s="111" t="s">
        <v>6188</v>
      </c>
      <c r="I570" s="62"/>
      <c r="J570" s="73">
        <v>1993</v>
      </c>
      <c r="K570" s="69" t="str">
        <f t="shared" si="8"/>
        <v>Aug 9,1993</v>
      </c>
      <c r="L570" s="4" t="s">
        <v>6419</v>
      </c>
    </row>
    <row r="571" spans="2:12" ht="78.75" x14ac:dyDescent="0.25">
      <c r="B571" s="10" t="s">
        <v>6189</v>
      </c>
      <c r="C571" s="7" t="s">
        <v>6115</v>
      </c>
      <c r="D571" s="61" t="s">
        <v>6107</v>
      </c>
      <c r="E571" s="61"/>
      <c r="F571" s="111"/>
      <c r="G571" s="112" t="s">
        <v>6190</v>
      </c>
      <c r="H571" s="112" t="s">
        <v>6191</v>
      </c>
      <c r="I571" s="59"/>
      <c r="J571" s="73">
        <v>1993</v>
      </c>
      <c r="K571" s="69" t="str">
        <f t="shared" si="8"/>
        <v>Sep 12,1993</v>
      </c>
      <c r="L571" s="4" t="s">
        <v>6420</v>
      </c>
    </row>
    <row r="572" spans="2:12" ht="67.5" x14ac:dyDescent="0.25">
      <c r="B572" s="10" t="s">
        <v>6192</v>
      </c>
      <c r="C572" s="8" t="s">
        <v>5648</v>
      </c>
      <c r="D572" s="61" t="s">
        <v>4364</v>
      </c>
      <c r="E572" s="61"/>
      <c r="F572" s="111"/>
      <c r="G572" s="111" t="s">
        <v>6193</v>
      </c>
      <c r="H572" s="112" t="s">
        <v>6194</v>
      </c>
      <c r="I572" s="59"/>
      <c r="J572" s="73">
        <v>1993</v>
      </c>
      <c r="K572" s="69" t="str">
        <f t="shared" si="8"/>
        <v>Oct 18,1993</v>
      </c>
      <c r="L572" s="4" t="s">
        <v>6421</v>
      </c>
    </row>
    <row r="573" spans="2:12" ht="78.75" x14ac:dyDescent="0.25">
      <c r="B573" s="60" t="s">
        <v>6195</v>
      </c>
      <c r="C573" s="58" t="s">
        <v>6122</v>
      </c>
      <c r="D573" s="61" t="s">
        <v>6075</v>
      </c>
      <c r="E573" s="61"/>
      <c r="F573" s="111"/>
      <c r="G573" s="111" t="s">
        <v>6196</v>
      </c>
      <c r="H573" s="112" t="s">
        <v>6197</v>
      </c>
      <c r="I573" s="59"/>
      <c r="J573" s="73">
        <v>1993</v>
      </c>
      <c r="K573" s="69" t="str">
        <f t="shared" si="8"/>
        <v>Dec 2,1993</v>
      </c>
      <c r="L573" s="4" t="s">
        <v>6422</v>
      </c>
    </row>
    <row r="574" spans="2:12" ht="78.75" x14ac:dyDescent="0.25">
      <c r="B574" s="76" t="s">
        <v>6198</v>
      </c>
      <c r="C574" s="61" t="s">
        <v>6115</v>
      </c>
      <c r="D574" s="61" t="s">
        <v>4667</v>
      </c>
      <c r="E574" s="61"/>
      <c r="F574" s="111"/>
      <c r="G574" s="111" t="s">
        <v>6199</v>
      </c>
      <c r="H574" s="112" t="s">
        <v>6200</v>
      </c>
      <c r="I574" s="59"/>
      <c r="J574" s="73">
        <v>1994</v>
      </c>
      <c r="K574" s="69" t="str">
        <f t="shared" si="8"/>
        <v>Feb 3,1994</v>
      </c>
      <c r="L574" s="4" t="s">
        <v>6423</v>
      </c>
    </row>
    <row r="575" spans="2:12" ht="22.5" x14ac:dyDescent="0.25">
      <c r="B575" s="6" t="s">
        <v>6201</v>
      </c>
      <c r="C575" s="7" t="s">
        <v>6202</v>
      </c>
      <c r="D575" s="61" t="s">
        <v>5415</v>
      </c>
      <c r="E575" s="61"/>
      <c r="F575" s="111"/>
      <c r="G575" s="111" t="s">
        <v>6203</v>
      </c>
      <c r="H575" s="111" t="s">
        <v>6204</v>
      </c>
      <c r="I575" s="62"/>
      <c r="J575" s="73">
        <v>1994</v>
      </c>
      <c r="K575" s="69" t="str">
        <f t="shared" si="8"/>
        <v>Feb 19,1994</v>
      </c>
      <c r="L575" s="4" t="s">
        <v>6424</v>
      </c>
    </row>
    <row r="576" spans="2:12" ht="56.25" x14ac:dyDescent="0.25">
      <c r="B576" s="6" t="s">
        <v>6205</v>
      </c>
      <c r="C576" s="7" t="s">
        <v>5685</v>
      </c>
      <c r="D576" s="61" t="s">
        <v>5704</v>
      </c>
      <c r="E576" s="61"/>
      <c r="F576" s="111"/>
      <c r="G576" s="111" t="s">
        <v>6206</v>
      </c>
      <c r="H576" s="112" t="s">
        <v>6207</v>
      </c>
      <c r="I576" s="59"/>
      <c r="J576" s="73">
        <v>1994</v>
      </c>
      <c r="K576" s="69" t="str">
        <f t="shared" si="8"/>
        <v>Mar 4,1994</v>
      </c>
      <c r="L576" s="4" t="s">
        <v>6425</v>
      </c>
    </row>
    <row r="577" spans="2:12" ht="78.75" x14ac:dyDescent="0.25">
      <c r="B577" s="6" t="s">
        <v>6208</v>
      </c>
      <c r="C577" s="7" t="s">
        <v>6209</v>
      </c>
      <c r="D577" s="61" t="s">
        <v>5331</v>
      </c>
      <c r="E577" s="61"/>
      <c r="F577" s="111"/>
      <c r="G577" s="111" t="s">
        <v>6210</v>
      </c>
      <c r="H577" s="111" t="s">
        <v>6211</v>
      </c>
      <c r="I577" s="62"/>
      <c r="J577" s="73">
        <v>1994</v>
      </c>
      <c r="K577" s="69" t="str">
        <f t="shared" si="8"/>
        <v>Apr 9,1994</v>
      </c>
      <c r="L577" s="4" t="s">
        <v>6426</v>
      </c>
    </row>
    <row r="578" spans="2:12" ht="38.25" x14ac:dyDescent="0.25">
      <c r="B578" s="10" t="s">
        <v>6212</v>
      </c>
      <c r="C578" s="7" t="s">
        <v>6213</v>
      </c>
      <c r="D578" s="61" t="s">
        <v>4095</v>
      </c>
      <c r="E578" s="61"/>
      <c r="F578" s="111"/>
      <c r="G578" s="114">
        <v>42687</v>
      </c>
      <c r="H578" s="112" t="s">
        <v>6214</v>
      </c>
      <c r="I578" s="59"/>
      <c r="J578" s="73">
        <v>1994</v>
      </c>
      <c r="K578" s="69" t="str">
        <f t="shared" ref="K578:K626" si="9">CONCATENATE(D578, ",", J578)</f>
        <v>Apr 13,1994</v>
      </c>
      <c r="L578" s="4" t="s">
        <v>6427</v>
      </c>
    </row>
    <row r="579" spans="2:12" ht="67.5" x14ac:dyDescent="0.25">
      <c r="B579" s="76" t="s">
        <v>6215</v>
      </c>
      <c r="C579" s="61" t="s">
        <v>6216</v>
      </c>
      <c r="D579" s="61" t="s">
        <v>5085</v>
      </c>
      <c r="E579" s="61"/>
      <c r="F579" s="111"/>
      <c r="G579" s="111" t="s">
        <v>6217</v>
      </c>
      <c r="H579" s="112" t="s">
        <v>6218</v>
      </c>
      <c r="I579" s="59"/>
      <c r="J579" s="73">
        <v>1994</v>
      </c>
      <c r="K579" s="69" t="str">
        <f t="shared" si="9"/>
        <v>Jul 8,1994</v>
      </c>
      <c r="L579" s="4" t="s">
        <v>6428</v>
      </c>
    </row>
    <row r="580" spans="2:12" ht="90" x14ac:dyDescent="0.25">
      <c r="B580" s="10" t="s">
        <v>6219</v>
      </c>
      <c r="C580" s="7" t="s">
        <v>6220</v>
      </c>
      <c r="D580" s="61" t="s">
        <v>4109</v>
      </c>
      <c r="E580" s="61"/>
      <c r="F580" s="111"/>
      <c r="G580" s="112" t="s">
        <v>6221</v>
      </c>
      <c r="H580" s="112" t="s">
        <v>6222</v>
      </c>
      <c r="I580" s="59"/>
      <c r="J580" s="73">
        <v>1994</v>
      </c>
      <c r="K580" s="69" t="str">
        <f t="shared" si="9"/>
        <v>Sep 9,1994</v>
      </c>
      <c r="L580" s="4" t="s">
        <v>6429</v>
      </c>
    </row>
    <row r="581" spans="2:12" ht="67.5" x14ac:dyDescent="0.25">
      <c r="B581" s="6" t="s">
        <v>6223</v>
      </c>
      <c r="C581" s="7" t="s">
        <v>6147</v>
      </c>
      <c r="D581" s="61" t="s">
        <v>6224</v>
      </c>
      <c r="E581" s="61"/>
      <c r="F581" s="111"/>
      <c r="G581" s="111" t="s">
        <v>6225</v>
      </c>
      <c r="H581" s="112" t="s">
        <v>6226</v>
      </c>
      <c r="I581" s="59"/>
      <c r="J581" s="73">
        <v>1994</v>
      </c>
      <c r="K581" s="69" t="str">
        <f t="shared" si="9"/>
        <v>Sep 30,1994</v>
      </c>
      <c r="L581" s="4" t="s">
        <v>6430</v>
      </c>
    </row>
    <row r="582" spans="2:12" ht="45" x14ac:dyDescent="0.25">
      <c r="B582" s="6" t="s">
        <v>6227</v>
      </c>
      <c r="C582" s="7" t="s">
        <v>6228</v>
      </c>
      <c r="D582" s="61" t="s">
        <v>4262</v>
      </c>
      <c r="E582" s="61" t="s">
        <v>6916</v>
      </c>
      <c r="F582" s="111"/>
      <c r="G582" s="111" t="s">
        <v>6229</v>
      </c>
      <c r="H582" s="111" t="s">
        <v>6231</v>
      </c>
      <c r="I582" s="62"/>
      <c r="J582" s="73">
        <v>1994</v>
      </c>
      <c r="K582" s="69" t="str">
        <f t="shared" si="9"/>
        <v>Nov 1,1994</v>
      </c>
      <c r="L582" s="4" t="s">
        <v>6431</v>
      </c>
    </row>
    <row r="583" spans="2:12" ht="112.5" x14ac:dyDescent="0.25">
      <c r="B583" s="6" t="s">
        <v>6232</v>
      </c>
      <c r="C583" s="7" t="s">
        <v>5897</v>
      </c>
      <c r="D583" s="61" t="s">
        <v>4167</v>
      </c>
      <c r="E583" s="61"/>
      <c r="F583" s="111"/>
      <c r="G583" s="112" t="s">
        <v>6233</v>
      </c>
      <c r="H583" s="112" t="s">
        <v>6234</v>
      </c>
      <c r="I583" s="59"/>
      <c r="J583" s="73">
        <v>1994</v>
      </c>
      <c r="K583" s="69" t="str">
        <f t="shared" si="9"/>
        <v>Nov 3,1994</v>
      </c>
      <c r="L583" s="4" t="s">
        <v>6432</v>
      </c>
    </row>
    <row r="584" spans="2:12" ht="22.5" x14ac:dyDescent="0.25">
      <c r="B584" s="6" t="s">
        <v>6235</v>
      </c>
      <c r="C584" s="7" t="s">
        <v>6236</v>
      </c>
      <c r="D584" s="61" t="s">
        <v>6237</v>
      </c>
      <c r="E584" s="61"/>
      <c r="F584" s="111"/>
      <c r="G584" s="114">
        <v>472</v>
      </c>
      <c r="H584" s="111" t="s">
        <v>6238</v>
      </c>
      <c r="I584" s="62"/>
      <c r="J584" s="73">
        <v>1994</v>
      </c>
      <c r="K584" s="69" t="str">
        <f t="shared" si="9"/>
        <v>Dec 30,1994</v>
      </c>
      <c r="L584" s="4" t="s">
        <v>6433</v>
      </c>
    </row>
    <row r="585" spans="2:12" ht="33.75" x14ac:dyDescent="0.2">
      <c r="B585" s="48" t="s">
        <v>6240</v>
      </c>
      <c r="C585" s="7" t="s">
        <v>6241</v>
      </c>
      <c r="D585" s="61" t="s">
        <v>6242</v>
      </c>
      <c r="E585" s="61"/>
      <c r="F585" s="111"/>
      <c r="G585" s="112"/>
      <c r="H585" s="111" t="s">
        <v>6243</v>
      </c>
      <c r="I585" s="62"/>
      <c r="J585" s="57">
        <v>1995</v>
      </c>
      <c r="K585" s="69" t="str">
        <f t="shared" si="9"/>
        <v>Jan 10,1995</v>
      </c>
      <c r="L585" s="4" t="s">
        <v>6563</v>
      </c>
    </row>
    <row r="586" spans="2:12" ht="67.5" x14ac:dyDescent="0.2">
      <c r="B586" s="50" t="s">
        <v>6244</v>
      </c>
      <c r="C586" s="7" t="s">
        <v>6245</v>
      </c>
      <c r="D586" s="61" t="s">
        <v>4667</v>
      </c>
      <c r="E586" s="61"/>
      <c r="F586" s="111"/>
      <c r="G586" s="111" t="s">
        <v>6246</v>
      </c>
      <c r="H586" s="112" t="s">
        <v>6247</v>
      </c>
      <c r="I586" s="59"/>
      <c r="J586" s="57">
        <v>1995</v>
      </c>
      <c r="K586" s="69" t="str">
        <f t="shared" si="9"/>
        <v>Feb 3,1995</v>
      </c>
      <c r="L586" s="4" t="s">
        <v>6564</v>
      </c>
    </row>
    <row r="587" spans="2:12" ht="90" x14ac:dyDescent="0.2">
      <c r="B587" s="60" t="s">
        <v>6248</v>
      </c>
      <c r="C587" s="61" t="s">
        <v>6168</v>
      </c>
      <c r="D587" s="61" t="s">
        <v>4561</v>
      </c>
      <c r="E587" s="61"/>
      <c r="F587" s="111"/>
      <c r="G587" s="111" t="s">
        <v>6249</v>
      </c>
      <c r="H587" s="112" t="s">
        <v>6250</v>
      </c>
      <c r="I587" s="59"/>
      <c r="J587" s="57">
        <v>1995</v>
      </c>
      <c r="K587" s="69" t="str">
        <f t="shared" si="9"/>
        <v>Mar 2,1995</v>
      </c>
      <c r="L587" s="4" t="s">
        <v>6565</v>
      </c>
    </row>
    <row r="588" spans="2:12" ht="67.5" x14ac:dyDescent="0.2">
      <c r="B588" s="67" t="s">
        <v>6251</v>
      </c>
      <c r="C588" s="91" t="s">
        <v>6252</v>
      </c>
      <c r="D588" s="91" t="s">
        <v>5660</v>
      </c>
      <c r="E588" s="91"/>
      <c r="F588" s="122"/>
      <c r="G588" s="141"/>
      <c r="H588" s="141" t="s">
        <v>6253</v>
      </c>
      <c r="I588" s="68"/>
      <c r="J588" s="57">
        <v>1995</v>
      </c>
      <c r="K588" s="4" t="str">
        <f t="shared" si="9"/>
        <v>May 23,1995</v>
      </c>
      <c r="L588" s="4" t="s">
        <v>6566</v>
      </c>
    </row>
    <row r="589" spans="2:12" x14ac:dyDescent="0.2">
      <c r="B589" s="70"/>
      <c r="C589" s="89"/>
      <c r="D589" s="89"/>
      <c r="E589" s="89"/>
      <c r="F589" s="137"/>
      <c r="G589" s="142"/>
      <c r="H589" s="142"/>
      <c r="I589" s="71"/>
      <c r="J589" s="57">
        <v>1995</v>
      </c>
      <c r="K589" s="4" t="str">
        <f t="shared" si="9"/>
        <v>,1995</v>
      </c>
      <c r="L589" s="4" t="s">
        <v>6561</v>
      </c>
    </row>
    <row r="590" spans="2:12" ht="112.5" x14ac:dyDescent="0.2">
      <c r="B590" s="6" t="s">
        <v>6254</v>
      </c>
      <c r="C590" s="51" t="s">
        <v>6216</v>
      </c>
      <c r="D590" s="61" t="s">
        <v>6255</v>
      </c>
      <c r="E590" s="61"/>
      <c r="F590" s="111"/>
      <c r="G590" s="111" t="s">
        <v>6256</v>
      </c>
      <c r="H590" s="112" t="s">
        <v>6257</v>
      </c>
      <c r="I590" s="59"/>
      <c r="J590" s="57">
        <v>1995</v>
      </c>
      <c r="K590" s="4" t="str">
        <f t="shared" si="9"/>
        <v>Oct 20,1995</v>
      </c>
      <c r="L590" s="4" t="s">
        <v>6434</v>
      </c>
    </row>
    <row r="591" spans="2:12" ht="78.75" x14ac:dyDescent="0.2">
      <c r="B591" s="6" t="s">
        <v>6258</v>
      </c>
      <c r="C591" s="51" t="s">
        <v>6259</v>
      </c>
      <c r="D591" s="61" t="s">
        <v>5686</v>
      </c>
      <c r="E591" s="61"/>
      <c r="F591" s="111"/>
      <c r="G591" s="111" t="s">
        <v>6260</v>
      </c>
      <c r="H591" s="112" t="s">
        <v>6261</v>
      </c>
      <c r="I591" s="59"/>
      <c r="J591" s="57">
        <v>1995</v>
      </c>
      <c r="K591" s="4" t="str">
        <f t="shared" si="9"/>
        <v>Nov 12,1995</v>
      </c>
      <c r="L591" s="4" t="s">
        <v>6435</v>
      </c>
    </row>
    <row r="592" spans="2:12" ht="67.5" x14ac:dyDescent="0.2">
      <c r="B592" s="6" t="s">
        <v>6262</v>
      </c>
      <c r="C592" s="7" t="s">
        <v>6241</v>
      </c>
      <c r="D592" s="61" t="s">
        <v>6075</v>
      </c>
      <c r="E592" s="61"/>
      <c r="F592" s="111"/>
      <c r="G592" s="112"/>
      <c r="H592" s="111" t="s">
        <v>6264</v>
      </c>
      <c r="I592" s="62"/>
      <c r="J592" s="57">
        <v>1995</v>
      </c>
      <c r="K592" s="4" t="str">
        <f t="shared" si="9"/>
        <v>Dec 2,1995</v>
      </c>
      <c r="L592" s="4" t="s">
        <v>6436</v>
      </c>
    </row>
    <row r="593" spans="2:12" ht="45" x14ac:dyDescent="0.2">
      <c r="B593" s="76" t="s">
        <v>6265</v>
      </c>
      <c r="C593" s="61" t="s">
        <v>6266</v>
      </c>
      <c r="D593" s="61" t="s">
        <v>4656</v>
      </c>
      <c r="E593" s="61"/>
      <c r="F593" s="111"/>
      <c r="G593" s="112"/>
      <c r="H593" s="111" t="s">
        <v>6267</v>
      </c>
      <c r="I593" s="62"/>
      <c r="J593" s="57">
        <v>1995</v>
      </c>
      <c r="K593" s="69" t="str">
        <f t="shared" si="9"/>
        <v>Dec 15,1995</v>
      </c>
      <c r="L593" s="4" t="s">
        <v>6437</v>
      </c>
    </row>
    <row r="594" spans="2:12" ht="90" x14ac:dyDescent="0.25">
      <c r="B594" s="76" t="s">
        <v>6268</v>
      </c>
      <c r="C594" s="61" t="s">
        <v>6269</v>
      </c>
      <c r="D594" s="61" t="s">
        <v>4787</v>
      </c>
      <c r="E594" s="61"/>
      <c r="F594" s="111"/>
      <c r="G594" s="111" t="s">
        <v>6270</v>
      </c>
      <c r="H594" s="112" t="s">
        <v>6274</v>
      </c>
      <c r="I594" s="59"/>
      <c r="J594" s="73">
        <v>1996</v>
      </c>
      <c r="K594" s="69" t="str">
        <f t="shared" si="9"/>
        <v>Jan 11,1996</v>
      </c>
      <c r="L594" s="4" t="s">
        <v>6438</v>
      </c>
    </row>
    <row r="595" spans="2:12" ht="67.5" x14ac:dyDescent="0.25">
      <c r="B595" s="6" t="s">
        <v>6275</v>
      </c>
      <c r="C595" s="61" t="s">
        <v>6276</v>
      </c>
      <c r="D595" s="61" t="s">
        <v>4086</v>
      </c>
      <c r="E595" s="61"/>
      <c r="F595" s="111"/>
      <c r="G595" s="112"/>
      <c r="H595" s="112" t="s">
        <v>6278</v>
      </c>
      <c r="I595" s="59"/>
      <c r="J595" s="73">
        <v>1996</v>
      </c>
      <c r="K595" s="69" t="str">
        <f t="shared" si="9"/>
        <v>Feb 17,1996</v>
      </c>
      <c r="L595" s="4" t="s">
        <v>6439</v>
      </c>
    </row>
    <row r="596" spans="2:12" ht="112.5" x14ac:dyDescent="0.25">
      <c r="B596" s="6" t="s">
        <v>6279</v>
      </c>
      <c r="C596" s="7" t="s">
        <v>6280</v>
      </c>
      <c r="D596" s="61" t="s">
        <v>6281</v>
      </c>
      <c r="E596" s="61"/>
      <c r="F596" s="111"/>
      <c r="G596" s="111" t="s">
        <v>6282</v>
      </c>
      <c r="H596" s="112" t="s">
        <v>6283</v>
      </c>
      <c r="I596" s="59"/>
      <c r="J596" s="73">
        <v>1996</v>
      </c>
      <c r="K596" s="69" t="str">
        <f t="shared" si="9"/>
        <v>Feb 22,1996</v>
      </c>
      <c r="L596" s="4" t="s">
        <v>6440</v>
      </c>
    </row>
    <row r="597" spans="2:12" ht="56.25" x14ac:dyDescent="0.25">
      <c r="B597" s="10" t="s">
        <v>6284</v>
      </c>
      <c r="C597" s="7" t="s">
        <v>6276</v>
      </c>
      <c r="D597" s="61" t="s">
        <v>6285</v>
      </c>
      <c r="E597" s="61"/>
      <c r="F597" s="111"/>
      <c r="G597" s="143">
        <v>50551</v>
      </c>
      <c r="H597" s="112" t="s">
        <v>6287</v>
      </c>
      <c r="I597" s="59"/>
      <c r="J597" s="73">
        <v>1996</v>
      </c>
      <c r="K597" s="69" t="str">
        <f t="shared" si="9"/>
        <v>Feb 24,1996</v>
      </c>
      <c r="L597" s="4" t="s">
        <v>6441</v>
      </c>
    </row>
    <row r="598" spans="2:12" ht="33.75" x14ac:dyDescent="0.25">
      <c r="B598" s="98" t="s">
        <v>6288</v>
      </c>
      <c r="C598" s="91" t="s">
        <v>6289</v>
      </c>
      <c r="D598" s="91" t="s">
        <v>6290</v>
      </c>
      <c r="E598" s="91"/>
      <c r="F598" s="122"/>
      <c r="G598" s="122" t="s">
        <v>6291</v>
      </c>
      <c r="H598" s="122" t="s">
        <v>6292</v>
      </c>
      <c r="I598" s="92"/>
      <c r="J598" s="73">
        <v>1996</v>
      </c>
      <c r="K598" s="69" t="str">
        <f t="shared" si="9"/>
        <v>March 22,1996</v>
      </c>
      <c r="L598" s="4" t="s">
        <v>6442</v>
      </c>
    </row>
    <row r="599" spans="2:12" x14ac:dyDescent="0.2">
      <c r="B599" s="28" t="s">
        <v>6293</v>
      </c>
      <c r="C599" s="35" t="s">
        <v>5992</v>
      </c>
      <c r="D599" s="63"/>
      <c r="E599" s="63"/>
      <c r="F599" s="128"/>
      <c r="G599" s="128"/>
      <c r="H599" s="125" t="s">
        <v>6294</v>
      </c>
      <c r="I599" s="84"/>
      <c r="J599" s="73">
        <v>1996</v>
      </c>
      <c r="K599" s="69" t="str">
        <f t="shared" si="9"/>
        <v>,1996</v>
      </c>
      <c r="L599" s="4" t="s">
        <v>6562</v>
      </c>
    </row>
    <row r="600" spans="2:12" x14ac:dyDescent="0.2">
      <c r="B600" s="41"/>
      <c r="C600" s="30"/>
      <c r="D600" s="63"/>
      <c r="E600" s="63"/>
      <c r="F600" s="128"/>
      <c r="G600" s="128"/>
      <c r="H600" s="125" t="s">
        <v>6295</v>
      </c>
      <c r="I600" s="84"/>
      <c r="J600" s="73">
        <v>1996</v>
      </c>
      <c r="K600" s="69" t="str">
        <f t="shared" si="9"/>
        <v>,1996</v>
      </c>
      <c r="L600" s="4" t="s">
        <v>6562</v>
      </c>
    </row>
    <row r="601" spans="2:12" x14ac:dyDescent="0.2">
      <c r="B601" s="41"/>
      <c r="C601" s="30"/>
      <c r="D601" s="63"/>
      <c r="E601" s="63"/>
      <c r="F601" s="128"/>
      <c r="G601" s="128"/>
      <c r="H601" s="125" t="s">
        <v>6296</v>
      </c>
      <c r="I601" s="84"/>
      <c r="J601" s="73">
        <v>1996</v>
      </c>
      <c r="K601" s="69" t="str">
        <f t="shared" si="9"/>
        <v>,1996</v>
      </c>
      <c r="L601" s="4" t="s">
        <v>6562</v>
      </c>
    </row>
    <row r="602" spans="2:12" x14ac:dyDescent="0.2">
      <c r="B602" s="41"/>
      <c r="C602" s="30"/>
      <c r="D602" s="63"/>
      <c r="E602" s="63"/>
      <c r="F602" s="128"/>
      <c r="G602" s="128"/>
      <c r="H602" s="125" t="s">
        <v>6297</v>
      </c>
      <c r="I602" s="84"/>
      <c r="J602" s="73">
        <v>1996</v>
      </c>
      <c r="K602" s="69" t="str">
        <f t="shared" si="9"/>
        <v>,1996</v>
      </c>
      <c r="L602" s="4" t="s">
        <v>6562</v>
      </c>
    </row>
    <row r="603" spans="2:12" x14ac:dyDescent="0.2">
      <c r="B603" s="41"/>
      <c r="C603" s="30"/>
      <c r="D603" s="63"/>
      <c r="E603" s="63"/>
      <c r="F603" s="128"/>
      <c r="G603" s="128"/>
      <c r="H603" s="125" t="s">
        <v>6298</v>
      </c>
      <c r="I603" s="84"/>
      <c r="J603" s="73">
        <v>1996</v>
      </c>
      <c r="K603" s="69" t="str">
        <f t="shared" si="9"/>
        <v>,1996</v>
      </c>
      <c r="L603" s="4" t="s">
        <v>6562</v>
      </c>
    </row>
    <row r="604" spans="2:12" x14ac:dyDescent="0.2">
      <c r="B604" s="41"/>
      <c r="C604" s="30"/>
      <c r="D604" s="63"/>
      <c r="E604" s="63"/>
      <c r="F604" s="128"/>
      <c r="G604" s="128"/>
      <c r="H604" s="125" t="s">
        <v>6299</v>
      </c>
      <c r="I604" s="84"/>
      <c r="J604" s="73">
        <v>1996</v>
      </c>
      <c r="K604" s="69" t="str">
        <f t="shared" si="9"/>
        <v>,1996</v>
      </c>
      <c r="L604" s="4" t="s">
        <v>6562</v>
      </c>
    </row>
    <row r="605" spans="2:12" x14ac:dyDescent="0.25">
      <c r="B605" s="43"/>
      <c r="C605" s="44"/>
      <c r="D605" s="93"/>
      <c r="E605" s="93"/>
      <c r="F605" s="140"/>
      <c r="G605" s="140"/>
      <c r="H605" s="137" t="s">
        <v>6300</v>
      </c>
      <c r="I605" s="90"/>
      <c r="J605" s="73">
        <v>1996</v>
      </c>
      <c r="K605" s="69" t="str">
        <f t="shared" si="9"/>
        <v>,1996</v>
      </c>
      <c r="L605" s="4" t="s">
        <v>6562</v>
      </c>
    </row>
    <row r="606" spans="2:12" ht="33.75" x14ac:dyDescent="0.25">
      <c r="B606" s="25" t="s">
        <v>6301</v>
      </c>
      <c r="C606" s="53" t="s">
        <v>6289</v>
      </c>
      <c r="D606" s="95" t="s">
        <v>6302</v>
      </c>
      <c r="E606" s="95"/>
      <c r="F606" s="144"/>
      <c r="G606" s="122" t="s">
        <v>6303</v>
      </c>
      <c r="H606" s="122" t="s">
        <v>6304</v>
      </c>
      <c r="I606" s="92"/>
      <c r="J606" s="73">
        <v>1996</v>
      </c>
      <c r="K606" s="69" t="str">
        <f t="shared" si="9"/>
        <v>May 19,1996</v>
      </c>
      <c r="L606" s="4" t="s">
        <v>6443</v>
      </c>
    </row>
    <row r="607" spans="2:12" x14ac:dyDescent="0.2">
      <c r="B607" s="28" t="s">
        <v>6305</v>
      </c>
      <c r="C607" s="54" t="s">
        <v>6306</v>
      </c>
      <c r="D607" s="63"/>
      <c r="E607" s="63"/>
      <c r="F607" s="128"/>
      <c r="G607" s="128"/>
      <c r="H607" s="125" t="s">
        <v>6307</v>
      </c>
      <c r="I607" s="84"/>
      <c r="J607" s="73">
        <v>1996</v>
      </c>
      <c r="K607" s="69" t="str">
        <f t="shared" si="9"/>
        <v>,1996</v>
      </c>
      <c r="L607" s="4" t="s">
        <v>6562</v>
      </c>
    </row>
    <row r="608" spans="2:12" x14ac:dyDescent="0.2">
      <c r="B608" s="75"/>
      <c r="C608" s="63"/>
      <c r="D608" s="63"/>
      <c r="E608" s="63"/>
      <c r="F608" s="128"/>
      <c r="G608" s="128"/>
      <c r="H608" s="125" t="s">
        <v>6308</v>
      </c>
      <c r="I608" s="84"/>
      <c r="J608" s="73">
        <v>1996</v>
      </c>
      <c r="K608" s="69" t="str">
        <f t="shared" si="9"/>
        <v>,1996</v>
      </c>
      <c r="L608" s="4" t="s">
        <v>6562</v>
      </c>
    </row>
    <row r="609" spans="2:12" x14ac:dyDescent="0.2">
      <c r="B609" s="75"/>
      <c r="C609" s="63"/>
      <c r="D609" s="63"/>
      <c r="E609" s="63"/>
      <c r="F609" s="128"/>
      <c r="G609" s="128"/>
      <c r="H609" s="125" t="s">
        <v>6309</v>
      </c>
      <c r="I609" s="84"/>
      <c r="J609" s="73">
        <v>1996</v>
      </c>
      <c r="K609" s="69" t="str">
        <f t="shared" si="9"/>
        <v>,1996</v>
      </c>
      <c r="L609" s="4" t="s">
        <v>6562</v>
      </c>
    </row>
    <row r="610" spans="2:12" x14ac:dyDescent="0.2">
      <c r="B610" s="41"/>
      <c r="C610" s="30"/>
      <c r="D610" s="63"/>
      <c r="E610" s="63"/>
      <c r="F610" s="128"/>
      <c r="G610" s="128"/>
      <c r="H610" s="125" t="s">
        <v>6310</v>
      </c>
      <c r="I610" s="84"/>
      <c r="J610" s="73">
        <v>1996</v>
      </c>
      <c r="K610" s="69" t="str">
        <f t="shared" si="9"/>
        <v>,1996</v>
      </c>
      <c r="L610" s="4" t="s">
        <v>6562</v>
      </c>
    </row>
    <row r="611" spans="2:12" x14ac:dyDescent="0.2">
      <c r="B611" s="41"/>
      <c r="C611" s="30"/>
      <c r="D611" s="63"/>
      <c r="E611" s="63"/>
      <c r="F611" s="128"/>
      <c r="G611" s="128"/>
      <c r="H611" s="125" t="s">
        <v>6311</v>
      </c>
      <c r="I611" s="84"/>
      <c r="J611" s="73">
        <v>1996</v>
      </c>
      <c r="K611" s="69" t="str">
        <f t="shared" si="9"/>
        <v>,1996</v>
      </c>
      <c r="L611" s="4" t="s">
        <v>6562</v>
      </c>
    </row>
    <row r="612" spans="2:12" x14ac:dyDescent="0.25">
      <c r="B612" s="43"/>
      <c r="C612" s="44"/>
      <c r="D612" s="93"/>
      <c r="E612" s="93"/>
      <c r="F612" s="140"/>
      <c r="G612" s="140"/>
      <c r="H612" s="137" t="s">
        <v>6312</v>
      </c>
      <c r="I612" s="90"/>
      <c r="J612" s="73">
        <v>1996</v>
      </c>
      <c r="K612" s="69" t="str">
        <f t="shared" si="9"/>
        <v>,1996</v>
      </c>
      <c r="L612" s="4" t="s">
        <v>6562</v>
      </c>
    </row>
    <row r="613" spans="2:12" ht="33.75" x14ac:dyDescent="0.25">
      <c r="B613" s="98" t="s">
        <v>6313</v>
      </c>
      <c r="C613" s="91" t="s">
        <v>6289</v>
      </c>
      <c r="D613" s="91" t="s">
        <v>6314</v>
      </c>
      <c r="E613" s="91"/>
      <c r="F613" s="122"/>
      <c r="G613" s="122" t="s">
        <v>6315</v>
      </c>
      <c r="H613" s="122" t="s">
        <v>6316</v>
      </c>
      <c r="I613" s="92"/>
      <c r="J613" s="73">
        <v>1996</v>
      </c>
      <c r="K613" s="69" t="str">
        <f t="shared" si="9"/>
        <v>June 20,1996</v>
      </c>
      <c r="L613" s="4" t="s">
        <v>6444</v>
      </c>
    </row>
    <row r="614" spans="2:12" x14ac:dyDescent="0.2">
      <c r="B614" s="28" t="s">
        <v>6317</v>
      </c>
      <c r="C614" s="35" t="s">
        <v>6007</v>
      </c>
      <c r="D614" s="63"/>
      <c r="E614" s="63"/>
      <c r="F614" s="128"/>
      <c r="G614" s="128"/>
      <c r="H614" s="125" t="s">
        <v>6318</v>
      </c>
      <c r="I614" s="84"/>
      <c r="J614" s="73">
        <v>1996</v>
      </c>
      <c r="K614" s="69" t="str">
        <f t="shared" si="9"/>
        <v>,1996</v>
      </c>
      <c r="L614" s="4" t="s">
        <v>6562</v>
      </c>
    </row>
    <row r="615" spans="2:12" x14ac:dyDescent="0.2">
      <c r="B615" s="41"/>
      <c r="C615" s="30"/>
      <c r="D615" s="63"/>
      <c r="E615" s="63"/>
      <c r="F615" s="128"/>
      <c r="G615" s="128"/>
      <c r="H615" s="125" t="s">
        <v>6319</v>
      </c>
      <c r="I615" s="84"/>
      <c r="J615" s="73">
        <v>1996</v>
      </c>
      <c r="K615" s="69" t="str">
        <f t="shared" si="9"/>
        <v>,1996</v>
      </c>
      <c r="L615" s="4" t="s">
        <v>6562</v>
      </c>
    </row>
    <row r="616" spans="2:12" x14ac:dyDescent="0.2">
      <c r="B616" s="41"/>
      <c r="C616" s="30"/>
      <c r="D616" s="63"/>
      <c r="E616" s="63"/>
      <c r="F616" s="128"/>
      <c r="G616" s="128"/>
      <c r="H616" s="125" t="s">
        <v>6320</v>
      </c>
      <c r="I616" s="84"/>
      <c r="J616" s="73">
        <v>1996</v>
      </c>
      <c r="K616" s="69" t="str">
        <f t="shared" si="9"/>
        <v>,1996</v>
      </c>
      <c r="L616" s="4" t="s">
        <v>6562</v>
      </c>
    </row>
    <row r="617" spans="2:12" x14ac:dyDescent="0.2">
      <c r="B617" s="41"/>
      <c r="C617" s="30"/>
      <c r="D617" s="63"/>
      <c r="E617" s="63"/>
      <c r="F617" s="128"/>
      <c r="G617" s="128"/>
      <c r="H617" s="125" t="s">
        <v>6321</v>
      </c>
      <c r="I617" s="84"/>
      <c r="J617" s="73">
        <v>1996</v>
      </c>
      <c r="K617" s="69" t="str">
        <f t="shared" si="9"/>
        <v>,1996</v>
      </c>
      <c r="L617" s="4" t="s">
        <v>6562</v>
      </c>
    </row>
    <row r="618" spans="2:12" x14ac:dyDescent="0.2">
      <c r="B618" s="41"/>
      <c r="C618" s="30"/>
      <c r="D618" s="63"/>
      <c r="E618" s="63"/>
      <c r="F618" s="128"/>
      <c r="G618" s="128"/>
      <c r="H618" s="125" t="s">
        <v>6322</v>
      </c>
      <c r="I618" s="84"/>
      <c r="J618" s="73">
        <v>1996</v>
      </c>
      <c r="K618" s="69" t="str">
        <f t="shared" si="9"/>
        <v>,1996</v>
      </c>
      <c r="L618" s="4" t="s">
        <v>6562</v>
      </c>
    </row>
    <row r="619" spans="2:12" x14ac:dyDescent="0.2">
      <c r="B619" s="41"/>
      <c r="C619" s="30"/>
      <c r="D619" s="63"/>
      <c r="E619" s="63"/>
      <c r="F619" s="128"/>
      <c r="G619" s="128"/>
      <c r="H619" s="125" t="s">
        <v>6323</v>
      </c>
      <c r="I619" s="84"/>
      <c r="J619" s="73">
        <v>1996</v>
      </c>
      <c r="K619" s="69" t="str">
        <f t="shared" si="9"/>
        <v>,1996</v>
      </c>
      <c r="L619" s="4" t="s">
        <v>6562</v>
      </c>
    </row>
    <row r="620" spans="2:12" x14ac:dyDescent="0.2">
      <c r="B620" s="41"/>
      <c r="C620" s="30"/>
      <c r="D620" s="63"/>
      <c r="E620" s="63"/>
      <c r="F620" s="128"/>
      <c r="G620" s="128"/>
      <c r="H620" s="125" t="s">
        <v>6324</v>
      </c>
      <c r="I620" s="84"/>
      <c r="J620" s="73">
        <v>1996</v>
      </c>
      <c r="K620" s="69" t="str">
        <f t="shared" si="9"/>
        <v>,1996</v>
      </c>
      <c r="L620" s="4" t="s">
        <v>6562</v>
      </c>
    </row>
    <row r="621" spans="2:12" x14ac:dyDescent="0.2">
      <c r="B621" s="41"/>
      <c r="C621" s="30"/>
      <c r="D621" s="63"/>
      <c r="E621" s="63"/>
      <c r="F621" s="128"/>
      <c r="G621" s="128"/>
      <c r="H621" s="125" t="s">
        <v>6325</v>
      </c>
      <c r="I621" s="84"/>
      <c r="J621" s="73">
        <v>1996</v>
      </c>
      <c r="K621" s="69" t="str">
        <f t="shared" si="9"/>
        <v>,1996</v>
      </c>
      <c r="L621" s="4" t="s">
        <v>6562</v>
      </c>
    </row>
    <row r="622" spans="2:12" x14ac:dyDescent="0.25">
      <c r="B622" s="55"/>
      <c r="C622" s="56"/>
      <c r="D622" s="72"/>
      <c r="E622" s="72"/>
      <c r="F622" s="142"/>
      <c r="G622" s="142"/>
      <c r="H622" s="137" t="s">
        <v>6326</v>
      </c>
      <c r="I622" s="90"/>
      <c r="J622" s="73">
        <v>1996</v>
      </c>
      <c r="K622" s="69" t="str">
        <f t="shared" si="9"/>
        <v>,1996</v>
      </c>
      <c r="L622" s="4" t="s">
        <v>6562</v>
      </c>
    </row>
    <row r="623" spans="2:12" ht="33.75" x14ac:dyDescent="0.25">
      <c r="B623" s="6" t="s">
        <v>6327</v>
      </c>
      <c r="C623" s="7" t="s">
        <v>6328</v>
      </c>
      <c r="D623" s="61" t="s">
        <v>6329</v>
      </c>
      <c r="E623" s="61"/>
      <c r="F623" s="111"/>
      <c r="G623" s="111" t="s">
        <v>6330</v>
      </c>
      <c r="H623" s="112"/>
      <c r="I623" s="59"/>
      <c r="J623" s="73">
        <v>1996</v>
      </c>
      <c r="K623" s="69" t="str">
        <f t="shared" si="9"/>
        <v>Sept 19,1996</v>
      </c>
      <c r="L623" s="4" t="s">
        <v>6445</v>
      </c>
    </row>
    <row r="624" spans="2:12" ht="45" x14ac:dyDescent="0.25">
      <c r="B624" s="6" t="s">
        <v>6332</v>
      </c>
      <c r="C624" s="7" t="s">
        <v>6276</v>
      </c>
      <c r="D624" s="61" t="s">
        <v>4889</v>
      </c>
      <c r="E624" s="61"/>
      <c r="F624" s="111"/>
      <c r="G624" s="111" t="s">
        <v>6333</v>
      </c>
      <c r="H624" s="111"/>
      <c r="I624" s="62"/>
      <c r="J624" s="73">
        <v>1996</v>
      </c>
      <c r="K624" s="69" t="str">
        <f t="shared" si="9"/>
        <v>Nov 7,1996</v>
      </c>
      <c r="L624" s="4" t="s">
        <v>6446</v>
      </c>
    </row>
    <row r="625" spans="2:12" ht="33.75" x14ac:dyDescent="0.25">
      <c r="B625" s="6" t="s">
        <v>6335</v>
      </c>
      <c r="C625" s="7" t="s">
        <v>6280</v>
      </c>
      <c r="D625" s="61" t="s">
        <v>5691</v>
      </c>
      <c r="E625" s="61"/>
      <c r="F625" s="111"/>
      <c r="G625" s="111" t="s">
        <v>6336</v>
      </c>
      <c r="H625" s="112"/>
      <c r="I625" s="59"/>
      <c r="J625" s="73">
        <v>1996</v>
      </c>
      <c r="K625" s="69" t="str">
        <f t="shared" si="9"/>
        <v>Nov 19,1996</v>
      </c>
      <c r="L625" s="4" t="s">
        <v>6447</v>
      </c>
    </row>
    <row r="626" spans="2:12" ht="45" x14ac:dyDescent="0.25">
      <c r="B626" s="76" t="s">
        <v>6338</v>
      </c>
      <c r="C626" s="61" t="s">
        <v>6276</v>
      </c>
      <c r="D626" s="61" t="s">
        <v>4128</v>
      </c>
      <c r="E626" s="61"/>
      <c r="F626" s="111"/>
      <c r="G626" s="111" t="s">
        <v>6339</v>
      </c>
      <c r="H626" s="111"/>
      <c r="I626" s="62"/>
      <c r="J626" s="73">
        <v>1996</v>
      </c>
      <c r="K626" s="69" t="str">
        <f t="shared" si="9"/>
        <v>Dec 4,1996</v>
      </c>
      <c r="L626" s="4" t="s">
        <v>6448</v>
      </c>
    </row>
    <row r="627" spans="2:12" x14ac:dyDescent="0.25">
      <c r="B627" s="69"/>
      <c r="C627" s="69"/>
      <c r="D627" s="69"/>
      <c r="E627" s="69"/>
      <c r="F627" s="145"/>
      <c r="G627" s="145"/>
      <c r="H627" s="145"/>
      <c r="I627" s="69"/>
      <c r="J627" s="69"/>
      <c r="K627" s="69"/>
    </row>
    <row r="628" spans="2:12" x14ac:dyDescent="0.25">
      <c r="J628" s="69"/>
      <c r="K628" s="69"/>
    </row>
    <row r="631" spans="2:12" x14ac:dyDescent="0.25">
      <c r="J631" s="69"/>
    </row>
    <row r="633" spans="2:12" x14ac:dyDescent="0.25">
      <c r="B633" s="69"/>
      <c r="C633" s="69"/>
      <c r="D633" s="69"/>
      <c r="E633" s="69"/>
      <c r="F633" s="145"/>
      <c r="G633" s="145"/>
      <c r="H633" s="145"/>
      <c r="I633" s="69"/>
      <c r="J633" s="69"/>
      <c r="K633" s="69"/>
    </row>
    <row r="634" spans="2:12" x14ac:dyDescent="0.25">
      <c r="J634" s="69"/>
    </row>
    <row r="635" spans="2:12" x14ac:dyDescent="0.25">
      <c r="B635" s="69"/>
      <c r="C635" s="69"/>
      <c r="D635" s="69"/>
      <c r="E635" s="69"/>
      <c r="F635" s="145"/>
      <c r="G635" s="145"/>
      <c r="H635" s="145"/>
      <c r="I635" s="69"/>
      <c r="J635" s="69"/>
      <c r="K635" s="69"/>
    </row>
    <row r="636" spans="2:12" x14ac:dyDescent="0.25">
      <c r="B636" s="69"/>
      <c r="C636" s="69"/>
      <c r="D636" s="69"/>
      <c r="E636" s="69"/>
      <c r="F636" s="145"/>
      <c r="G636" s="145"/>
      <c r="H636" s="145"/>
      <c r="I636" s="69"/>
      <c r="J636" s="69"/>
      <c r="K636" s="69"/>
    </row>
    <row r="642" spans="2:11" x14ac:dyDescent="0.25">
      <c r="J642" s="69"/>
    </row>
    <row r="643" spans="2:11" x14ac:dyDescent="0.25">
      <c r="J643" s="69"/>
    </row>
    <row r="644" spans="2:11" x14ac:dyDescent="0.25">
      <c r="B644" s="69"/>
      <c r="C644" s="69"/>
      <c r="D644" s="69"/>
      <c r="E644" s="69"/>
      <c r="F644" s="145"/>
      <c r="G644" s="145"/>
      <c r="H644" s="145"/>
      <c r="I644" s="69"/>
      <c r="J644" s="69"/>
      <c r="K644" s="69"/>
    </row>
    <row r="645" spans="2:11" x14ac:dyDescent="0.25">
      <c r="B645" s="69"/>
      <c r="C645" s="69"/>
      <c r="D645" s="69"/>
      <c r="E645" s="69"/>
      <c r="F645" s="145"/>
      <c r="G645" s="145"/>
      <c r="H645" s="145"/>
      <c r="I645" s="69"/>
      <c r="J645" s="69"/>
      <c r="K645" s="69"/>
    </row>
    <row r="648" spans="2:11" x14ac:dyDescent="0.25">
      <c r="B648" s="69"/>
      <c r="C648" s="69"/>
      <c r="D648" s="69"/>
      <c r="E648" s="69"/>
      <c r="F648" s="145"/>
      <c r="G648" s="145"/>
      <c r="H648" s="145"/>
      <c r="I648" s="69"/>
      <c r="J648" s="69"/>
      <c r="K648" s="69"/>
    </row>
    <row r="652" spans="2:11" x14ac:dyDescent="0.25">
      <c r="J652" s="69"/>
    </row>
    <row r="653" spans="2:11" x14ac:dyDescent="0.25">
      <c r="J653" s="69"/>
    </row>
    <row r="654" spans="2:11" x14ac:dyDescent="0.25">
      <c r="B654" s="69"/>
      <c r="C654" s="69"/>
      <c r="D654" s="69"/>
      <c r="E654" s="69"/>
      <c r="F654" s="145"/>
      <c r="G654" s="145"/>
      <c r="H654" s="145"/>
      <c r="I654" s="69"/>
      <c r="J654" s="69"/>
      <c r="K654" s="69"/>
    </row>
    <row r="655" spans="2:11" x14ac:dyDescent="0.25">
      <c r="B655" s="69"/>
      <c r="C655" s="69"/>
      <c r="D655" s="69"/>
      <c r="E655" s="69"/>
      <c r="F655" s="145"/>
      <c r="G655" s="145"/>
      <c r="H655" s="145"/>
      <c r="I655" s="69"/>
      <c r="J655" s="69"/>
      <c r="K655" s="69"/>
    </row>
    <row r="656" spans="2:11" x14ac:dyDescent="0.25">
      <c r="D656" s="69"/>
      <c r="E656" s="69"/>
      <c r="F656" s="145"/>
      <c r="G656" s="145"/>
      <c r="H656" s="145"/>
      <c r="I656" s="69"/>
      <c r="J656" s="69"/>
      <c r="K656" s="69"/>
    </row>
    <row r="661" spans="2:11" x14ac:dyDescent="0.25">
      <c r="J661" s="69"/>
    </row>
    <row r="662" spans="2:11" x14ac:dyDescent="0.25">
      <c r="J662" s="69"/>
    </row>
    <row r="663" spans="2:11" x14ac:dyDescent="0.25">
      <c r="B663" s="69"/>
      <c r="C663" s="69"/>
      <c r="D663" s="69"/>
      <c r="E663" s="69"/>
      <c r="F663" s="145"/>
      <c r="G663" s="145"/>
      <c r="H663" s="145"/>
      <c r="I663" s="69"/>
      <c r="J663" s="69"/>
      <c r="K663" s="69"/>
    </row>
    <row r="664" spans="2:11" x14ac:dyDescent="0.25">
      <c r="B664" s="69"/>
      <c r="C664" s="69"/>
      <c r="D664" s="69"/>
      <c r="E664" s="69"/>
      <c r="F664" s="145"/>
      <c r="G664" s="145"/>
      <c r="H664" s="145"/>
      <c r="I664" s="69"/>
      <c r="J664" s="69"/>
      <c r="K664" s="69"/>
    </row>
    <row r="665" spans="2:11" x14ac:dyDescent="0.25">
      <c r="D665" s="69"/>
      <c r="E665" s="69"/>
      <c r="F665" s="145"/>
      <c r="G665" s="145"/>
      <c r="H665" s="145"/>
      <c r="I665" s="69"/>
      <c r="J665" s="69"/>
      <c r="K665" s="69"/>
    </row>
    <row r="666" spans="2:11" x14ac:dyDescent="0.25">
      <c r="B666" s="69"/>
      <c r="C666" s="69"/>
      <c r="D666" s="69"/>
      <c r="E666" s="69"/>
      <c r="F666" s="145"/>
      <c r="G666" s="145"/>
      <c r="H666" s="145"/>
      <c r="I666" s="69"/>
      <c r="J666" s="69"/>
      <c r="K666" s="69"/>
    </row>
    <row r="668" spans="2:11" x14ac:dyDescent="0.25">
      <c r="D668" s="69"/>
      <c r="E668" s="69"/>
      <c r="F668" s="145"/>
      <c r="G668" s="145"/>
      <c r="H668" s="145"/>
      <c r="I668" s="69"/>
      <c r="J668" s="69"/>
      <c r="K668" s="69"/>
    </row>
    <row r="670" spans="2:11" x14ac:dyDescent="0.25">
      <c r="J670" s="69"/>
    </row>
    <row r="671" spans="2:11" x14ac:dyDescent="0.25">
      <c r="J671" s="69"/>
    </row>
    <row r="672" spans="2:11" x14ac:dyDescent="0.25">
      <c r="B672" s="69"/>
      <c r="C672" s="69"/>
      <c r="D672" s="69"/>
      <c r="E672" s="69"/>
      <c r="F672" s="145"/>
      <c r="G672" s="145"/>
      <c r="H672" s="145"/>
      <c r="I672" s="69"/>
      <c r="J672" s="69"/>
      <c r="K672" s="69"/>
    </row>
    <row r="673" spans="2:11" x14ac:dyDescent="0.25">
      <c r="B673" s="69"/>
      <c r="C673" s="69"/>
      <c r="D673" s="69"/>
      <c r="E673" s="69"/>
      <c r="F673" s="145"/>
      <c r="G673" s="145"/>
      <c r="H673" s="145"/>
      <c r="I673" s="69"/>
      <c r="J673" s="69"/>
      <c r="K673" s="69"/>
    </row>
    <row r="674" spans="2:11" x14ac:dyDescent="0.25">
      <c r="D674" s="69"/>
      <c r="E674" s="69"/>
      <c r="F674" s="145"/>
      <c r="G674" s="145"/>
      <c r="H674" s="145"/>
      <c r="I674" s="69"/>
      <c r="J674" s="69"/>
      <c r="K674" s="69"/>
    </row>
    <row r="675" spans="2:11" x14ac:dyDescent="0.25">
      <c r="B675" s="69"/>
      <c r="C675" s="69"/>
      <c r="D675" s="69"/>
      <c r="E675" s="69"/>
      <c r="F675" s="145"/>
      <c r="G675" s="145"/>
      <c r="H675" s="145"/>
      <c r="I675" s="69"/>
      <c r="J675" s="69"/>
      <c r="K675" s="69"/>
    </row>
    <row r="678" spans="2:11" x14ac:dyDescent="0.25">
      <c r="J678" s="69"/>
    </row>
    <row r="679" spans="2:11" x14ac:dyDescent="0.25">
      <c r="B679" s="69"/>
      <c r="C679" s="69"/>
      <c r="D679" s="69"/>
      <c r="E679" s="69"/>
      <c r="F679" s="145"/>
      <c r="G679" s="145"/>
      <c r="H679" s="145"/>
      <c r="I679" s="69"/>
      <c r="J679" s="69"/>
      <c r="K679" s="69"/>
    </row>
    <row r="680" spans="2:11" x14ac:dyDescent="0.25">
      <c r="B680" s="69"/>
      <c r="C680" s="69"/>
      <c r="D680" s="69"/>
      <c r="E680" s="69"/>
      <c r="F680" s="145"/>
      <c r="G680" s="145"/>
      <c r="H680" s="145"/>
      <c r="I680" s="69"/>
      <c r="J680" s="69"/>
      <c r="K680" s="69"/>
    </row>
    <row r="681" spans="2:11" x14ac:dyDescent="0.25">
      <c r="B681" s="69"/>
      <c r="C681" s="69"/>
      <c r="D681" s="69"/>
      <c r="E681" s="69"/>
      <c r="F681" s="145"/>
      <c r="G681" s="145"/>
      <c r="H681" s="145"/>
      <c r="I681" s="69"/>
      <c r="J681" s="69"/>
      <c r="K681" s="69"/>
    </row>
    <row r="682" spans="2:11" x14ac:dyDescent="0.25">
      <c r="D682" s="69"/>
      <c r="E682" s="69"/>
      <c r="F682" s="145"/>
      <c r="G682" s="145"/>
      <c r="H682" s="145"/>
      <c r="I682" s="69"/>
      <c r="J682" s="69"/>
      <c r="K682" s="69"/>
    </row>
    <row r="684" spans="2:11" x14ac:dyDescent="0.25">
      <c r="B684" s="69"/>
      <c r="C684" s="69"/>
      <c r="D684" s="69"/>
      <c r="E684" s="69"/>
      <c r="F684" s="145"/>
      <c r="G684" s="145"/>
      <c r="H684" s="145"/>
      <c r="I684" s="69"/>
      <c r="J684" s="69"/>
      <c r="K684" s="69"/>
    </row>
    <row r="687" spans="2:11" x14ac:dyDescent="0.25">
      <c r="D687" s="69"/>
      <c r="E687" s="69"/>
      <c r="F687" s="145"/>
      <c r="H687" s="145"/>
      <c r="I687" s="69"/>
    </row>
    <row r="688" spans="2:11" x14ac:dyDescent="0.25">
      <c r="B688" s="69"/>
      <c r="C688" s="69"/>
      <c r="D688" s="69"/>
      <c r="E688" s="69"/>
      <c r="F688" s="145"/>
      <c r="G688" s="145"/>
      <c r="H688" s="145"/>
      <c r="I688" s="69"/>
    </row>
    <row r="689" spans="2:11" x14ac:dyDescent="0.25">
      <c r="B689" s="69"/>
      <c r="C689" s="69"/>
      <c r="D689" s="69"/>
      <c r="E689" s="69"/>
      <c r="F689" s="145"/>
      <c r="G689" s="145"/>
      <c r="H689" s="145"/>
      <c r="I689" s="69"/>
    </row>
    <row r="693" spans="2:11" x14ac:dyDescent="0.25">
      <c r="J693" s="69"/>
    </row>
    <row r="694" spans="2:11" x14ac:dyDescent="0.25">
      <c r="B694" s="69"/>
      <c r="C694" s="69"/>
      <c r="D694" s="69"/>
      <c r="E694" s="69"/>
      <c r="F694" s="145"/>
      <c r="G694" s="145"/>
      <c r="H694" s="145"/>
      <c r="I694" s="69"/>
      <c r="J694" s="69"/>
      <c r="K694" s="69"/>
    </row>
    <row r="695" spans="2:11" x14ac:dyDescent="0.25">
      <c r="B695" s="69"/>
      <c r="C695" s="69"/>
      <c r="D695" s="69"/>
      <c r="E695" s="69"/>
      <c r="F695" s="145"/>
      <c r="G695" s="145"/>
      <c r="H695" s="145"/>
      <c r="I695" s="69"/>
      <c r="J695" s="69"/>
      <c r="K695" s="69"/>
    </row>
    <row r="696" spans="2:11" x14ac:dyDescent="0.25">
      <c r="B696" s="69"/>
      <c r="C696" s="69"/>
      <c r="D696" s="69"/>
      <c r="E696" s="69"/>
      <c r="F696" s="145"/>
      <c r="G696" s="145"/>
      <c r="H696" s="145"/>
      <c r="I696" s="69"/>
      <c r="J696" s="69"/>
      <c r="K696" s="69"/>
    </row>
    <row r="699" spans="2:11" x14ac:dyDescent="0.25">
      <c r="J699" s="69"/>
    </row>
    <row r="700" spans="2:11" x14ac:dyDescent="0.25">
      <c r="J700" s="69"/>
    </row>
    <row r="701" spans="2:11" x14ac:dyDescent="0.25">
      <c r="B701" s="69"/>
      <c r="C701" s="69"/>
      <c r="D701" s="69"/>
      <c r="E701" s="69"/>
      <c r="F701" s="145"/>
      <c r="G701" s="145"/>
      <c r="H701" s="145"/>
      <c r="I701" s="69"/>
      <c r="J701" s="69"/>
      <c r="K701" s="69"/>
    </row>
    <row r="702" spans="2:11" x14ac:dyDescent="0.25">
      <c r="B702" s="69"/>
      <c r="C702" s="69"/>
      <c r="D702" s="69"/>
      <c r="E702" s="69"/>
      <c r="F702" s="145"/>
      <c r="G702" s="145"/>
      <c r="H702" s="145"/>
      <c r="I702" s="69"/>
      <c r="J702" s="69"/>
      <c r="K702" s="69"/>
    </row>
    <row r="703" spans="2:11" x14ac:dyDescent="0.25">
      <c r="B703" s="69"/>
      <c r="C703" s="69"/>
      <c r="D703" s="69"/>
      <c r="E703" s="69"/>
      <c r="F703" s="145"/>
      <c r="G703" s="145"/>
      <c r="H703" s="145"/>
      <c r="I703" s="69"/>
      <c r="J703" s="69"/>
      <c r="K703" s="69"/>
    </row>
    <row r="705" spans="2:11" x14ac:dyDescent="0.25">
      <c r="J705" s="69"/>
    </row>
    <row r="706" spans="2:11" x14ac:dyDescent="0.25">
      <c r="J706" s="69"/>
    </row>
    <row r="707" spans="2:11" x14ac:dyDescent="0.25">
      <c r="B707" s="69"/>
      <c r="C707" s="69"/>
      <c r="D707" s="69"/>
      <c r="E707" s="69"/>
      <c r="F707" s="145"/>
      <c r="G707" s="145"/>
      <c r="H707" s="145"/>
      <c r="I707" s="69"/>
      <c r="J707" s="69"/>
      <c r="K707" s="69"/>
    </row>
    <row r="708" spans="2:11" x14ac:dyDescent="0.25">
      <c r="B708" s="69"/>
      <c r="C708" s="69"/>
      <c r="D708" s="69"/>
      <c r="E708" s="69"/>
      <c r="F708" s="145"/>
      <c r="G708" s="145"/>
      <c r="H708" s="145"/>
      <c r="I708" s="69"/>
      <c r="J708" s="69"/>
      <c r="K708" s="69"/>
    </row>
    <row r="712" spans="2:11" x14ac:dyDescent="0.25">
      <c r="B712" s="69"/>
      <c r="C712" s="69"/>
      <c r="D712" s="69"/>
      <c r="E712" s="69"/>
      <c r="F712" s="145"/>
      <c r="G712" s="145"/>
      <c r="H712" s="145"/>
      <c r="I712" s="69"/>
      <c r="J712" s="69"/>
      <c r="K712" s="69"/>
    </row>
    <row r="727" spans="2:11" x14ac:dyDescent="0.25">
      <c r="B727" s="69"/>
      <c r="C727" s="69"/>
      <c r="D727" s="69"/>
      <c r="E727" s="69"/>
      <c r="F727" s="145"/>
      <c r="G727" s="145"/>
      <c r="H727" s="145"/>
      <c r="I727" s="69"/>
      <c r="J727" s="69"/>
      <c r="K727" s="69"/>
    </row>
    <row r="732" spans="2:11" x14ac:dyDescent="0.25">
      <c r="J732" s="69"/>
    </row>
    <row r="733" spans="2:11" x14ac:dyDescent="0.25">
      <c r="J733" s="69"/>
    </row>
    <row r="734" spans="2:11" x14ac:dyDescent="0.25">
      <c r="B734" s="69"/>
      <c r="C734" s="69"/>
      <c r="D734" s="69"/>
      <c r="E734" s="69"/>
      <c r="F734" s="145"/>
      <c r="G734" s="145"/>
      <c r="H734" s="145"/>
      <c r="I734" s="69"/>
      <c r="J734" s="69"/>
      <c r="K734" s="69"/>
    </row>
    <row r="735" spans="2:11" x14ac:dyDescent="0.25">
      <c r="B735" s="69"/>
      <c r="C735" s="69"/>
      <c r="D735" s="69"/>
      <c r="E735" s="69"/>
      <c r="F735" s="145"/>
      <c r="G735" s="145"/>
      <c r="H735" s="145"/>
      <c r="I735" s="69"/>
      <c r="J735" s="69"/>
      <c r="K735" s="69"/>
    </row>
    <row r="741" spans="2:11" x14ac:dyDescent="0.25">
      <c r="B741" s="69"/>
      <c r="C741" s="69"/>
      <c r="D741" s="69"/>
      <c r="E741" s="69"/>
      <c r="F741" s="145"/>
      <c r="G741" s="145"/>
      <c r="H741" s="145"/>
      <c r="I741" s="69"/>
      <c r="J741" s="69"/>
      <c r="K741" s="69"/>
    </row>
    <row r="747" spans="2:11" x14ac:dyDescent="0.25">
      <c r="B747" s="69"/>
      <c r="C747" s="69"/>
      <c r="D747" s="69"/>
      <c r="E747" s="69"/>
      <c r="F747" s="145"/>
      <c r="G747" s="145"/>
      <c r="H747" s="145"/>
      <c r="I747" s="69"/>
      <c r="J747" s="69"/>
      <c r="K747" s="69"/>
    </row>
    <row r="774" spans="2:11" x14ac:dyDescent="0.25">
      <c r="B774" s="69"/>
      <c r="C774" s="69"/>
      <c r="D774" s="69"/>
      <c r="E774" s="69"/>
      <c r="F774" s="145"/>
      <c r="G774" s="145"/>
      <c r="H774" s="145"/>
      <c r="I774" s="69"/>
      <c r="J774" s="69"/>
      <c r="K774" s="69"/>
    </row>
    <row r="781" spans="2:11" x14ac:dyDescent="0.25">
      <c r="K781" s="69"/>
    </row>
    <row r="782" spans="2:11" x14ac:dyDescent="0.25">
      <c r="K782" s="69"/>
    </row>
    <row r="783" spans="2:11" x14ac:dyDescent="0.25">
      <c r="K783" s="69"/>
    </row>
    <row r="784" spans="2:11" x14ac:dyDescent="0.25">
      <c r="K784" s="69"/>
    </row>
    <row r="785" spans="5:11" x14ac:dyDescent="0.25">
      <c r="K785" s="69"/>
    </row>
    <row r="786" spans="5:11" x14ac:dyDescent="0.25">
      <c r="K786" s="69"/>
    </row>
    <row r="787" spans="5:11" x14ac:dyDescent="0.25">
      <c r="K787" s="69"/>
    </row>
    <row r="790" spans="5:11" x14ac:dyDescent="0.25">
      <c r="J790" s="69"/>
    </row>
    <row r="792" spans="5:11" x14ac:dyDescent="0.25">
      <c r="J792" s="69"/>
      <c r="K792" s="69"/>
    </row>
    <row r="793" spans="5:11" x14ac:dyDescent="0.25">
      <c r="J793" s="69"/>
      <c r="K793" s="69"/>
    </row>
    <row r="794" spans="5:11" x14ac:dyDescent="0.25">
      <c r="J794" s="69"/>
      <c r="K794" s="69"/>
    </row>
    <row r="795" spans="5:11" x14ac:dyDescent="0.25">
      <c r="J795" s="69"/>
      <c r="K795" s="69"/>
    </row>
    <row r="796" spans="5:11" x14ac:dyDescent="0.25">
      <c r="E796" s="61"/>
      <c r="F796" s="146"/>
    </row>
    <row r="797" spans="5:11" x14ac:dyDescent="0.25">
      <c r="E797" s="61"/>
      <c r="F797" s="146"/>
    </row>
  </sheetData>
  <autoFilter ref="B1:L795" xr:uid="{3053F00A-4534-421B-A484-E76C6F80C47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BA642-FE31-488A-B09D-7E744C67A7B9}">
  <dimension ref="A1:G114"/>
  <sheetViews>
    <sheetView workbookViewId="0"/>
  </sheetViews>
  <sheetFormatPr defaultColWidth="8.85546875" defaultRowHeight="15" x14ac:dyDescent="0.25"/>
  <cols>
    <col min="1" max="1" width="5.140625" bestFit="1" customWidth="1"/>
    <col min="3" max="3" width="12" bestFit="1" customWidth="1"/>
    <col min="5" max="5" width="8.7109375" bestFit="1" customWidth="1"/>
    <col min="7" max="7" width="8.42578125" bestFit="1" customWidth="1"/>
  </cols>
  <sheetData>
    <row r="1" spans="1:7" x14ac:dyDescent="0.25">
      <c r="A1" s="155"/>
      <c r="B1" s="155"/>
      <c r="C1" s="155"/>
      <c r="D1" s="155"/>
      <c r="E1" s="155"/>
      <c r="F1" s="155"/>
      <c r="G1" s="156"/>
    </row>
    <row r="2" spans="1:7" ht="32.25" thickBot="1" x14ac:dyDescent="0.3">
      <c r="A2" s="147" t="s">
        <v>6924</v>
      </c>
      <c r="B2" s="147" t="s">
        <v>6925</v>
      </c>
      <c r="C2" s="148" t="s">
        <v>6926</v>
      </c>
      <c r="D2" s="148" t="s">
        <v>6927</v>
      </c>
      <c r="E2" s="148" t="s">
        <v>6928</v>
      </c>
      <c r="F2" s="147" t="s">
        <v>6929</v>
      </c>
      <c r="G2" s="157" t="s">
        <v>6930</v>
      </c>
    </row>
    <row r="3" spans="1:7" ht="46.5" thickTop="1" thickBot="1" x14ac:dyDescent="0.3">
      <c r="A3" s="149">
        <v>112</v>
      </c>
      <c r="B3" s="150" t="s">
        <v>6931</v>
      </c>
      <c r="C3" s="151">
        <v>44420</v>
      </c>
      <c r="D3" s="150" t="s">
        <v>6932</v>
      </c>
      <c r="E3" s="149" t="s">
        <v>201</v>
      </c>
      <c r="F3" s="149" t="s">
        <v>6933</v>
      </c>
      <c r="G3" s="158" t="s">
        <v>6934</v>
      </c>
    </row>
    <row r="4" spans="1:7" ht="45.75" thickBot="1" x14ac:dyDescent="0.3">
      <c r="A4" s="152">
        <v>111</v>
      </c>
      <c r="B4" s="153" t="s">
        <v>6935</v>
      </c>
      <c r="C4" s="154">
        <v>44182</v>
      </c>
      <c r="D4" s="153" t="s">
        <v>6936</v>
      </c>
      <c r="E4" s="152" t="s">
        <v>896</v>
      </c>
      <c r="F4" s="152" t="s">
        <v>6937</v>
      </c>
      <c r="G4" s="159"/>
    </row>
    <row r="5" spans="1:7" ht="120.75" thickBot="1" x14ac:dyDescent="0.3">
      <c r="A5" s="149">
        <v>110</v>
      </c>
      <c r="B5" s="150" t="s">
        <v>6938</v>
      </c>
      <c r="C5" s="151">
        <v>44142</v>
      </c>
      <c r="D5" s="150" t="s">
        <v>6939</v>
      </c>
      <c r="E5" s="149" t="s">
        <v>24</v>
      </c>
      <c r="F5" s="149" t="s">
        <v>6940</v>
      </c>
      <c r="G5" s="158"/>
    </row>
    <row r="6" spans="1:7" ht="45.75" thickBot="1" x14ac:dyDescent="0.3">
      <c r="A6" s="152">
        <v>109</v>
      </c>
      <c r="B6" s="153" t="s">
        <v>6941</v>
      </c>
      <c r="C6" s="154">
        <v>43847</v>
      </c>
      <c r="D6" s="152" t="s">
        <v>6942</v>
      </c>
      <c r="E6" s="152" t="s">
        <v>896</v>
      </c>
      <c r="F6" s="152" t="s">
        <v>6937</v>
      </c>
      <c r="G6" s="159"/>
    </row>
    <row r="7" spans="1:7" ht="120.75" thickBot="1" x14ac:dyDescent="0.3">
      <c r="A7" s="149">
        <v>108</v>
      </c>
      <c r="B7" s="150" t="s">
        <v>6943</v>
      </c>
      <c r="C7" s="151">
        <v>43810</v>
      </c>
      <c r="D7" s="150" t="s">
        <v>6944</v>
      </c>
      <c r="E7" s="149" t="s">
        <v>24</v>
      </c>
      <c r="F7" s="149" t="s">
        <v>6940</v>
      </c>
      <c r="G7" s="158"/>
    </row>
    <row r="8" spans="1:7" ht="75.75" thickBot="1" x14ac:dyDescent="0.3">
      <c r="A8" s="152">
        <v>107</v>
      </c>
      <c r="B8" s="153" t="s">
        <v>6945</v>
      </c>
      <c r="C8" s="154">
        <v>43796</v>
      </c>
      <c r="D8" s="153" t="s">
        <v>6946</v>
      </c>
      <c r="E8" s="152" t="s">
        <v>6947</v>
      </c>
      <c r="F8" s="152" t="s">
        <v>6933</v>
      </c>
      <c r="G8" s="159"/>
    </row>
    <row r="9" spans="1:7" ht="75.75" thickBot="1" x14ac:dyDescent="0.3">
      <c r="A9" s="149">
        <v>106</v>
      </c>
      <c r="B9" s="150" t="s">
        <v>6948</v>
      </c>
      <c r="C9" s="151">
        <v>43668</v>
      </c>
      <c r="D9" s="150" t="s">
        <v>6949</v>
      </c>
      <c r="E9" s="149" t="s">
        <v>6950</v>
      </c>
      <c r="F9" s="149" t="s">
        <v>6951</v>
      </c>
      <c r="G9" s="158"/>
    </row>
    <row r="10" spans="1:7" ht="120.75" thickBot="1" x14ac:dyDescent="0.3">
      <c r="A10" s="152">
        <v>105</v>
      </c>
      <c r="B10" s="153" t="s">
        <v>6952</v>
      </c>
      <c r="C10" s="154">
        <v>43607</v>
      </c>
      <c r="D10" s="153" t="s">
        <v>6953</v>
      </c>
      <c r="E10" s="152" t="s">
        <v>24</v>
      </c>
      <c r="F10" s="152" t="s">
        <v>6940</v>
      </c>
      <c r="G10" s="159"/>
    </row>
    <row r="11" spans="1:7" ht="60.75" thickBot="1" x14ac:dyDescent="0.3">
      <c r="A11" s="149">
        <v>104</v>
      </c>
      <c r="B11" s="150" t="s">
        <v>6954</v>
      </c>
      <c r="C11" s="151">
        <v>43556</v>
      </c>
      <c r="D11" s="150" t="s">
        <v>6955</v>
      </c>
      <c r="E11" s="149" t="s">
        <v>6947</v>
      </c>
      <c r="F11" s="149"/>
      <c r="G11" s="158"/>
    </row>
    <row r="12" spans="1:7" ht="45.75" thickBot="1" x14ac:dyDescent="0.3">
      <c r="A12" s="152">
        <v>103</v>
      </c>
      <c r="B12" s="153" t="s">
        <v>6956</v>
      </c>
      <c r="C12" s="154">
        <v>43502</v>
      </c>
      <c r="D12" s="152" t="s">
        <v>6957</v>
      </c>
      <c r="E12" s="152" t="s">
        <v>201</v>
      </c>
      <c r="F12" s="152" t="s">
        <v>6937</v>
      </c>
      <c r="G12" s="159"/>
    </row>
    <row r="13" spans="1:7" ht="30.75" thickBot="1" x14ac:dyDescent="0.3">
      <c r="A13" s="149">
        <v>102</v>
      </c>
      <c r="B13" s="150" t="s">
        <v>6958</v>
      </c>
      <c r="C13" s="151">
        <v>43489</v>
      </c>
      <c r="D13" s="150" t="s">
        <v>6959</v>
      </c>
      <c r="E13" s="149" t="s">
        <v>6947</v>
      </c>
      <c r="F13" s="149"/>
      <c r="G13" s="158"/>
    </row>
    <row r="14" spans="1:7" ht="60.75" thickBot="1" x14ac:dyDescent="0.3">
      <c r="A14" s="152">
        <v>101</v>
      </c>
      <c r="B14" s="153" t="s">
        <v>6960</v>
      </c>
      <c r="C14" s="154">
        <v>43453</v>
      </c>
      <c r="D14" s="153" t="s">
        <v>6961</v>
      </c>
      <c r="E14" s="152"/>
      <c r="F14" s="152" t="s">
        <v>6937</v>
      </c>
      <c r="G14" s="159"/>
    </row>
    <row r="15" spans="1:7" ht="45.75" thickBot="1" x14ac:dyDescent="0.3">
      <c r="A15" s="149">
        <v>100</v>
      </c>
      <c r="B15" s="150" t="s">
        <v>6962</v>
      </c>
      <c r="C15" s="151">
        <v>43439</v>
      </c>
      <c r="D15" s="149" t="s">
        <v>6963</v>
      </c>
      <c r="E15" s="149" t="s">
        <v>201</v>
      </c>
      <c r="F15" s="149" t="s">
        <v>6937</v>
      </c>
      <c r="G15" s="158"/>
    </row>
    <row r="16" spans="1:7" ht="60.75" thickBot="1" x14ac:dyDescent="0.3">
      <c r="A16" s="152">
        <v>99</v>
      </c>
      <c r="B16" s="153" t="s">
        <v>6964</v>
      </c>
      <c r="C16" s="154">
        <v>43433</v>
      </c>
      <c r="D16" s="153" t="s">
        <v>6965</v>
      </c>
      <c r="E16" s="152" t="s">
        <v>6947</v>
      </c>
      <c r="F16" s="152" t="s">
        <v>6933</v>
      </c>
      <c r="G16" s="159"/>
    </row>
    <row r="17" spans="1:7" ht="60.75" thickBot="1" x14ac:dyDescent="0.3">
      <c r="A17" s="149">
        <v>98</v>
      </c>
      <c r="B17" s="150" t="s">
        <v>6966</v>
      </c>
      <c r="C17" s="151">
        <v>43418</v>
      </c>
      <c r="D17" s="150" t="s">
        <v>6967</v>
      </c>
      <c r="E17" s="149" t="s">
        <v>201</v>
      </c>
      <c r="F17" s="149" t="s">
        <v>6937</v>
      </c>
      <c r="G17" s="158"/>
    </row>
    <row r="18" spans="1:7" ht="45.75" thickBot="1" x14ac:dyDescent="0.3">
      <c r="A18" s="152">
        <v>97</v>
      </c>
      <c r="B18" s="153" t="s">
        <v>6968</v>
      </c>
      <c r="C18" s="154">
        <v>43202</v>
      </c>
      <c r="D18" s="153" t="s">
        <v>6969</v>
      </c>
      <c r="E18" s="152" t="s">
        <v>896</v>
      </c>
      <c r="F18" s="152" t="s">
        <v>6970</v>
      </c>
      <c r="G18" s="159"/>
    </row>
    <row r="19" spans="1:7" ht="60.75" thickBot="1" x14ac:dyDescent="0.3">
      <c r="A19" s="149">
        <v>96</v>
      </c>
      <c r="B19" s="150" t="s">
        <v>6971</v>
      </c>
      <c r="C19" s="151">
        <v>43188</v>
      </c>
      <c r="D19" s="150" t="s">
        <v>6972</v>
      </c>
      <c r="E19" s="149" t="s">
        <v>896</v>
      </c>
      <c r="F19" s="149" t="s">
        <v>6937</v>
      </c>
      <c r="G19" s="158"/>
    </row>
    <row r="20" spans="1:7" ht="90.75" thickBot="1" x14ac:dyDescent="0.3">
      <c r="A20" s="152">
        <v>95</v>
      </c>
      <c r="B20" s="153" t="s">
        <v>6973</v>
      </c>
      <c r="C20" s="154">
        <v>43112</v>
      </c>
      <c r="D20" s="153" t="s">
        <v>6974</v>
      </c>
      <c r="E20" s="152" t="s">
        <v>6947</v>
      </c>
      <c r="F20" s="152" t="s">
        <v>6975</v>
      </c>
      <c r="G20" s="159"/>
    </row>
    <row r="21" spans="1:7" ht="90.75" thickBot="1" x14ac:dyDescent="0.3">
      <c r="A21" s="149">
        <v>94</v>
      </c>
      <c r="B21" s="150" t="s">
        <v>6976</v>
      </c>
      <c r="C21" s="151">
        <v>43112</v>
      </c>
      <c r="D21" s="150" t="s">
        <v>6974</v>
      </c>
      <c r="E21" s="149" t="s">
        <v>6947</v>
      </c>
      <c r="F21" s="149" t="s">
        <v>6975</v>
      </c>
      <c r="G21" s="158"/>
    </row>
    <row r="22" spans="1:7" ht="90.75" thickBot="1" x14ac:dyDescent="0.3">
      <c r="A22" s="152">
        <v>93</v>
      </c>
      <c r="B22" s="153" t="s">
        <v>6977</v>
      </c>
      <c r="C22" s="154">
        <v>43112</v>
      </c>
      <c r="D22" s="153" t="s">
        <v>6974</v>
      </c>
      <c r="E22" s="152" t="s">
        <v>6947</v>
      </c>
      <c r="F22" s="152" t="s">
        <v>6933</v>
      </c>
      <c r="G22" s="159"/>
    </row>
    <row r="23" spans="1:7" ht="60.75" thickBot="1" x14ac:dyDescent="0.3">
      <c r="A23" s="149">
        <v>92</v>
      </c>
      <c r="B23" s="150" t="s">
        <v>6978</v>
      </c>
      <c r="C23" s="151">
        <v>42978</v>
      </c>
      <c r="D23" s="150" t="s">
        <v>6979</v>
      </c>
      <c r="E23" s="149"/>
      <c r="F23" s="149" t="s">
        <v>6970</v>
      </c>
      <c r="G23" s="158" t="s">
        <v>6980</v>
      </c>
    </row>
    <row r="24" spans="1:7" ht="45.75" thickBot="1" x14ac:dyDescent="0.3">
      <c r="A24" s="152">
        <v>91</v>
      </c>
      <c r="B24" s="153" t="s">
        <v>6981</v>
      </c>
      <c r="C24" s="154">
        <v>42915</v>
      </c>
      <c r="D24" s="152" t="s">
        <v>6982</v>
      </c>
      <c r="E24" s="152" t="s">
        <v>201</v>
      </c>
      <c r="F24" s="152" t="s">
        <v>6937</v>
      </c>
      <c r="G24" s="159"/>
    </row>
    <row r="25" spans="1:7" ht="75.75" thickBot="1" x14ac:dyDescent="0.3">
      <c r="A25" s="149">
        <v>90</v>
      </c>
      <c r="B25" s="150" t="s">
        <v>6977</v>
      </c>
      <c r="C25" s="151">
        <v>42909</v>
      </c>
      <c r="D25" s="150" t="s">
        <v>6983</v>
      </c>
      <c r="E25" s="149" t="s">
        <v>6947</v>
      </c>
      <c r="F25" s="149" t="s">
        <v>6933</v>
      </c>
      <c r="G25" s="158"/>
    </row>
    <row r="26" spans="1:7" ht="75.75" thickBot="1" x14ac:dyDescent="0.3">
      <c r="A26" s="152">
        <v>89</v>
      </c>
      <c r="B26" s="153" t="s">
        <v>6984</v>
      </c>
      <c r="C26" s="154">
        <v>42891</v>
      </c>
      <c r="D26" s="153" t="s">
        <v>6985</v>
      </c>
      <c r="E26" s="152" t="s">
        <v>896</v>
      </c>
      <c r="F26" s="152" t="s">
        <v>6937</v>
      </c>
      <c r="G26" s="159"/>
    </row>
    <row r="27" spans="1:7" ht="45.75" thickBot="1" x14ac:dyDescent="0.3">
      <c r="A27" s="149">
        <v>88</v>
      </c>
      <c r="B27" s="150" t="s">
        <v>6986</v>
      </c>
      <c r="C27" s="151">
        <v>42860</v>
      </c>
      <c r="D27" s="150" t="s">
        <v>6987</v>
      </c>
      <c r="E27" s="149" t="s">
        <v>896</v>
      </c>
      <c r="F27" s="149" t="s">
        <v>6937</v>
      </c>
      <c r="G27" s="158"/>
    </row>
    <row r="28" spans="1:7" ht="75.75" thickBot="1" x14ac:dyDescent="0.3">
      <c r="A28" s="152">
        <v>87</v>
      </c>
      <c r="B28" s="153" t="s">
        <v>6988</v>
      </c>
      <c r="C28" s="154">
        <v>42781</v>
      </c>
      <c r="D28" s="153" t="s">
        <v>6989</v>
      </c>
      <c r="E28" s="152" t="s">
        <v>6947</v>
      </c>
      <c r="F28" s="152" t="s">
        <v>6975</v>
      </c>
      <c r="G28" s="159"/>
    </row>
    <row r="29" spans="1:7" ht="75.75" thickBot="1" x14ac:dyDescent="0.3">
      <c r="A29" s="149">
        <v>86</v>
      </c>
      <c r="B29" s="150" t="s">
        <v>6990</v>
      </c>
      <c r="C29" s="151">
        <v>42781</v>
      </c>
      <c r="D29" s="150" t="s">
        <v>6989</v>
      </c>
      <c r="E29" s="149" t="s">
        <v>6947</v>
      </c>
      <c r="F29" s="149" t="s">
        <v>6933</v>
      </c>
      <c r="G29" s="158"/>
    </row>
    <row r="30" spans="1:7" ht="75.75" thickBot="1" x14ac:dyDescent="0.3">
      <c r="A30" s="152">
        <v>85</v>
      </c>
      <c r="B30" s="153" t="s">
        <v>6991</v>
      </c>
      <c r="C30" s="154">
        <v>42781</v>
      </c>
      <c r="D30" s="153" t="s">
        <v>6989</v>
      </c>
      <c r="E30" s="152" t="s">
        <v>6947</v>
      </c>
      <c r="F30" s="152" t="s">
        <v>6975</v>
      </c>
      <c r="G30" s="159"/>
    </row>
    <row r="31" spans="1:7" ht="75.75" thickBot="1" x14ac:dyDescent="0.3">
      <c r="A31" s="149">
        <v>84</v>
      </c>
      <c r="B31" s="150" t="s">
        <v>6992</v>
      </c>
      <c r="C31" s="151">
        <v>42711</v>
      </c>
      <c r="D31" s="150" t="s">
        <v>6993</v>
      </c>
      <c r="E31" s="149" t="s">
        <v>6947</v>
      </c>
      <c r="F31" s="149" t="s">
        <v>6933</v>
      </c>
      <c r="G31" s="158"/>
    </row>
    <row r="32" spans="1:7" ht="45.75" thickBot="1" x14ac:dyDescent="0.3">
      <c r="A32" s="152">
        <v>83</v>
      </c>
      <c r="B32" s="153" t="s">
        <v>6994</v>
      </c>
      <c r="C32" s="154">
        <v>42649</v>
      </c>
      <c r="D32" s="152" t="s">
        <v>6995</v>
      </c>
      <c r="E32" s="152" t="s">
        <v>896</v>
      </c>
      <c r="F32" s="152" t="s">
        <v>6937</v>
      </c>
      <c r="G32" s="159"/>
    </row>
    <row r="33" spans="1:7" ht="60.75" thickBot="1" x14ac:dyDescent="0.3">
      <c r="A33" s="149">
        <v>82</v>
      </c>
      <c r="B33" s="150" t="s">
        <v>6996</v>
      </c>
      <c r="C33" s="151">
        <v>42639</v>
      </c>
      <c r="D33" s="150" t="s">
        <v>6997</v>
      </c>
      <c r="E33" s="149" t="s">
        <v>6947</v>
      </c>
      <c r="F33" s="149" t="s">
        <v>6998</v>
      </c>
      <c r="G33" s="158"/>
    </row>
    <row r="34" spans="1:7" ht="135.75" thickBot="1" x14ac:dyDescent="0.3">
      <c r="A34" s="152">
        <v>81</v>
      </c>
      <c r="B34" s="153" t="s">
        <v>6999</v>
      </c>
      <c r="C34" s="154">
        <v>42621</v>
      </c>
      <c r="D34" s="153" t="s">
        <v>7000</v>
      </c>
      <c r="E34" s="152" t="s">
        <v>896</v>
      </c>
      <c r="F34" s="152" t="s">
        <v>7001</v>
      </c>
      <c r="G34" s="159"/>
    </row>
    <row r="35" spans="1:7" ht="90.75" thickBot="1" x14ac:dyDescent="0.3">
      <c r="A35" s="149">
        <v>80</v>
      </c>
      <c r="B35" s="150" t="s">
        <v>7002</v>
      </c>
      <c r="C35" s="151">
        <v>42543</v>
      </c>
      <c r="D35" s="150" t="s">
        <v>7003</v>
      </c>
      <c r="E35" s="149" t="s">
        <v>6947</v>
      </c>
      <c r="F35" s="149" t="s">
        <v>6933</v>
      </c>
      <c r="G35" s="158"/>
    </row>
    <row r="36" spans="1:7" ht="45.75" thickBot="1" x14ac:dyDescent="0.3">
      <c r="A36" s="152">
        <v>79</v>
      </c>
      <c r="B36" s="153" t="s">
        <v>7004</v>
      </c>
      <c r="C36" s="154">
        <v>42488</v>
      </c>
      <c r="D36" s="153" t="s">
        <v>7005</v>
      </c>
      <c r="E36" s="152" t="s">
        <v>15</v>
      </c>
      <c r="F36" s="152" t="s">
        <v>6970</v>
      </c>
      <c r="G36" s="159"/>
    </row>
    <row r="37" spans="1:7" ht="45.75" thickBot="1" x14ac:dyDescent="0.3">
      <c r="A37" s="149">
        <v>78</v>
      </c>
      <c r="B37" s="150" t="s">
        <v>7006</v>
      </c>
      <c r="C37" s="151">
        <v>42439</v>
      </c>
      <c r="D37" s="150" t="s">
        <v>7007</v>
      </c>
      <c r="E37" s="149" t="s">
        <v>15</v>
      </c>
      <c r="F37" s="149" t="s">
        <v>6970</v>
      </c>
      <c r="G37" s="158"/>
    </row>
    <row r="38" spans="1:7" ht="45.75" thickBot="1" x14ac:dyDescent="0.3">
      <c r="A38" s="152">
        <v>77</v>
      </c>
      <c r="B38" s="153" t="s">
        <v>7008</v>
      </c>
      <c r="C38" s="154">
        <v>42389</v>
      </c>
      <c r="D38" s="153" t="s">
        <v>7009</v>
      </c>
      <c r="E38" s="152" t="s">
        <v>896</v>
      </c>
      <c r="F38" s="152" t="s">
        <v>6970</v>
      </c>
      <c r="G38" s="159"/>
    </row>
    <row r="39" spans="1:7" ht="75.75" thickBot="1" x14ac:dyDescent="0.3">
      <c r="A39" s="149">
        <v>76</v>
      </c>
      <c r="B39" s="150" t="s">
        <v>7010</v>
      </c>
      <c r="C39" s="151">
        <v>42319</v>
      </c>
      <c r="D39" s="149" t="s">
        <v>7011</v>
      </c>
      <c r="E39" s="149" t="s">
        <v>15</v>
      </c>
      <c r="F39" s="149" t="s">
        <v>7012</v>
      </c>
      <c r="G39" s="158"/>
    </row>
    <row r="40" spans="1:7" ht="60.75" thickBot="1" x14ac:dyDescent="0.3">
      <c r="A40" s="152">
        <v>75</v>
      </c>
      <c r="B40" s="153" t="s">
        <v>7013</v>
      </c>
      <c r="C40" s="154">
        <v>42275</v>
      </c>
      <c r="D40" s="153" t="s">
        <v>7014</v>
      </c>
      <c r="E40" s="152"/>
      <c r="F40" s="152" t="s">
        <v>7015</v>
      </c>
      <c r="G40" s="159"/>
    </row>
    <row r="41" spans="1:7" ht="45.75" thickBot="1" x14ac:dyDescent="0.3">
      <c r="A41" s="149">
        <v>74</v>
      </c>
      <c r="B41" s="150" t="s">
        <v>7016</v>
      </c>
      <c r="C41" s="151">
        <v>42243</v>
      </c>
      <c r="D41" s="150" t="s">
        <v>7017</v>
      </c>
      <c r="E41" s="149" t="s">
        <v>201</v>
      </c>
      <c r="F41" s="149" t="s">
        <v>6937</v>
      </c>
      <c r="G41" s="158"/>
    </row>
    <row r="42" spans="1:7" ht="45.75" thickBot="1" x14ac:dyDescent="0.3">
      <c r="A42" s="152">
        <v>73</v>
      </c>
      <c r="B42" s="153" t="s">
        <v>7018</v>
      </c>
      <c r="C42" s="154">
        <v>42091</v>
      </c>
      <c r="D42" s="153" t="s">
        <v>7019</v>
      </c>
      <c r="E42" s="152" t="s">
        <v>896</v>
      </c>
      <c r="F42" s="152" t="s">
        <v>6970</v>
      </c>
      <c r="G42" s="159"/>
    </row>
    <row r="43" spans="1:7" ht="120.75" thickBot="1" x14ac:dyDescent="0.3">
      <c r="A43" s="149">
        <v>72</v>
      </c>
      <c r="B43" s="150" t="s">
        <v>7020</v>
      </c>
      <c r="C43" s="151">
        <v>41991</v>
      </c>
      <c r="D43" s="150" t="s">
        <v>7021</v>
      </c>
      <c r="E43" s="149"/>
      <c r="F43" s="149" t="s">
        <v>6975</v>
      </c>
      <c r="G43" s="158"/>
    </row>
    <row r="44" spans="1:7" ht="45.75" thickBot="1" x14ac:dyDescent="0.3">
      <c r="A44" s="152">
        <v>71</v>
      </c>
      <c r="B44" s="153" t="s">
        <v>7022</v>
      </c>
      <c r="C44" s="154">
        <v>41980</v>
      </c>
      <c r="D44" s="152" t="s">
        <v>7023</v>
      </c>
      <c r="E44" s="152" t="s">
        <v>896</v>
      </c>
      <c r="F44" s="152" t="s">
        <v>6937</v>
      </c>
      <c r="G44" s="159"/>
    </row>
    <row r="45" spans="1:7" ht="45.75" thickBot="1" x14ac:dyDescent="0.3">
      <c r="A45" s="149">
        <v>70</v>
      </c>
      <c r="B45" s="150" t="s">
        <v>7024</v>
      </c>
      <c r="C45" s="151">
        <v>41928</v>
      </c>
      <c r="D45" s="150" t="s">
        <v>7025</v>
      </c>
      <c r="E45" s="149" t="s">
        <v>15</v>
      </c>
      <c r="F45" s="149" t="s">
        <v>6970</v>
      </c>
      <c r="G45" s="158"/>
    </row>
    <row r="46" spans="1:7" ht="45.75" thickBot="1" x14ac:dyDescent="0.3">
      <c r="A46" s="152">
        <v>69</v>
      </c>
      <c r="B46" s="153" t="s">
        <v>7026</v>
      </c>
      <c r="C46" s="154">
        <v>41733</v>
      </c>
      <c r="D46" s="153" t="s">
        <v>7027</v>
      </c>
      <c r="E46" s="152" t="s">
        <v>896</v>
      </c>
      <c r="F46" s="152" t="s">
        <v>6970</v>
      </c>
      <c r="G46" s="159"/>
    </row>
    <row r="47" spans="1:7" ht="45.75" thickBot="1" x14ac:dyDescent="0.3">
      <c r="A47" s="149">
        <v>68</v>
      </c>
      <c r="B47" s="150" t="s">
        <v>7028</v>
      </c>
      <c r="C47" s="151">
        <v>41644</v>
      </c>
      <c r="D47" s="150" t="s">
        <v>7029</v>
      </c>
      <c r="E47" s="149" t="s">
        <v>896</v>
      </c>
      <c r="F47" s="149" t="s">
        <v>6937</v>
      </c>
      <c r="G47" s="158"/>
    </row>
    <row r="48" spans="1:7" ht="75.75" thickBot="1" x14ac:dyDescent="0.3">
      <c r="A48" s="152">
        <v>67</v>
      </c>
      <c r="B48" s="153" t="s">
        <v>7030</v>
      </c>
      <c r="C48" s="154">
        <v>41583</v>
      </c>
      <c r="D48" s="153" t="s">
        <v>7031</v>
      </c>
      <c r="E48" s="152" t="s">
        <v>7032</v>
      </c>
      <c r="F48" s="152" t="s">
        <v>6951</v>
      </c>
      <c r="G48" s="159"/>
    </row>
    <row r="49" spans="1:7" ht="45.75" thickBot="1" x14ac:dyDescent="0.3">
      <c r="A49" s="149">
        <v>66</v>
      </c>
      <c r="B49" s="150" t="s">
        <v>7033</v>
      </c>
      <c r="C49" s="151">
        <v>41516</v>
      </c>
      <c r="D49" s="149" t="s">
        <v>7034</v>
      </c>
      <c r="E49" s="149" t="s">
        <v>896</v>
      </c>
      <c r="F49" s="149" t="s">
        <v>6937</v>
      </c>
      <c r="G49" s="158"/>
    </row>
    <row r="50" spans="1:7" ht="135.75" thickBot="1" x14ac:dyDescent="0.3">
      <c r="A50" s="152">
        <v>65</v>
      </c>
      <c r="B50" s="153" t="s">
        <v>7035</v>
      </c>
      <c r="C50" s="154">
        <v>41481</v>
      </c>
      <c r="D50" s="152" t="s">
        <v>7036</v>
      </c>
      <c r="E50" s="152" t="s">
        <v>896</v>
      </c>
      <c r="F50" s="152" t="s">
        <v>7001</v>
      </c>
      <c r="G50" s="159"/>
    </row>
    <row r="51" spans="1:7" ht="45.75" thickBot="1" x14ac:dyDescent="0.3">
      <c r="A51" s="149">
        <v>64</v>
      </c>
      <c r="B51" s="150" t="s">
        <v>2215</v>
      </c>
      <c r="C51" s="151">
        <v>41456</v>
      </c>
      <c r="D51" s="150" t="s">
        <v>7037</v>
      </c>
      <c r="E51" s="149" t="s">
        <v>896</v>
      </c>
      <c r="F51" s="149" t="s">
        <v>6970</v>
      </c>
      <c r="G51" s="158"/>
    </row>
    <row r="52" spans="1:7" ht="105.75" thickBot="1" x14ac:dyDescent="0.3">
      <c r="A52" s="152">
        <v>63</v>
      </c>
      <c r="B52" s="153" t="s">
        <v>7038</v>
      </c>
      <c r="C52" s="154">
        <v>41330</v>
      </c>
      <c r="D52" s="153" t="s">
        <v>7039</v>
      </c>
      <c r="E52" s="152" t="s">
        <v>6947</v>
      </c>
      <c r="F52" s="152" t="s">
        <v>7040</v>
      </c>
      <c r="G52" s="159"/>
    </row>
    <row r="53" spans="1:7" ht="75.75" thickBot="1" x14ac:dyDescent="0.3">
      <c r="A53" s="149">
        <v>62</v>
      </c>
      <c r="B53" s="150" t="s">
        <v>7041</v>
      </c>
      <c r="C53" s="151">
        <v>41181</v>
      </c>
      <c r="D53" s="149" t="s">
        <v>7042</v>
      </c>
      <c r="E53" s="149" t="s">
        <v>15</v>
      </c>
      <c r="F53" s="149" t="s">
        <v>7012</v>
      </c>
      <c r="G53" s="158"/>
    </row>
    <row r="54" spans="1:7" ht="45.75" thickBot="1" x14ac:dyDescent="0.3">
      <c r="A54" s="152">
        <v>61</v>
      </c>
      <c r="B54" s="153" t="s">
        <v>7043</v>
      </c>
      <c r="C54" s="154">
        <v>41025</v>
      </c>
      <c r="D54" s="153" t="s">
        <v>7044</v>
      </c>
      <c r="E54" s="152" t="s">
        <v>6947</v>
      </c>
      <c r="F54" s="152" t="s">
        <v>6933</v>
      </c>
      <c r="G54" s="159"/>
    </row>
    <row r="55" spans="1:7" ht="105.75" thickBot="1" x14ac:dyDescent="0.3">
      <c r="A55" s="149">
        <v>60</v>
      </c>
      <c r="B55" s="150" t="s">
        <v>7045</v>
      </c>
      <c r="C55" s="151">
        <v>40828</v>
      </c>
      <c r="D55" s="150" t="s">
        <v>7046</v>
      </c>
      <c r="E55" s="149" t="s">
        <v>6947</v>
      </c>
      <c r="F55" s="149" t="s">
        <v>7040</v>
      </c>
      <c r="G55" s="158"/>
    </row>
    <row r="56" spans="1:7" ht="45.75" thickBot="1" x14ac:dyDescent="0.3">
      <c r="A56" s="152">
        <v>59</v>
      </c>
      <c r="B56" s="153" t="s">
        <v>1892</v>
      </c>
      <c r="C56" s="154">
        <v>40739</v>
      </c>
      <c r="D56" s="153" t="s">
        <v>7047</v>
      </c>
      <c r="E56" s="152" t="s">
        <v>896</v>
      </c>
      <c r="F56" s="152" t="s">
        <v>6937</v>
      </c>
      <c r="G56" s="159"/>
    </row>
    <row r="57" spans="1:7" ht="75.75" thickBot="1" x14ac:dyDescent="0.3">
      <c r="A57" s="149">
        <v>58</v>
      </c>
      <c r="B57" s="150" t="s">
        <v>7048</v>
      </c>
      <c r="C57" s="151">
        <v>40684</v>
      </c>
      <c r="D57" s="149" t="s">
        <v>7049</v>
      </c>
      <c r="E57" s="149" t="s">
        <v>15</v>
      </c>
      <c r="F57" s="149" t="s">
        <v>7012</v>
      </c>
      <c r="G57" s="158"/>
    </row>
    <row r="58" spans="1:7" ht="60.75" thickBot="1" x14ac:dyDescent="0.3">
      <c r="A58" s="152">
        <v>57</v>
      </c>
      <c r="B58" s="153" t="s">
        <v>7050</v>
      </c>
      <c r="C58" s="154">
        <v>40653</v>
      </c>
      <c r="D58" s="153" t="s">
        <v>7051</v>
      </c>
      <c r="E58" s="152" t="s">
        <v>6947</v>
      </c>
      <c r="F58" s="152" t="s">
        <v>6933</v>
      </c>
      <c r="G58" s="159"/>
    </row>
    <row r="59" spans="1:7" ht="60.75" thickBot="1" x14ac:dyDescent="0.3">
      <c r="A59" s="149">
        <v>56</v>
      </c>
      <c r="B59" s="150" t="s">
        <v>7052</v>
      </c>
      <c r="C59" s="151">
        <v>40653</v>
      </c>
      <c r="D59" s="150" t="s">
        <v>7051</v>
      </c>
      <c r="E59" s="149" t="s">
        <v>6947</v>
      </c>
      <c r="F59" s="149" t="s">
        <v>7053</v>
      </c>
      <c r="G59" s="158"/>
    </row>
    <row r="60" spans="1:7" ht="45.75" thickBot="1" x14ac:dyDescent="0.3">
      <c r="A60" s="152">
        <v>55</v>
      </c>
      <c r="B60" s="153" t="s">
        <v>1821</v>
      </c>
      <c r="C60" s="154">
        <v>40537</v>
      </c>
      <c r="D60" s="153" t="s">
        <v>7054</v>
      </c>
      <c r="E60" s="152" t="s">
        <v>896</v>
      </c>
      <c r="F60" s="152" t="s">
        <v>6937</v>
      </c>
      <c r="G60" s="159" t="s">
        <v>6980</v>
      </c>
    </row>
    <row r="61" spans="1:7" ht="60.75" thickBot="1" x14ac:dyDescent="0.3">
      <c r="A61" s="149">
        <v>54</v>
      </c>
      <c r="B61" s="150" t="s">
        <v>7055</v>
      </c>
      <c r="C61" s="151">
        <v>40371</v>
      </c>
      <c r="D61" s="150" t="s">
        <v>7056</v>
      </c>
      <c r="E61" s="149" t="s">
        <v>6947</v>
      </c>
      <c r="F61" s="149" t="s">
        <v>6933</v>
      </c>
      <c r="G61" s="158"/>
    </row>
    <row r="62" spans="1:7" ht="45.75" thickBot="1" x14ac:dyDescent="0.3">
      <c r="A62" s="152">
        <v>53</v>
      </c>
      <c r="B62" s="153" t="s">
        <v>7057</v>
      </c>
      <c r="C62" s="154">
        <v>40283</v>
      </c>
      <c r="D62" s="153" t="s">
        <v>7058</v>
      </c>
      <c r="E62" s="152" t="s">
        <v>896</v>
      </c>
      <c r="F62" s="152" t="s">
        <v>6937</v>
      </c>
      <c r="G62" s="159" t="s">
        <v>6980</v>
      </c>
    </row>
    <row r="63" spans="1:7" ht="105.75" thickBot="1" x14ac:dyDescent="0.3">
      <c r="A63" s="149">
        <v>52</v>
      </c>
      <c r="B63" s="150" t="s">
        <v>7059</v>
      </c>
      <c r="C63" s="151">
        <v>40079</v>
      </c>
      <c r="D63" s="150" t="s">
        <v>7060</v>
      </c>
      <c r="E63" s="149" t="s">
        <v>6947</v>
      </c>
      <c r="F63" s="149" t="s">
        <v>7040</v>
      </c>
      <c r="G63" s="158"/>
    </row>
    <row r="64" spans="1:7" ht="45.75" thickBot="1" x14ac:dyDescent="0.3">
      <c r="A64" s="152">
        <v>51</v>
      </c>
      <c r="B64" s="153" t="s">
        <v>7061</v>
      </c>
      <c r="C64" s="154">
        <v>39923</v>
      </c>
      <c r="D64" s="153" t="s">
        <v>7062</v>
      </c>
      <c r="E64" s="152" t="s">
        <v>6947</v>
      </c>
      <c r="F64" s="152" t="s">
        <v>6933</v>
      </c>
      <c r="G64" s="159"/>
    </row>
    <row r="65" spans="1:7" ht="60.75" thickBot="1" x14ac:dyDescent="0.3">
      <c r="A65" s="149">
        <v>50</v>
      </c>
      <c r="B65" s="150" t="s">
        <v>7063</v>
      </c>
      <c r="C65" s="151">
        <v>39743</v>
      </c>
      <c r="D65" s="150" t="s">
        <v>7064</v>
      </c>
      <c r="E65" s="149" t="s">
        <v>6950</v>
      </c>
      <c r="F65" s="149" t="s">
        <v>6951</v>
      </c>
      <c r="G65" s="158"/>
    </row>
    <row r="66" spans="1:7" ht="60.75" thickBot="1" x14ac:dyDescent="0.3">
      <c r="A66" s="152">
        <v>49</v>
      </c>
      <c r="B66" s="153" t="s">
        <v>7065</v>
      </c>
      <c r="C66" s="154">
        <v>39566</v>
      </c>
      <c r="D66" s="153" t="s">
        <v>7066</v>
      </c>
      <c r="E66" s="152" t="s">
        <v>6947</v>
      </c>
      <c r="F66" s="152" t="s">
        <v>6933</v>
      </c>
      <c r="G66" s="159"/>
    </row>
    <row r="67" spans="1:7" ht="60.75" thickBot="1" x14ac:dyDescent="0.3">
      <c r="A67" s="149">
        <v>48</v>
      </c>
      <c r="B67" s="150" t="s">
        <v>7067</v>
      </c>
      <c r="C67" s="151">
        <v>39566</v>
      </c>
      <c r="D67" s="150" t="s">
        <v>7066</v>
      </c>
      <c r="E67" s="149" t="s">
        <v>6947</v>
      </c>
      <c r="F67" s="149" t="s">
        <v>6933</v>
      </c>
      <c r="G67" s="158"/>
    </row>
    <row r="68" spans="1:7" ht="60.75" thickBot="1" x14ac:dyDescent="0.3">
      <c r="A68" s="152">
        <v>47</v>
      </c>
      <c r="B68" s="153" t="s">
        <v>1356</v>
      </c>
      <c r="C68" s="154">
        <v>39327</v>
      </c>
      <c r="D68" s="153" t="s">
        <v>7068</v>
      </c>
      <c r="E68" s="152" t="s">
        <v>896</v>
      </c>
      <c r="F68" s="152" t="s">
        <v>6937</v>
      </c>
      <c r="G68" s="159"/>
    </row>
    <row r="69" spans="1:7" ht="45.75" thickBot="1" x14ac:dyDescent="0.3">
      <c r="A69" s="149">
        <v>46</v>
      </c>
      <c r="B69" s="150" t="s">
        <v>7069</v>
      </c>
      <c r="C69" s="151">
        <v>39153</v>
      </c>
      <c r="D69" s="149" t="s">
        <v>7070</v>
      </c>
      <c r="E69" s="149" t="s">
        <v>896</v>
      </c>
      <c r="F69" s="149" t="s">
        <v>6937</v>
      </c>
      <c r="G69" s="158"/>
    </row>
    <row r="70" spans="1:7" ht="75.75" thickBot="1" x14ac:dyDescent="0.3">
      <c r="A70" s="152">
        <v>45</v>
      </c>
      <c r="B70" s="153" t="s">
        <v>7071</v>
      </c>
      <c r="C70" s="154">
        <v>39092</v>
      </c>
      <c r="D70" s="153" t="s">
        <v>7072</v>
      </c>
      <c r="E70" s="152" t="s">
        <v>6947</v>
      </c>
      <c r="F70" s="152" t="s">
        <v>6933</v>
      </c>
      <c r="G70" s="159"/>
    </row>
    <row r="71" spans="1:7" ht="75.75" thickBot="1" x14ac:dyDescent="0.3">
      <c r="A71" s="149">
        <v>44</v>
      </c>
      <c r="B71" s="150" t="s">
        <v>7073</v>
      </c>
      <c r="C71" s="151">
        <v>39092</v>
      </c>
      <c r="D71" s="150" t="s">
        <v>7072</v>
      </c>
      <c r="E71" s="149" t="s">
        <v>6947</v>
      </c>
      <c r="F71" s="149" t="s">
        <v>6975</v>
      </c>
      <c r="G71" s="158"/>
    </row>
    <row r="72" spans="1:7" ht="60.75" thickBot="1" x14ac:dyDescent="0.3">
      <c r="A72" s="152">
        <v>43</v>
      </c>
      <c r="B72" s="153" t="s">
        <v>7074</v>
      </c>
      <c r="C72" s="154">
        <v>38908</v>
      </c>
      <c r="D72" s="153" t="s">
        <v>7075</v>
      </c>
      <c r="E72" s="152" t="s">
        <v>896</v>
      </c>
      <c r="F72" s="152" t="s">
        <v>6937</v>
      </c>
      <c r="G72" s="159" t="s">
        <v>6980</v>
      </c>
    </row>
    <row r="73" spans="1:7" ht="45.75" thickBot="1" x14ac:dyDescent="0.3">
      <c r="A73" s="149">
        <v>42</v>
      </c>
      <c r="B73" s="150" t="s">
        <v>7076</v>
      </c>
      <c r="C73" s="151">
        <v>38708</v>
      </c>
      <c r="D73" s="149" t="s">
        <v>7077</v>
      </c>
      <c r="E73" s="149" t="s">
        <v>896</v>
      </c>
      <c r="F73" s="149" t="s">
        <v>6937</v>
      </c>
      <c r="G73" s="158"/>
    </row>
    <row r="74" spans="1:7" ht="75.75" thickBot="1" x14ac:dyDescent="0.3">
      <c r="A74" s="152">
        <v>41</v>
      </c>
      <c r="B74" s="153" t="s">
        <v>7078</v>
      </c>
      <c r="C74" s="154">
        <v>38477</v>
      </c>
      <c r="D74" s="153" t="s">
        <v>7079</v>
      </c>
      <c r="E74" s="152" t="s">
        <v>6947</v>
      </c>
      <c r="F74" s="152" t="s">
        <v>6937</v>
      </c>
      <c r="G74" s="159"/>
    </row>
    <row r="75" spans="1:7" ht="75.75" thickBot="1" x14ac:dyDescent="0.3">
      <c r="A75" s="149">
        <v>40</v>
      </c>
      <c r="B75" s="150" t="s">
        <v>7080</v>
      </c>
      <c r="C75" s="151">
        <v>38477</v>
      </c>
      <c r="D75" s="150" t="s">
        <v>7079</v>
      </c>
      <c r="E75" s="149" t="s">
        <v>6947</v>
      </c>
      <c r="F75" s="149" t="s">
        <v>6933</v>
      </c>
      <c r="G75" s="158"/>
    </row>
    <row r="76" spans="1:7" ht="60.75" thickBot="1" x14ac:dyDescent="0.3">
      <c r="A76" s="152">
        <v>39</v>
      </c>
      <c r="B76" s="153" t="s">
        <v>7081</v>
      </c>
      <c r="C76" s="154">
        <v>38250</v>
      </c>
      <c r="D76" s="153" t="s">
        <v>7082</v>
      </c>
      <c r="E76" s="152" t="s">
        <v>896</v>
      </c>
      <c r="F76" s="152" t="s">
        <v>6937</v>
      </c>
      <c r="G76" s="159"/>
    </row>
    <row r="77" spans="1:7" ht="45.75" thickBot="1" x14ac:dyDescent="0.3">
      <c r="A77" s="149">
        <v>38</v>
      </c>
      <c r="B77" s="150" t="s">
        <v>7083</v>
      </c>
      <c r="C77" s="151">
        <v>37911</v>
      </c>
      <c r="D77" s="150" t="s">
        <v>7084</v>
      </c>
      <c r="E77" s="149" t="s">
        <v>6947</v>
      </c>
      <c r="F77" s="149" t="s">
        <v>6933</v>
      </c>
      <c r="G77" s="158"/>
    </row>
    <row r="78" spans="1:7" ht="45.75" thickBot="1" x14ac:dyDescent="0.3">
      <c r="A78" s="152">
        <v>37</v>
      </c>
      <c r="B78" s="153" t="s">
        <v>7085</v>
      </c>
      <c r="C78" s="154">
        <v>37892</v>
      </c>
      <c r="D78" s="152" t="s">
        <v>7086</v>
      </c>
      <c r="E78" s="152" t="s">
        <v>896</v>
      </c>
      <c r="F78" s="152" t="s">
        <v>6937</v>
      </c>
      <c r="G78" s="159"/>
    </row>
    <row r="79" spans="1:7" ht="45.75" thickBot="1" x14ac:dyDescent="0.3">
      <c r="A79" s="149">
        <v>36</v>
      </c>
      <c r="B79" s="150" t="s">
        <v>7087</v>
      </c>
      <c r="C79" s="151">
        <v>37749</v>
      </c>
      <c r="D79" s="150" t="s">
        <v>7088</v>
      </c>
      <c r="E79" s="149" t="s">
        <v>896</v>
      </c>
      <c r="F79" s="149" t="s">
        <v>6937</v>
      </c>
      <c r="G79" s="158"/>
    </row>
    <row r="80" spans="1:7" ht="105.75" thickBot="1" x14ac:dyDescent="0.3">
      <c r="A80" s="152">
        <v>35</v>
      </c>
      <c r="B80" s="153" t="s">
        <v>7089</v>
      </c>
      <c r="C80" s="154">
        <v>37721</v>
      </c>
      <c r="D80" s="152" t="s">
        <v>7090</v>
      </c>
      <c r="E80" s="152" t="s">
        <v>896</v>
      </c>
      <c r="F80" s="152" t="s">
        <v>7091</v>
      </c>
      <c r="G80" s="159"/>
    </row>
    <row r="81" spans="1:7" ht="105.75" thickBot="1" x14ac:dyDescent="0.3">
      <c r="A81" s="149">
        <v>34</v>
      </c>
      <c r="B81" s="150" t="s">
        <v>7092</v>
      </c>
      <c r="C81" s="151">
        <v>37511</v>
      </c>
      <c r="D81" s="150" t="s">
        <v>7093</v>
      </c>
      <c r="E81" s="149" t="s">
        <v>896</v>
      </c>
      <c r="F81" s="149" t="s">
        <v>7091</v>
      </c>
      <c r="G81" s="158"/>
    </row>
    <row r="82" spans="1:7" ht="105.75" thickBot="1" x14ac:dyDescent="0.3">
      <c r="A82" s="152">
        <v>33</v>
      </c>
      <c r="B82" s="153" t="s">
        <v>7094</v>
      </c>
      <c r="C82" s="154">
        <v>37280</v>
      </c>
      <c r="D82" s="152" t="s">
        <v>7095</v>
      </c>
      <c r="E82" s="152" t="s">
        <v>896</v>
      </c>
      <c r="F82" s="152" t="s">
        <v>7091</v>
      </c>
      <c r="G82" s="159"/>
    </row>
    <row r="83" spans="1:7" ht="105.75" thickBot="1" x14ac:dyDescent="0.3">
      <c r="A83" s="149">
        <v>32</v>
      </c>
      <c r="B83" s="150" t="s">
        <v>7096</v>
      </c>
      <c r="C83" s="151">
        <v>37186</v>
      </c>
      <c r="D83" s="150" t="s">
        <v>7097</v>
      </c>
      <c r="E83" s="149" t="s">
        <v>6947</v>
      </c>
      <c r="F83" s="149" t="s">
        <v>6933</v>
      </c>
      <c r="G83" s="158"/>
    </row>
    <row r="84" spans="1:7" ht="45.75" thickBot="1" x14ac:dyDescent="0.3">
      <c r="A84" s="152">
        <v>31</v>
      </c>
      <c r="B84" s="153" t="s">
        <v>7098</v>
      </c>
      <c r="C84" s="154">
        <v>36999</v>
      </c>
      <c r="D84" s="153" t="s">
        <v>7099</v>
      </c>
      <c r="E84" s="152" t="s">
        <v>896</v>
      </c>
      <c r="F84" s="152" t="s">
        <v>6937</v>
      </c>
      <c r="G84" s="159"/>
    </row>
    <row r="85" spans="1:7" ht="45.75" thickBot="1" x14ac:dyDescent="0.3">
      <c r="A85" s="149">
        <v>30</v>
      </c>
      <c r="B85" s="150" t="s">
        <v>7100</v>
      </c>
      <c r="C85" s="151">
        <v>36607</v>
      </c>
      <c r="D85" s="149" t="s">
        <v>7101</v>
      </c>
      <c r="E85" s="149" t="s">
        <v>896</v>
      </c>
      <c r="F85" s="149" t="s">
        <v>6937</v>
      </c>
      <c r="G85" s="158"/>
    </row>
    <row r="86" spans="1:7" ht="45.75" thickBot="1" x14ac:dyDescent="0.3">
      <c r="A86" s="152">
        <v>29</v>
      </c>
      <c r="B86" s="153" t="s">
        <v>7102</v>
      </c>
      <c r="C86" s="154">
        <v>36306</v>
      </c>
      <c r="D86" s="153" t="s">
        <v>7103</v>
      </c>
      <c r="E86" s="152" t="s">
        <v>6947</v>
      </c>
      <c r="F86" s="152" t="s">
        <v>6933</v>
      </c>
      <c r="G86" s="159"/>
    </row>
    <row r="87" spans="1:7" ht="45.75" thickBot="1" x14ac:dyDescent="0.3">
      <c r="A87" s="149">
        <v>28</v>
      </c>
      <c r="B87" s="150" t="s">
        <v>7104</v>
      </c>
      <c r="C87" s="151">
        <v>36253</v>
      </c>
      <c r="D87" s="149" t="s">
        <v>7105</v>
      </c>
      <c r="E87" s="149" t="s">
        <v>896</v>
      </c>
      <c r="F87" s="149" t="s">
        <v>6937</v>
      </c>
      <c r="G87" s="158"/>
    </row>
    <row r="88" spans="1:7" ht="45.75" thickBot="1" x14ac:dyDescent="0.3">
      <c r="A88" s="152">
        <v>27</v>
      </c>
      <c r="B88" s="153" t="s">
        <v>7106</v>
      </c>
      <c r="C88" s="154">
        <v>35702</v>
      </c>
      <c r="D88" s="153" t="s">
        <v>7107</v>
      </c>
      <c r="E88" s="152" t="s">
        <v>6947</v>
      </c>
      <c r="F88" s="152" t="s">
        <v>6933</v>
      </c>
      <c r="G88" s="159"/>
    </row>
    <row r="89" spans="1:7" ht="45.75" thickBot="1" x14ac:dyDescent="0.3">
      <c r="A89" s="149">
        <v>26</v>
      </c>
      <c r="B89" s="150" t="s">
        <v>7108</v>
      </c>
      <c r="C89" s="151">
        <v>35585</v>
      </c>
      <c r="D89" s="149" t="s">
        <v>7109</v>
      </c>
      <c r="E89" s="149" t="s">
        <v>896</v>
      </c>
      <c r="F89" s="149" t="s">
        <v>6937</v>
      </c>
      <c r="G89" s="158" t="s">
        <v>7110</v>
      </c>
    </row>
    <row r="90" spans="1:7" ht="45.75" thickBot="1" x14ac:dyDescent="0.3">
      <c r="A90" s="152">
        <v>25</v>
      </c>
      <c r="B90" s="153" t="s">
        <v>7111</v>
      </c>
      <c r="C90" s="154">
        <v>35145</v>
      </c>
      <c r="D90" s="153" t="s">
        <v>7112</v>
      </c>
      <c r="E90" s="152" t="s">
        <v>6947</v>
      </c>
      <c r="F90" s="152" t="s">
        <v>6933</v>
      </c>
      <c r="G90" s="159"/>
    </row>
    <row r="91" spans="1:7" ht="45.75" thickBot="1" x14ac:dyDescent="0.3">
      <c r="A91" s="149">
        <v>24</v>
      </c>
      <c r="B91" s="150" t="s">
        <v>7113</v>
      </c>
      <c r="C91" s="151">
        <v>35061</v>
      </c>
      <c r="D91" s="149" t="s">
        <v>3844</v>
      </c>
      <c r="E91" s="149" t="s">
        <v>6947</v>
      </c>
      <c r="F91" s="149" t="s">
        <v>6933</v>
      </c>
      <c r="G91" s="158"/>
    </row>
    <row r="92" spans="1:7" ht="45.75" thickBot="1" x14ac:dyDescent="0.3">
      <c r="A92" s="152">
        <v>23</v>
      </c>
      <c r="B92" s="153" t="s">
        <v>7114</v>
      </c>
      <c r="C92" s="154">
        <v>35040</v>
      </c>
      <c r="D92" s="152" t="s">
        <v>7109</v>
      </c>
      <c r="E92" s="152" t="s">
        <v>896</v>
      </c>
      <c r="F92" s="152" t="s">
        <v>6937</v>
      </c>
      <c r="G92" s="159"/>
    </row>
    <row r="93" spans="1:7" ht="45.75" thickBot="1" x14ac:dyDescent="0.3">
      <c r="A93" s="149">
        <v>22</v>
      </c>
      <c r="B93" s="150" t="s">
        <v>7115</v>
      </c>
      <c r="C93" s="151">
        <v>34622</v>
      </c>
      <c r="D93" s="150" t="s">
        <v>7116</v>
      </c>
      <c r="E93" s="149" t="s">
        <v>6947</v>
      </c>
      <c r="F93" s="149" t="s">
        <v>6933</v>
      </c>
      <c r="G93" s="158"/>
    </row>
    <row r="94" spans="1:7" ht="30.75" thickBot="1" x14ac:dyDescent="0.3">
      <c r="A94" s="152">
        <v>21</v>
      </c>
      <c r="B94" s="153" t="s">
        <v>7117</v>
      </c>
      <c r="C94" s="154">
        <v>34458</v>
      </c>
      <c r="D94" s="153" t="s">
        <v>7118</v>
      </c>
      <c r="E94" s="152"/>
      <c r="F94" s="152" t="s">
        <v>6975</v>
      </c>
      <c r="G94" s="159"/>
    </row>
    <row r="95" spans="1:7" ht="45.75" thickBot="1" x14ac:dyDescent="0.3">
      <c r="A95" s="149">
        <v>20</v>
      </c>
      <c r="B95" s="150" t="s">
        <v>7119</v>
      </c>
      <c r="C95" s="151">
        <v>34232</v>
      </c>
      <c r="D95" s="150" t="s">
        <v>7120</v>
      </c>
      <c r="E95" s="149" t="s">
        <v>24</v>
      </c>
      <c r="F95" s="149" t="s">
        <v>6933</v>
      </c>
      <c r="G95" s="158" t="s">
        <v>6980</v>
      </c>
    </row>
    <row r="96" spans="1:7" ht="45.75" thickBot="1" x14ac:dyDescent="0.3">
      <c r="A96" s="152">
        <v>19</v>
      </c>
      <c r="B96" s="153" t="s">
        <v>7121</v>
      </c>
      <c r="C96" s="154">
        <v>34173</v>
      </c>
      <c r="D96" s="152" t="s">
        <v>7122</v>
      </c>
      <c r="E96" s="152" t="s">
        <v>896</v>
      </c>
      <c r="F96" s="152" t="s">
        <v>6937</v>
      </c>
      <c r="G96" s="159"/>
    </row>
    <row r="97" spans="1:7" ht="45.75" thickBot="1" x14ac:dyDescent="0.3">
      <c r="A97" s="149">
        <v>18</v>
      </c>
      <c r="B97" s="150" t="s">
        <v>7123</v>
      </c>
      <c r="C97" s="151">
        <v>33795</v>
      </c>
      <c r="D97" s="149" t="s">
        <v>7124</v>
      </c>
      <c r="E97" s="149" t="s">
        <v>896</v>
      </c>
      <c r="F97" s="149" t="s">
        <v>6937</v>
      </c>
      <c r="G97" s="158"/>
    </row>
    <row r="98" spans="1:7" ht="30.75" thickBot="1" x14ac:dyDescent="0.3">
      <c r="A98" s="152">
        <v>17</v>
      </c>
      <c r="B98" s="153" t="s">
        <v>7125</v>
      </c>
      <c r="C98" s="154">
        <v>33744</v>
      </c>
      <c r="D98" s="153" t="s">
        <v>7126</v>
      </c>
      <c r="E98" s="152"/>
      <c r="F98" s="152" t="s">
        <v>6975</v>
      </c>
      <c r="G98" s="159"/>
    </row>
    <row r="99" spans="1:7" ht="45.75" thickBot="1" x14ac:dyDescent="0.3">
      <c r="A99" s="149">
        <v>16</v>
      </c>
      <c r="B99" s="150" t="s">
        <v>7127</v>
      </c>
      <c r="C99" s="151">
        <v>33479</v>
      </c>
      <c r="D99" s="149" t="s">
        <v>7128</v>
      </c>
      <c r="E99" s="149" t="s">
        <v>6947</v>
      </c>
      <c r="F99" s="149" t="s">
        <v>6933</v>
      </c>
      <c r="G99" s="158"/>
    </row>
    <row r="100" spans="1:7" ht="45.75" thickBot="1" x14ac:dyDescent="0.3">
      <c r="A100" s="152">
        <v>15</v>
      </c>
      <c r="B100" s="153" t="s">
        <v>7129</v>
      </c>
      <c r="C100" s="154">
        <v>33036</v>
      </c>
      <c r="D100" s="152" t="s">
        <v>7130</v>
      </c>
      <c r="E100" s="152" t="s">
        <v>896</v>
      </c>
      <c r="F100" s="152" t="s">
        <v>6937</v>
      </c>
      <c r="G100" s="159"/>
    </row>
    <row r="101" spans="1:7" ht="45.75" thickBot="1" x14ac:dyDescent="0.3">
      <c r="A101" s="149">
        <v>14</v>
      </c>
      <c r="B101" s="150" t="s">
        <v>7131</v>
      </c>
      <c r="C101" s="151">
        <v>32346</v>
      </c>
      <c r="D101" s="149" t="s">
        <v>7132</v>
      </c>
      <c r="E101" s="149" t="s">
        <v>896</v>
      </c>
      <c r="F101" s="149" t="s">
        <v>6937</v>
      </c>
      <c r="G101" s="158" t="s">
        <v>7133</v>
      </c>
    </row>
    <row r="102" spans="1:7" ht="75.75" thickBot="1" x14ac:dyDescent="0.3">
      <c r="A102" s="152">
        <v>13</v>
      </c>
      <c r="B102" s="153" t="s">
        <v>7134</v>
      </c>
      <c r="C102" s="154">
        <v>32337</v>
      </c>
      <c r="D102" s="153" t="s">
        <v>7135</v>
      </c>
      <c r="E102" s="152"/>
      <c r="F102" s="152" t="s">
        <v>7136</v>
      </c>
      <c r="G102" s="159" t="s">
        <v>6980</v>
      </c>
    </row>
    <row r="103" spans="1:7" ht="45.75" thickBot="1" x14ac:dyDescent="0.3">
      <c r="A103" s="149">
        <v>12</v>
      </c>
      <c r="B103" s="150" t="s">
        <v>7137</v>
      </c>
      <c r="C103" s="151">
        <v>32219</v>
      </c>
      <c r="D103" s="149" t="s">
        <v>7128</v>
      </c>
      <c r="E103" s="149" t="s">
        <v>6947</v>
      </c>
      <c r="F103" s="149" t="s">
        <v>6933</v>
      </c>
      <c r="G103" s="158"/>
    </row>
    <row r="104" spans="1:7" ht="45.75" thickBot="1" x14ac:dyDescent="0.3">
      <c r="A104" s="152">
        <v>11</v>
      </c>
      <c r="B104" s="153" t="s">
        <v>7138</v>
      </c>
      <c r="C104" s="154">
        <v>31860</v>
      </c>
      <c r="D104" s="153" t="s">
        <v>7139</v>
      </c>
      <c r="E104" s="152"/>
      <c r="F104" s="152" t="s">
        <v>6975</v>
      </c>
      <c r="G104" s="159" t="s">
        <v>6980</v>
      </c>
    </row>
    <row r="105" spans="1:7" ht="45.75" thickBot="1" x14ac:dyDescent="0.3">
      <c r="A105" s="149">
        <v>10</v>
      </c>
      <c r="B105" s="150" t="s">
        <v>7140</v>
      </c>
      <c r="C105" s="151">
        <v>30558</v>
      </c>
      <c r="D105" s="149" t="s">
        <v>7141</v>
      </c>
      <c r="E105" s="149" t="s">
        <v>896</v>
      </c>
      <c r="F105" s="149" t="s">
        <v>6937</v>
      </c>
      <c r="G105" s="158"/>
    </row>
    <row r="106" spans="1:7" ht="45.75" thickBot="1" x14ac:dyDescent="0.3">
      <c r="A106" s="152">
        <v>9</v>
      </c>
      <c r="B106" s="153" t="s">
        <v>7142</v>
      </c>
      <c r="C106" s="154">
        <v>30423</v>
      </c>
      <c r="D106" s="153" t="s">
        <v>7143</v>
      </c>
      <c r="E106" s="152" t="s">
        <v>24</v>
      </c>
      <c r="F106" s="152" t="s">
        <v>6933</v>
      </c>
      <c r="G106" s="159"/>
    </row>
    <row r="107" spans="1:7" ht="45.75" thickBot="1" x14ac:dyDescent="0.3">
      <c r="A107" s="149">
        <v>8</v>
      </c>
      <c r="B107" s="150" t="s">
        <v>7144</v>
      </c>
      <c r="C107" s="151">
        <v>30051</v>
      </c>
      <c r="D107" s="149" t="s">
        <v>3826</v>
      </c>
      <c r="E107" s="149" t="s">
        <v>896</v>
      </c>
      <c r="F107" s="149" t="s">
        <v>6937</v>
      </c>
      <c r="G107" s="158" t="s">
        <v>7110</v>
      </c>
    </row>
    <row r="108" spans="1:7" ht="75.75" thickBot="1" x14ac:dyDescent="0.3">
      <c r="A108" s="152">
        <v>7</v>
      </c>
      <c r="B108" s="153" t="s">
        <v>7145</v>
      </c>
      <c r="C108" s="154">
        <v>29910</v>
      </c>
      <c r="D108" s="152" t="s">
        <v>7146</v>
      </c>
      <c r="E108" s="152" t="s">
        <v>24</v>
      </c>
      <c r="F108" s="152" t="s">
        <v>7136</v>
      </c>
      <c r="G108" s="159"/>
    </row>
    <row r="109" spans="1:7" ht="75.75" thickBot="1" x14ac:dyDescent="0.3">
      <c r="A109" s="149">
        <v>6</v>
      </c>
      <c r="B109" s="150" t="s">
        <v>7147</v>
      </c>
      <c r="C109" s="151">
        <v>29756</v>
      </c>
      <c r="D109" s="149" t="s">
        <v>7148</v>
      </c>
      <c r="E109" s="149" t="s">
        <v>896</v>
      </c>
      <c r="F109" s="149" t="s">
        <v>7149</v>
      </c>
      <c r="G109" s="158"/>
    </row>
    <row r="110" spans="1:7" ht="45.75" thickBot="1" x14ac:dyDescent="0.3">
      <c r="A110" s="152">
        <v>5</v>
      </c>
      <c r="B110" s="153" t="s">
        <v>7150</v>
      </c>
      <c r="C110" s="154">
        <v>29737</v>
      </c>
      <c r="D110" s="153" t="s">
        <v>7151</v>
      </c>
      <c r="E110" s="152" t="s">
        <v>24</v>
      </c>
      <c r="F110" s="152" t="s">
        <v>6933</v>
      </c>
      <c r="G110" s="159"/>
    </row>
    <row r="111" spans="1:7" ht="45.75" thickBot="1" x14ac:dyDescent="0.3">
      <c r="A111" s="149">
        <v>4</v>
      </c>
      <c r="B111" s="150" t="s">
        <v>7152</v>
      </c>
      <c r="C111" s="151">
        <v>29420</v>
      </c>
      <c r="D111" s="150" t="s">
        <v>7153</v>
      </c>
      <c r="E111" s="149"/>
      <c r="F111" s="149"/>
      <c r="G111" s="158"/>
    </row>
    <row r="112" spans="1:7" ht="75.75" thickBot="1" x14ac:dyDescent="0.3">
      <c r="A112" s="152">
        <v>3</v>
      </c>
      <c r="B112" s="153" t="s">
        <v>7154</v>
      </c>
      <c r="C112" s="154">
        <v>29077</v>
      </c>
      <c r="D112" s="153" t="s">
        <v>7155</v>
      </c>
      <c r="E112" s="152"/>
      <c r="F112" s="152"/>
      <c r="G112" s="159" t="s">
        <v>6980</v>
      </c>
    </row>
    <row r="113" spans="1:7" ht="75.75" thickBot="1" x14ac:dyDescent="0.3">
      <c r="A113" s="149">
        <v>2</v>
      </c>
      <c r="B113" s="150" t="s">
        <v>7156</v>
      </c>
      <c r="C113" s="151">
        <v>29013</v>
      </c>
      <c r="D113" s="149" t="s">
        <v>7157</v>
      </c>
      <c r="E113" s="149" t="s">
        <v>24</v>
      </c>
      <c r="F113" s="149" t="s">
        <v>7136</v>
      </c>
      <c r="G113" s="158"/>
    </row>
    <row r="114" spans="1:7" ht="45.75" thickBot="1" x14ac:dyDescent="0.3">
      <c r="A114" s="160">
        <v>1</v>
      </c>
      <c r="B114" s="161" t="s">
        <v>7158</v>
      </c>
      <c r="C114" s="162">
        <v>27503</v>
      </c>
      <c r="D114" s="160" t="s">
        <v>7146</v>
      </c>
      <c r="E114" s="160"/>
      <c r="F114" s="160" t="s">
        <v>6975</v>
      </c>
      <c r="G114" s="163"/>
    </row>
  </sheetData>
  <hyperlinks>
    <hyperlink ref="C2" r:id="rId1" tooltip="sort by Launch Date" display="https://www.isro.gov.in/articles/failover/failover?order=field_launch_date&amp;sort=asc" xr:uid="{8D1154E3-74DF-4CCB-8B4E-D578255378CB}"/>
    <hyperlink ref="D2" r:id="rId2" tooltip="sort by Launch Vehicle" display="https://www.isro.gov.in/articles/failover/failover?order=field_launch_vehicle&amp;sort=asc" xr:uid="{2362F79F-95C4-4BF5-9150-89EB204769C3}"/>
    <hyperlink ref="E2" r:id="rId3" tooltip="sort by Orbit Type" display="https://www.isro.gov.in/articles/failover/failover?order=field_orbit_type&amp;sort=asc" xr:uid="{985B613C-EC31-4A3D-8CA8-DAE8706779CE}"/>
    <hyperlink ref="B3" r:id="rId4" display="https://www.isro.gov.in/Spacecraft/eos-03" xr:uid="{FA75CE62-4F7C-47FD-AC1E-CF215F44763D}"/>
    <hyperlink ref="D3" r:id="rId5" display="https://www.isro.gov.in/launcher/gslv-f10-eos-03" xr:uid="{C1208D86-5353-41E3-BE65-D16F0A69A989}"/>
    <hyperlink ref="B4" r:id="rId6" display="https://www.isro.gov.in/Spacecraft/cms-01" xr:uid="{042EBF27-4FD2-45B5-A496-4E7D769463F2}"/>
    <hyperlink ref="D4" r:id="rId7" display="https://www.isro.gov.in/launcher/pslv-c50-cms-01" xr:uid="{D0571C11-66FE-4607-9846-243232C3344D}"/>
    <hyperlink ref="B5" r:id="rId8" display="https://www.isro.gov.in/Spacecraft/eos-01" xr:uid="{47498546-CE1D-44CC-BD8A-9CB7DE7B2C48}"/>
    <hyperlink ref="D5" r:id="rId9" display="https://www.isro.gov.in/launcher/pslv-c49-eos-01" xr:uid="{A656DD1D-0BD9-4B06-B7C2-021348607D34}"/>
    <hyperlink ref="B6" r:id="rId10" display="https://www.isro.gov.in/Spacecraft/gsat-30" xr:uid="{258BA30D-86CF-4C19-81C0-9A8F443E2938}"/>
    <hyperlink ref="B7" r:id="rId11" display="https://www.isro.gov.in/Spacecraft/risat-2br1" xr:uid="{D83560C2-D21A-46FD-8EFC-546DBB74BA68}"/>
    <hyperlink ref="D7" r:id="rId12" display="https://www.isro.gov.in/launcher/pslv-c48-risat-2br1" xr:uid="{C89EBB55-0B0E-493D-A1B3-A29A774C7EB3}"/>
    <hyperlink ref="B8" r:id="rId13" display="https://www.isro.gov.in/Spacecraft/cartosat-3" xr:uid="{51F9D317-3ECB-4992-9DC4-C8D93D251064}"/>
    <hyperlink ref="D8" r:id="rId14" display="https://www.isro.gov.in/launcher/pslv-c47-cartosat-3-mission" xr:uid="{97406FDB-5136-4981-AD11-C2D21974EA14}"/>
    <hyperlink ref="B9" r:id="rId15" display="https://www.isro.gov.in/Spacecraft/chandrayaan2" xr:uid="{3234C7F2-B5B0-4212-973F-7D868E3C2850}"/>
    <hyperlink ref="D9" r:id="rId16" display="https://www.isro.gov.in/launcher/gslv-mk-iii-m1-chandrayaan-2-mission" xr:uid="{94611D72-DBEE-4CF4-8328-35A2624CECC3}"/>
    <hyperlink ref="B10" r:id="rId17" display="https://www.isro.gov.in/Spacecraft/risat-2b" xr:uid="{289CD015-BD7B-479D-BDA5-8EDA9C686137}"/>
    <hyperlink ref="D10" r:id="rId18" display="https://www.isro.gov.in/launcher/pslv-c46-mission" xr:uid="{BB6B4F51-2048-4508-9100-81E6543D8144}"/>
    <hyperlink ref="B11" r:id="rId19" display="https://www.isro.gov.in/Spacecraft/emisat" xr:uid="{1DE6EF46-E7B7-4B38-A48C-B67E4A53CFDD}"/>
    <hyperlink ref="D11" r:id="rId20" display="https://www.isro.gov.in/launcher/pslv-c45-emisat-mission" xr:uid="{83617EC3-A166-4180-9497-FB86C52FDD51}"/>
    <hyperlink ref="B12" r:id="rId21" display="https://www.isro.gov.in/Spacecraft/gsat-31" xr:uid="{9A5B6B9D-83B2-4DC6-8809-428BD951280F}"/>
    <hyperlink ref="B13" r:id="rId22" display="https://www.isro.gov.in/Spacecraft/microsat-r" xr:uid="{DEB6E943-5258-4759-8A96-89AC318CD90E}"/>
    <hyperlink ref="D13" r:id="rId23" display="https://www.isro.gov.in/launcher/pslv-c44" xr:uid="{99165280-1AE4-49E3-8126-D0008027198B}"/>
    <hyperlink ref="B14" r:id="rId24" display="https://www.isro.gov.in/Spacecraft/gsat-7a" xr:uid="{A0A6C609-7EE0-4D3C-83B8-461D47ED232C}"/>
    <hyperlink ref="D14" r:id="rId25" display="https://www.isro.gov.in/launcher/gslv-f11-gsat-7a-mission" xr:uid="{8E7FE43A-5E3B-4A31-8CD6-642AE8F4B9DE}"/>
    <hyperlink ref="B15" r:id="rId26" display="https://www.isro.gov.in/Spacecraft/gsat-11-mission" xr:uid="{855B83D9-6A68-4ED7-802E-C4C97ED67769}"/>
    <hyperlink ref="B16" r:id="rId27" display="https://www.isro.gov.in/Spacecraft/hysis" xr:uid="{2611BBF9-A7E3-4EA1-9DA8-B7CD870D1A0F}"/>
    <hyperlink ref="D16" r:id="rId28" display="https://www.isro.gov.in/launcher/pslv-c43-hysis-mission" xr:uid="{D805DCDE-A11F-40DB-B2F4-9E89BDF3443D}"/>
    <hyperlink ref="B17" r:id="rId29" display="https://www.isro.gov.in/Spacecraft/gsat-29" xr:uid="{24D1CA72-3C8D-4544-9E96-BFDFD0C4985F}"/>
    <hyperlink ref="D17" r:id="rId30" display="https://www.isro.gov.in/launcher/gslv-mk-iii-d2-gsat-29-mission" xr:uid="{A6071B9F-4D23-411C-8009-41DA5361C595}"/>
    <hyperlink ref="B18" r:id="rId31" display="https://www.isro.gov.in/Spacecraft/irnss-1i" xr:uid="{21BECD6A-9086-456A-B917-E62038871EDC}"/>
    <hyperlink ref="D18" r:id="rId32" display="https://www.isro.gov.in/launcher/pslv-c41-irnss-1i" xr:uid="{6A9456F1-6121-42DF-8A41-9AF0C53F8534}"/>
    <hyperlink ref="B19" r:id="rId33" display="https://www.isro.gov.in/Spacecraft/gsat-6a" xr:uid="{7354E914-8440-4419-B520-22DCF691EFEC}"/>
    <hyperlink ref="D19" r:id="rId34" display="https://www.isro.gov.in/launcher/gslv-f08-gsat-6a-mission" xr:uid="{8AAE30DE-CC37-4846-88F4-E2583644BE28}"/>
    <hyperlink ref="B20" r:id="rId35" display="https://www.isro.gov.in/Spacecraft/ins-1c" xr:uid="{BFF764D5-2F74-47E8-ADFD-614C6678FD83}"/>
    <hyperlink ref="D20" r:id="rId36" display="https://www.isro.gov.in/launcher/pslv-c40-cartosat-2-series-satellite-mission" xr:uid="{99C1579E-ECB4-41E8-AD41-E62F6FD1EEC7}"/>
    <hyperlink ref="B21" r:id="rId37" display="https://www.isro.gov.in/Spacecraft/microsat-0" xr:uid="{D962875F-600F-4C93-B768-F18F08232D90}"/>
    <hyperlink ref="D21" r:id="rId38" display="https://www.isro.gov.in/launcher/pslv-c40-cartosat-2-series-satellite-mission" xr:uid="{4745C48F-7489-432C-8623-99025D1F12AF}"/>
    <hyperlink ref="B22" r:id="rId39" display="https://www.isro.gov.in/Spacecraft/cartosat-2-series-satellite-2" xr:uid="{65BC7031-AC5A-430D-9B05-41FD80A85125}"/>
    <hyperlink ref="D22" r:id="rId40" display="https://www.isro.gov.in/launcher/pslv-c40-cartosat-2-series-satellite-mission" xr:uid="{24FDBAB8-24CF-4523-851C-570BE65C7FEF}"/>
    <hyperlink ref="B23" r:id="rId41" display="https://www.isro.gov.in/Spacecraft/irnss-1h" xr:uid="{449384D2-7E45-41B5-922D-C25AD89D7419}"/>
    <hyperlink ref="D23" r:id="rId42" display="https://www.isro.gov.in/launcher/pslv-c39-irnss-1h-mission" xr:uid="{6C040EA8-11C5-473A-A38A-7A344917323C}"/>
    <hyperlink ref="B24" r:id="rId43" display="https://www.isro.gov.in/Spacecraft/gsat-17" xr:uid="{7D6A315E-66AE-47E6-B7FD-E16B1644009B}"/>
    <hyperlink ref="B25" r:id="rId44" display="https://www.isro.gov.in/Spacecraft/cartosat-2-series-satellite-1" xr:uid="{296AB100-1F64-4CE6-B6C3-65C73164585E}"/>
    <hyperlink ref="D25" r:id="rId45" display="https://www.isro.gov.in/launcher/pslv-c38-cartosat-2-series-satellite" xr:uid="{1E9FBC8A-DCF6-4DD3-ABC8-617233A70E5F}"/>
    <hyperlink ref="B26" r:id="rId46" display="https://www.isro.gov.in/Spacecraft/gsat-19" xr:uid="{F80BD4AD-F89B-42C3-A53D-6E2C7F6B4E09}"/>
    <hyperlink ref="D26" r:id="rId47" display="https://www.isro.gov.in/launcher/gslv-mk-iii-d1-gsat-19-mission" xr:uid="{E2698A98-9444-4F0B-B2D9-58B398BC4BE3}"/>
    <hyperlink ref="B27" r:id="rId48" display="https://www.isro.gov.in/Spacecraft/gsat-9" xr:uid="{09EDD900-2C04-4B03-8CF5-523631BD971D}"/>
    <hyperlink ref="D27" r:id="rId49" display="https://www.isro.gov.in/launcher/gslv-f09-gsat-9" xr:uid="{127D08B2-0766-45BC-AB87-E529C0A81CDF}"/>
    <hyperlink ref="B28" r:id="rId50" display="https://www.isro.gov.in/Spacecraft/ins-1b" xr:uid="{4A74117D-5A32-4ACE-8879-65410761709C}"/>
    <hyperlink ref="D28" r:id="rId51" display="https://www.isro.gov.in/launcher/pslv-c37-cartosat-2-series-satellite" xr:uid="{152859DC-D272-4223-ACBE-77EEC54B8D56}"/>
    <hyperlink ref="B29" r:id="rId52" display="https://www.isro.gov.in/Spacecraft/cartosat-2-series-satellite-0" xr:uid="{37AF8B20-67EC-4797-BD8D-729DCC834C0F}"/>
    <hyperlink ref="D29" r:id="rId53" display="https://www.isro.gov.in/launcher/pslv-c37-cartosat-2-series-satellite" xr:uid="{E7C2678A-BA99-4B32-BF62-F5FDD5B69112}"/>
    <hyperlink ref="B30" r:id="rId54" display="https://www.isro.gov.in/Spacecraft/ins-1a" xr:uid="{35DE7AE6-2C59-4F4F-A495-E07F8C948A8E}"/>
    <hyperlink ref="D30" r:id="rId55" display="https://www.isro.gov.in/launcher/pslv-c37-cartosat-2-series-satellite" xr:uid="{D8D5E374-A2F2-45E0-B3D5-D2B7C8078D23}"/>
    <hyperlink ref="B31" r:id="rId56" display="https://www.isro.gov.in/Spacecraft/resourcesat-2a" xr:uid="{B1546706-8546-4154-8D82-653DED139BBF}"/>
    <hyperlink ref="D31" r:id="rId57" display="https://www.isro.gov.in/launcher/pslv-c36-resourcesat-2a" xr:uid="{5F9AA7CE-84D1-417D-B1DB-ED05A0CFC19D}"/>
    <hyperlink ref="B32" r:id="rId58" display="https://www.isro.gov.in/Spacecraft/gsat-18" xr:uid="{3D0E8E4D-4925-41B2-8976-29DC4CC4351C}"/>
    <hyperlink ref="B33" r:id="rId59" display="https://www.isro.gov.in/Spacecraft/scatsat-1" xr:uid="{8C189767-A732-4BEF-9000-99E9D7A413F2}"/>
    <hyperlink ref="D33" r:id="rId60" display="https://www.isro.gov.in/launcher/pslv-c35-scatsat-1" xr:uid="{2E938FB3-0AB6-49D1-AC1D-7423B27C6819}"/>
    <hyperlink ref="B34" r:id="rId61" display="https://www.isro.gov.in/Spacecraft/insat-3dr" xr:uid="{264EAC5B-EEF9-4491-B181-AC46E8BFDBC9}"/>
    <hyperlink ref="D34" r:id="rId62" display="https://www.isro.gov.in/launcher/gslv-f05-insat-3dr" xr:uid="{5F59CD38-7B58-4E45-BEFA-8DD7B347EE66}"/>
    <hyperlink ref="B35" r:id="rId63" display="https://www.isro.gov.in/Spacecraft/cartosat-2-series-satellite" xr:uid="{B2B684B8-15A8-4B64-9222-6E863831A8A4}"/>
    <hyperlink ref="D35" r:id="rId64" display="https://www.isro.gov.in/launcher/pslv-c34-cartosat-2-series-satellite" xr:uid="{FEC638C3-BC07-493C-B6D8-27973D67F190}"/>
    <hyperlink ref="B36" r:id="rId65" display="https://www.isro.gov.in/Spacecraft/irnss-1g" xr:uid="{F35296D5-A8F5-425C-9B71-A2AF14F3F8C5}"/>
    <hyperlink ref="D36" r:id="rId66" display="https://www.isro.gov.in/launcher/pslv-c33-irnss-1g" xr:uid="{6512728E-8009-4C9E-B30D-57BCD6D9E258}"/>
    <hyperlink ref="B37" r:id="rId67" display="https://www.isro.gov.in/Spacecraft/irnss-1f" xr:uid="{072A08FE-6DBD-4DD5-AA0B-37C3F7E6D4A5}"/>
    <hyperlink ref="D37" r:id="rId68" display="https://www.isro.gov.in/launcher/pslv-c32-irnss-1f" xr:uid="{17101B9C-49CC-4EF5-9BB8-73EAFE185424}"/>
    <hyperlink ref="B38" r:id="rId69" display="https://www.isro.gov.in/Spacecraft/irnss-1e" xr:uid="{1159F92C-2C42-4E41-BBFF-4EEEC5672312}"/>
    <hyperlink ref="D38" r:id="rId70" display="https://www.isro.gov.in/launcher/pslv-c31-irnss-1e" xr:uid="{1587CC0B-4E4A-4360-AB64-AB1BDA4FB080}"/>
    <hyperlink ref="B39" r:id="rId71" display="https://www.isro.gov.in/Spacecraft/gsat-15" xr:uid="{A38EEF54-1D38-48B6-BBDC-C446E3836503}"/>
    <hyperlink ref="B40" r:id="rId72" display="https://www.isro.gov.in/Spacecraft/astrosat" xr:uid="{CD0A187D-4D71-4CB1-80B9-CAC0CC089A96}"/>
    <hyperlink ref="D40" r:id="rId73" display="https://www.isro.gov.in/launcher/pslv-c30-astrosat-mission" xr:uid="{B8ABB1B9-3191-4FE1-87B1-A1BC3A83C386}"/>
    <hyperlink ref="B41" r:id="rId74" display="https://www.isro.gov.in/Spacecraft/gsat-6" xr:uid="{1F519DF3-3975-48F9-B87C-C9EE47D1E061}"/>
    <hyperlink ref="D41" r:id="rId75" display="https://www.isro.gov.in/launcher/gslv-d6" xr:uid="{4682185B-F516-4639-AD05-142B7F58B5DD}"/>
    <hyperlink ref="B42" r:id="rId76" display="https://www.isro.gov.in/Spacecraft/irnss-1d" xr:uid="{5FFC3BE6-6FC9-4432-82FF-E50C688BCCF0}"/>
    <hyperlink ref="D42" r:id="rId77" display="https://www.isro.gov.in/launcher/pslv-c27-irnss-1d" xr:uid="{CD45754E-E1C8-4418-A6CA-4843EF457BF8}"/>
    <hyperlink ref="B43" r:id="rId78" display="https://www.isro.gov.in/Spacecraft/crew-module-atmospheric-re-entry-experiment-care" xr:uid="{200362CE-6EAC-426E-BBBB-60587F8266F9}"/>
    <hyperlink ref="D43" r:id="rId79" display="https://www.isro.gov.in/launcher/lvm-3-care-mission" xr:uid="{55A619D4-5FF7-4CEC-B0B4-78655D7008E7}"/>
    <hyperlink ref="B44" r:id="rId80" display="https://www.isro.gov.in/Spacecraft/gsat-16" xr:uid="{AAA07627-2B84-4DD8-8062-F29D906B1662}"/>
    <hyperlink ref="B45" r:id="rId81" display="https://www.isro.gov.in/Spacecraft/irnss-1c-0" xr:uid="{03B644AC-C418-4023-90D3-EB8DC8541498}"/>
    <hyperlink ref="D45" r:id="rId82" display="https://www.isro.gov.in/launcher/pslv-c26-irnss-1c" xr:uid="{D88FFE2A-7B6D-4121-9632-5170B9BEE62E}"/>
    <hyperlink ref="B46" r:id="rId83" display="https://www.isro.gov.in/Spacecraft/irnss-1b-0" xr:uid="{E874AF0A-0969-4EE5-BEDC-07E87FC97C85}"/>
    <hyperlink ref="D46" r:id="rId84" display="https://www.isro.gov.in/launcher/pslv-c24-irnss-1b" xr:uid="{34E661B7-4271-47C2-9070-41A237356F3D}"/>
    <hyperlink ref="B47" r:id="rId85" display="https://www.isro.gov.in/Spacecraft/gsat-14-0" xr:uid="{8DF15E75-CBCF-4A49-A576-2058707251DE}"/>
    <hyperlink ref="D47" r:id="rId86" display="https://www.isro.gov.in/launcher/gslv-d5-gsat-14" xr:uid="{CA7706AC-2153-47C7-984B-2F0B0C1B9400}"/>
    <hyperlink ref="B48" r:id="rId87" display="https://www.isro.gov.in/Spacecraft/mars-orbiter-mission-spacecraft" xr:uid="{F38A66F9-9A2D-4419-9CC9-3A2F9557AAD3}"/>
    <hyperlink ref="D48" r:id="rId88" display="https://www.isro.gov.in/launcher/pslv-c25" xr:uid="{41C2DDB1-D0E0-4E38-A1DC-2DFDEE77906C}"/>
    <hyperlink ref="B49" r:id="rId89" display="https://www.isro.gov.in/Spacecraft/gsat-7" xr:uid="{A55865E5-4A88-4BB6-A361-4453D551EB9E}"/>
    <hyperlink ref="B50" r:id="rId90" display="https://www.isro.gov.in/Spacecraft/insat-3d" xr:uid="{90BB6D9A-3363-470D-80FC-1FBA847844EB}"/>
    <hyperlink ref="B51" r:id="rId91" display="https://www.isro.gov.in/Spacecraft/irnss-1a" xr:uid="{ECCECFAA-2F41-49B7-84F8-3B90A76F9B44}"/>
    <hyperlink ref="D51" r:id="rId92" display="https://www.isro.gov.in/launcher/pslv-c22-irnss-1a" xr:uid="{36B1F1E4-D785-42C6-A331-3D16B561872F}"/>
    <hyperlink ref="B52" r:id="rId93" display="https://www.isro.gov.in/Spacecraft/saral" xr:uid="{7325471C-5F53-4C74-A26C-7C3CCD10E814}"/>
    <hyperlink ref="D52" r:id="rId94" display="https://www.isro.gov.in/launcher/pslv-c20-saral" xr:uid="{B11A123B-0C2D-4433-BB07-C99FFB431C1A}"/>
    <hyperlink ref="B53" r:id="rId95" display="https://www.isro.gov.in/Spacecraft/gsat-10" xr:uid="{6A7171A0-A23B-49C6-84F6-6522BE2E65CC}"/>
    <hyperlink ref="B54" r:id="rId96" display="https://www.isro.gov.in/Spacecraft/risat-1" xr:uid="{7D9CD8B5-9489-4DF0-817E-5FC855D0CAC0}"/>
    <hyperlink ref="D54" r:id="rId97" display="https://www.isro.gov.in/launcher/pslv-c19-risat-1" xr:uid="{7B5466F6-B56E-4432-BBC8-993BE1F00DF1}"/>
    <hyperlink ref="B55" r:id="rId98" display="https://www.isro.gov.in/Spacecraft/megha-tropiques" xr:uid="{5994633D-4FBD-4986-B7F9-40109750FB43}"/>
    <hyperlink ref="D55" r:id="rId99" display="https://www.isro.gov.in/launcher/pslv-c18-megha-tropiques" xr:uid="{B15A11BB-8ADF-42A1-A757-356D8F8E57A3}"/>
    <hyperlink ref="B56" r:id="rId100" display="https://www.isro.gov.in/Spacecraft/gsat-12" xr:uid="{4AD71C09-E9B7-4572-BE3D-C76A1463BA6E}"/>
    <hyperlink ref="D56" r:id="rId101" display="https://www.isro.gov.in/launcher/pslv-c17-gsat-12" xr:uid="{FE5B411B-B55D-497E-A76A-D60390E1B412}"/>
    <hyperlink ref="B57" r:id="rId102" display="https://www.isro.gov.in/Spacecraft/gsat-8" xr:uid="{E3396B1D-5B52-43D6-BD11-C3A8D4759B1C}"/>
    <hyperlink ref="B58" r:id="rId103" display="https://www.isro.gov.in/Spacecraft/resourcesat-2" xr:uid="{DA80F10F-0576-46E9-AAFE-1F4608D7234D}"/>
    <hyperlink ref="D58" r:id="rId104" display="https://www.isro.gov.in/launcher/pslv-c16-resourcesat-2" xr:uid="{E6CE4873-2057-4388-812E-1D2625E74D5B}"/>
    <hyperlink ref="B59" r:id="rId105" display="https://www.isro.gov.in/Spacecraft/youthsat-0" xr:uid="{7B5EC781-B272-4E0D-8137-5E10F4946B03}"/>
    <hyperlink ref="D59" r:id="rId106" display="https://www.isro.gov.in/launcher/pslv-c16-resourcesat-2" xr:uid="{21E5D10D-9764-4E35-9EEF-4EADFE415DF0}"/>
    <hyperlink ref="B60" r:id="rId107" display="https://www.isro.gov.in/Spacecraft/gsat-5p" xr:uid="{05278882-1FC0-417C-A273-F2C8D627AA34}"/>
    <hyperlink ref="D60" r:id="rId108" display="https://www.isro.gov.in/launcher/gslv-f06-gsat-5p" xr:uid="{802DA3E5-184A-47EB-BC0D-161592978479}"/>
    <hyperlink ref="B61" r:id="rId109" display="https://www.isro.gov.in/Spacecraft/cartosat-2b" xr:uid="{169765B3-586A-498F-B431-4010AAEDF438}"/>
    <hyperlink ref="D61" r:id="rId110" display="https://www.isro.gov.in/launcher/pslv-c15-cartosat-2b" xr:uid="{DDA49BE9-BFDD-473C-B7B8-3589DE66BCBE}"/>
    <hyperlink ref="B62" r:id="rId111" display="https://www.isro.gov.in/Spacecraft/gsat-4" xr:uid="{959CC6A2-6153-4459-BAF1-45381613F2D2}"/>
    <hyperlink ref="D62" r:id="rId112" display="https://www.isro.gov.in/launcher/gslv-d3-gsat-4" xr:uid="{85D24F38-CA18-48C9-B354-F7A2F97B525C}"/>
    <hyperlink ref="B63" r:id="rId113" display="https://www.isro.gov.in/Spacecraft/oceansat-2" xr:uid="{484DF2E5-C2CE-487F-8503-AB04D5EE4F32}"/>
    <hyperlink ref="D63" r:id="rId114" display="https://www.isro.gov.in/launcher/pslv-c14-oceansat-2" xr:uid="{28014DB5-6B1C-4CBC-A674-20AD05262242}"/>
    <hyperlink ref="B64" r:id="rId115" display="https://www.isro.gov.in/Spacecraft/risat-2" xr:uid="{CD0FFAD5-6C3F-44E3-A99B-4AE88668B9F4}"/>
    <hyperlink ref="D64" r:id="rId116" display="https://www.isro.gov.in/launcher/pslv-c12-risat-2" xr:uid="{3F41039A-7899-4560-9655-99706B960AC6}"/>
    <hyperlink ref="B65" r:id="rId117" display="https://www.isro.gov.in/Spacecraft/chandrayaan-1" xr:uid="{249F7D66-46FC-40CA-9B91-8AF6139B0211}"/>
    <hyperlink ref="D65" r:id="rId118" display="https://www.isro.gov.in/launcher/pslv-c11" xr:uid="{65B1C90C-AE84-463D-95B7-3AEAB3677E49}"/>
    <hyperlink ref="B66" r:id="rId119" display="https://www.isro.gov.in/Spacecraft/cartosat-%E2%80%93-2a" xr:uid="{AF2A0F48-DD07-4D36-A6BF-F5BE9C607195}"/>
    <hyperlink ref="D66" r:id="rId120" display="https://www.isro.gov.in/launcher/pslv-c9-cartosat-%E2%80%93-2a" xr:uid="{375F5A82-22DC-41C5-A5A2-CBD3B3E4456A}"/>
    <hyperlink ref="B67" r:id="rId121" display="https://www.isro.gov.in/Spacecraft/ims-1" xr:uid="{01AB6033-9F73-4247-BD37-A9E8B27697A2}"/>
    <hyperlink ref="D67" r:id="rId122" display="https://www.isro.gov.in/launcher/pslv-c9-cartosat-%E2%80%93-2a" xr:uid="{C7ADF91F-2572-4259-8617-AAA33E047FDF}"/>
    <hyperlink ref="B68" r:id="rId123" display="https://www.isro.gov.in/Spacecraft/insat-4cr" xr:uid="{18A6D536-E0A6-46BF-A8D9-F8BABDF07F8E}"/>
    <hyperlink ref="D68" r:id="rId124" display="https://www.isro.gov.in/launcher/gslv-f04-insat-4cr" xr:uid="{3A6F2B93-EB7F-41E1-8454-5CB6EC64BF5C}"/>
    <hyperlink ref="B69" r:id="rId125" display="https://www.isro.gov.in/Spacecraft/insat-4b" xr:uid="{596E6566-B225-40B9-9F02-C81586B2EEB9}"/>
    <hyperlink ref="B70" r:id="rId126" display="https://www.isro.gov.in/Spacecraft/cartosat-2-0" xr:uid="{6A75D9C6-3A8C-43C3-A6B5-EFB74DD6800F}"/>
    <hyperlink ref="D70" r:id="rId127" display="https://www.isro.gov.in/launcher/pslv-c7-cartosat-2-sre-1" xr:uid="{3BF800F8-5D39-4400-A459-A007D8FAA4E2}"/>
    <hyperlink ref="B71" r:id="rId128" display="https://www.isro.gov.in/Spacecraft/sre-1-0" xr:uid="{93631DDD-7594-4929-B767-940DC1321779}"/>
    <hyperlink ref="D71" r:id="rId129" display="https://www.isro.gov.in/launcher/pslv-c7-cartosat-2-sre-1" xr:uid="{13C55C1E-85E1-403A-8442-8FF72322A73E}"/>
    <hyperlink ref="B72" r:id="rId130" display="https://www.isro.gov.in/Spacecraft/insat-4c" xr:uid="{07A7FCDC-3ABC-438D-BFDB-7C8CCD62D425}"/>
    <hyperlink ref="D72" r:id="rId131" display="https://www.isro.gov.in/launcher/gslv-f02-insat-4c" xr:uid="{F170FFD2-2C57-4E7D-B79F-DC55E87C5817}"/>
    <hyperlink ref="B73" r:id="rId132" display="https://www.isro.gov.in/Spacecraft/insat-4a" xr:uid="{01B39B2C-09E6-49A9-90DC-438C5232BA30}"/>
    <hyperlink ref="B74" r:id="rId133" display="https://www.isro.gov.in/Spacecraft/hamsat" xr:uid="{EB75564D-24C1-4400-91D4-06782FCCDE24}"/>
    <hyperlink ref="D74" r:id="rId134" display="https://www.isro.gov.in/launcher/pslv-c6-cartosat-1-hamsat" xr:uid="{AEE5C75A-F732-41DA-92E5-B2B87C302097}"/>
    <hyperlink ref="B75" r:id="rId135" display="https://www.isro.gov.in/Spacecraft/cartosat-1" xr:uid="{86CAB257-B1E5-42BF-9637-3E1C899DB7BD}"/>
    <hyperlink ref="D75" r:id="rId136" display="https://www.isro.gov.in/launcher/pslv-c6-cartosat-1-hamsat" xr:uid="{0617DD83-689C-4CFD-8DD2-3168CA6CB95A}"/>
    <hyperlink ref="B76" r:id="rId137" display="https://www.isro.gov.in/Spacecraft/edusat" xr:uid="{A0205F90-8129-4F1F-8396-66A02965B2C3}"/>
    <hyperlink ref="D76" r:id="rId138" display="https://www.isro.gov.in/launcher/gslv-f01-edusatgsat-3" xr:uid="{A3AA12D7-5DC3-49A9-83FA-8D1BF5760D9D}"/>
    <hyperlink ref="B77" r:id="rId139" display="https://www.isro.gov.in/Spacecraft/irs-p6-resourcesat-1" xr:uid="{0E5C917F-1F97-4CD7-A96A-4528D22ABD6E}"/>
    <hyperlink ref="D77" r:id="rId140" display="https://www.isro.gov.in/launcher/pslv-c5-resourcesat-1" xr:uid="{E1A9D8BB-5B4C-4AEA-B516-ADFECB2D0DEA}"/>
    <hyperlink ref="B78" r:id="rId141" display="https://www.isro.gov.in/Spacecraft/insat-3e" xr:uid="{46779D45-7577-474C-BF6F-04FED96F6778}"/>
    <hyperlink ref="B79" r:id="rId142" display="https://www.isro.gov.in/Spacecraft/gsat-2" xr:uid="{E2FBAA28-0B3A-48F0-AE44-D65472957DDE}"/>
    <hyperlink ref="D79" r:id="rId143" display="https://www.isro.gov.in/launcher/gslv-d2-gsat-2" xr:uid="{ED9BD18C-8A09-4E68-A864-155A7F511E95}"/>
    <hyperlink ref="B80" r:id="rId144" display="https://www.isro.gov.in/Spacecraft/insat-3a" xr:uid="{F864FD54-AC4D-4E0B-A3D5-AF2D95703AF8}"/>
    <hyperlink ref="B81" r:id="rId145" display="https://www.isro.gov.in/Spacecraft/kalpana-1" xr:uid="{6B12E6DC-96B5-4396-9581-357545C0FA27}"/>
    <hyperlink ref="D81" r:id="rId146" display="https://www.isro.gov.in/launcher/pslv-c4-kalpana-1" xr:uid="{A86F61DA-4B8B-493A-944E-1EB9AF864706}"/>
    <hyperlink ref="B82" r:id="rId147" display="https://www.isro.gov.in/Spacecraft/insat-3c" xr:uid="{F983B5F8-6317-404F-8244-43C44E9ACE65}"/>
    <hyperlink ref="B83" r:id="rId148" display="https://www.isro.gov.in/Spacecraft/technology-experiment-satellite-tes" xr:uid="{F7D5A566-4922-4D79-BDFF-ECD0CFEB151E}"/>
    <hyperlink ref="D83" r:id="rId149" display="https://www.isro.gov.in/launcher/pslv-c3-tes" xr:uid="{8E7E04E7-224B-4CB3-8662-DD6E354C0D1B}"/>
    <hyperlink ref="B84" r:id="rId150" display="https://www.isro.gov.in/Spacecraft/gsat-1" xr:uid="{1C7C4B0B-32D4-49E8-A4FB-5593C6C82AF8}"/>
    <hyperlink ref="D84" r:id="rId151" display="https://www.isro.gov.in/launcher/gslv-d1-gsat-1" xr:uid="{F14D07F4-9CCF-4524-B4DD-687EC4C97F7B}"/>
    <hyperlink ref="B85" r:id="rId152" display="https://www.isro.gov.in/Spacecraft/insat-3b" xr:uid="{7579BE43-8200-4BC9-A847-E2E595ABA317}"/>
    <hyperlink ref="B86" r:id="rId153" display="https://www.isro.gov.in/Spacecraft/oceansatirs-p4" xr:uid="{95C8B66A-C316-4019-AF99-B0BA9BEF9929}"/>
    <hyperlink ref="D86" r:id="rId154" display="https://www.isro.gov.in/launcher/pslv-c2-irs-p4" xr:uid="{93AE4F61-B93E-4165-89E9-11EA21C9CEE4}"/>
    <hyperlink ref="B87" r:id="rId155" display="https://www.isro.gov.in/Spacecraft/insat-2e" xr:uid="{93ADA088-EAC4-44DE-AE49-DC31BC67352B}"/>
    <hyperlink ref="B88" r:id="rId156" display="https://www.isro.gov.in/Spacecraft/irs-1d" xr:uid="{EAA5A3E9-AE22-4DB0-8FF0-C46049B75EDE}"/>
    <hyperlink ref="D88" r:id="rId157" display="https://www.isro.gov.in/launcher/pslv-c1-irs-1d" xr:uid="{3C7C6299-8652-49CF-9A33-150919E67930}"/>
    <hyperlink ref="B89" r:id="rId158" display="https://www.isro.gov.in/Spacecraft/insat-2d" xr:uid="{42613769-BE79-4E9A-A6A2-602815DA0CA9}"/>
    <hyperlink ref="B90" r:id="rId159" display="https://www.isro.gov.in/Spacecraft/irs-p3" xr:uid="{C87002B8-5AE3-4D67-8C66-646E9354E90B}"/>
    <hyperlink ref="D90" r:id="rId160" display="https://www.isro.gov.in/launcher/pslv-d3-irs-p3" xr:uid="{5155BF5E-A0FC-46BB-9004-BD279B4FA06A}"/>
    <hyperlink ref="B91" r:id="rId161" display="https://www.isro.gov.in/Spacecraft/irs-1c" xr:uid="{E0BB43D5-1064-411F-84FE-E7D833CB474E}"/>
    <hyperlink ref="B92" r:id="rId162" display="https://www.isro.gov.in/Spacecraft/insat-2c" xr:uid="{7FA3E112-178E-4402-B5FE-F16650DBEDA6}"/>
    <hyperlink ref="B93" r:id="rId163" display="https://www.isro.gov.in/Spacecraft/irs-p2" xr:uid="{E6E4E4C0-AF06-4DB9-BF69-3B86A9A4C747}"/>
    <hyperlink ref="D93" r:id="rId164" display="https://www.isro.gov.in/launcher/pslv-d2" xr:uid="{F4B844CA-1655-4287-85D2-4DA708E95E0C}"/>
    <hyperlink ref="B94" r:id="rId165" display="https://www.isro.gov.in/Spacecraft/sross-c2" xr:uid="{64011949-F325-4A41-B8E9-5B295F61F89E}"/>
    <hyperlink ref="D94" r:id="rId166" display="https://www.isro.gov.in/launcher/aslv-d4" xr:uid="{041ACB64-8615-4F88-878F-2CD6530B073A}"/>
    <hyperlink ref="B95" r:id="rId167" display="https://www.isro.gov.in/Spacecraft/irs-1e" xr:uid="{8182D438-96B6-45DE-8D06-ADE2C0FBF8B0}"/>
    <hyperlink ref="D95" r:id="rId168" display="https://www.isro.gov.in/launcher/pslv-d1" xr:uid="{87E82B90-1581-4461-A32A-275B601F9DA1}"/>
    <hyperlink ref="B96" r:id="rId169" display="https://www.isro.gov.in/Spacecraft/insat-2b" xr:uid="{738BDB93-907F-4193-989A-1512A10D279A}"/>
    <hyperlink ref="B97" r:id="rId170" display="https://www.isro.gov.in/Spacecraft/insat-2a" xr:uid="{D903C373-BD32-47A4-A4F7-2ACE02B08320}"/>
    <hyperlink ref="B98" r:id="rId171" display="https://www.isro.gov.in/Spacecraft/sross-c" xr:uid="{E423CDA5-E9C4-47B5-BB41-7E48C2606DF5}"/>
    <hyperlink ref="D98" r:id="rId172" display="https://www.isro.gov.in/launcher/aslv-d3" xr:uid="{E4B53434-D752-4B5E-B67F-A7F0218BC1E0}"/>
    <hyperlink ref="B99" r:id="rId173" display="https://www.isro.gov.in/Spacecraft/irs-1b" xr:uid="{3BDB10D8-02A5-4A2B-B328-143559B91779}"/>
    <hyperlink ref="B100" r:id="rId174" display="https://www.isro.gov.in/Spacecraft/insat-1d" xr:uid="{1599D00B-9730-4BE5-80B2-9B558C3DFB30}"/>
    <hyperlink ref="B101" r:id="rId175" display="https://www.isro.gov.in/Spacecraft/insat-1c" xr:uid="{BECD6C62-9727-48B6-B81F-CFDB685746EC}"/>
    <hyperlink ref="B102" r:id="rId176" display="https://www.isro.gov.in/Spacecraft/sross-2" xr:uid="{7E376CC3-13DA-4316-A821-EA99C113508F}"/>
    <hyperlink ref="D102" r:id="rId177" display="https://www.isro.gov.in/launcher/aslv-d2" xr:uid="{548F74D5-472A-43EA-8DB8-6FE08ADD5FB8}"/>
    <hyperlink ref="B103" r:id="rId178" display="https://www.isro.gov.in/Spacecraft/irs-1a" xr:uid="{679CFEC4-714E-49DD-B6EC-6A7CA2105F15}"/>
    <hyperlink ref="B104" r:id="rId179" display="https://www.isro.gov.in/Spacecraft/sross-1" xr:uid="{68780A4F-478C-4AA3-8BDC-27F86DA576F8}"/>
    <hyperlink ref="D104" r:id="rId180" display="https://www.isro.gov.in/launcher/aslv-d1" xr:uid="{5F8DEF71-55B4-4E99-A0B7-D7C689950B45}"/>
    <hyperlink ref="B105" r:id="rId181" display="https://www.isro.gov.in/Spacecraft/insat-1b" xr:uid="{9C2C883F-9954-4E45-8EA9-FBD1D979C9DC}"/>
    <hyperlink ref="B106" r:id="rId182" display="https://www.isro.gov.in/Spacecraft/rohini-satellite-rs-d2" xr:uid="{44816B80-1C11-4F7E-92E5-F4DAABB2CA00}"/>
    <hyperlink ref="D106" r:id="rId183" display="https://www.isro.gov.in/launcher/slv-3" xr:uid="{DFAF9A92-165E-438D-9B02-CBEFBAA91CE6}"/>
    <hyperlink ref="B107" r:id="rId184" display="https://www.isro.gov.in/Spacecraft/insat-1a" xr:uid="{D480FEEB-4894-4B42-8DE5-CF8CB0684FC7}"/>
    <hyperlink ref="B108" r:id="rId185" display="https://www.isro.gov.in/Spacecraft/bhaskara-ii" xr:uid="{B7E0BFF2-2F37-45AD-8498-8E9CFDA4E3D8}"/>
    <hyperlink ref="B109" r:id="rId186" display="https://www.isro.gov.in/Spacecraft/apple" xr:uid="{C24706EE-7EEA-454C-9D5A-AEA071D28481}"/>
    <hyperlink ref="B110" r:id="rId187" display="https://www.isro.gov.in/Spacecraft/rohini-satellite-rs-d1" xr:uid="{E129B64A-30E7-4C55-B6D7-FB71294AE01D}"/>
    <hyperlink ref="D110" r:id="rId188" display="https://www.isro.gov.in/launcher/slv-3d1" xr:uid="{D507A086-B197-4770-B412-06897E96A955}"/>
    <hyperlink ref="B111" r:id="rId189" display="https://www.isro.gov.in/Spacecraft/rs-1-1" xr:uid="{638CCE2F-B324-4C32-AAB1-C321B30D2855}"/>
    <hyperlink ref="D111" r:id="rId190" display="https://www.isro.gov.in/launcher/slv-3e2" xr:uid="{EC9C152C-C8B4-4D5C-917F-F1722321E9F9}"/>
    <hyperlink ref="B112" r:id="rId191" display="https://www.isro.gov.in/Spacecraft/rtp-1" xr:uid="{75683953-05C0-4B48-87E8-2139B9DC839A}"/>
    <hyperlink ref="D112" r:id="rId192" display="https://www.isro.gov.in/launcher/slv-3e1" xr:uid="{ADBED042-A17C-4E5B-A86E-3DE8E4F84CA5}"/>
    <hyperlink ref="B113" r:id="rId193" display="https://www.isro.gov.in/Spacecraft/bhaskara-i" xr:uid="{CE838AEE-4384-44F1-BB22-FCC9CA44D5FF}"/>
    <hyperlink ref="B114" r:id="rId194" display="https://www.isro.gov.in/Spacecraft/aryabhata-1" xr:uid="{32B6BA60-C677-4AEA-A9DE-6EAF50EE28A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2538-72BB-4E1D-9C37-FC7FE9F571FB}">
  <dimension ref="A1:AD854"/>
  <sheetViews>
    <sheetView workbookViewId="0">
      <selection sqref="A1:F1"/>
    </sheetView>
  </sheetViews>
  <sheetFormatPr defaultColWidth="9.140625" defaultRowHeight="12.75" x14ac:dyDescent="0.25"/>
  <cols>
    <col min="1" max="1" width="17" style="4" customWidth="1"/>
    <col min="2" max="2" width="10.85546875" style="4" customWidth="1"/>
    <col min="3" max="3" width="1.85546875" style="4" customWidth="1"/>
    <col min="4" max="4" width="6.85546875" style="4" customWidth="1"/>
    <col min="5" max="5" width="8" style="4" customWidth="1"/>
    <col min="6" max="7" width="2.85546875" style="4" customWidth="1"/>
    <col min="8" max="8" width="1.85546875" style="4" customWidth="1"/>
    <col min="9" max="11" width="1" style="4" customWidth="1"/>
    <col min="12" max="12" width="2.85546875" style="4" customWidth="1"/>
    <col min="13" max="13" width="1.85546875" style="4" customWidth="1"/>
    <col min="14" max="14" width="1" style="4" customWidth="1"/>
    <col min="15" max="15" width="4" style="4" customWidth="1"/>
    <col min="16" max="16" width="1.85546875" style="4" customWidth="1"/>
    <col min="17" max="18" width="4" style="4" customWidth="1"/>
    <col min="19" max="20" width="1" style="4" customWidth="1"/>
    <col min="21" max="21" width="4" style="4" customWidth="1"/>
    <col min="22" max="22" width="2.85546875" style="4" customWidth="1"/>
    <col min="23" max="23" width="5.85546875" style="4" customWidth="1"/>
    <col min="24" max="24" width="41.85546875" style="4" customWidth="1"/>
    <col min="25" max="25" width="2.85546875" style="4" customWidth="1"/>
    <col min="26" max="27" width="1" style="4" customWidth="1"/>
    <col min="28" max="28" width="5.85546875" style="4" customWidth="1"/>
    <col min="29" max="29" width="1" style="4" customWidth="1"/>
    <col min="30" max="30" width="2.85546875" style="4" customWidth="1"/>
    <col min="31" max="16384" width="9.140625" style="4"/>
  </cols>
  <sheetData>
    <row r="1" spans="1:30" ht="149.25" customHeight="1" x14ac:dyDescent="0.3">
      <c r="A1" s="181" t="s">
        <v>4056</v>
      </c>
      <c r="B1" s="181"/>
      <c r="C1" s="181"/>
      <c r="D1" s="181"/>
      <c r="E1" s="181"/>
      <c r="F1" s="181"/>
      <c r="G1" s="182">
        <v>1958</v>
      </c>
      <c r="H1" s="182"/>
      <c r="I1" s="182"/>
      <c r="J1" s="182"/>
      <c r="K1" s="182"/>
      <c r="L1" s="182"/>
      <c r="M1" s="182"/>
      <c r="N1" s="182"/>
      <c r="O1" s="182"/>
      <c r="P1" s="182"/>
      <c r="Q1" s="182"/>
      <c r="R1" s="182"/>
      <c r="S1" s="182"/>
      <c r="T1" s="182"/>
      <c r="U1" s="182"/>
      <c r="V1" s="182"/>
      <c r="W1" s="182"/>
      <c r="X1" s="182"/>
      <c r="Y1" s="182"/>
      <c r="Z1" s="182"/>
      <c r="AA1" s="182"/>
      <c r="AB1" s="182"/>
      <c r="AC1" s="182"/>
      <c r="AD1" s="182"/>
    </row>
    <row r="2" spans="1:30" ht="15" customHeight="1" x14ac:dyDescent="0.2">
      <c r="A2" s="183" t="s">
        <v>4057</v>
      </c>
      <c r="B2" s="185" t="s">
        <v>4058</v>
      </c>
      <c r="C2" s="187" t="s">
        <v>4059</v>
      </c>
      <c r="D2" s="188"/>
      <c r="E2" s="183" t="s">
        <v>4060</v>
      </c>
      <c r="F2" s="191" t="s">
        <v>4061</v>
      </c>
      <c r="G2" s="192"/>
      <c r="H2" s="192"/>
      <c r="I2" s="192"/>
      <c r="J2" s="192"/>
      <c r="K2" s="192"/>
      <c r="L2" s="192"/>
      <c r="M2" s="192"/>
      <c r="N2" s="192"/>
      <c r="O2" s="192"/>
      <c r="P2" s="192"/>
      <c r="Q2" s="192"/>
      <c r="R2" s="192"/>
      <c r="S2" s="192"/>
      <c r="T2" s="192"/>
      <c r="U2" s="193"/>
      <c r="V2" s="194" t="s">
        <v>4062</v>
      </c>
      <c r="W2" s="195"/>
      <c r="X2" s="198" t="s">
        <v>4063</v>
      </c>
      <c r="Y2" s="199"/>
      <c r="Z2" s="199"/>
      <c r="AA2" s="199"/>
      <c r="AB2" s="200"/>
      <c r="AC2" s="177"/>
      <c r="AD2" s="177"/>
    </row>
    <row r="3" spans="1:30" ht="13.5" customHeight="1" x14ac:dyDescent="0.2">
      <c r="A3" s="184"/>
      <c r="B3" s="186"/>
      <c r="C3" s="189"/>
      <c r="D3" s="190"/>
      <c r="E3" s="184"/>
      <c r="F3" s="174" t="s">
        <v>4064</v>
      </c>
      <c r="G3" s="175"/>
      <c r="H3" s="175"/>
      <c r="I3" s="175"/>
      <c r="J3" s="175"/>
      <c r="K3" s="175"/>
      <c r="L3" s="176"/>
      <c r="M3" s="174" t="s">
        <v>4065</v>
      </c>
      <c r="N3" s="175"/>
      <c r="O3" s="175"/>
      <c r="P3" s="175"/>
      <c r="Q3" s="176"/>
      <c r="R3" s="174" t="s">
        <v>4066</v>
      </c>
      <c r="S3" s="175"/>
      <c r="T3" s="175"/>
      <c r="U3" s="176"/>
      <c r="V3" s="196"/>
      <c r="W3" s="197"/>
      <c r="X3" s="201"/>
      <c r="Y3" s="202"/>
      <c r="Z3" s="202"/>
      <c r="AA3" s="202"/>
      <c r="AB3" s="203"/>
      <c r="AC3" s="177"/>
      <c r="AD3" s="177"/>
    </row>
    <row r="4" spans="1:30" ht="13.5" customHeight="1" x14ac:dyDescent="0.25">
      <c r="A4" s="5">
        <v>1958</v>
      </c>
      <c r="B4" s="241">
        <v>1958</v>
      </c>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2"/>
      <c r="AC4" s="212"/>
      <c r="AD4" s="212"/>
    </row>
    <row r="5" spans="1:30" ht="48.95" customHeight="1" x14ac:dyDescent="0.25">
      <c r="A5" s="6" t="s">
        <v>4067</v>
      </c>
      <c r="B5" s="7" t="s">
        <v>4068</v>
      </c>
      <c r="C5" s="254" t="s">
        <v>4069</v>
      </c>
      <c r="D5" s="254"/>
      <c r="E5" s="8"/>
      <c r="F5" s="167" t="s">
        <v>4070</v>
      </c>
      <c r="G5" s="167"/>
      <c r="H5" s="167"/>
      <c r="I5" s="167"/>
      <c r="J5" s="167"/>
      <c r="K5" s="167"/>
      <c r="L5" s="167"/>
      <c r="M5" s="167"/>
      <c r="N5" s="167"/>
      <c r="O5" s="167"/>
      <c r="P5" s="167"/>
      <c r="Q5" s="167"/>
      <c r="R5" s="167"/>
      <c r="S5" s="224"/>
      <c r="T5" s="224"/>
      <c r="U5" s="224"/>
      <c r="V5" s="256">
        <v>34.200000000000003</v>
      </c>
      <c r="W5" s="256"/>
      <c r="X5" s="224" t="s">
        <v>4071</v>
      </c>
      <c r="Y5" s="224"/>
      <c r="Z5" s="224"/>
      <c r="AA5" s="224"/>
      <c r="AB5" s="225"/>
      <c r="AC5" s="169"/>
      <c r="AD5" s="169"/>
    </row>
    <row r="6" spans="1:30" ht="33.75" customHeight="1" x14ac:dyDescent="0.25">
      <c r="A6" s="6" t="s">
        <v>4072</v>
      </c>
      <c r="B6" s="224" t="s">
        <v>4073</v>
      </c>
      <c r="C6" s="224"/>
      <c r="D6" s="224"/>
      <c r="E6" s="224"/>
      <c r="F6" s="224"/>
      <c r="G6" s="224"/>
      <c r="H6" s="224"/>
      <c r="I6" s="224"/>
      <c r="J6" s="224"/>
      <c r="K6" s="224"/>
      <c r="L6" s="224"/>
      <c r="M6" s="224"/>
      <c r="N6" s="224"/>
      <c r="O6" s="224"/>
      <c r="P6" s="224"/>
      <c r="Q6" s="224"/>
      <c r="R6" s="224"/>
      <c r="S6" s="224"/>
      <c r="T6" s="224"/>
      <c r="U6" s="224"/>
      <c r="V6" s="224"/>
      <c r="W6" s="224"/>
      <c r="X6" s="224"/>
      <c r="Y6" s="224"/>
      <c r="Z6" s="224"/>
      <c r="AA6" s="224"/>
      <c r="AB6" s="225"/>
      <c r="AC6" s="212"/>
      <c r="AD6" s="212"/>
    </row>
    <row r="7" spans="1:30" ht="39" customHeight="1" x14ac:dyDescent="0.25">
      <c r="A7" s="6" t="s">
        <v>4074</v>
      </c>
      <c r="B7" s="8" t="s">
        <v>4075</v>
      </c>
      <c r="C7" s="254" t="s">
        <v>4076</v>
      </c>
      <c r="D7" s="254"/>
      <c r="E7" s="8"/>
      <c r="F7" s="264" t="s">
        <v>4077</v>
      </c>
      <c r="G7" s="264"/>
      <c r="H7" s="264"/>
      <c r="I7" s="264"/>
      <c r="J7" s="264"/>
      <c r="K7" s="264"/>
      <c r="L7" s="264"/>
      <c r="M7" s="264"/>
      <c r="N7" s="264"/>
      <c r="O7" s="264"/>
      <c r="P7" s="264"/>
      <c r="Q7" s="264"/>
      <c r="R7" s="264"/>
      <c r="S7" s="224"/>
      <c r="T7" s="224"/>
      <c r="U7" s="224"/>
      <c r="V7" s="267">
        <v>39.1</v>
      </c>
      <c r="W7" s="267"/>
      <c r="X7" s="224" t="s">
        <v>4078</v>
      </c>
      <c r="Y7" s="224"/>
      <c r="Z7" s="224"/>
      <c r="AA7" s="224"/>
      <c r="AB7" s="225"/>
      <c r="AC7" s="169"/>
      <c r="AD7" s="169"/>
    </row>
    <row r="8" spans="1:30" ht="27.95" customHeight="1" x14ac:dyDescent="0.25">
      <c r="A8" s="6" t="s">
        <v>4079</v>
      </c>
      <c r="B8" s="7" t="s">
        <v>4080</v>
      </c>
      <c r="C8" s="254" t="s">
        <v>4081</v>
      </c>
      <c r="D8" s="254"/>
      <c r="E8" s="9"/>
      <c r="F8" s="167" t="s">
        <v>4082</v>
      </c>
      <c r="G8" s="167"/>
      <c r="H8" s="167"/>
      <c r="I8" s="167"/>
      <c r="J8" s="167"/>
      <c r="K8" s="167"/>
      <c r="L8" s="167"/>
      <c r="M8" s="167"/>
      <c r="N8" s="167"/>
      <c r="O8" s="167"/>
      <c r="P8" s="167"/>
      <c r="Q8" s="167"/>
      <c r="R8" s="167"/>
      <c r="S8" s="239"/>
      <c r="T8" s="239"/>
      <c r="U8" s="239"/>
      <c r="V8" s="267">
        <v>5.9</v>
      </c>
      <c r="W8" s="267"/>
      <c r="X8" s="224" t="s">
        <v>4083</v>
      </c>
      <c r="Y8" s="224"/>
      <c r="Z8" s="224"/>
      <c r="AA8" s="224"/>
      <c r="AB8" s="225"/>
      <c r="AC8" s="212"/>
      <c r="AD8" s="212"/>
    </row>
    <row r="9" spans="1:30" ht="13.5" customHeight="1" x14ac:dyDescent="0.2">
      <c r="A9" s="5">
        <v>1959</v>
      </c>
      <c r="B9" s="241">
        <v>1959</v>
      </c>
      <c r="C9" s="241"/>
      <c r="D9" s="241"/>
      <c r="E9" s="241"/>
      <c r="F9" s="241"/>
      <c r="G9" s="241"/>
      <c r="H9" s="241"/>
      <c r="I9" s="241"/>
      <c r="J9" s="241"/>
      <c r="K9" s="241"/>
      <c r="L9" s="241"/>
      <c r="M9" s="241"/>
      <c r="N9" s="241"/>
      <c r="O9" s="241"/>
      <c r="P9" s="241"/>
      <c r="Q9" s="241"/>
      <c r="R9" s="241"/>
      <c r="S9" s="241"/>
      <c r="T9" s="241"/>
      <c r="U9" s="241"/>
      <c r="V9" s="241"/>
      <c r="W9" s="241"/>
      <c r="X9" s="241"/>
      <c r="Y9" s="241"/>
      <c r="Z9" s="241"/>
      <c r="AA9" s="241"/>
      <c r="AB9" s="242"/>
      <c r="AC9" s="177"/>
      <c r="AD9" s="177"/>
    </row>
    <row r="10" spans="1:30" ht="29.1" customHeight="1" x14ac:dyDescent="0.25">
      <c r="A10" s="10" t="s">
        <v>4084</v>
      </c>
      <c r="B10" s="8" t="s">
        <v>4085</v>
      </c>
      <c r="C10" s="254" t="s">
        <v>4086</v>
      </c>
      <c r="D10" s="254"/>
      <c r="E10" s="11">
        <v>122.8</v>
      </c>
      <c r="F10" s="283">
        <v>3054</v>
      </c>
      <c r="G10" s="283"/>
      <c r="H10" s="283"/>
      <c r="I10" s="283"/>
      <c r="J10" s="283"/>
      <c r="K10" s="283"/>
      <c r="L10" s="283"/>
      <c r="M10" s="294">
        <v>557</v>
      </c>
      <c r="N10" s="294"/>
      <c r="O10" s="294"/>
      <c r="P10" s="294"/>
      <c r="Q10" s="294"/>
      <c r="R10" s="9"/>
      <c r="S10" s="220">
        <v>32.9</v>
      </c>
      <c r="T10" s="220"/>
      <c r="U10" s="220"/>
      <c r="V10" s="267">
        <v>9.4</v>
      </c>
      <c r="W10" s="267"/>
      <c r="X10" s="224" t="s">
        <v>4087</v>
      </c>
      <c r="Y10" s="224"/>
      <c r="Z10" s="224"/>
      <c r="AA10" s="224"/>
      <c r="AB10" s="225"/>
      <c r="AC10" s="212"/>
      <c r="AD10" s="212"/>
    </row>
    <row r="11" spans="1:30" ht="29.1" customHeight="1" x14ac:dyDescent="0.25">
      <c r="A11" s="10" t="s">
        <v>4088</v>
      </c>
      <c r="B11" s="7" t="s">
        <v>4089</v>
      </c>
      <c r="C11" s="254" t="s">
        <v>4090</v>
      </c>
      <c r="D11" s="254"/>
      <c r="E11" s="9"/>
      <c r="F11" s="264" t="s">
        <v>4091</v>
      </c>
      <c r="G11" s="264"/>
      <c r="H11" s="264"/>
      <c r="I11" s="264"/>
      <c r="J11" s="264"/>
      <c r="K11" s="264"/>
      <c r="L11" s="264"/>
      <c r="M11" s="264"/>
      <c r="N11" s="264"/>
      <c r="O11" s="264"/>
      <c r="P11" s="264"/>
      <c r="Q11" s="264"/>
      <c r="R11" s="264"/>
      <c r="S11" s="239"/>
      <c r="T11" s="239"/>
      <c r="U11" s="239"/>
      <c r="V11" s="267">
        <v>6.1</v>
      </c>
      <c r="W11" s="267"/>
      <c r="X11" s="224" t="s">
        <v>4092</v>
      </c>
      <c r="Y11" s="224"/>
      <c r="Z11" s="224"/>
      <c r="AA11" s="224"/>
      <c r="AB11" s="225"/>
      <c r="AC11" s="212"/>
      <c r="AD11" s="212"/>
    </row>
    <row r="12" spans="1:30" ht="39" customHeight="1" x14ac:dyDescent="0.25">
      <c r="A12" s="6" t="s">
        <v>4093</v>
      </c>
      <c r="B12" s="8" t="s">
        <v>4094</v>
      </c>
      <c r="C12" s="254" t="s">
        <v>4095</v>
      </c>
      <c r="D12" s="254"/>
      <c r="E12" s="8"/>
      <c r="F12" s="264" t="s">
        <v>4077</v>
      </c>
      <c r="G12" s="264"/>
      <c r="H12" s="264"/>
      <c r="I12" s="264"/>
      <c r="J12" s="264"/>
      <c r="K12" s="264"/>
      <c r="L12" s="264"/>
      <c r="M12" s="264"/>
      <c r="N12" s="264"/>
      <c r="O12" s="264"/>
      <c r="P12" s="264"/>
      <c r="Q12" s="264"/>
      <c r="R12" s="264"/>
      <c r="S12" s="224"/>
      <c r="T12" s="224"/>
      <c r="U12" s="224"/>
      <c r="V12" s="267">
        <v>10.6</v>
      </c>
      <c r="W12" s="267"/>
      <c r="X12" s="224" t="s">
        <v>4096</v>
      </c>
      <c r="Y12" s="224"/>
      <c r="Z12" s="224"/>
      <c r="AA12" s="224"/>
      <c r="AB12" s="225"/>
      <c r="AC12" s="169"/>
      <c r="AD12" s="169"/>
    </row>
    <row r="13" spans="1:30" ht="27.95" customHeight="1" x14ac:dyDescent="0.25">
      <c r="A13" s="6" t="s">
        <v>4093</v>
      </c>
      <c r="B13" s="8" t="s">
        <v>4097</v>
      </c>
      <c r="C13" s="254" t="s">
        <v>4098</v>
      </c>
      <c r="D13" s="254"/>
      <c r="E13" s="9"/>
      <c r="F13" s="264" t="s">
        <v>4077</v>
      </c>
      <c r="G13" s="264"/>
      <c r="H13" s="264"/>
      <c r="I13" s="264"/>
      <c r="J13" s="264"/>
      <c r="K13" s="264"/>
      <c r="L13" s="264"/>
      <c r="M13" s="264"/>
      <c r="N13" s="264"/>
      <c r="O13" s="264"/>
      <c r="P13" s="264"/>
      <c r="Q13" s="264"/>
      <c r="R13" s="264"/>
      <c r="S13" s="239"/>
      <c r="T13" s="239"/>
      <c r="U13" s="239"/>
      <c r="V13" s="267">
        <v>9.8000000000000007</v>
      </c>
      <c r="W13" s="267"/>
      <c r="X13" s="224" t="s">
        <v>4099</v>
      </c>
      <c r="Y13" s="224"/>
      <c r="Z13" s="224"/>
      <c r="AA13" s="224"/>
      <c r="AB13" s="225"/>
      <c r="AC13" s="212"/>
      <c r="AD13" s="212"/>
    </row>
    <row r="14" spans="1:30" ht="42" customHeight="1" x14ac:dyDescent="0.25">
      <c r="A14" s="333" t="s">
        <v>4100</v>
      </c>
      <c r="B14" s="224"/>
      <c r="C14" s="224"/>
      <c r="D14" s="224"/>
      <c r="E14" s="224"/>
      <c r="F14" s="224"/>
      <c r="G14" s="224"/>
      <c r="H14" s="224"/>
      <c r="I14" s="224"/>
      <c r="J14" s="224"/>
      <c r="K14" s="224"/>
      <c r="L14" s="224"/>
      <c r="M14" s="224"/>
      <c r="N14" s="224"/>
      <c r="O14" s="224"/>
      <c r="P14" s="224"/>
      <c r="Q14" s="224"/>
      <c r="R14" s="224"/>
      <c r="S14" s="224"/>
      <c r="T14" s="224"/>
      <c r="U14" s="224"/>
      <c r="V14" s="224"/>
      <c r="W14" s="224"/>
      <c r="X14" s="224"/>
      <c r="Y14" s="224"/>
      <c r="Z14" s="224"/>
      <c r="AA14" s="224"/>
      <c r="AB14" s="225"/>
      <c r="AC14" s="169"/>
      <c r="AD14" s="169"/>
    </row>
    <row r="15" spans="1:30" ht="149.25" customHeight="1" x14ac:dyDescent="0.3">
      <c r="A15" s="181" t="s">
        <v>4056</v>
      </c>
      <c r="B15" s="181"/>
      <c r="C15" s="181"/>
      <c r="D15" s="181"/>
      <c r="E15" s="181"/>
      <c r="F15" s="181"/>
      <c r="G15" s="182">
        <v>1959</v>
      </c>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row>
    <row r="16" spans="1:30" ht="15" customHeight="1" x14ac:dyDescent="0.2">
      <c r="A16" s="183" t="s">
        <v>4057</v>
      </c>
      <c r="B16" s="185" t="s">
        <v>4058</v>
      </c>
      <c r="C16" s="187" t="s">
        <v>4059</v>
      </c>
      <c r="D16" s="188"/>
      <c r="E16" s="183" t="s">
        <v>4060</v>
      </c>
      <c r="F16" s="191" t="s">
        <v>4061</v>
      </c>
      <c r="G16" s="192"/>
      <c r="H16" s="192"/>
      <c r="I16" s="192"/>
      <c r="J16" s="192"/>
      <c r="K16" s="192"/>
      <c r="L16" s="192"/>
      <c r="M16" s="192"/>
      <c r="N16" s="192"/>
      <c r="O16" s="192"/>
      <c r="P16" s="192"/>
      <c r="Q16" s="192"/>
      <c r="R16" s="192"/>
      <c r="S16" s="192"/>
      <c r="T16" s="192"/>
      <c r="U16" s="193"/>
      <c r="V16" s="194" t="s">
        <v>4062</v>
      </c>
      <c r="W16" s="195"/>
      <c r="X16" s="198" t="s">
        <v>4063</v>
      </c>
      <c r="Y16" s="199"/>
      <c r="Z16" s="199"/>
      <c r="AA16" s="199"/>
      <c r="AB16" s="200"/>
      <c r="AC16" s="177"/>
      <c r="AD16" s="177"/>
    </row>
    <row r="17" spans="1:30" ht="13.5" customHeight="1" x14ac:dyDescent="0.2">
      <c r="A17" s="184"/>
      <c r="B17" s="186"/>
      <c r="C17" s="189"/>
      <c r="D17" s="190"/>
      <c r="E17" s="184"/>
      <c r="F17" s="174" t="s">
        <v>4064</v>
      </c>
      <c r="G17" s="175"/>
      <c r="H17" s="175"/>
      <c r="I17" s="175"/>
      <c r="J17" s="175"/>
      <c r="K17" s="175"/>
      <c r="L17" s="176"/>
      <c r="M17" s="174" t="s">
        <v>4065</v>
      </c>
      <c r="N17" s="175"/>
      <c r="O17" s="175"/>
      <c r="P17" s="175"/>
      <c r="Q17" s="176"/>
      <c r="R17" s="174" t="s">
        <v>4066</v>
      </c>
      <c r="S17" s="175"/>
      <c r="T17" s="175"/>
      <c r="U17" s="176"/>
      <c r="V17" s="196"/>
      <c r="W17" s="197"/>
      <c r="X17" s="201"/>
      <c r="Y17" s="202"/>
      <c r="Z17" s="202"/>
      <c r="AA17" s="202"/>
      <c r="AB17" s="203"/>
      <c r="AC17" s="177"/>
      <c r="AD17" s="177"/>
    </row>
    <row r="18" spans="1:30" ht="33.75" customHeight="1" x14ac:dyDescent="0.25">
      <c r="A18" s="333" t="s">
        <v>4101</v>
      </c>
      <c r="B18" s="224"/>
      <c r="C18" s="165" t="s">
        <v>4102</v>
      </c>
      <c r="D18" s="165"/>
      <c r="E18" s="9"/>
      <c r="F18" s="227" t="s">
        <v>4103</v>
      </c>
      <c r="G18" s="227"/>
      <c r="H18" s="227"/>
      <c r="I18" s="227"/>
      <c r="J18" s="227"/>
      <c r="K18" s="227"/>
      <c r="L18" s="227"/>
      <c r="M18" s="227"/>
      <c r="N18" s="227"/>
      <c r="O18" s="227"/>
      <c r="P18" s="227"/>
      <c r="Q18" s="227"/>
      <c r="R18" s="227"/>
      <c r="S18" s="239"/>
      <c r="T18" s="239"/>
      <c r="U18" s="239"/>
      <c r="V18" s="267">
        <v>64.400000000000006</v>
      </c>
      <c r="W18" s="267"/>
      <c r="X18" s="224" t="s">
        <v>4104</v>
      </c>
      <c r="Y18" s="224"/>
      <c r="Z18" s="224"/>
      <c r="AA18" s="224"/>
      <c r="AB18" s="225"/>
      <c r="AC18" s="212"/>
      <c r="AD18" s="212"/>
    </row>
    <row r="19" spans="1:30" ht="29.1" customHeight="1" x14ac:dyDescent="0.25">
      <c r="A19" s="343" t="s">
        <v>4105</v>
      </c>
      <c r="B19" s="217"/>
      <c r="C19" s="165" t="s">
        <v>4106</v>
      </c>
      <c r="D19" s="165"/>
      <c r="E19" s="9"/>
      <c r="F19" s="264" t="s">
        <v>4077</v>
      </c>
      <c r="G19" s="264"/>
      <c r="H19" s="264"/>
      <c r="I19" s="264"/>
      <c r="J19" s="264"/>
      <c r="K19" s="264"/>
      <c r="L19" s="264"/>
      <c r="M19" s="264"/>
      <c r="N19" s="264"/>
      <c r="O19" s="264"/>
      <c r="P19" s="264"/>
      <c r="Q19" s="264"/>
      <c r="R19" s="264"/>
      <c r="S19" s="239"/>
      <c r="T19" s="239"/>
      <c r="U19" s="239"/>
      <c r="V19" s="267">
        <v>4.5</v>
      </c>
      <c r="W19" s="267"/>
      <c r="X19" s="224" t="s">
        <v>4107</v>
      </c>
      <c r="Y19" s="224"/>
      <c r="Z19" s="224"/>
      <c r="AA19" s="224"/>
      <c r="AB19" s="225"/>
      <c r="AC19" s="212"/>
      <c r="AD19" s="212"/>
    </row>
    <row r="20" spans="1:30" ht="22.5" customHeight="1" x14ac:dyDescent="0.25">
      <c r="A20" s="333" t="s">
        <v>4108</v>
      </c>
      <c r="B20" s="224"/>
      <c r="C20" s="165" t="s">
        <v>4109</v>
      </c>
      <c r="D20" s="165"/>
      <c r="E20" s="9"/>
      <c r="F20" s="264" t="s">
        <v>4110</v>
      </c>
      <c r="G20" s="264"/>
      <c r="H20" s="264"/>
      <c r="I20" s="264"/>
      <c r="J20" s="264"/>
      <c r="K20" s="264"/>
      <c r="L20" s="264"/>
      <c r="M20" s="264"/>
      <c r="N20" s="264"/>
      <c r="O20" s="264"/>
      <c r="P20" s="264"/>
      <c r="Q20" s="264"/>
      <c r="R20" s="264"/>
      <c r="S20" s="239"/>
      <c r="T20" s="239"/>
      <c r="U20" s="239"/>
      <c r="V20" s="239"/>
      <c r="W20" s="239"/>
      <c r="X20" s="224" t="s">
        <v>4111</v>
      </c>
      <c r="Y20" s="224"/>
      <c r="Z20" s="224"/>
      <c r="AA20" s="224"/>
      <c r="AB20" s="225"/>
      <c r="AC20" s="212"/>
      <c r="AD20" s="212"/>
    </row>
    <row r="21" spans="1:30" ht="38.1" customHeight="1" x14ac:dyDescent="0.25">
      <c r="A21" s="333" t="s">
        <v>4112</v>
      </c>
      <c r="B21" s="224"/>
      <c r="C21" s="165" t="s">
        <v>4113</v>
      </c>
      <c r="D21" s="165"/>
      <c r="E21" s="11">
        <v>127.4</v>
      </c>
      <c r="F21" s="266" t="s">
        <v>4114</v>
      </c>
      <c r="G21" s="266"/>
      <c r="H21" s="266"/>
      <c r="I21" s="266"/>
      <c r="J21" s="266"/>
      <c r="K21" s="266"/>
      <c r="L21" s="266"/>
      <c r="M21" s="266"/>
      <c r="N21" s="266"/>
      <c r="O21" s="266"/>
      <c r="P21" s="266"/>
      <c r="Q21" s="266"/>
      <c r="R21" s="266"/>
      <c r="S21" s="220">
        <v>33.4</v>
      </c>
      <c r="T21" s="220"/>
      <c r="U21" s="220"/>
      <c r="V21" s="267">
        <v>45.4</v>
      </c>
      <c r="W21" s="267"/>
      <c r="X21" s="224" t="s">
        <v>4115</v>
      </c>
      <c r="Y21" s="224"/>
      <c r="Z21" s="224"/>
      <c r="AA21" s="224"/>
      <c r="AB21" s="225"/>
      <c r="AC21" s="169"/>
      <c r="AD21" s="169"/>
    </row>
    <row r="22" spans="1:30" ht="22.5" customHeight="1" x14ac:dyDescent="0.25">
      <c r="A22" s="333" t="s">
        <v>4116</v>
      </c>
      <c r="B22" s="224"/>
      <c r="C22" s="165" t="s">
        <v>4117</v>
      </c>
      <c r="D22" s="165"/>
      <c r="E22" s="9"/>
      <c r="F22" s="264" t="s">
        <v>4110</v>
      </c>
      <c r="G22" s="264"/>
      <c r="H22" s="264"/>
      <c r="I22" s="264"/>
      <c r="J22" s="264"/>
      <c r="K22" s="264"/>
      <c r="L22" s="264"/>
      <c r="M22" s="264"/>
      <c r="N22" s="264"/>
      <c r="O22" s="264"/>
      <c r="P22" s="264"/>
      <c r="Q22" s="264"/>
      <c r="R22" s="264"/>
      <c r="S22" s="239"/>
      <c r="T22" s="239"/>
      <c r="U22" s="239"/>
      <c r="V22" s="239"/>
      <c r="W22" s="239"/>
      <c r="X22" s="224" t="s">
        <v>4118</v>
      </c>
      <c r="Y22" s="224"/>
      <c r="Z22" s="224"/>
      <c r="AA22" s="224"/>
      <c r="AB22" s="225"/>
      <c r="AC22" s="212"/>
      <c r="AD22" s="212"/>
    </row>
    <row r="23" spans="1:30" ht="33.75" customHeight="1" x14ac:dyDescent="0.25">
      <c r="A23" s="333" t="s">
        <v>4119</v>
      </c>
      <c r="B23" s="224"/>
      <c r="C23" s="165" t="s">
        <v>4120</v>
      </c>
      <c r="D23" s="165"/>
      <c r="E23" s="9"/>
      <c r="F23" s="264" t="s">
        <v>4121</v>
      </c>
      <c r="G23" s="264"/>
      <c r="H23" s="264"/>
      <c r="I23" s="264"/>
      <c r="J23" s="264"/>
      <c r="K23" s="264"/>
      <c r="L23" s="264"/>
      <c r="M23" s="264"/>
      <c r="N23" s="264"/>
      <c r="O23" s="264"/>
      <c r="P23" s="264"/>
      <c r="Q23" s="264"/>
      <c r="R23" s="264"/>
      <c r="S23" s="239"/>
      <c r="T23" s="239"/>
      <c r="U23" s="239"/>
      <c r="V23" s="267">
        <v>41.5</v>
      </c>
      <c r="W23" s="267"/>
      <c r="X23" s="224" t="s">
        <v>4122</v>
      </c>
      <c r="Y23" s="224"/>
      <c r="Z23" s="224"/>
      <c r="AA23" s="224"/>
      <c r="AB23" s="225"/>
      <c r="AC23" s="212"/>
      <c r="AD23" s="212"/>
    </row>
    <row r="24" spans="1:30" ht="33.75" customHeight="1" x14ac:dyDescent="0.25">
      <c r="A24" s="333" t="s">
        <v>4123</v>
      </c>
      <c r="B24" s="224"/>
      <c r="C24" s="165" t="s">
        <v>4124</v>
      </c>
      <c r="D24" s="165"/>
      <c r="E24" s="9"/>
      <c r="F24" s="264" t="s">
        <v>4110</v>
      </c>
      <c r="G24" s="264"/>
      <c r="H24" s="264"/>
      <c r="I24" s="264"/>
      <c r="J24" s="264"/>
      <c r="K24" s="264"/>
      <c r="L24" s="264"/>
      <c r="M24" s="264"/>
      <c r="N24" s="264"/>
      <c r="O24" s="264"/>
      <c r="P24" s="264"/>
      <c r="Q24" s="264"/>
      <c r="R24" s="264"/>
      <c r="S24" s="239"/>
      <c r="T24" s="239"/>
      <c r="U24" s="239"/>
      <c r="V24" s="239"/>
      <c r="W24" s="239"/>
      <c r="X24" s="300" t="s">
        <v>4125</v>
      </c>
      <c r="Y24" s="300"/>
      <c r="Z24" s="300"/>
      <c r="AA24" s="300"/>
      <c r="AB24" s="301"/>
      <c r="AC24" s="212"/>
      <c r="AD24" s="212"/>
    </row>
    <row r="25" spans="1:30" ht="22.5" customHeight="1" x14ac:dyDescent="0.25">
      <c r="A25" s="333" t="s">
        <v>4126</v>
      </c>
      <c r="B25" s="224"/>
      <c r="C25" s="224"/>
      <c r="D25" s="224"/>
      <c r="E25" s="224"/>
      <c r="F25" s="224"/>
      <c r="G25" s="224"/>
      <c r="H25" s="224"/>
      <c r="I25" s="224"/>
      <c r="J25" s="224"/>
      <c r="K25" s="224"/>
      <c r="L25" s="224"/>
      <c r="M25" s="224"/>
      <c r="N25" s="224"/>
      <c r="O25" s="224"/>
      <c r="P25" s="224"/>
      <c r="Q25" s="224"/>
      <c r="R25" s="224"/>
      <c r="S25" s="224"/>
      <c r="T25" s="224"/>
      <c r="U25" s="224"/>
      <c r="V25" s="224"/>
      <c r="W25" s="224"/>
      <c r="X25" s="224"/>
      <c r="Y25" s="224"/>
      <c r="Z25" s="224"/>
      <c r="AA25" s="224"/>
      <c r="AB25" s="225"/>
      <c r="AC25" s="212"/>
      <c r="AD25" s="212"/>
    </row>
    <row r="26" spans="1:30" ht="33.75" customHeight="1" x14ac:dyDescent="0.25">
      <c r="A26" s="333" t="s">
        <v>4127</v>
      </c>
      <c r="B26" s="224"/>
      <c r="C26" s="165" t="s">
        <v>4128</v>
      </c>
      <c r="D26" s="165"/>
      <c r="E26" s="9"/>
      <c r="F26" s="264" t="s">
        <v>4110</v>
      </c>
      <c r="G26" s="264"/>
      <c r="H26" s="264"/>
      <c r="I26" s="264"/>
      <c r="J26" s="264"/>
      <c r="K26" s="264"/>
      <c r="L26" s="264"/>
      <c r="M26" s="264"/>
      <c r="N26" s="264"/>
      <c r="O26" s="264"/>
      <c r="P26" s="264"/>
      <c r="Q26" s="264"/>
      <c r="R26" s="264"/>
      <c r="S26" s="239"/>
      <c r="T26" s="239"/>
      <c r="U26" s="239"/>
      <c r="V26" s="239"/>
      <c r="W26" s="239"/>
      <c r="X26" s="224" t="s">
        <v>4129</v>
      </c>
      <c r="Y26" s="224"/>
      <c r="Z26" s="224"/>
      <c r="AA26" s="224"/>
      <c r="AB26" s="225"/>
      <c r="AC26" s="212"/>
      <c r="AD26" s="212"/>
    </row>
    <row r="27" spans="1:30" ht="13.5" customHeight="1" x14ac:dyDescent="0.2">
      <c r="A27" s="297">
        <v>1960</v>
      </c>
      <c r="B27" s="298"/>
      <c r="C27" s="239"/>
      <c r="D27" s="239"/>
      <c r="E27" s="9"/>
      <c r="F27" s="239"/>
      <c r="G27" s="239"/>
      <c r="H27" s="239"/>
      <c r="I27" s="239"/>
      <c r="J27" s="239"/>
      <c r="K27" s="239"/>
      <c r="L27" s="239"/>
      <c r="M27" s="239"/>
      <c r="N27" s="239"/>
      <c r="O27" s="239"/>
      <c r="P27" s="239"/>
      <c r="Q27" s="239"/>
      <c r="R27" s="239"/>
      <c r="S27" s="239"/>
      <c r="T27" s="239"/>
      <c r="U27" s="239"/>
      <c r="V27" s="239"/>
      <c r="W27" s="239"/>
      <c r="X27" s="241">
        <v>1960</v>
      </c>
      <c r="Y27" s="241"/>
      <c r="Z27" s="241"/>
      <c r="AA27" s="241"/>
      <c r="AB27" s="242"/>
      <c r="AC27" s="177"/>
      <c r="AD27" s="177"/>
    </row>
    <row r="28" spans="1:30" ht="22.5" customHeight="1" x14ac:dyDescent="0.25">
      <c r="A28" s="333" t="s">
        <v>4130</v>
      </c>
      <c r="B28" s="224"/>
      <c r="C28" s="165" t="s">
        <v>4131</v>
      </c>
      <c r="D28" s="165"/>
      <c r="E28" s="9"/>
      <c r="F28" s="264" t="s">
        <v>4110</v>
      </c>
      <c r="G28" s="264"/>
      <c r="H28" s="264"/>
      <c r="I28" s="264"/>
      <c r="J28" s="264"/>
      <c r="K28" s="264"/>
      <c r="L28" s="264"/>
      <c r="M28" s="264"/>
      <c r="N28" s="264"/>
      <c r="O28" s="264"/>
      <c r="P28" s="264"/>
      <c r="Q28" s="264"/>
      <c r="R28" s="264"/>
      <c r="S28" s="239"/>
      <c r="T28" s="239"/>
      <c r="U28" s="239"/>
      <c r="V28" s="239"/>
      <c r="W28" s="239"/>
      <c r="X28" s="224" t="s">
        <v>4132</v>
      </c>
      <c r="Y28" s="224"/>
      <c r="Z28" s="224"/>
      <c r="AA28" s="224"/>
      <c r="AB28" s="225"/>
      <c r="AC28" s="212"/>
      <c r="AD28" s="212"/>
    </row>
    <row r="29" spans="1:30" ht="33.75" customHeight="1" x14ac:dyDescent="0.25">
      <c r="A29" s="333" t="s">
        <v>4133</v>
      </c>
      <c r="B29" s="224"/>
      <c r="C29" s="165" t="s">
        <v>4134</v>
      </c>
      <c r="D29" s="165"/>
      <c r="E29" s="9"/>
      <c r="F29" s="264" t="s">
        <v>4091</v>
      </c>
      <c r="G29" s="264"/>
      <c r="H29" s="264"/>
      <c r="I29" s="264"/>
      <c r="J29" s="264"/>
      <c r="K29" s="264"/>
      <c r="L29" s="264"/>
      <c r="M29" s="264"/>
      <c r="N29" s="264"/>
      <c r="O29" s="264"/>
      <c r="P29" s="264"/>
      <c r="Q29" s="264"/>
      <c r="R29" s="264"/>
      <c r="S29" s="239"/>
      <c r="T29" s="239"/>
      <c r="U29" s="239"/>
      <c r="V29" s="267">
        <v>43</v>
      </c>
      <c r="W29" s="267"/>
      <c r="X29" s="224" t="s">
        <v>4135</v>
      </c>
      <c r="Y29" s="224"/>
      <c r="Z29" s="224"/>
      <c r="AA29" s="224"/>
      <c r="AB29" s="225"/>
      <c r="AC29" s="212"/>
      <c r="AD29" s="212"/>
    </row>
    <row r="30" spans="1:30" ht="33.950000000000003" customHeight="1" x14ac:dyDescent="0.25">
      <c r="A30" s="333" t="s">
        <v>4136</v>
      </c>
      <c r="B30" s="224"/>
      <c r="C30" s="224"/>
      <c r="D30" s="224"/>
      <c r="E30" s="224"/>
      <c r="F30" s="224"/>
      <c r="G30" s="224"/>
      <c r="H30" s="224"/>
      <c r="I30" s="224"/>
      <c r="J30" s="224"/>
      <c r="K30" s="224"/>
      <c r="L30" s="224"/>
      <c r="M30" s="224"/>
      <c r="N30" s="224"/>
      <c r="O30" s="224"/>
      <c r="P30" s="224"/>
      <c r="Q30" s="224"/>
      <c r="R30" s="224"/>
      <c r="S30" s="224"/>
      <c r="T30" s="224"/>
      <c r="U30" s="224"/>
      <c r="V30" s="224"/>
      <c r="W30" s="224"/>
      <c r="X30" s="224"/>
      <c r="Y30" s="224"/>
      <c r="Z30" s="224"/>
      <c r="AA30" s="224"/>
      <c r="AB30" s="225"/>
      <c r="AC30" s="169"/>
      <c r="AD30" s="169"/>
    </row>
    <row r="31" spans="1:30" ht="149.25" customHeight="1" x14ac:dyDescent="0.3">
      <c r="A31" s="181" t="s">
        <v>4056</v>
      </c>
      <c r="B31" s="181"/>
      <c r="C31" s="181"/>
      <c r="D31" s="181"/>
      <c r="E31" s="181"/>
      <c r="F31" s="181"/>
      <c r="G31" s="182">
        <v>1960</v>
      </c>
      <c r="H31" s="182"/>
      <c r="I31" s="182"/>
      <c r="J31" s="182"/>
      <c r="K31" s="182"/>
      <c r="L31" s="182"/>
      <c r="M31" s="182"/>
      <c r="N31" s="182"/>
      <c r="O31" s="182"/>
      <c r="P31" s="182"/>
      <c r="Q31" s="182"/>
      <c r="R31" s="182"/>
      <c r="S31" s="182"/>
      <c r="T31" s="182"/>
      <c r="U31" s="182"/>
      <c r="V31" s="182"/>
      <c r="W31" s="182"/>
      <c r="X31" s="182"/>
      <c r="Y31" s="182"/>
      <c r="Z31" s="182"/>
      <c r="AA31" s="182"/>
      <c r="AB31" s="182"/>
      <c r="AC31" s="182"/>
      <c r="AD31" s="182"/>
    </row>
    <row r="32" spans="1:30" ht="15" customHeight="1" x14ac:dyDescent="0.2">
      <c r="A32" s="183" t="s">
        <v>4057</v>
      </c>
      <c r="B32" s="185" t="s">
        <v>4058</v>
      </c>
      <c r="C32" s="187" t="s">
        <v>4059</v>
      </c>
      <c r="D32" s="188"/>
      <c r="E32" s="183" t="s">
        <v>4060</v>
      </c>
      <c r="F32" s="191" t="s">
        <v>4061</v>
      </c>
      <c r="G32" s="192"/>
      <c r="H32" s="192"/>
      <c r="I32" s="192"/>
      <c r="J32" s="192"/>
      <c r="K32" s="192"/>
      <c r="L32" s="192"/>
      <c r="M32" s="192"/>
      <c r="N32" s="192"/>
      <c r="O32" s="192"/>
      <c r="P32" s="192"/>
      <c r="Q32" s="192"/>
      <c r="R32" s="192"/>
      <c r="S32" s="192"/>
      <c r="T32" s="192"/>
      <c r="U32" s="193"/>
      <c r="V32" s="194" t="s">
        <v>4062</v>
      </c>
      <c r="W32" s="195"/>
      <c r="X32" s="198" t="s">
        <v>4063</v>
      </c>
      <c r="Y32" s="199"/>
      <c r="Z32" s="199"/>
      <c r="AA32" s="199"/>
      <c r="AB32" s="200"/>
      <c r="AC32" s="177"/>
      <c r="AD32" s="177"/>
    </row>
    <row r="33" spans="1:30" ht="13.5" customHeight="1" x14ac:dyDescent="0.2">
      <c r="A33" s="184"/>
      <c r="B33" s="186"/>
      <c r="C33" s="189"/>
      <c r="D33" s="190"/>
      <c r="E33" s="184"/>
      <c r="F33" s="174" t="s">
        <v>4064</v>
      </c>
      <c r="G33" s="175"/>
      <c r="H33" s="175"/>
      <c r="I33" s="175"/>
      <c r="J33" s="175"/>
      <c r="K33" s="175"/>
      <c r="L33" s="176"/>
      <c r="M33" s="246" t="s">
        <v>4065</v>
      </c>
      <c r="N33" s="247"/>
      <c r="O33" s="247"/>
      <c r="P33" s="247"/>
      <c r="Q33" s="248"/>
      <c r="R33" s="174" t="s">
        <v>4066</v>
      </c>
      <c r="S33" s="175"/>
      <c r="T33" s="175"/>
      <c r="U33" s="176"/>
      <c r="V33" s="196"/>
      <c r="W33" s="197"/>
      <c r="X33" s="201"/>
      <c r="Y33" s="202"/>
      <c r="Z33" s="202"/>
      <c r="AA33" s="202"/>
      <c r="AB33" s="203"/>
      <c r="AC33" s="177"/>
      <c r="AD33" s="177"/>
    </row>
    <row r="34" spans="1:30" ht="38.1" customHeight="1" x14ac:dyDescent="0.25">
      <c r="A34" s="10" t="s">
        <v>4137</v>
      </c>
      <c r="B34" s="8" t="s">
        <v>4138</v>
      </c>
      <c r="C34" s="165" t="s">
        <v>4139</v>
      </c>
      <c r="D34" s="165"/>
      <c r="E34" s="12">
        <v>98.3</v>
      </c>
      <c r="F34" s="294">
        <v>695</v>
      </c>
      <c r="G34" s="294"/>
      <c r="H34" s="294"/>
      <c r="I34" s="294"/>
      <c r="J34" s="294"/>
      <c r="K34" s="294"/>
      <c r="L34" s="294"/>
      <c r="M34" s="238">
        <v>658</v>
      </c>
      <c r="N34" s="238"/>
      <c r="O34" s="238"/>
      <c r="P34" s="238"/>
      <c r="Q34" s="238"/>
      <c r="R34" s="8"/>
      <c r="S34" s="245">
        <v>48.4</v>
      </c>
      <c r="T34" s="245"/>
      <c r="U34" s="245"/>
      <c r="V34" s="267">
        <v>122.5</v>
      </c>
      <c r="W34" s="267"/>
      <c r="X34" s="224" t="s">
        <v>4140</v>
      </c>
      <c r="Y34" s="224"/>
      <c r="Z34" s="224"/>
      <c r="AA34" s="224"/>
      <c r="AB34" s="225"/>
      <c r="AC34" s="169"/>
      <c r="AD34" s="169"/>
    </row>
    <row r="35" spans="1:30" ht="22.5" customHeight="1" x14ac:dyDescent="0.25">
      <c r="A35" s="6" t="s">
        <v>4141</v>
      </c>
      <c r="B35" s="7" t="s">
        <v>4141</v>
      </c>
      <c r="C35" s="165" t="s">
        <v>4142</v>
      </c>
      <c r="D35" s="165"/>
      <c r="E35" s="9"/>
      <c r="F35" s="264" t="s">
        <v>4110</v>
      </c>
      <c r="G35" s="264"/>
      <c r="H35" s="264"/>
      <c r="I35" s="264"/>
      <c r="J35" s="264"/>
      <c r="K35" s="264"/>
      <c r="L35" s="264"/>
      <c r="M35" s="264"/>
      <c r="N35" s="264"/>
      <c r="O35" s="264"/>
      <c r="P35" s="264"/>
      <c r="Q35" s="264"/>
      <c r="R35" s="264"/>
      <c r="S35" s="239"/>
      <c r="T35" s="239"/>
      <c r="U35" s="239"/>
      <c r="V35" s="239"/>
      <c r="W35" s="239"/>
      <c r="X35" s="224" t="s">
        <v>4143</v>
      </c>
      <c r="Y35" s="224"/>
      <c r="Z35" s="224"/>
      <c r="AA35" s="224"/>
      <c r="AB35" s="225"/>
      <c r="AC35" s="212"/>
      <c r="AD35" s="212"/>
    </row>
    <row r="36" spans="1:30" ht="29.1" customHeight="1" x14ac:dyDescent="0.25">
      <c r="A36" s="6" t="s">
        <v>4144</v>
      </c>
      <c r="B36" s="8" t="s">
        <v>4145</v>
      </c>
      <c r="C36" s="165" t="s">
        <v>4146</v>
      </c>
      <c r="D36" s="165"/>
      <c r="E36" s="9"/>
      <c r="F36" s="264" t="s">
        <v>4077</v>
      </c>
      <c r="G36" s="264"/>
      <c r="H36" s="264"/>
      <c r="I36" s="264"/>
      <c r="J36" s="264"/>
      <c r="K36" s="264"/>
      <c r="L36" s="264"/>
      <c r="M36" s="264"/>
      <c r="N36" s="264"/>
      <c r="O36" s="264"/>
      <c r="P36" s="264"/>
      <c r="Q36" s="264"/>
      <c r="R36" s="264"/>
      <c r="S36" s="239"/>
      <c r="T36" s="239"/>
      <c r="U36" s="239"/>
      <c r="V36" s="267">
        <v>75.3</v>
      </c>
      <c r="W36" s="267"/>
      <c r="X36" s="224" t="s">
        <v>4147</v>
      </c>
      <c r="Y36" s="224"/>
      <c r="Z36" s="224"/>
      <c r="AA36" s="224"/>
      <c r="AB36" s="225"/>
      <c r="AC36" s="212"/>
      <c r="AD36" s="212"/>
    </row>
    <row r="37" spans="1:30" ht="11.25" customHeight="1" x14ac:dyDescent="0.2">
      <c r="A37" s="6" t="s">
        <v>4148</v>
      </c>
      <c r="B37" s="7" t="s">
        <v>4149</v>
      </c>
      <c r="C37" s="165" t="s">
        <v>4150</v>
      </c>
      <c r="D37" s="165"/>
      <c r="E37" s="13"/>
      <c r="F37" s="264" t="s">
        <v>4110</v>
      </c>
      <c r="G37" s="264"/>
      <c r="H37" s="264"/>
      <c r="I37" s="264"/>
      <c r="J37" s="264"/>
      <c r="K37" s="264"/>
      <c r="L37" s="264"/>
      <c r="M37" s="264"/>
      <c r="N37" s="264"/>
      <c r="O37" s="264"/>
      <c r="P37" s="264"/>
      <c r="Q37" s="264"/>
      <c r="R37" s="264"/>
      <c r="S37" s="261"/>
      <c r="T37" s="261"/>
      <c r="U37" s="261"/>
      <c r="V37" s="261"/>
      <c r="W37" s="261"/>
      <c r="X37" s="217" t="s">
        <v>4151</v>
      </c>
      <c r="Y37" s="217"/>
      <c r="Z37" s="217"/>
      <c r="AA37" s="217"/>
      <c r="AB37" s="244"/>
      <c r="AC37" s="177"/>
      <c r="AD37" s="177"/>
    </row>
    <row r="38" spans="1:30" ht="22.5" customHeight="1" x14ac:dyDescent="0.25">
      <c r="A38" s="6" t="s">
        <v>4152</v>
      </c>
      <c r="B38" s="7" t="s">
        <v>4153</v>
      </c>
      <c r="C38" s="165" t="s">
        <v>4154</v>
      </c>
      <c r="D38" s="165"/>
      <c r="E38" s="9"/>
      <c r="F38" s="264" t="s">
        <v>4077</v>
      </c>
      <c r="G38" s="264"/>
      <c r="H38" s="264"/>
      <c r="I38" s="264"/>
      <c r="J38" s="264"/>
      <c r="K38" s="264"/>
      <c r="L38" s="264"/>
      <c r="M38" s="264"/>
      <c r="N38" s="264"/>
      <c r="O38" s="264"/>
      <c r="P38" s="264"/>
      <c r="Q38" s="264"/>
      <c r="R38" s="264"/>
      <c r="S38" s="239"/>
      <c r="T38" s="239"/>
      <c r="U38" s="239"/>
      <c r="V38" s="239"/>
      <c r="W38" s="239"/>
      <c r="X38" s="224" t="s">
        <v>4155</v>
      </c>
      <c r="Y38" s="224"/>
      <c r="Z38" s="224"/>
      <c r="AA38" s="224"/>
      <c r="AB38" s="225"/>
      <c r="AC38" s="212"/>
      <c r="AD38" s="212"/>
    </row>
    <row r="39" spans="1:30" ht="29.1" customHeight="1" x14ac:dyDescent="0.25">
      <c r="A39" s="10" t="s">
        <v>4156</v>
      </c>
      <c r="B39" s="8" t="s">
        <v>4157</v>
      </c>
      <c r="C39" s="165" t="s">
        <v>4158</v>
      </c>
      <c r="D39" s="165"/>
      <c r="E39" s="9"/>
      <c r="F39" s="167" t="s">
        <v>4159</v>
      </c>
      <c r="G39" s="167"/>
      <c r="H39" s="167"/>
      <c r="I39" s="167"/>
      <c r="J39" s="167"/>
      <c r="K39" s="167"/>
      <c r="L39" s="167"/>
      <c r="M39" s="167"/>
      <c r="N39" s="167"/>
      <c r="O39" s="167"/>
      <c r="P39" s="167"/>
      <c r="Q39" s="167"/>
      <c r="R39" s="167"/>
      <c r="S39" s="239"/>
      <c r="T39" s="239"/>
      <c r="U39" s="239"/>
      <c r="V39" s="267">
        <v>75.3</v>
      </c>
      <c r="W39" s="267"/>
      <c r="X39" s="224" t="s">
        <v>4160</v>
      </c>
      <c r="Y39" s="224"/>
      <c r="Z39" s="224"/>
      <c r="AA39" s="224"/>
      <c r="AB39" s="225"/>
      <c r="AC39" s="212"/>
      <c r="AD39" s="212"/>
    </row>
    <row r="40" spans="1:30" ht="33.75" customHeight="1" x14ac:dyDescent="0.25">
      <c r="A40" s="6" t="s">
        <v>4161</v>
      </c>
      <c r="B40" s="224" t="s">
        <v>4162</v>
      </c>
      <c r="C40" s="224"/>
      <c r="D40" s="224"/>
      <c r="E40" s="224"/>
      <c r="F40" s="224"/>
      <c r="G40" s="224"/>
      <c r="H40" s="224"/>
      <c r="I40" s="224"/>
      <c r="J40" s="224"/>
      <c r="K40" s="224"/>
      <c r="L40" s="224"/>
      <c r="M40" s="224"/>
      <c r="N40" s="224"/>
      <c r="O40" s="224"/>
      <c r="P40" s="224"/>
      <c r="Q40" s="224"/>
      <c r="R40" s="224"/>
      <c r="S40" s="224"/>
      <c r="T40" s="224"/>
      <c r="U40" s="224"/>
      <c r="V40" s="224"/>
      <c r="W40" s="224"/>
      <c r="X40" s="224"/>
      <c r="Y40" s="224"/>
      <c r="Z40" s="224"/>
      <c r="AA40" s="224"/>
      <c r="AB40" s="225"/>
      <c r="AC40" s="212"/>
      <c r="AD40" s="212"/>
    </row>
    <row r="41" spans="1:30" ht="22.5" customHeight="1" x14ac:dyDescent="0.25">
      <c r="A41" s="6" t="s">
        <v>4163</v>
      </c>
      <c r="B41" s="7" t="s">
        <v>4164</v>
      </c>
      <c r="C41" s="165" t="s">
        <v>4117</v>
      </c>
      <c r="D41" s="165"/>
      <c r="E41" s="9"/>
      <c r="F41" s="264" t="s">
        <v>4110</v>
      </c>
      <c r="G41" s="264"/>
      <c r="H41" s="264"/>
      <c r="I41" s="264"/>
      <c r="J41" s="264"/>
      <c r="K41" s="264"/>
      <c r="L41" s="264"/>
      <c r="M41" s="264"/>
      <c r="N41" s="264"/>
      <c r="O41" s="264"/>
      <c r="P41" s="264"/>
      <c r="Q41" s="264"/>
      <c r="R41" s="264"/>
      <c r="S41" s="239"/>
      <c r="T41" s="239"/>
      <c r="U41" s="239"/>
      <c r="V41" s="239"/>
      <c r="W41" s="239"/>
      <c r="X41" s="224" t="s">
        <v>4165</v>
      </c>
      <c r="Y41" s="224"/>
      <c r="Z41" s="224"/>
      <c r="AA41" s="224"/>
      <c r="AB41" s="225"/>
      <c r="AC41" s="212"/>
      <c r="AD41" s="212"/>
    </row>
    <row r="42" spans="1:30" ht="22.5" customHeight="1" x14ac:dyDescent="0.25">
      <c r="A42" s="10" t="s">
        <v>4166</v>
      </c>
      <c r="B42" s="7" t="s">
        <v>4089</v>
      </c>
      <c r="C42" s="165" t="s">
        <v>4167</v>
      </c>
      <c r="D42" s="165"/>
      <c r="E42" s="12">
        <v>102.5</v>
      </c>
      <c r="F42" s="283">
        <v>1361</v>
      </c>
      <c r="G42" s="283"/>
      <c r="H42" s="283"/>
      <c r="I42" s="283"/>
      <c r="J42" s="283"/>
      <c r="K42" s="283"/>
      <c r="L42" s="283"/>
      <c r="M42" s="238">
        <v>395</v>
      </c>
      <c r="N42" s="238"/>
      <c r="O42" s="238"/>
      <c r="P42" s="238"/>
      <c r="Q42" s="238"/>
      <c r="R42" s="9"/>
      <c r="S42" s="245">
        <v>49.9</v>
      </c>
      <c r="T42" s="245"/>
      <c r="U42" s="245"/>
      <c r="V42" s="267">
        <v>40.799999999999997</v>
      </c>
      <c r="W42" s="267"/>
      <c r="X42" s="224" t="s">
        <v>4168</v>
      </c>
      <c r="Y42" s="224"/>
      <c r="Z42" s="224"/>
      <c r="AA42" s="224"/>
      <c r="AB42" s="225"/>
      <c r="AC42" s="212"/>
      <c r="AD42" s="212"/>
    </row>
    <row r="43" spans="1:30" ht="22.5" customHeight="1" x14ac:dyDescent="0.25">
      <c r="A43" s="6" t="s">
        <v>4169</v>
      </c>
      <c r="B43" s="8" t="s">
        <v>4170</v>
      </c>
      <c r="C43" s="165" t="s">
        <v>4076</v>
      </c>
      <c r="D43" s="165"/>
      <c r="E43" s="9"/>
      <c r="F43" s="264" t="s">
        <v>4110</v>
      </c>
      <c r="G43" s="264"/>
      <c r="H43" s="264"/>
      <c r="I43" s="264"/>
      <c r="J43" s="264"/>
      <c r="K43" s="264"/>
      <c r="L43" s="264"/>
      <c r="M43" s="264"/>
      <c r="N43" s="264"/>
      <c r="O43" s="264"/>
      <c r="P43" s="264"/>
      <c r="Q43" s="264"/>
      <c r="R43" s="264"/>
      <c r="S43" s="239"/>
      <c r="T43" s="239"/>
      <c r="U43" s="239"/>
      <c r="V43" s="239"/>
      <c r="W43" s="239"/>
      <c r="X43" s="224" t="s">
        <v>4171</v>
      </c>
      <c r="Y43" s="224"/>
      <c r="Z43" s="224"/>
      <c r="AA43" s="224"/>
      <c r="AB43" s="225"/>
      <c r="AC43" s="212"/>
      <c r="AD43" s="212"/>
    </row>
    <row r="44" spans="1:30" ht="22.5" customHeight="1" x14ac:dyDescent="0.25">
      <c r="A44" s="10" t="s">
        <v>4172</v>
      </c>
      <c r="B44" s="8" t="s">
        <v>4173</v>
      </c>
      <c r="C44" s="165" t="s">
        <v>4174</v>
      </c>
      <c r="D44" s="165"/>
      <c r="E44" s="12">
        <v>96.3</v>
      </c>
      <c r="F44" s="294">
        <v>614</v>
      </c>
      <c r="G44" s="294"/>
      <c r="H44" s="294"/>
      <c r="I44" s="294"/>
      <c r="J44" s="294"/>
      <c r="K44" s="294"/>
      <c r="L44" s="294"/>
      <c r="M44" s="238">
        <v>549</v>
      </c>
      <c r="N44" s="238"/>
      <c r="O44" s="238"/>
      <c r="P44" s="238"/>
      <c r="Q44" s="238"/>
      <c r="R44" s="9"/>
      <c r="S44" s="245">
        <v>48.5</v>
      </c>
      <c r="T44" s="245"/>
      <c r="U44" s="245"/>
      <c r="V44" s="267">
        <v>127</v>
      </c>
      <c r="W44" s="267"/>
      <c r="X44" s="224" t="s">
        <v>4175</v>
      </c>
      <c r="Y44" s="224"/>
      <c r="Z44" s="224"/>
      <c r="AA44" s="224"/>
      <c r="AB44" s="225"/>
      <c r="AC44" s="212"/>
      <c r="AD44" s="212"/>
    </row>
    <row r="45" spans="1:30" ht="22.5" customHeight="1" x14ac:dyDescent="0.25">
      <c r="A45" s="6" t="s">
        <v>4176</v>
      </c>
      <c r="B45" s="7" t="s">
        <v>4177</v>
      </c>
      <c r="C45" s="165" t="s">
        <v>4128</v>
      </c>
      <c r="D45" s="165"/>
      <c r="E45" s="9"/>
      <c r="F45" s="264" t="s">
        <v>4077</v>
      </c>
      <c r="G45" s="264"/>
      <c r="H45" s="264"/>
      <c r="I45" s="264"/>
      <c r="J45" s="264"/>
      <c r="K45" s="264"/>
      <c r="L45" s="264"/>
      <c r="M45" s="264"/>
      <c r="N45" s="264"/>
      <c r="O45" s="264"/>
      <c r="P45" s="264"/>
      <c r="Q45" s="264"/>
      <c r="R45" s="264"/>
      <c r="S45" s="239"/>
      <c r="T45" s="239"/>
      <c r="U45" s="239"/>
      <c r="V45" s="267">
        <v>6.4</v>
      </c>
      <c r="W45" s="267"/>
      <c r="X45" s="224" t="s">
        <v>4178</v>
      </c>
      <c r="Y45" s="224"/>
      <c r="Z45" s="224"/>
      <c r="AA45" s="224"/>
      <c r="AB45" s="225"/>
      <c r="AC45" s="212"/>
      <c r="AD45" s="212"/>
    </row>
    <row r="46" spans="1:30" ht="33.75" customHeight="1" x14ac:dyDescent="0.25">
      <c r="A46" s="6" t="s">
        <v>4179</v>
      </c>
      <c r="B46" s="224" t="s">
        <v>4180</v>
      </c>
      <c r="C46" s="224"/>
      <c r="D46" s="224"/>
      <c r="E46" s="224"/>
      <c r="F46" s="224"/>
      <c r="G46" s="224"/>
      <c r="H46" s="224"/>
      <c r="I46" s="224"/>
      <c r="J46" s="224"/>
      <c r="K46" s="224"/>
      <c r="L46" s="224"/>
      <c r="M46" s="224"/>
      <c r="N46" s="224"/>
      <c r="O46" s="224"/>
      <c r="P46" s="224"/>
      <c r="Q46" s="224"/>
      <c r="R46" s="224"/>
      <c r="S46" s="224"/>
      <c r="T46" s="224"/>
      <c r="U46" s="224"/>
      <c r="V46" s="224"/>
      <c r="W46" s="224"/>
      <c r="X46" s="224"/>
      <c r="Y46" s="224"/>
      <c r="Z46" s="224"/>
      <c r="AA46" s="224"/>
      <c r="AB46" s="225"/>
      <c r="AC46" s="212"/>
      <c r="AD46" s="212"/>
    </row>
    <row r="47" spans="1:30" ht="35.1" customHeight="1" x14ac:dyDescent="0.25">
      <c r="A47" s="333" t="s">
        <v>4181</v>
      </c>
      <c r="B47" s="224"/>
      <c r="C47" s="224"/>
      <c r="D47" s="224"/>
      <c r="E47" s="224"/>
      <c r="F47" s="224"/>
      <c r="G47" s="224"/>
      <c r="H47" s="224"/>
      <c r="I47" s="224"/>
      <c r="J47" s="224"/>
      <c r="K47" s="224"/>
      <c r="L47" s="224"/>
      <c r="M47" s="224"/>
      <c r="N47" s="224"/>
      <c r="O47" s="224"/>
      <c r="P47" s="224"/>
      <c r="Q47" s="224"/>
      <c r="R47" s="224"/>
      <c r="S47" s="224"/>
      <c r="T47" s="224"/>
      <c r="U47" s="224"/>
      <c r="V47" s="224"/>
      <c r="W47" s="224"/>
      <c r="X47" s="224"/>
      <c r="Y47" s="224"/>
      <c r="Z47" s="224"/>
      <c r="AA47" s="224"/>
      <c r="AB47" s="225"/>
      <c r="AC47" s="169"/>
      <c r="AD47" s="169"/>
    </row>
    <row r="48" spans="1:30" ht="149.25" customHeight="1" x14ac:dyDescent="0.3">
      <c r="A48" s="181" t="s">
        <v>4056</v>
      </c>
      <c r="B48" s="181"/>
      <c r="C48" s="181"/>
      <c r="D48" s="181"/>
      <c r="E48" s="181"/>
      <c r="F48" s="181"/>
      <c r="G48" s="182">
        <v>1961</v>
      </c>
      <c r="H48" s="182"/>
      <c r="I48" s="182"/>
      <c r="J48" s="182"/>
      <c r="K48" s="182"/>
      <c r="L48" s="182"/>
      <c r="M48" s="182"/>
      <c r="N48" s="182"/>
      <c r="O48" s="182"/>
      <c r="P48" s="182"/>
      <c r="Q48" s="182"/>
      <c r="R48" s="182"/>
      <c r="S48" s="182"/>
      <c r="T48" s="182"/>
      <c r="U48" s="182"/>
      <c r="V48" s="182"/>
      <c r="W48" s="182"/>
      <c r="X48" s="182"/>
      <c r="Y48" s="182"/>
      <c r="Z48" s="182"/>
      <c r="AA48" s="182"/>
      <c r="AB48" s="182"/>
      <c r="AC48" s="182"/>
      <c r="AD48" s="182"/>
    </row>
    <row r="49" spans="1:30" ht="15" customHeight="1" x14ac:dyDescent="0.2">
      <c r="A49" s="183" t="s">
        <v>4057</v>
      </c>
      <c r="B49" s="185" t="s">
        <v>4058</v>
      </c>
      <c r="C49" s="187" t="s">
        <v>4059</v>
      </c>
      <c r="D49" s="188"/>
      <c r="E49" s="183" t="s">
        <v>4060</v>
      </c>
      <c r="F49" s="191" t="s">
        <v>4061</v>
      </c>
      <c r="G49" s="192"/>
      <c r="H49" s="192"/>
      <c r="I49" s="192"/>
      <c r="J49" s="192"/>
      <c r="K49" s="192"/>
      <c r="L49" s="192"/>
      <c r="M49" s="192"/>
      <c r="N49" s="192"/>
      <c r="O49" s="192"/>
      <c r="P49" s="192"/>
      <c r="Q49" s="192"/>
      <c r="R49" s="192"/>
      <c r="S49" s="192"/>
      <c r="T49" s="192"/>
      <c r="U49" s="193"/>
      <c r="V49" s="194" t="s">
        <v>4062</v>
      </c>
      <c r="W49" s="195"/>
      <c r="X49" s="198" t="s">
        <v>4063</v>
      </c>
      <c r="Y49" s="199"/>
      <c r="Z49" s="199"/>
      <c r="AA49" s="199"/>
      <c r="AB49" s="200"/>
      <c r="AC49" s="177"/>
      <c r="AD49" s="177"/>
    </row>
    <row r="50" spans="1:30" ht="13.5" customHeight="1" x14ac:dyDescent="0.2">
      <c r="A50" s="184"/>
      <c r="B50" s="186"/>
      <c r="C50" s="189"/>
      <c r="D50" s="190"/>
      <c r="E50" s="184"/>
      <c r="F50" s="174" t="s">
        <v>4064</v>
      </c>
      <c r="G50" s="175"/>
      <c r="H50" s="175"/>
      <c r="I50" s="175"/>
      <c r="J50" s="175"/>
      <c r="K50" s="175"/>
      <c r="L50" s="176"/>
      <c r="M50" s="174" t="s">
        <v>4065</v>
      </c>
      <c r="N50" s="175"/>
      <c r="O50" s="175"/>
      <c r="P50" s="175"/>
      <c r="Q50" s="176"/>
      <c r="R50" s="174" t="s">
        <v>4066</v>
      </c>
      <c r="S50" s="175"/>
      <c r="T50" s="175"/>
      <c r="U50" s="176"/>
      <c r="V50" s="196"/>
      <c r="W50" s="197"/>
      <c r="X50" s="201"/>
      <c r="Y50" s="202"/>
      <c r="Z50" s="202"/>
      <c r="AA50" s="202"/>
      <c r="AB50" s="203"/>
      <c r="AC50" s="177"/>
      <c r="AD50" s="177"/>
    </row>
    <row r="51" spans="1:30" ht="13.5" customHeight="1" x14ac:dyDescent="0.25">
      <c r="A51" s="297">
        <v>1961</v>
      </c>
      <c r="B51" s="298"/>
      <c r="C51" s="239"/>
      <c r="D51" s="239"/>
      <c r="E51" s="9"/>
      <c r="F51" s="239"/>
      <c r="G51" s="239"/>
      <c r="H51" s="239"/>
      <c r="I51" s="239"/>
      <c r="J51" s="239"/>
      <c r="K51" s="239"/>
      <c r="L51" s="239"/>
      <c r="M51" s="239"/>
      <c r="N51" s="239"/>
      <c r="O51" s="239"/>
      <c r="P51" s="239"/>
      <c r="Q51" s="239"/>
      <c r="R51" s="239"/>
      <c r="S51" s="239"/>
      <c r="T51" s="239"/>
      <c r="U51" s="239"/>
      <c r="V51" s="239"/>
      <c r="W51" s="239"/>
      <c r="X51" s="241">
        <v>1961</v>
      </c>
      <c r="Y51" s="241"/>
      <c r="Z51" s="241"/>
      <c r="AA51" s="241"/>
      <c r="AB51" s="242"/>
      <c r="AC51" s="212"/>
      <c r="AD51" s="212"/>
    </row>
    <row r="52" spans="1:30" ht="22.5" customHeight="1" x14ac:dyDescent="0.25">
      <c r="A52" s="333" t="s">
        <v>4182</v>
      </c>
      <c r="B52" s="224"/>
      <c r="C52" s="165" t="s">
        <v>4183</v>
      </c>
      <c r="D52" s="165"/>
      <c r="E52" s="9"/>
      <c r="F52" s="264" t="s">
        <v>4110</v>
      </c>
      <c r="G52" s="264"/>
      <c r="H52" s="264"/>
      <c r="I52" s="264"/>
      <c r="J52" s="264"/>
      <c r="K52" s="264"/>
      <c r="L52" s="264"/>
      <c r="M52" s="264"/>
      <c r="N52" s="264"/>
      <c r="O52" s="264"/>
      <c r="P52" s="264"/>
      <c r="Q52" s="264"/>
      <c r="R52" s="264"/>
      <c r="S52" s="239"/>
      <c r="T52" s="239"/>
      <c r="U52" s="239"/>
      <c r="V52" s="267">
        <v>1315</v>
      </c>
      <c r="W52" s="267"/>
      <c r="X52" s="224" t="s">
        <v>4184</v>
      </c>
      <c r="Y52" s="224"/>
      <c r="Z52" s="224"/>
      <c r="AA52" s="224"/>
      <c r="AB52" s="225"/>
      <c r="AC52" s="212"/>
      <c r="AD52" s="212"/>
    </row>
    <row r="53" spans="1:30" ht="22.5" customHeight="1" x14ac:dyDescent="0.25">
      <c r="A53" s="10" t="s">
        <v>4185</v>
      </c>
      <c r="B53" s="8" t="s">
        <v>4186</v>
      </c>
      <c r="C53" s="165" t="s">
        <v>4187</v>
      </c>
      <c r="D53" s="165"/>
      <c r="E53" s="9"/>
      <c r="F53" s="167" t="s">
        <v>4188</v>
      </c>
      <c r="G53" s="167"/>
      <c r="H53" s="167"/>
      <c r="I53" s="167"/>
      <c r="J53" s="167"/>
      <c r="K53" s="167"/>
      <c r="L53" s="167"/>
      <c r="M53" s="167"/>
      <c r="N53" s="167"/>
      <c r="O53" s="167"/>
      <c r="P53" s="167"/>
      <c r="Q53" s="167"/>
      <c r="R53" s="167"/>
      <c r="S53" s="239"/>
      <c r="T53" s="239"/>
      <c r="U53" s="239"/>
      <c r="V53" s="267">
        <v>6.8</v>
      </c>
      <c r="W53" s="267"/>
      <c r="X53" s="224" t="s">
        <v>4189</v>
      </c>
      <c r="Y53" s="224"/>
      <c r="Z53" s="224"/>
      <c r="AA53" s="224"/>
      <c r="AB53" s="225"/>
      <c r="AC53" s="212"/>
      <c r="AD53" s="212"/>
    </row>
    <row r="54" spans="1:30" ht="29.1" customHeight="1" x14ac:dyDescent="0.25">
      <c r="A54" s="333" t="s">
        <v>4190</v>
      </c>
      <c r="B54" s="224"/>
      <c r="C54" s="165" t="s">
        <v>4191</v>
      </c>
      <c r="D54" s="165"/>
      <c r="E54" s="9"/>
      <c r="F54" s="264" t="s">
        <v>4110</v>
      </c>
      <c r="G54" s="264"/>
      <c r="H54" s="264"/>
      <c r="I54" s="264"/>
      <c r="J54" s="264"/>
      <c r="K54" s="264"/>
      <c r="L54" s="264"/>
      <c r="M54" s="264"/>
      <c r="N54" s="264"/>
      <c r="O54" s="264"/>
      <c r="P54" s="264"/>
      <c r="Q54" s="264"/>
      <c r="R54" s="264"/>
      <c r="S54" s="239"/>
      <c r="T54" s="239"/>
      <c r="U54" s="239"/>
      <c r="V54" s="267">
        <v>1315</v>
      </c>
      <c r="W54" s="267"/>
      <c r="X54" s="224" t="s">
        <v>4192</v>
      </c>
      <c r="Y54" s="224"/>
      <c r="Z54" s="224"/>
      <c r="AA54" s="224"/>
      <c r="AB54" s="225"/>
      <c r="AC54" s="212"/>
      <c r="AD54" s="212"/>
    </row>
    <row r="55" spans="1:30" ht="33.75" customHeight="1" x14ac:dyDescent="0.25">
      <c r="A55" s="333" t="s">
        <v>4193</v>
      </c>
      <c r="B55" s="224"/>
      <c r="C55" s="224"/>
      <c r="D55" s="224"/>
      <c r="E55" s="224"/>
      <c r="F55" s="224"/>
      <c r="G55" s="224"/>
      <c r="H55" s="224"/>
      <c r="I55" s="224"/>
      <c r="J55" s="224"/>
      <c r="K55" s="224"/>
      <c r="L55" s="224"/>
      <c r="M55" s="224"/>
      <c r="N55" s="224"/>
      <c r="O55" s="224"/>
      <c r="P55" s="224"/>
      <c r="Q55" s="224"/>
      <c r="R55" s="224"/>
      <c r="S55" s="224"/>
      <c r="T55" s="224"/>
      <c r="U55" s="224"/>
      <c r="V55" s="224"/>
      <c r="W55" s="224"/>
      <c r="X55" s="224"/>
      <c r="Y55" s="224"/>
      <c r="Z55" s="224"/>
      <c r="AA55" s="224"/>
      <c r="AB55" s="225"/>
      <c r="AC55" s="212"/>
      <c r="AD55" s="212"/>
    </row>
    <row r="56" spans="1:30" ht="22.5" customHeight="1" x14ac:dyDescent="0.25">
      <c r="A56" s="333" t="s">
        <v>4194</v>
      </c>
      <c r="B56" s="224"/>
      <c r="C56" s="165" t="s">
        <v>4195</v>
      </c>
      <c r="D56" s="165"/>
      <c r="E56" s="9"/>
      <c r="F56" s="264" t="s">
        <v>4110</v>
      </c>
      <c r="G56" s="264"/>
      <c r="H56" s="264"/>
      <c r="I56" s="264"/>
      <c r="J56" s="264"/>
      <c r="K56" s="264"/>
      <c r="L56" s="264"/>
      <c r="M56" s="264"/>
      <c r="N56" s="264"/>
      <c r="O56" s="264"/>
      <c r="P56" s="264"/>
      <c r="Q56" s="264"/>
      <c r="R56" s="264"/>
      <c r="S56" s="239"/>
      <c r="T56" s="239"/>
      <c r="U56" s="239"/>
      <c r="V56" s="267">
        <v>1315</v>
      </c>
      <c r="W56" s="267"/>
      <c r="X56" s="224" t="s">
        <v>4196</v>
      </c>
      <c r="Y56" s="224"/>
      <c r="Z56" s="224"/>
      <c r="AA56" s="224"/>
      <c r="AB56" s="14" t="s">
        <v>4197</v>
      </c>
      <c r="AC56" s="212"/>
      <c r="AD56" s="212"/>
    </row>
    <row r="57" spans="1:30" ht="22.5" customHeight="1" x14ac:dyDescent="0.25">
      <c r="A57" s="333" t="s">
        <v>4198</v>
      </c>
      <c r="B57" s="224"/>
      <c r="C57" s="165" t="s">
        <v>4199</v>
      </c>
      <c r="D57" s="165"/>
      <c r="E57" s="9"/>
      <c r="F57" s="264" t="s">
        <v>4110</v>
      </c>
      <c r="G57" s="264"/>
      <c r="H57" s="264"/>
      <c r="I57" s="264"/>
      <c r="J57" s="264"/>
      <c r="K57" s="264"/>
      <c r="L57" s="264"/>
      <c r="M57" s="264"/>
      <c r="N57" s="264"/>
      <c r="O57" s="264"/>
      <c r="P57" s="264"/>
      <c r="Q57" s="264"/>
      <c r="R57" s="264"/>
      <c r="S57" s="239"/>
      <c r="T57" s="239"/>
      <c r="U57" s="239"/>
      <c r="V57" s="267">
        <v>1315</v>
      </c>
      <c r="W57" s="267"/>
      <c r="X57" s="224" t="s">
        <v>4200</v>
      </c>
      <c r="Y57" s="224"/>
      <c r="Z57" s="224"/>
      <c r="AA57" s="224"/>
      <c r="AB57" s="225"/>
      <c r="AC57" s="212"/>
      <c r="AD57" s="212"/>
    </row>
    <row r="58" spans="1:30" ht="30" customHeight="1" x14ac:dyDescent="0.25">
      <c r="A58" s="10" t="s">
        <v>4201</v>
      </c>
      <c r="B58" s="8" t="s">
        <v>4202</v>
      </c>
      <c r="C58" s="165" t="s">
        <v>4203</v>
      </c>
      <c r="D58" s="165"/>
      <c r="E58" s="9"/>
      <c r="F58" s="342" t="s">
        <v>4204</v>
      </c>
      <c r="G58" s="342"/>
      <c r="H58" s="342"/>
      <c r="I58" s="342"/>
      <c r="J58" s="342"/>
      <c r="K58" s="342"/>
      <c r="L58" s="342"/>
      <c r="M58" s="342"/>
      <c r="N58" s="342"/>
      <c r="O58" s="342"/>
      <c r="P58" s="342"/>
      <c r="Q58" s="342"/>
      <c r="R58" s="342"/>
      <c r="S58" s="239"/>
      <c r="T58" s="239"/>
      <c r="U58" s="239"/>
      <c r="V58" s="267">
        <v>35.799999999999997</v>
      </c>
      <c r="W58" s="267"/>
      <c r="X58" s="224" t="s">
        <v>4205</v>
      </c>
      <c r="Y58" s="224"/>
      <c r="Z58" s="224"/>
      <c r="AA58" s="224"/>
      <c r="AB58" s="225"/>
      <c r="AC58" s="212"/>
      <c r="AD58" s="212"/>
    </row>
    <row r="59" spans="1:30" ht="27.95" customHeight="1" x14ac:dyDescent="0.25">
      <c r="A59" s="333" t="s">
        <v>4206</v>
      </c>
      <c r="B59" s="224"/>
      <c r="C59" s="165" t="s">
        <v>4207</v>
      </c>
      <c r="D59" s="165"/>
      <c r="E59" s="9"/>
      <c r="F59" s="264" t="s">
        <v>4077</v>
      </c>
      <c r="G59" s="264"/>
      <c r="H59" s="264"/>
      <c r="I59" s="264"/>
      <c r="J59" s="264"/>
      <c r="K59" s="264"/>
      <c r="L59" s="264"/>
      <c r="M59" s="264"/>
      <c r="N59" s="264"/>
      <c r="O59" s="264"/>
      <c r="P59" s="264"/>
      <c r="Q59" s="264"/>
      <c r="R59" s="264"/>
      <c r="S59" s="239"/>
      <c r="T59" s="239"/>
      <c r="U59" s="239"/>
      <c r="V59" s="267">
        <v>907.2</v>
      </c>
      <c r="W59" s="267"/>
      <c r="X59" s="224" t="s">
        <v>4208</v>
      </c>
      <c r="Y59" s="224"/>
      <c r="Z59" s="224"/>
      <c r="AA59" s="224"/>
      <c r="AB59" s="225"/>
      <c r="AC59" s="212"/>
      <c r="AD59" s="212"/>
    </row>
    <row r="60" spans="1:30" ht="22.5" customHeight="1" x14ac:dyDescent="0.25">
      <c r="A60" s="10" t="s">
        <v>4209</v>
      </c>
      <c r="B60" s="8" t="s">
        <v>4210</v>
      </c>
      <c r="C60" s="165" t="s">
        <v>4211</v>
      </c>
      <c r="D60" s="165"/>
      <c r="E60" s="12">
        <v>14.5</v>
      </c>
      <c r="F60" s="283">
        <v>1465</v>
      </c>
      <c r="G60" s="283"/>
      <c r="H60" s="283"/>
      <c r="I60" s="283"/>
      <c r="J60" s="283"/>
      <c r="K60" s="325">
        <v>479</v>
      </c>
      <c r="L60" s="325"/>
      <c r="M60" s="325"/>
      <c r="N60" s="325"/>
      <c r="O60" s="325"/>
      <c r="P60" s="325"/>
      <c r="Q60" s="325"/>
      <c r="R60" s="9"/>
      <c r="S60" s="245">
        <v>28.8</v>
      </c>
      <c r="T60" s="245"/>
      <c r="U60" s="245"/>
      <c r="V60" s="267">
        <v>37.200000000000003</v>
      </c>
      <c r="W60" s="267"/>
      <c r="X60" s="224" t="s">
        <v>4212</v>
      </c>
      <c r="Y60" s="224"/>
      <c r="Z60" s="224"/>
      <c r="AA60" s="224"/>
      <c r="AB60" s="225"/>
      <c r="AC60" s="212"/>
      <c r="AD60" s="212"/>
    </row>
    <row r="61" spans="1:30" ht="22.5" customHeight="1" x14ac:dyDescent="0.25">
      <c r="A61" s="333" t="s">
        <v>4213</v>
      </c>
      <c r="B61" s="224"/>
      <c r="C61" s="165" t="s">
        <v>4214</v>
      </c>
      <c r="D61" s="165"/>
      <c r="E61" s="9"/>
      <c r="F61" s="264" t="s">
        <v>4110</v>
      </c>
      <c r="G61" s="264"/>
      <c r="H61" s="264"/>
      <c r="I61" s="264"/>
      <c r="J61" s="264"/>
      <c r="K61" s="264"/>
      <c r="L61" s="264"/>
      <c r="M61" s="264"/>
      <c r="N61" s="264"/>
      <c r="O61" s="264"/>
      <c r="P61" s="264"/>
      <c r="Q61" s="264"/>
      <c r="R61" s="264"/>
      <c r="S61" s="239"/>
      <c r="T61" s="239"/>
      <c r="U61" s="239"/>
      <c r="V61" s="267">
        <v>1315</v>
      </c>
      <c r="W61" s="267"/>
      <c r="X61" s="224" t="s">
        <v>4215</v>
      </c>
      <c r="Y61" s="224"/>
      <c r="Z61" s="224"/>
      <c r="AA61" s="224"/>
      <c r="AB61" s="15" t="s">
        <v>4197</v>
      </c>
      <c r="AC61" s="212"/>
      <c r="AD61" s="212"/>
    </row>
    <row r="62" spans="1:30" ht="22.5" customHeight="1" x14ac:dyDescent="0.25">
      <c r="A62" s="10" t="s">
        <v>4216</v>
      </c>
      <c r="B62" s="224" t="s">
        <v>4217</v>
      </c>
      <c r="C62" s="224"/>
      <c r="D62" s="7" t="s">
        <v>4218</v>
      </c>
      <c r="E62" s="9"/>
      <c r="F62" s="239"/>
      <c r="G62" s="239"/>
      <c r="H62" s="239"/>
      <c r="I62" s="239"/>
      <c r="J62" s="239"/>
      <c r="K62" s="224" t="s">
        <v>4219</v>
      </c>
      <c r="L62" s="224"/>
      <c r="M62" s="224"/>
      <c r="N62" s="224"/>
      <c r="O62" s="224"/>
      <c r="P62" s="224"/>
      <c r="Q62" s="224"/>
      <c r="R62" s="239"/>
      <c r="S62" s="239"/>
      <c r="T62" s="239"/>
      <c r="U62" s="239"/>
      <c r="V62" s="267">
        <v>1315</v>
      </c>
      <c r="W62" s="267"/>
      <c r="X62" s="224" t="s">
        <v>4220</v>
      </c>
      <c r="Y62" s="224"/>
      <c r="Z62" s="224"/>
      <c r="AA62" s="224"/>
      <c r="AB62" s="16"/>
      <c r="AC62" s="212"/>
      <c r="AD62" s="212"/>
    </row>
    <row r="63" spans="1:30" ht="22.5" customHeight="1" x14ac:dyDescent="0.25">
      <c r="A63" s="333" t="s">
        <v>4221</v>
      </c>
      <c r="B63" s="224"/>
      <c r="C63" s="224"/>
      <c r="D63" s="224"/>
      <c r="E63" s="224"/>
      <c r="F63" s="224"/>
      <c r="G63" s="224"/>
      <c r="H63" s="224"/>
      <c r="I63" s="224"/>
      <c r="J63" s="224"/>
      <c r="K63" s="224"/>
      <c r="L63" s="224"/>
      <c r="M63" s="224"/>
      <c r="N63" s="224"/>
      <c r="O63" s="224"/>
      <c r="P63" s="224"/>
      <c r="Q63" s="224"/>
      <c r="R63" s="224"/>
      <c r="S63" s="224"/>
      <c r="T63" s="224"/>
      <c r="U63" s="224"/>
      <c r="V63" s="224"/>
      <c r="W63" s="224"/>
      <c r="X63" s="224"/>
      <c r="Y63" s="224"/>
      <c r="Z63" s="224"/>
      <c r="AA63" s="224"/>
      <c r="AB63" s="225"/>
      <c r="AC63" s="212"/>
      <c r="AD63" s="212"/>
    </row>
    <row r="64" spans="1:30" ht="22.5" customHeight="1" x14ac:dyDescent="0.25">
      <c r="A64" s="10" t="s">
        <v>4222</v>
      </c>
      <c r="B64" s="8" t="s">
        <v>4223</v>
      </c>
      <c r="C64" s="165" t="s">
        <v>4224</v>
      </c>
      <c r="D64" s="165"/>
      <c r="E64" s="9"/>
      <c r="F64" s="264" t="s">
        <v>4077</v>
      </c>
      <c r="G64" s="264"/>
      <c r="H64" s="264"/>
      <c r="I64" s="264"/>
      <c r="J64" s="264"/>
      <c r="K64" s="264"/>
      <c r="L64" s="264"/>
      <c r="M64" s="264"/>
      <c r="N64" s="264"/>
      <c r="O64" s="264"/>
      <c r="P64" s="264"/>
      <c r="Q64" s="264"/>
      <c r="R64" s="264"/>
      <c r="S64" s="239"/>
      <c r="T64" s="239"/>
      <c r="U64" s="239"/>
      <c r="V64" s="267">
        <v>84.8</v>
      </c>
      <c r="W64" s="267"/>
      <c r="X64" s="224" t="s">
        <v>4225</v>
      </c>
      <c r="Y64" s="224"/>
      <c r="Z64" s="224"/>
      <c r="AA64" s="224"/>
      <c r="AB64" s="14" t="s">
        <v>4197</v>
      </c>
      <c r="AC64" s="212"/>
      <c r="AD64" s="212"/>
    </row>
    <row r="65" spans="1:30" ht="33.950000000000003" customHeight="1" x14ac:dyDescent="0.25">
      <c r="A65" s="10" t="s">
        <v>4226</v>
      </c>
      <c r="B65" s="8" t="s">
        <v>4227</v>
      </c>
      <c r="C65" s="165" t="s">
        <v>4228</v>
      </c>
      <c r="D65" s="165"/>
      <c r="E65" s="12">
        <v>100</v>
      </c>
      <c r="F65" s="315">
        <v>791</v>
      </c>
      <c r="G65" s="315"/>
      <c r="H65" s="315"/>
      <c r="I65" s="315"/>
      <c r="J65" s="315"/>
      <c r="K65" s="325">
        <v>723</v>
      </c>
      <c r="L65" s="325"/>
      <c r="M65" s="325"/>
      <c r="N65" s="325"/>
      <c r="O65" s="325"/>
      <c r="P65" s="325"/>
      <c r="Q65" s="325"/>
      <c r="R65" s="8"/>
      <c r="S65" s="245">
        <v>47.9</v>
      </c>
      <c r="T65" s="245"/>
      <c r="U65" s="245"/>
      <c r="V65" s="267">
        <v>129.30000000000001</v>
      </c>
      <c r="W65" s="267"/>
      <c r="X65" s="224" t="s">
        <v>4229</v>
      </c>
      <c r="Y65" s="224"/>
      <c r="Z65" s="224"/>
      <c r="AA65" s="224"/>
      <c r="AB65" s="225"/>
      <c r="AC65" s="169"/>
      <c r="AD65" s="169"/>
    </row>
    <row r="66" spans="1:30" ht="149.25" customHeight="1" x14ac:dyDescent="0.3">
      <c r="A66" s="181" t="s">
        <v>4056</v>
      </c>
      <c r="B66" s="181"/>
      <c r="C66" s="181"/>
      <c r="D66" s="181"/>
      <c r="E66" s="181"/>
      <c r="F66" s="181"/>
      <c r="G66" s="182">
        <v>1961</v>
      </c>
      <c r="H66" s="182"/>
      <c r="I66" s="182"/>
      <c r="J66" s="182"/>
      <c r="K66" s="182"/>
      <c r="L66" s="182"/>
      <c r="M66" s="182"/>
      <c r="N66" s="182"/>
      <c r="O66" s="182"/>
      <c r="P66" s="182"/>
      <c r="Q66" s="182"/>
      <c r="R66" s="182"/>
      <c r="S66" s="182"/>
      <c r="T66" s="182"/>
      <c r="U66" s="182"/>
      <c r="V66" s="182"/>
      <c r="W66" s="182"/>
      <c r="X66" s="182"/>
      <c r="Y66" s="182"/>
      <c r="Z66" s="182"/>
      <c r="AA66" s="182"/>
      <c r="AB66" s="182"/>
      <c r="AC66" s="182"/>
      <c r="AD66" s="182"/>
    </row>
    <row r="67" spans="1:30" ht="15" customHeight="1" x14ac:dyDescent="0.2">
      <c r="A67" s="183" t="s">
        <v>4057</v>
      </c>
      <c r="B67" s="185" t="s">
        <v>4058</v>
      </c>
      <c r="C67" s="187" t="s">
        <v>4059</v>
      </c>
      <c r="D67" s="188"/>
      <c r="E67" s="183" t="s">
        <v>4060</v>
      </c>
      <c r="F67" s="191" t="s">
        <v>4061</v>
      </c>
      <c r="G67" s="192"/>
      <c r="H67" s="192"/>
      <c r="I67" s="192"/>
      <c r="J67" s="192"/>
      <c r="K67" s="192"/>
      <c r="L67" s="192"/>
      <c r="M67" s="192"/>
      <c r="N67" s="192"/>
      <c r="O67" s="192"/>
      <c r="P67" s="192"/>
      <c r="Q67" s="192"/>
      <c r="R67" s="192"/>
      <c r="S67" s="192"/>
      <c r="T67" s="192"/>
      <c r="U67" s="193"/>
      <c r="V67" s="194" t="s">
        <v>4062</v>
      </c>
      <c r="W67" s="195"/>
      <c r="X67" s="198" t="s">
        <v>4063</v>
      </c>
      <c r="Y67" s="199"/>
      <c r="Z67" s="199"/>
      <c r="AA67" s="199"/>
      <c r="AB67" s="200"/>
      <c r="AC67" s="177"/>
      <c r="AD67" s="177"/>
    </row>
    <row r="68" spans="1:30" ht="13.5" customHeight="1" x14ac:dyDescent="0.2">
      <c r="A68" s="184"/>
      <c r="B68" s="186"/>
      <c r="C68" s="189"/>
      <c r="D68" s="190"/>
      <c r="E68" s="184"/>
      <c r="F68" s="174" t="s">
        <v>4064</v>
      </c>
      <c r="G68" s="175"/>
      <c r="H68" s="175"/>
      <c r="I68" s="175"/>
      <c r="J68" s="175"/>
      <c r="K68" s="175"/>
      <c r="L68" s="176"/>
      <c r="M68" s="174" t="s">
        <v>4065</v>
      </c>
      <c r="N68" s="175"/>
      <c r="O68" s="175"/>
      <c r="P68" s="175"/>
      <c r="Q68" s="176"/>
      <c r="R68" s="174" t="s">
        <v>4066</v>
      </c>
      <c r="S68" s="175"/>
      <c r="T68" s="175"/>
      <c r="U68" s="176"/>
      <c r="V68" s="196"/>
      <c r="W68" s="197"/>
      <c r="X68" s="201"/>
      <c r="Y68" s="202"/>
      <c r="Z68" s="202"/>
      <c r="AA68" s="202"/>
      <c r="AB68" s="203"/>
      <c r="AC68" s="177"/>
      <c r="AD68" s="177"/>
    </row>
    <row r="69" spans="1:30" ht="29.1" customHeight="1" x14ac:dyDescent="0.25">
      <c r="A69" s="10" t="s">
        <v>4230</v>
      </c>
      <c r="B69" s="224" t="s">
        <v>4231</v>
      </c>
      <c r="C69" s="224"/>
      <c r="D69" s="7" t="s">
        <v>4232</v>
      </c>
      <c r="E69" s="9"/>
      <c r="F69" s="268" t="s">
        <v>4233</v>
      </c>
      <c r="G69" s="268"/>
      <c r="H69" s="268"/>
      <c r="I69" s="268"/>
      <c r="J69" s="268"/>
      <c r="K69" s="268"/>
      <c r="L69" s="268"/>
      <c r="M69" s="268"/>
      <c r="N69" s="268"/>
      <c r="O69" s="268"/>
      <c r="P69" s="268"/>
      <c r="Q69" s="268"/>
      <c r="R69" s="268"/>
      <c r="S69" s="268"/>
      <c r="T69" s="268"/>
      <c r="U69" s="268"/>
      <c r="V69" s="267">
        <v>1470</v>
      </c>
      <c r="W69" s="267"/>
      <c r="X69" s="224" t="s">
        <v>4234</v>
      </c>
      <c r="Y69" s="224"/>
      <c r="Z69" s="224"/>
      <c r="AA69" s="224"/>
      <c r="AB69" s="225"/>
      <c r="AC69" s="212"/>
      <c r="AD69" s="212"/>
    </row>
    <row r="70" spans="1:30" ht="33.75" customHeight="1" x14ac:dyDescent="0.25">
      <c r="A70" s="10" t="s">
        <v>4235</v>
      </c>
      <c r="B70" s="224" t="s">
        <v>4236</v>
      </c>
      <c r="C70" s="224"/>
      <c r="D70" s="7" t="s">
        <v>4237</v>
      </c>
      <c r="E70" s="9"/>
      <c r="F70" s="342" t="s">
        <v>4238</v>
      </c>
      <c r="G70" s="342"/>
      <c r="H70" s="342"/>
      <c r="I70" s="342"/>
      <c r="J70" s="342"/>
      <c r="K70" s="342"/>
      <c r="L70" s="342"/>
      <c r="M70" s="342"/>
      <c r="N70" s="342"/>
      <c r="O70" s="342"/>
      <c r="P70" s="342"/>
      <c r="Q70" s="342"/>
      <c r="R70" s="342"/>
      <c r="S70" s="342"/>
      <c r="T70" s="342"/>
      <c r="U70" s="342"/>
      <c r="V70" s="267">
        <v>37.6</v>
      </c>
      <c r="W70" s="267"/>
      <c r="X70" s="224" t="s">
        <v>4239</v>
      </c>
      <c r="Y70" s="224"/>
      <c r="Z70" s="224"/>
      <c r="AA70" s="224"/>
      <c r="AB70" s="225"/>
      <c r="AC70" s="212"/>
      <c r="AD70" s="212"/>
    </row>
    <row r="71" spans="1:30" ht="29.1" customHeight="1" x14ac:dyDescent="0.25">
      <c r="A71" s="10" t="s">
        <v>4240</v>
      </c>
      <c r="B71" s="224" t="s">
        <v>4241</v>
      </c>
      <c r="C71" s="224"/>
      <c r="D71" s="7" t="s">
        <v>4242</v>
      </c>
      <c r="E71" s="9"/>
      <c r="F71" s="167" t="s">
        <v>4243</v>
      </c>
      <c r="G71" s="167"/>
      <c r="H71" s="167"/>
      <c r="I71" s="167"/>
      <c r="J71" s="167"/>
      <c r="K71" s="167"/>
      <c r="L71" s="167"/>
      <c r="M71" s="167"/>
      <c r="N71" s="167"/>
      <c r="O71" s="167"/>
      <c r="P71" s="167"/>
      <c r="Q71" s="167"/>
      <c r="R71" s="167"/>
      <c r="S71" s="167"/>
      <c r="T71" s="167"/>
      <c r="U71" s="167"/>
      <c r="V71" s="267">
        <v>306.2</v>
      </c>
      <c r="W71" s="267"/>
      <c r="X71" s="224" t="s">
        <v>4244</v>
      </c>
      <c r="Y71" s="224"/>
      <c r="Z71" s="224"/>
      <c r="AA71" s="224"/>
      <c r="AB71" s="225"/>
      <c r="AC71" s="212"/>
      <c r="AD71" s="212"/>
    </row>
    <row r="72" spans="1:30" ht="22.5" customHeight="1" x14ac:dyDescent="0.25">
      <c r="A72" s="10" t="s">
        <v>4245</v>
      </c>
      <c r="B72" s="224" t="s">
        <v>4246</v>
      </c>
      <c r="C72" s="224"/>
      <c r="D72" s="7" t="s">
        <v>4247</v>
      </c>
      <c r="E72" s="9"/>
      <c r="F72" s="167" t="s">
        <v>4248</v>
      </c>
      <c r="G72" s="167"/>
      <c r="H72" s="167"/>
      <c r="I72" s="167"/>
      <c r="J72" s="167"/>
      <c r="K72" s="167"/>
      <c r="L72" s="167"/>
      <c r="M72" s="167"/>
      <c r="N72" s="167"/>
      <c r="O72" s="167"/>
      <c r="P72" s="167"/>
      <c r="Q72" s="167"/>
      <c r="R72" s="167"/>
      <c r="S72" s="167"/>
      <c r="T72" s="167"/>
      <c r="U72" s="167"/>
      <c r="V72" s="267">
        <v>84.8</v>
      </c>
      <c r="W72" s="267"/>
      <c r="X72" s="224" t="s">
        <v>4225</v>
      </c>
      <c r="Y72" s="224"/>
      <c r="Z72" s="224"/>
      <c r="AA72" s="224"/>
      <c r="AB72" s="17" t="s">
        <v>4197</v>
      </c>
      <c r="AC72" s="212"/>
      <c r="AD72" s="212"/>
    </row>
    <row r="73" spans="1:30" ht="33.75" customHeight="1" x14ac:dyDescent="0.25">
      <c r="A73" s="333" t="s">
        <v>4249</v>
      </c>
      <c r="B73" s="224"/>
      <c r="C73" s="224"/>
      <c r="D73" s="7" t="s">
        <v>4250</v>
      </c>
      <c r="E73" s="9"/>
      <c r="F73" s="167" t="s">
        <v>4251</v>
      </c>
      <c r="G73" s="167"/>
      <c r="H73" s="167"/>
      <c r="I73" s="167"/>
      <c r="J73" s="167"/>
      <c r="K73" s="167"/>
      <c r="L73" s="167"/>
      <c r="M73" s="167"/>
      <c r="N73" s="167"/>
      <c r="O73" s="167"/>
      <c r="P73" s="167"/>
      <c r="Q73" s="167"/>
      <c r="R73" s="167"/>
      <c r="S73" s="167"/>
      <c r="T73" s="167"/>
      <c r="U73" s="167"/>
      <c r="V73" s="267">
        <v>1224.7</v>
      </c>
      <c r="W73" s="267"/>
      <c r="X73" s="224" t="s">
        <v>4252</v>
      </c>
      <c r="Y73" s="224"/>
      <c r="Z73" s="224"/>
      <c r="AA73" s="224"/>
      <c r="AB73" s="225"/>
      <c r="AC73" s="212"/>
      <c r="AD73" s="212"/>
    </row>
    <row r="74" spans="1:30" ht="22.5" customHeight="1" x14ac:dyDescent="0.25">
      <c r="A74" s="333" t="s">
        <v>4253</v>
      </c>
      <c r="B74" s="224"/>
      <c r="C74" s="224"/>
      <c r="D74" s="7" t="s">
        <v>4254</v>
      </c>
      <c r="E74" s="9"/>
      <c r="F74" s="264" t="s">
        <v>4110</v>
      </c>
      <c r="G74" s="264"/>
      <c r="H74" s="264"/>
      <c r="I74" s="264"/>
      <c r="J74" s="264"/>
      <c r="K74" s="264"/>
      <c r="L74" s="264"/>
      <c r="M74" s="264"/>
      <c r="N74" s="264"/>
      <c r="O74" s="264"/>
      <c r="P74" s="264"/>
      <c r="Q74" s="264"/>
      <c r="R74" s="264"/>
      <c r="S74" s="264"/>
      <c r="T74" s="264"/>
      <c r="U74" s="264"/>
      <c r="V74" s="239"/>
      <c r="W74" s="239"/>
      <c r="X74" s="224" t="s">
        <v>4255</v>
      </c>
      <c r="Y74" s="224"/>
      <c r="Z74" s="224"/>
      <c r="AA74" s="224"/>
      <c r="AB74" s="225"/>
      <c r="AC74" s="212"/>
      <c r="AD74" s="212"/>
    </row>
    <row r="75" spans="1:30" ht="22.5" customHeight="1" x14ac:dyDescent="0.25">
      <c r="A75" s="10" t="s">
        <v>4256</v>
      </c>
      <c r="B75" s="217" t="s">
        <v>4257</v>
      </c>
      <c r="C75" s="217"/>
      <c r="D75" s="7" t="s">
        <v>4258</v>
      </c>
      <c r="E75" s="9"/>
      <c r="F75" s="264" t="s">
        <v>4110</v>
      </c>
      <c r="G75" s="264"/>
      <c r="H75" s="264"/>
      <c r="I75" s="264"/>
      <c r="J75" s="264"/>
      <c r="K75" s="264"/>
      <c r="L75" s="264"/>
      <c r="M75" s="264"/>
      <c r="N75" s="264"/>
      <c r="O75" s="264"/>
      <c r="P75" s="264"/>
      <c r="Q75" s="264"/>
      <c r="R75" s="264"/>
      <c r="S75" s="264"/>
      <c r="T75" s="264"/>
      <c r="U75" s="264"/>
      <c r="V75" s="239"/>
      <c r="W75" s="239"/>
      <c r="X75" s="224" t="s">
        <v>4259</v>
      </c>
      <c r="Y75" s="224"/>
      <c r="Z75" s="224"/>
      <c r="AA75" s="224"/>
      <c r="AB75" s="225"/>
      <c r="AC75" s="212"/>
      <c r="AD75" s="212"/>
    </row>
    <row r="76" spans="1:30" ht="29.1" customHeight="1" x14ac:dyDescent="0.25">
      <c r="A76" s="6" t="s">
        <v>4260</v>
      </c>
      <c r="B76" s="224" t="s">
        <v>4261</v>
      </c>
      <c r="C76" s="224"/>
      <c r="D76" s="7" t="s">
        <v>4262</v>
      </c>
      <c r="E76" s="9"/>
      <c r="F76" s="264" t="s">
        <v>4077</v>
      </c>
      <c r="G76" s="264"/>
      <c r="H76" s="264"/>
      <c r="I76" s="264"/>
      <c r="J76" s="264"/>
      <c r="K76" s="264"/>
      <c r="L76" s="264"/>
      <c r="M76" s="264"/>
      <c r="N76" s="264"/>
      <c r="O76" s="264"/>
      <c r="P76" s="264"/>
      <c r="Q76" s="264"/>
      <c r="R76" s="264"/>
      <c r="S76" s="264"/>
      <c r="T76" s="264"/>
      <c r="U76" s="264"/>
      <c r="V76" s="267">
        <v>97.1</v>
      </c>
      <c r="W76" s="267"/>
      <c r="X76" s="224" t="s">
        <v>4263</v>
      </c>
      <c r="Y76" s="224"/>
      <c r="Z76" s="224"/>
      <c r="AA76" s="224"/>
      <c r="AB76" s="225"/>
      <c r="AC76" s="212"/>
      <c r="AD76" s="212"/>
    </row>
    <row r="77" spans="1:30" ht="29.1" customHeight="1" x14ac:dyDescent="0.25">
      <c r="A77" s="10" t="s">
        <v>4264</v>
      </c>
      <c r="B77" s="224" t="s">
        <v>4265</v>
      </c>
      <c r="C77" s="224"/>
      <c r="D77" s="7" t="s">
        <v>4266</v>
      </c>
      <c r="E77" s="9"/>
      <c r="F77" s="167" t="s">
        <v>4267</v>
      </c>
      <c r="G77" s="167"/>
      <c r="H77" s="167"/>
      <c r="I77" s="167"/>
      <c r="J77" s="167"/>
      <c r="K77" s="167"/>
      <c r="L77" s="167"/>
      <c r="M77" s="167"/>
      <c r="N77" s="167"/>
      <c r="O77" s="167"/>
      <c r="P77" s="167"/>
      <c r="Q77" s="167"/>
      <c r="R77" s="167"/>
      <c r="S77" s="167"/>
      <c r="T77" s="167"/>
      <c r="U77" s="167"/>
      <c r="V77" s="267">
        <v>306.2</v>
      </c>
      <c r="W77" s="267"/>
      <c r="X77" s="224" t="s">
        <v>4268</v>
      </c>
      <c r="Y77" s="224"/>
      <c r="Z77" s="224"/>
      <c r="AA77" s="224"/>
      <c r="AB77" s="225"/>
      <c r="AC77" s="212"/>
      <c r="AD77" s="212"/>
    </row>
    <row r="78" spans="1:30" ht="27.95" customHeight="1" x14ac:dyDescent="0.25">
      <c r="A78" s="10" t="s">
        <v>4269</v>
      </c>
      <c r="B78" s="217" t="s">
        <v>4270</v>
      </c>
      <c r="C78" s="217"/>
      <c r="D78" s="7" t="s">
        <v>4271</v>
      </c>
      <c r="E78" s="9"/>
      <c r="F78" s="167" t="s">
        <v>4272</v>
      </c>
      <c r="G78" s="167"/>
      <c r="H78" s="167"/>
      <c r="I78" s="167"/>
      <c r="J78" s="167"/>
      <c r="K78" s="167"/>
      <c r="L78" s="167"/>
      <c r="M78" s="167"/>
      <c r="N78" s="167"/>
      <c r="O78" s="167"/>
      <c r="P78" s="167"/>
      <c r="Q78" s="167"/>
      <c r="R78" s="167"/>
      <c r="S78" s="167"/>
      <c r="T78" s="167"/>
      <c r="U78" s="167"/>
      <c r="V78" s="267">
        <v>1315.4</v>
      </c>
      <c r="W78" s="267"/>
      <c r="X78" s="224" t="s">
        <v>4273</v>
      </c>
      <c r="Y78" s="224"/>
      <c r="Z78" s="224"/>
      <c r="AA78" s="224"/>
      <c r="AB78" s="225"/>
      <c r="AC78" s="212"/>
      <c r="AD78" s="212"/>
    </row>
    <row r="79" spans="1:30" ht="13.5" customHeight="1" x14ac:dyDescent="0.2">
      <c r="A79" s="297">
        <v>1962</v>
      </c>
      <c r="B79" s="298"/>
      <c r="C79" s="298"/>
      <c r="D79" s="13"/>
      <c r="E79" s="13"/>
      <c r="F79" s="261"/>
      <c r="G79" s="261"/>
      <c r="H79" s="261"/>
      <c r="I79" s="261"/>
      <c r="J79" s="261"/>
      <c r="K79" s="261"/>
      <c r="L79" s="261"/>
      <c r="M79" s="261"/>
      <c r="N79" s="261"/>
      <c r="O79" s="261"/>
      <c r="P79" s="261"/>
      <c r="Q79" s="261"/>
      <c r="R79" s="261"/>
      <c r="S79" s="261"/>
      <c r="T79" s="261"/>
      <c r="U79" s="261"/>
      <c r="V79" s="261"/>
      <c r="W79" s="261"/>
      <c r="X79" s="241">
        <v>1962</v>
      </c>
      <c r="Y79" s="241"/>
      <c r="Z79" s="241"/>
      <c r="AA79" s="241"/>
      <c r="AB79" s="242"/>
      <c r="AC79" s="177"/>
      <c r="AD79" s="177"/>
    </row>
    <row r="80" spans="1:30" ht="22.5" customHeight="1" x14ac:dyDescent="0.25">
      <c r="A80" s="6" t="s">
        <v>4274</v>
      </c>
      <c r="B80" s="217" t="s">
        <v>4275</v>
      </c>
      <c r="C80" s="217"/>
      <c r="D80" s="7" t="s">
        <v>4276</v>
      </c>
      <c r="E80" s="9"/>
      <c r="F80" s="264" t="s">
        <v>4110</v>
      </c>
      <c r="G80" s="264"/>
      <c r="H80" s="264"/>
      <c r="I80" s="264"/>
      <c r="J80" s="264"/>
      <c r="K80" s="264"/>
      <c r="L80" s="264"/>
      <c r="M80" s="264"/>
      <c r="N80" s="264"/>
      <c r="O80" s="264"/>
      <c r="P80" s="264"/>
      <c r="Q80" s="264"/>
      <c r="R80" s="264"/>
      <c r="S80" s="264"/>
      <c r="T80" s="264"/>
      <c r="U80" s="264"/>
      <c r="V80" s="267">
        <v>256</v>
      </c>
      <c r="W80" s="267"/>
      <c r="X80" s="224" t="s">
        <v>4277</v>
      </c>
      <c r="Y80" s="224"/>
      <c r="Z80" s="224"/>
      <c r="AA80" s="224"/>
      <c r="AB80" s="225"/>
      <c r="AC80" s="212"/>
      <c r="AD80" s="212"/>
    </row>
    <row r="81" spans="1:30" ht="42.95" customHeight="1" x14ac:dyDescent="0.25">
      <c r="A81" s="10" t="s">
        <v>4278</v>
      </c>
      <c r="B81" s="224" t="s">
        <v>4279</v>
      </c>
      <c r="C81" s="224"/>
      <c r="D81" s="7" t="s">
        <v>4280</v>
      </c>
      <c r="E81" s="8"/>
      <c r="F81" s="264" t="s">
        <v>4091</v>
      </c>
      <c r="G81" s="264"/>
      <c r="H81" s="264"/>
      <c r="I81" s="264"/>
      <c r="J81" s="264"/>
      <c r="K81" s="264"/>
      <c r="L81" s="264"/>
      <c r="M81" s="264"/>
      <c r="N81" s="264"/>
      <c r="O81" s="264"/>
      <c r="P81" s="264"/>
      <c r="Q81" s="264"/>
      <c r="R81" s="264"/>
      <c r="S81" s="264"/>
      <c r="T81" s="264"/>
      <c r="U81" s="264"/>
      <c r="V81" s="267">
        <v>329.8</v>
      </c>
      <c r="W81" s="267"/>
      <c r="X81" s="224" t="s">
        <v>4281</v>
      </c>
      <c r="Y81" s="224"/>
      <c r="Z81" s="224"/>
      <c r="AA81" s="224"/>
      <c r="AB81" s="225"/>
      <c r="AC81" s="169"/>
      <c r="AD81" s="169"/>
    </row>
    <row r="82" spans="1:30" ht="149.25" customHeight="1" x14ac:dyDescent="0.3">
      <c r="A82" s="181" t="s">
        <v>4056</v>
      </c>
      <c r="B82" s="181"/>
      <c r="C82" s="181"/>
      <c r="D82" s="181"/>
      <c r="E82" s="181"/>
      <c r="F82" s="181"/>
      <c r="G82" s="182">
        <v>1962</v>
      </c>
      <c r="H82" s="182"/>
      <c r="I82" s="182"/>
      <c r="J82" s="182"/>
      <c r="K82" s="182"/>
      <c r="L82" s="182"/>
      <c r="M82" s="182"/>
      <c r="N82" s="182"/>
      <c r="O82" s="182"/>
      <c r="P82" s="182"/>
      <c r="Q82" s="182"/>
      <c r="R82" s="182"/>
      <c r="S82" s="182"/>
      <c r="T82" s="182"/>
      <c r="U82" s="182"/>
      <c r="V82" s="182"/>
      <c r="W82" s="182"/>
      <c r="X82" s="182"/>
      <c r="Y82" s="182"/>
      <c r="Z82" s="182"/>
      <c r="AA82" s="182"/>
      <c r="AB82" s="182"/>
      <c r="AC82" s="182"/>
      <c r="AD82" s="182"/>
    </row>
    <row r="83" spans="1:30" ht="15" customHeight="1" x14ac:dyDescent="0.2">
      <c r="A83" s="183" t="s">
        <v>4057</v>
      </c>
      <c r="B83" s="185" t="s">
        <v>4058</v>
      </c>
      <c r="C83" s="187" t="s">
        <v>4059</v>
      </c>
      <c r="D83" s="188"/>
      <c r="E83" s="183" t="s">
        <v>4060</v>
      </c>
      <c r="F83" s="191" t="s">
        <v>4061</v>
      </c>
      <c r="G83" s="192"/>
      <c r="H83" s="192"/>
      <c r="I83" s="192"/>
      <c r="J83" s="192"/>
      <c r="K83" s="192"/>
      <c r="L83" s="192"/>
      <c r="M83" s="192"/>
      <c r="N83" s="192"/>
      <c r="O83" s="192"/>
      <c r="P83" s="192"/>
      <c r="Q83" s="192"/>
      <c r="R83" s="192"/>
      <c r="S83" s="192"/>
      <c r="T83" s="192"/>
      <c r="U83" s="193"/>
      <c r="V83" s="194" t="s">
        <v>4062</v>
      </c>
      <c r="W83" s="195"/>
      <c r="X83" s="198" t="s">
        <v>4063</v>
      </c>
      <c r="Y83" s="199"/>
      <c r="Z83" s="199"/>
      <c r="AA83" s="199"/>
      <c r="AB83" s="200"/>
      <c r="AC83" s="177"/>
      <c r="AD83" s="177"/>
    </row>
    <row r="84" spans="1:30" ht="13.5" customHeight="1" x14ac:dyDescent="0.2">
      <c r="A84" s="184"/>
      <c r="B84" s="186"/>
      <c r="C84" s="189"/>
      <c r="D84" s="190"/>
      <c r="E84" s="184"/>
      <c r="F84" s="174" t="s">
        <v>4064</v>
      </c>
      <c r="G84" s="175"/>
      <c r="H84" s="175"/>
      <c r="I84" s="175"/>
      <c r="J84" s="175"/>
      <c r="K84" s="175"/>
      <c r="L84" s="176"/>
      <c r="M84" s="246" t="s">
        <v>4065</v>
      </c>
      <c r="N84" s="247"/>
      <c r="O84" s="247"/>
      <c r="P84" s="247"/>
      <c r="Q84" s="248"/>
      <c r="R84" s="174" t="s">
        <v>4066</v>
      </c>
      <c r="S84" s="175"/>
      <c r="T84" s="175"/>
      <c r="U84" s="176"/>
      <c r="V84" s="196"/>
      <c r="W84" s="197"/>
      <c r="X84" s="201"/>
      <c r="Y84" s="202"/>
      <c r="Z84" s="202"/>
      <c r="AA84" s="202"/>
      <c r="AB84" s="203"/>
      <c r="AC84" s="177"/>
      <c r="AD84" s="177"/>
    </row>
    <row r="85" spans="1:30" ht="29.1" customHeight="1" x14ac:dyDescent="0.25">
      <c r="A85" s="10" t="s">
        <v>4282</v>
      </c>
      <c r="B85" s="224" t="s">
        <v>4283</v>
      </c>
      <c r="C85" s="224"/>
      <c r="D85" s="7" t="s">
        <v>4284</v>
      </c>
      <c r="E85" s="12">
        <v>99.9</v>
      </c>
      <c r="F85" s="294">
        <v>812</v>
      </c>
      <c r="G85" s="294"/>
      <c r="H85" s="294"/>
      <c r="I85" s="294"/>
      <c r="J85" s="294"/>
      <c r="K85" s="294"/>
      <c r="L85" s="294"/>
      <c r="M85" s="238">
        <v>694</v>
      </c>
      <c r="N85" s="238"/>
      <c r="O85" s="238"/>
      <c r="P85" s="238"/>
      <c r="Q85" s="238"/>
      <c r="R85" s="9"/>
      <c r="S85" s="245">
        <v>48.3</v>
      </c>
      <c r="T85" s="245"/>
      <c r="U85" s="245"/>
      <c r="V85" s="267">
        <v>129.30000000000001</v>
      </c>
      <c r="W85" s="267"/>
      <c r="X85" s="224" t="s">
        <v>4285</v>
      </c>
      <c r="Y85" s="224"/>
      <c r="Z85" s="224"/>
      <c r="AA85" s="224"/>
      <c r="AB85" s="225"/>
      <c r="AC85" s="212"/>
      <c r="AD85" s="212"/>
    </row>
    <row r="86" spans="1:30" ht="33.75" customHeight="1" x14ac:dyDescent="0.25">
      <c r="A86" s="10" t="s">
        <v>4286</v>
      </c>
      <c r="B86" s="224" t="s">
        <v>4287</v>
      </c>
      <c r="C86" s="224"/>
      <c r="D86" s="7" t="s">
        <v>4288</v>
      </c>
      <c r="E86" s="9"/>
      <c r="F86" s="264" t="s">
        <v>4289</v>
      </c>
      <c r="G86" s="264"/>
      <c r="H86" s="264"/>
      <c r="I86" s="264"/>
      <c r="J86" s="264"/>
      <c r="K86" s="264"/>
      <c r="L86" s="264"/>
      <c r="M86" s="264"/>
      <c r="N86" s="264"/>
      <c r="O86" s="264"/>
      <c r="P86" s="264"/>
      <c r="Q86" s="264"/>
      <c r="R86" s="264"/>
      <c r="S86" s="239"/>
      <c r="T86" s="239"/>
      <c r="U86" s="239"/>
      <c r="V86" s="267">
        <v>1354.9</v>
      </c>
      <c r="W86" s="267"/>
      <c r="X86" s="224" t="s">
        <v>4290</v>
      </c>
      <c r="Y86" s="224"/>
      <c r="Z86" s="224"/>
      <c r="AA86" s="224"/>
      <c r="AB86" s="225"/>
      <c r="AC86" s="212"/>
      <c r="AD86" s="212"/>
    </row>
    <row r="87" spans="1:30" ht="22.5" customHeight="1" x14ac:dyDescent="0.25">
      <c r="A87" s="6" t="s">
        <v>4291</v>
      </c>
      <c r="B87" s="217" t="s">
        <v>4292</v>
      </c>
      <c r="C87" s="217"/>
      <c r="D87" s="7" t="s">
        <v>4293</v>
      </c>
      <c r="E87" s="9"/>
      <c r="F87" s="264" t="s">
        <v>4110</v>
      </c>
      <c r="G87" s="264"/>
      <c r="H87" s="264"/>
      <c r="I87" s="264"/>
      <c r="J87" s="264"/>
      <c r="K87" s="264"/>
      <c r="L87" s="264"/>
      <c r="M87" s="264"/>
      <c r="N87" s="264"/>
      <c r="O87" s="264"/>
      <c r="P87" s="264"/>
      <c r="Q87" s="264"/>
      <c r="R87" s="264"/>
      <c r="S87" s="239"/>
      <c r="T87" s="239"/>
      <c r="U87" s="239"/>
      <c r="V87" s="239"/>
      <c r="W87" s="239"/>
      <c r="X87" s="224" t="s">
        <v>4294</v>
      </c>
      <c r="Y87" s="224"/>
      <c r="Z87" s="224"/>
      <c r="AA87" s="224"/>
      <c r="AB87" s="225"/>
      <c r="AC87" s="212"/>
      <c r="AD87" s="212"/>
    </row>
    <row r="88" spans="1:30" ht="29.1" customHeight="1" x14ac:dyDescent="0.25">
      <c r="A88" s="10" t="s">
        <v>4295</v>
      </c>
      <c r="B88" s="224" t="s">
        <v>4296</v>
      </c>
      <c r="C88" s="224"/>
      <c r="D88" s="7" t="s">
        <v>4297</v>
      </c>
      <c r="E88" s="9"/>
      <c r="F88" s="167" t="s">
        <v>4298</v>
      </c>
      <c r="G88" s="167"/>
      <c r="H88" s="167"/>
      <c r="I88" s="167"/>
      <c r="J88" s="167"/>
      <c r="K88" s="167"/>
      <c r="L88" s="167"/>
      <c r="M88" s="167"/>
      <c r="N88" s="167"/>
      <c r="O88" s="167"/>
      <c r="P88" s="167"/>
      <c r="Q88" s="167"/>
      <c r="R88" s="167"/>
      <c r="S88" s="239"/>
      <c r="T88" s="239"/>
      <c r="U88" s="239"/>
      <c r="V88" s="256">
        <v>207.7</v>
      </c>
      <c r="W88" s="256"/>
      <c r="X88" s="224" t="s">
        <v>4299</v>
      </c>
      <c r="Y88" s="224"/>
      <c r="Z88" s="224"/>
      <c r="AA88" s="224"/>
      <c r="AB88" s="225"/>
      <c r="AC88" s="212"/>
      <c r="AD88" s="212"/>
    </row>
    <row r="89" spans="1:30" ht="22.5" customHeight="1" x14ac:dyDescent="0.25">
      <c r="A89" s="333" t="s">
        <v>4300</v>
      </c>
      <c r="B89" s="224"/>
      <c r="C89" s="224"/>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5"/>
      <c r="AC89" s="212"/>
      <c r="AD89" s="212"/>
    </row>
    <row r="90" spans="1:30" ht="27.95" customHeight="1" x14ac:dyDescent="0.25">
      <c r="A90" s="10" t="s">
        <v>4301</v>
      </c>
      <c r="B90" s="224" t="s">
        <v>4302</v>
      </c>
      <c r="C90" s="224"/>
      <c r="D90" s="7" t="s">
        <v>4303</v>
      </c>
      <c r="E90" s="9"/>
      <c r="F90" s="223" t="s">
        <v>4304</v>
      </c>
      <c r="G90" s="223"/>
      <c r="H90" s="223"/>
      <c r="I90" s="223"/>
      <c r="J90" s="223"/>
      <c r="K90" s="223"/>
      <c r="L90" s="223"/>
      <c r="M90" s="223"/>
      <c r="N90" s="223"/>
      <c r="O90" s="223"/>
      <c r="P90" s="223"/>
      <c r="Q90" s="223"/>
      <c r="R90" s="223"/>
      <c r="S90" s="239"/>
      <c r="T90" s="239"/>
      <c r="U90" s="239"/>
      <c r="V90" s="267">
        <v>331.1</v>
      </c>
      <c r="W90" s="267"/>
      <c r="X90" s="224" t="s">
        <v>4305</v>
      </c>
      <c r="Y90" s="224"/>
      <c r="Z90" s="224"/>
      <c r="AA90" s="224"/>
      <c r="AB90" s="225"/>
      <c r="AC90" s="212"/>
      <c r="AD90" s="212"/>
    </row>
    <row r="91" spans="1:30" ht="30" customHeight="1" x14ac:dyDescent="0.25">
      <c r="A91" s="10" t="s">
        <v>4306</v>
      </c>
      <c r="B91" s="217" t="s">
        <v>4257</v>
      </c>
      <c r="C91" s="217"/>
      <c r="D91" s="7" t="s">
        <v>4207</v>
      </c>
      <c r="E91" s="9"/>
      <c r="F91" s="264" t="s">
        <v>4110</v>
      </c>
      <c r="G91" s="264"/>
      <c r="H91" s="264"/>
      <c r="I91" s="264"/>
      <c r="J91" s="264"/>
      <c r="K91" s="264"/>
      <c r="L91" s="264"/>
      <c r="M91" s="264"/>
      <c r="N91" s="264"/>
      <c r="O91" s="264"/>
      <c r="P91" s="264"/>
      <c r="Q91" s="264"/>
      <c r="R91" s="264"/>
      <c r="S91" s="239"/>
      <c r="T91" s="239"/>
      <c r="U91" s="239"/>
      <c r="V91" s="267">
        <v>86167</v>
      </c>
      <c r="W91" s="267"/>
      <c r="X91" s="224" t="s">
        <v>4307</v>
      </c>
      <c r="Y91" s="224"/>
      <c r="Z91" s="224"/>
      <c r="AA91" s="224"/>
      <c r="AB91" s="225"/>
      <c r="AC91" s="212"/>
      <c r="AD91" s="212"/>
    </row>
    <row r="92" spans="1:30" ht="22.5" customHeight="1" x14ac:dyDescent="0.25">
      <c r="A92" s="10" t="s">
        <v>4308</v>
      </c>
      <c r="B92" s="224" t="s">
        <v>4309</v>
      </c>
      <c r="C92" s="224"/>
      <c r="D92" s="7" t="s">
        <v>4310</v>
      </c>
      <c r="E92" s="9"/>
      <c r="F92" s="167" t="s">
        <v>4311</v>
      </c>
      <c r="G92" s="167"/>
      <c r="H92" s="167"/>
      <c r="I92" s="167"/>
      <c r="J92" s="167"/>
      <c r="K92" s="167"/>
      <c r="L92" s="167"/>
      <c r="M92" s="167"/>
      <c r="N92" s="167"/>
      <c r="O92" s="167"/>
      <c r="P92" s="167"/>
      <c r="Q92" s="167"/>
      <c r="R92" s="167"/>
      <c r="S92" s="239"/>
      <c r="T92" s="239"/>
      <c r="U92" s="239"/>
      <c r="V92" s="267">
        <v>59.9</v>
      </c>
      <c r="W92" s="267"/>
      <c r="X92" s="224" t="s">
        <v>4312</v>
      </c>
      <c r="Y92" s="224"/>
      <c r="Z92" s="224"/>
      <c r="AA92" s="224"/>
      <c r="AB92" s="225"/>
      <c r="AC92" s="212"/>
      <c r="AD92" s="212"/>
    </row>
    <row r="93" spans="1:30" ht="22.5" customHeight="1" x14ac:dyDescent="0.25">
      <c r="A93" s="10" t="s">
        <v>4313</v>
      </c>
      <c r="B93" s="224" t="s">
        <v>4314</v>
      </c>
      <c r="C93" s="224"/>
      <c r="D93" s="7" t="s">
        <v>4315</v>
      </c>
      <c r="E93" s="9"/>
      <c r="F93" s="264" t="s">
        <v>4110</v>
      </c>
      <c r="G93" s="264"/>
      <c r="H93" s="264"/>
      <c r="I93" s="264"/>
      <c r="J93" s="264"/>
      <c r="K93" s="264"/>
      <c r="L93" s="264"/>
      <c r="M93" s="264"/>
      <c r="N93" s="264"/>
      <c r="O93" s="264"/>
      <c r="P93" s="264"/>
      <c r="Q93" s="264"/>
      <c r="R93" s="264"/>
      <c r="S93" s="239"/>
      <c r="T93" s="239"/>
      <c r="U93" s="239"/>
      <c r="V93" s="239"/>
      <c r="W93" s="239"/>
      <c r="X93" s="165" t="s">
        <v>4316</v>
      </c>
      <c r="Y93" s="165"/>
      <c r="Z93" s="165"/>
      <c r="AA93" s="165"/>
      <c r="AB93" s="226"/>
      <c r="AC93" s="212"/>
      <c r="AD93" s="212"/>
    </row>
    <row r="94" spans="1:30" ht="33.75" customHeight="1" x14ac:dyDescent="0.25">
      <c r="A94" s="10" t="s">
        <v>4317</v>
      </c>
      <c r="B94" s="224" t="s">
        <v>4318</v>
      </c>
      <c r="C94" s="224"/>
      <c r="D94" s="7" t="s">
        <v>4319</v>
      </c>
      <c r="E94" s="9"/>
      <c r="F94" s="264" t="s">
        <v>4320</v>
      </c>
      <c r="G94" s="264"/>
      <c r="H94" s="264"/>
      <c r="I94" s="264"/>
      <c r="J94" s="264"/>
      <c r="K94" s="264"/>
      <c r="L94" s="264"/>
      <c r="M94" s="264"/>
      <c r="N94" s="264"/>
      <c r="O94" s="264"/>
      <c r="P94" s="264"/>
      <c r="Q94" s="264"/>
      <c r="R94" s="264"/>
      <c r="S94" s="239"/>
      <c r="T94" s="239"/>
      <c r="U94" s="239"/>
      <c r="V94" s="267">
        <v>1349.5</v>
      </c>
      <c r="W94" s="267"/>
      <c r="X94" s="224" t="s">
        <v>4321</v>
      </c>
      <c r="Y94" s="224"/>
      <c r="Z94" s="224"/>
      <c r="AA94" s="224"/>
      <c r="AB94" s="225"/>
      <c r="AC94" s="212"/>
      <c r="AD94" s="212"/>
    </row>
    <row r="95" spans="1:30" ht="29.1" customHeight="1" x14ac:dyDescent="0.25">
      <c r="A95" s="10" t="s">
        <v>4322</v>
      </c>
      <c r="B95" s="224" t="s">
        <v>4323</v>
      </c>
      <c r="C95" s="224"/>
      <c r="D95" s="7" t="s">
        <v>4324</v>
      </c>
      <c r="E95" s="12">
        <v>99.4</v>
      </c>
      <c r="F95" s="294">
        <v>889</v>
      </c>
      <c r="G95" s="294"/>
      <c r="H95" s="294"/>
      <c r="I95" s="294"/>
      <c r="J95" s="294"/>
      <c r="K95" s="294"/>
      <c r="L95" s="294"/>
      <c r="M95" s="238">
        <v>573</v>
      </c>
      <c r="N95" s="238"/>
      <c r="O95" s="238"/>
      <c r="P95" s="238"/>
      <c r="Q95" s="238"/>
      <c r="R95" s="9"/>
      <c r="S95" s="245">
        <v>58.1</v>
      </c>
      <c r="T95" s="245"/>
      <c r="U95" s="245"/>
      <c r="V95" s="267">
        <v>129.30000000000001</v>
      </c>
      <c r="W95" s="267"/>
      <c r="X95" s="224" t="s">
        <v>4325</v>
      </c>
      <c r="Y95" s="224"/>
      <c r="Z95" s="224"/>
      <c r="AA95" s="224"/>
      <c r="AB95" s="225"/>
      <c r="AC95" s="212"/>
      <c r="AD95" s="212"/>
    </row>
    <row r="96" spans="1:30" ht="22.5" customHeight="1" x14ac:dyDescent="0.25">
      <c r="A96" s="10" t="s">
        <v>4326</v>
      </c>
      <c r="B96" s="224" t="s">
        <v>4327</v>
      </c>
      <c r="C96" s="224"/>
      <c r="D96" s="7" t="s">
        <v>4328</v>
      </c>
      <c r="E96" s="12">
        <v>157.80000000000001</v>
      </c>
      <c r="F96" s="283">
        <v>5642</v>
      </c>
      <c r="G96" s="283"/>
      <c r="H96" s="283"/>
      <c r="I96" s="283"/>
      <c r="J96" s="283"/>
      <c r="K96" s="283"/>
      <c r="L96" s="283"/>
      <c r="M96" s="238">
        <v>947</v>
      </c>
      <c r="N96" s="238"/>
      <c r="O96" s="238"/>
      <c r="P96" s="238"/>
      <c r="Q96" s="238"/>
      <c r="R96" s="9"/>
      <c r="S96" s="245">
        <v>44.8</v>
      </c>
      <c r="T96" s="245"/>
      <c r="U96" s="245"/>
      <c r="V96" s="267">
        <v>77.099999999999994</v>
      </c>
      <c r="W96" s="267"/>
      <c r="X96" s="224" t="s">
        <v>4329</v>
      </c>
      <c r="Y96" s="224"/>
      <c r="Z96" s="224"/>
      <c r="AA96" s="224"/>
      <c r="AB96" s="225"/>
      <c r="AC96" s="212"/>
      <c r="AD96" s="212"/>
    </row>
    <row r="97" spans="1:30" ht="35.1" customHeight="1" x14ac:dyDescent="0.25">
      <c r="A97" s="6" t="s">
        <v>4330</v>
      </c>
      <c r="B97" s="224" t="s">
        <v>4331</v>
      </c>
      <c r="C97" s="224"/>
      <c r="D97" s="7" t="s">
        <v>4332</v>
      </c>
      <c r="E97" s="8"/>
      <c r="F97" s="264" t="s">
        <v>4110</v>
      </c>
      <c r="G97" s="264"/>
      <c r="H97" s="264"/>
      <c r="I97" s="264"/>
      <c r="J97" s="264"/>
      <c r="K97" s="264"/>
      <c r="L97" s="264"/>
      <c r="M97" s="264"/>
      <c r="N97" s="264"/>
      <c r="O97" s="264"/>
      <c r="P97" s="264"/>
      <c r="Q97" s="264"/>
      <c r="R97" s="264"/>
      <c r="S97" s="224"/>
      <c r="T97" s="224"/>
      <c r="U97" s="224"/>
      <c r="V97" s="267">
        <v>256</v>
      </c>
      <c r="W97" s="267"/>
      <c r="X97" s="224" t="s">
        <v>4333</v>
      </c>
      <c r="Y97" s="224"/>
      <c r="Z97" s="224"/>
      <c r="AA97" s="224"/>
      <c r="AB97" s="225"/>
      <c r="AC97" s="169"/>
      <c r="AD97" s="169"/>
    </row>
    <row r="98" spans="1:30" ht="149.25" customHeight="1" x14ac:dyDescent="0.3">
      <c r="A98" s="181" t="s">
        <v>4056</v>
      </c>
      <c r="B98" s="181"/>
      <c r="C98" s="181"/>
      <c r="D98" s="181"/>
      <c r="E98" s="181"/>
      <c r="F98" s="181"/>
      <c r="G98" s="182">
        <v>1962</v>
      </c>
      <c r="H98" s="182"/>
      <c r="I98" s="182"/>
      <c r="J98" s="182"/>
      <c r="K98" s="182"/>
      <c r="L98" s="182"/>
      <c r="M98" s="182"/>
      <c r="N98" s="182"/>
      <c r="O98" s="182"/>
      <c r="P98" s="182"/>
      <c r="Q98" s="182"/>
      <c r="R98" s="182"/>
      <c r="S98" s="182"/>
      <c r="T98" s="182"/>
      <c r="U98" s="182"/>
      <c r="V98" s="182"/>
      <c r="W98" s="182"/>
      <c r="X98" s="182"/>
      <c r="Y98" s="182"/>
      <c r="Z98" s="182"/>
      <c r="AA98" s="182"/>
      <c r="AB98" s="182"/>
      <c r="AC98" s="182"/>
      <c r="AD98" s="182"/>
    </row>
    <row r="99" spans="1:30" ht="15" customHeight="1" x14ac:dyDescent="0.2">
      <c r="A99" s="183" t="s">
        <v>4057</v>
      </c>
      <c r="B99" s="185" t="s">
        <v>4058</v>
      </c>
      <c r="C99" s="187" t="s">
        <v>4059</v>
      </c>
      <c r="D99" s="188"/>
      <c r="E99" s="183" t="s">
        <v>4060</v>
      </c>
      <c r="F99" s="191" t="s">
        <v>4061</v>
      </c>
      <c r="G99" s="192"/>
      <c r="H99" s="192"/>
      <c r="I99" s="192"/>
      <c r="J99" s="192"/>
      <c r="K99" s="192"/>
      <c r="L99" s="192"/>
      <c r="M99" s="192"/>
      <c r="N99" s="192"/>
      <c r="O99" s="192"/>
      <c r="P99" s="192"/>
      <c r="Q99" s="192"/>
      <c r="R99" s="192"/>
      <c r="S99" s="192"/>
      <c r="T99" s="192"/>
      <c r="U99" s="193"/>
      <c r="V99" s="194" t="s">
        <v>4062</v>
      </c>
      <c r="W99" s="195"/>
      <c r="X99" s="198" t="s">
        <v>4063</v>
      </c>
      <c r="Y99" s="199"/>
      <c r="Z99" s="199"/>
      <c r="AA99" s="199"/>
      <c r="AB99" s="200"/>
      <c r="AC99" s="177"/>
      <c r="AD99" s="177"/>
    </row>
    <row r="100" spans="1:30" ht="13.5" customHeight="1" x14ac:dyDescent="0.2">
      <c r="A100" s="184"/>
      <c r="B100" s="186"/>
      <c r="C100" s="189"/>
      <c r="D100" s="190"/>
      <c r="E100" s="184"/>
      <c r="F100" s="174" t="s">
        <v>4064</v>
      </c>
      <c r="G100" s="175"/>
      <c r="H100" s="175"/>
      <c r="I100" s="175"/>
      <c r="J100" s="175"/>
      <c r="K100" s="175"/>
      <c r="L100" s="176"/>
      <c r="M100" s="174" t="s">
        <v>4065</v>
      </c>
      <c r="N100" s="175"/>
      <c r="O100" s="175"/>
      <c r="P100" s="175"/>
      <c r="Q100" s="176"/>
      <c r="R100" s="174" t="s">
        <v>4066</v>
      </c>
      <c r="S100" s="175"/>
      <c r="T100" s="175"/>
      <c r="U100" s="176"/>
      <c r="V100" s="196"/>
      <c r="W100" s="197"/>
      <c r="X100" s="201"/>
      <c r="Y100" s="202"/>
      <c r="Z100" s="202"/>
      <c r="AA100" s="202"/>
      <c r="AB100" s="203"/>
      <c r="AC100" s="177"/>
      <c r="AD100" s="177"/>
    </row>
    <row r="101" spans="1:30" ht="22.5" customHeight="1" x14ac:dyDescent="0.25">
      <c r="A101" s="10" t="s">
        <v>4334</v>
      </c>
      <c r="B101" s="224" t="s">
        <v>4335</v>
      </c>
      <c r="C101" s="224"/>
      <c r="D101" s="7" t="s">
        <v>4336</v>
      </c>
      <c r="E101" s="9"/>
      <c r="F101" s="264" t="s">
        <v>4077</v>
      </c>
      <c r="G101" s="264"/>
      <c r="H101" s="264"/>
      <c r="I101" s="264"/>
      <c r="J101" s="264"/>
      <c r="K101" s="264"/>
      <c r="L101" s="264"/>
      <c r="M101" s="264"/>
      <c r="N101" s="264"/>
      <c r="O101" s="264"/>
      <c r="P101" s="264"/>
      <c r="Q101" s="264"/>
      <c r="R101" s="264"/>
      <c r="S101" s="239"/>
      <c r="T101" s="239"/>
      <c r="U101" s="239"/>
      <c r="V101" s="267">
        <v>202.8</v>
      </c>
      <c r="W101" s="267"/>
      <c r="X101" s="224" t="s">
        <v>4337</v>
      </c>
      <c r="Y101" s="224"/>
      <c r="Z101" s="224"/>
      <c r="AA101" s="224"/>
      <c r="AB101" s="225"/>
      <c r="AC101" s="212"/>
      <c r="AD101" s="212"/>
    </row>
    <row r="102" spans="1:30" ht="39" customHeight="1" x14ac:dyDescent="0.25">
      <c r="A102" s="10" t="s">
        <v>4338</v>
      </c>
      <c r="B102" s="224" t="s">
        <v>4339</v>
      </c>
      <c r="C102" s="224"/>
      <c r="D102" s="7" t="s">
        <v>4340</v>
      </c>
      <c r="E102" s="8"/>
      <c r="F102" s="264" t="s">
        <v>4091</v>
      </c>
      <c r="G102" s="264"/>
      <c r="H102" s="264"/>
      <c r="I102" s="264"/>
      <c r="J102" s="264"/>
      <c r="K102" s="264"/>
      <c r="L102" s="264"/>
      <c r="M102" s="264"/>
      <c r="N102" s="264"/>
      <c r="O102" s="264"/>
      <c r="P102" s="264"/>
      <c r="Q102" s="264"/>
      <c r="R102" s="264"/>
      <c r="S102" s="224"/>
      <c r="T102" s="224"/>
      <c r="U102" s="224"/>
      <c r="V102" s="267">
        <v>202.8</v>
      </c>
      <c r="W102" s="267"/>
      <c r="X102" s="224" t="s">
        <v>4341</v>
      </c>
      <c r="Y102" s="224"/>
      <c r="Z102" s="224"/>
      <c r="AA102" s="224"/>
      <c r="AB102" s="225"/>
      <c r="AC102" s="169"/>
      <c r="AD102" s="169"/>
    </row>
    <row r="103" spans="1:30" ht="22.5" customHeight="1" x14ac:dyDescent="0.25">
      <c r="A103" s="6" t="s">
        <v>4342</v>
      </c>
      <c r="B103" s="217" t="s">
        <v>4343</v>
      </c>
      <c r="C103" s="217"/>
      <c r="D103" s="7" t="s">
        <v>4344</v>
      </c>
      <c r="E103" s="9"/>
      <c r="F103" s="264" t="s">
        <v>4110</v>
      </c>
      <c r="G103" s="264"/>
      <c r="H103" s="264"/>
      <c r="I103" s="264"/>
      <c r="J103" s="264"/>
      <c r="K103" s="264"/>
      <c r="L103" s="264"/>
      <c r="M103" s="264"/>
      <c r="N103" s="264"/>
      <c r="O103" s="264"/>
      <c r="P103" s="264"/>
      <c r="Q103" s="264"/>
      <c r="R103" s="264"/>
      <c r="S103" s="239"/>
      <c r="T103" s="239"/>
      <c r="U103" s="239"/>
      <c r="V103" s="239"/>
      <c r="W103" s="239"/>
      <c r="X103" s="224" t="s">
        <v>4345</v>
      </c>
      <c r="Y103" s="224"/>
      <c r="Z103" s="224"/>
      <c r="AA103" s="224"/>
      <c r="AB103" s="225"/>
      <c r="AC103" s="212"/>
      <c r="AD103" s="212"/>
    </row>
    <row r="104" spans="1:30" ht="22.5" customHeight="1" x14ac:dyDescent="0.25">
      <c r="A104" s="10" t="s">
        <v>4346</v>
      </c>
      <c r="B104" s="224" t="s">
        <v>4347</v>
      </c>
      <c r="C104" s="224"/>
      <c r="D104" s="7" t="s">
        <v>4113</v>
      </c>
      <c r="E104" s="12">
        <v>97.6</v>
      </c>
      <c r="F104" s="315">
        <v>652</v>
      </c>
      <c r="G104" s="315"/>
      <c r="H104" s="315"/>
      <c r="I104" s="315"/>
      <c r="J104" s="315"/>
      <c r="K104" s="325">
        <v>635</v>
      </c>
      <c r="L104" s="325"/>
      <c r="M104" s="325"/>
      <c r="N104" s="325"/>
      <c r="O104" s="325"/>
      <c r="P104" s="325"/>
      <c r="Q104" s="325"/>
      <c r="R104" s="9"/>
      <c r="S104" s="245">
        <v>58.3</v>
      </c>
      <c r="T104" s="245"/>
      <c r="U104" s="245"/>
      <c r="V104" s="267">
        <v>127.5</v>
      </c>
      <c r="W104" s="267"/>
      <c r="X104" s="224" t="s">
        <v>4348</v>
      </c>
      <c r="Y104" s="224"/>
      <c r="Z104" s="224"/>
      <c r="AA104" s="224"/>
      <c r="AB104" s="225"/>
      <c r="AC104" s="212"/>
      <c r="AD104" s="212"/>
    </row>
    <row r="105" spans="1:30" ht="29.1" customHeight="1" x14ac:dyDescent="0.25">
      <c r="A105" s="10" t="s">
        <v>4349</v>
      </c>
      <c r="B105" s="224" t="s">
        <v>4350</v>
      </c>
      <c r="C105" s="224"/>
      <c r="D105" s="224"/>
      <c r="E105" s="12">
        <v>105.2</v>
      </c>
      <c r="F105" s="283">
        <v>1022</v>
      </c>
      <c r="G105" s="283"/>
      <c r="H105" s="283"/>
      <c r="I105" s="283"/>
      <c r="J105" s="283"/>
      <c r="K105" s="325">
        <v>987</v>
      </c>
      <c r="L105" s="325"/>
      <c r="M105" s="325"/>
      <c r="N105" s="325"/>
      <c r="O105" s="325"/>
      <c r="P105" s="325"/>
      <c r="Q105" s="325"/>
      <c r="R105" s="9"/>
      <c r="S105" s="245">
        <v>80.5</v>
      </c>
      <c r="T105" s="245"/>
      <c r="U105" s="245"/>
      <c r="V105" s="267">
        <v>145.19999999999999</v>
      </c>
      <c r="W105" s="267"/>
      <c r="X105" s="224" t="s">
        <v>4351</v>
      </c>
      <c r="Y105" s="224"/>
      <c r="Z105" s="224"/>
      <c r="AA105" s="224"/>
      <c r="AB105" s="225"/>
      <c r="AC105" s="212"/>
      <c r="AD105" s="212"/>
    </row>
    <row r="106" spans="1:30" ht="33.75" customHeight="1" x14ac:dyDescent="0.25">
      <c r="A106" s="10" t="s">
        <v>4352</v>
      </c>
      <c r="B106" s="224" t="s">
        <v>4353</v>
      </c>
      <c r="C106" s="224"/>
      <c r="D106" s="7" t="s">
        <v>4354</v>
      </c>
      <c r="E106" s="9"/>
      <c r="F106" s="167" t="s">
        <v>4355</v>
      </c>
      <c r="G106" s="167"/>
      <c r="H106" s="167"/>
      <c r="I106" s="167"/>
      <c r="J106" s="167"/>
      <c r="K106" s="167"/>
      <c r="L106" s="167"/>
      <c r="M106" s="167"/>
      <c r="N106" s="167"/>
      <c r="O106" s="167"/>
      <c r="P106" s="167"/>
      <c r="Q106" s="167"/>
      <c r="R106" s="167"/>
      <c r="S106" s="239"/>
      <c r="T106" s="239"/>
      <c r="U106" s="239"/>
      <c r="V106" s="267">
        <v>40.4</v>
      </c>
      <c r="W106" s="267"/>
      <c r="X106" s="224" t="s">
        <v>4356</v>
      </c>
      <c r="Y106" s="224"/>
      <c r="Z106" s="224"/>
      <c r="AA106" s="224"/>
      <c r="AB106" s="225"/>
      <c r="AC106" s="212"/>
      <c r="AD106" s="212"/>
    </row>
    <row r="107" spans="1:30" ht="33.75" customHeight="1" x14ac:dyDescent="0.25">
      <c r="A107" s="10" t="s">
        <v>4357</v>
      </c>
      <c r="B107" s="217" t="s">
        <v>4358</v>
      </c>
      <c r="C107" s="217"/>
      <c r="D107" s="7" t="s">
        <v>4359</v>
      </c>
      <c r="E107" s="9"/>
      <c r="F107" s="264" t="s">
        <v>4360</v>
      </c>
      <c r="G107" s="264"/>
      <c r="H107" s="264"/>
      <c r="I107" s="264"/>
      <c r="J107" s="264"/>
      <c r="K107" s="264"/>
      <c r="L107" s="264"/>
      <c r="M107" s="264"/>
      <c r="N107" s="264"/>
      <c r="O107" s="264"/>
      <c r="P107" s="264"/>
      <c r="Q107" s="264"/>
      <c r="R107" s="264"/>
      <c r="S107" s="239"/>
      <c r="T107" s="239"/>
      <c r="U107" s="239"/>
      <c r="V107" s="256">
        <v>1360.8</v>
      </c>
      <c r="W107" s="256"/>
      <c r="X107" s="224" t="s">
        <v>4361</v>
      </c>
      <c r="Y107" s="224"/>
      <c r="Z107" s="224"/>
      <c r="AA107" s="224"/>
      <c r="AB107" s="225"/>
      <c r="AC107" s="212"/>
      <c r="AD107" s="212"/>
    </row>
    <row r="108" spans="1:30" ht="27.95" customHeight="1" x14ac:dyDescent="0.25">
      <c r="A108" s="10" t="s">
        <v>4362</v>
      </c>
      <c r="B108" s="224" t="s">
        <v>4363</v>
      </c>
      <c r="C108" s="224"/>
      <c r="D108" s="7" t="s">
        <v>4364</v>
      </c>
      <c r="E108" s="9"/>
      <c r="F108" s="264" t="s">
        <v>4091</v>
      </c>
      <c r="G108" s="264"/>
      <c r="H108" s="264"/>
      <c r="I108" s="264"/>
      <c r="J108" s="264"/>
      <c r="K108" s="264"/>
      <c r="L108" s="264"/>
      <c r="M108" s="264"/>
      <c r="N108" s="264"/>
      <c r="O108" s="264"/>
      <c r="P108" s="264"/>
      <c r="Q108" s="264"/>
      <c r="R108" s="264"/>
      <c r="S108" s="239"/>
      <c r="T108" s="239"/>
      <c r="U108" s="239"/>
      <c r="V108" s="267">
        <v>342.5</v>
      </c>
      <c r="W108" s="267"/>
      <c r="X108" s="224" t="s">
        <v>4365</v>
      </c>
      <c r="Y108" s="224"/>
      <c r="Z108" s="224"/>
      <c r="AA108" s="224"/>
      <c r="AB108" s="225"/>
      <c r="AC108" s="212"/>
      <c r="AD108" s="212"/>
    </row>
    <row r="109" spans="1:30" ht="33.75" customHeight="1" x14ac:dyDescent="0.25">
      <c r="A109" s="10" t="s">
        <v>4366</v>
      </c>
      <c r="B109" s="224" t="s">
        <v>4367</v>
      </c>
      <c r="C109" s="224"/>
      <c r="D109" s="7" t="s">
        <v>4258</v>
      </c>
      <c r="E109" s="9"/>
      <c r="F109" s="167" t="s">
        <v>4368</v>
      </c>
      <c r="G109" s="167"/>
      <c r="H109" s="167"/>
      <c r="I109" s="167"/>
      <c r="J109" s="167"/>
      <c r="K109" s="167"/>
      <c r="L109" s="167"/>
      <c r="M109" s="167"/>
      <c r="N109" s="167"/>
      <c r="O109" s="167"/>
      <c r="P109" s="167"/>
      <c r="Q109" s="167"/>
      <c r="R109" s="167"/>
      <c r="S109" s="239"/>
      <c r="T109" s="239"/>
      <c r="U109" s="239"/>
      <c r="V109" s="256">
        <v>44.5</v>
      </c>
      <c r="W109" s="256"/>
      <c r="X109" s="224" t="s">
        <v>4369</v>
      </c>
      <c r="Y109" s="224"/>
      <c r="Z109" s="224"/>
      <c r="AA109" s="224"/>
      <c r="AB109" s="225"/>
      <c r="AC109" s="212"/>
      <c r="AD109" s="212"/>
    </row>
    <row r="110" spans="1:30" ht="22.5" customHeight="1" x14ac:dyDescent="0.25">
      <c r="A110" s="333" t="s">
        <v>4370</v>
      </c>
      <c r="B110" s="224"/>
      <c r="C110" s="224"/>
      <c r="D110" s="7" t="s">
        <v>4371</v>
      </c>
      <c r="E110" s="9"/>
      <c r="F110" s="239"/>
      <c r="G110" s="239"/>
      <c r="H110" s="239"/>
      <c r="I110" s="239"/>
      <c r="J110" s="239"/>
      <c r="K110" s="217" t="s">
        <v>4110</v>
      </c>
      <c r="L110" s="217"/>
      <c r="M110" s="217"/>
      <c r="N110" s="217"/>
      <c r="O110" s="217"/>
      <c r="P110" s="217"/>
      <c r="Q110" s="217"/>
      <c r="R110" s="239"/>
      <c r="S110" s="239"/>
      <c r="T110" s="239"/>
      <c r="U110" s="239"/>
      <c r="V110" s="267">
        <v>86167</v>
      </c>
      <c r="W110" s="267"/>
      <c r="X110" s="224" t="s">
        <v>4372</v>
      </c>
      <c r="Y110" s="224"/>
      <c r="Z110" s="224"/>
      <c r="AA110" s="224"/>
      <c r="AB110" s="225"/>
      <c r="AC110" s="212"/>
      <c r="AD110" s="212"/>
    </row>
    <row r="111" spans="1:30" ht="29.1" customHeight="1" x14ac:dyDescent="0.25">
      <c r="A111" s="10" t="s">
        <v>4373</v>
      </c>
      <c r="B111" s="224" t="s">
        <v>4374</v>
      </c>
      <c r="C111" s="224"/>
      <c r="D111" s="7" t="s">
        <v>4375</v>
      </c>
      <c r="E111" s="12">
        <v>185.1</v>
      </c>
      <c r="F111" s="283">
        <v>7436</v>
      </c>
      <c r="G111" s="283"/>
      <c r="H111" s="283"/>
      <c r="I111" s="283"/>
      <c r="J111" s="283"/>
      <c r="K111" s="325">
        <v>1323</v>
      </c>
      <c r="L111" s="325"/>
      <c r="M111" s="325"/>
      <c r="N111" s="325"/>
      <c r="O111" s="325"/>
      <c r="P111" s="325"/>
      <c r="Q111" s="325"/>
      <c r="R111" s="9"/>
      <c r="S111" s="245">
        <v>47.5</v>
      </c>
      <c r="T111" s="245"/>
      <c r="U111" s="245"/>
      <c r="V111" s="267">
        <v>78</v>
      </c>
      <c r="W111" s="267"/>
      <c r="X111" s="224" t="s">
        <v>4376</v>
      </c>
      <c r="Y111" s="224"/>
      <c r="Z111" s="224"/>
      <c r="AA111" s="224"/>
      <c r="AB111" s="225"/>
      <c r="AC111" s="212"/>
      <c r="AD111" s="212"/>
    </row>
    <row r="112" spans="1:30" ht="45" customHeight="1" x14ac:dyDescent="0.25">
      <c r="A112" s="10" t="s">
        <v>4377</v>
      </c>
      <c r="B112" s="224" t="s">
        <v>4378</v>
      </c>
      <c r="C112" s="224"/>
      <c r="D112" s="7" t="s">
        <v>4379</v>
      </c>
      <c r="E112" s="12">
        <v>104.1</v>
      </c>
      <c r="F112" s="283">
        <v>1159</v>
      </c>
      <c r="G112" s="283"/>
      <c r="H112" s="283"/>
      <c r="I112" s="283"/>
      <c r="J112" s="283"/>
      <c r="K112" s="325">
        <v>745</v>
      </c>
      <c r="L112" s="325"/>
      <c r="M112" s="325"/>
      <c r="N112" s="325"/>
      <c r="O112" s="325"/>
      <c r="P112" s="325"/>
      <c r="Q112" s="325"/>
      <c r="R112" s="8"/>
      <c r="S112" s="245">
        <v>52</v>
      </c>
      <c r="T112" s="245"/>
      <c r="U112" s="245"/>
      <c r="V112" s="267">
        <v>100.7</v>
      </c>
      <c r="W112" s="267"/>
      <c r="X112" s="224" t="s">
        <v>4380</v>
      </c>
      <c r="Y112" s="224"/>
      <c r="Z112" s="224"/>
      <c r="AA112" s="224"/>
      <c r="AB112" s="225"/>
      <c r="AC112" s="169"/>
      <c r="AD112" s="169"/>
    </row>
    <row r="113" spans="1:30" ht="149.25" customHeight="1" x14ac:dyDescent="0.3">
      <c r="A113" s="181" t="s">
        <v>4056</v>
      </c>
      <c r="B113" s="181"/>
      <c r="C113" s="181"/>
      <c r="D113" s="181"/>
      <c r="E113" s="181"/>
      <c r="F113" s="181"/>
      <c r="G113" s="182">
        <v>1963</v>
      </c>
      <c r="H113" s="182"/>
      <c r="I113" s="182"/>
      <c r="J113" s="182"/>
      <c r="K113" s="182"/>
      <c r="L113" s="182"/>
      <c r="M113" s="182"/>
      <c r="N113" s="182"/>
      <c r="O113" s="182"/>
      <c r="P113" s="182"/>
      <c r="Q113" s="182"/>
      <c r="R113" s="182"/>
      <c r="S113" s="182"/>
      <c r="T113" s="182"/>
      <c r="U113" s="182"/>
      <c r="V113" s="182"/>
      <c r="W113" s="182"/>
      <c r="X113" s="182"/>
      <c r="Y113" s="182"/>
      <c r="Z113" s="182"/>
      <c r="AA113" s="182"/>
      <c r="AB113" s="182"/>
      <c r="AC113" s="182"/>
      <c r="AD113" s="182"/>
    </row>
    <row r="114" spans="1:30" ht="15" customHeight="1" x14ac:dyDescent="0.2">
      <c r="A114" s="183" t="s">
        <v>4057</v>
      </c>
      <c r="B114" s="185" t="s">
        <v>4058</v>
      </c>
      <c r="C114" s="187" t="s">
        <v>4059</v>
      </c>
      <c r="D114" s="188"/>
      <c r="E114" s="183" t="s">
        <v>4060</v>
      </c>
      <c r="F114" s="191" t="s">
        <v>4061</v>
      </c>
      <c r="G114" s="192"/>
      <c r="H114" s="192"/>
      <c r="I114" s="192"/>
      <c r="J114" s="192"/>
      <c r="K114" s="192"/>
      <c r="L114" s="192"/>
      <c r="M114" s="192"/>
      <c r="N114" s="192"/>
      <c r="O114" s="192"/>
      <c r="P114" s="192"/>
      <c r="Q114" s="192"/>
      <c r="R114" s="192"/>
      <c r="S114" s="192"/>
      <c r="T114" s="192"/>
      <c r="U114" s="193"/>
      <c r="V114" s="194" t="s">
        <v>4062</v>
      </c>
      <c r="W114" s="195"/>
      <c r="X114" s="198" t="s">
        <v>4063</v>
      </c>
      <c r="Y114" s="199"/>
      <c r="Z114" s="199"/>
      <c r="AA114" s="199"/>
      <c r="AB114" s="200"/>
      <c r="AC114" s="177"/>
      <c r="AD114" s="177"/>
    </row>
    <row r="115" spans="1:30" ht="13.5" customHeight="1" x14ac:dyDescent="0.2">
      <c r="A115" s="184"/>
      <c r="B115" s="186"/>
      <c r="C115" s="189"/>
      <c r="D115" s="190"/>
      <c r="E115" s="184"/>
      <c r="F115" s="174" t="s">
        <v>4064</v>
      </c>
      <c r="G115" s="175"/>
      <c r="H115" s="175"/>
      <c r="I115" s="175"/>
      <c r="J115" s="175"/>
      <c r="K115" s="175"/>
      <c r="L115" s="176"/>
      <c r="M115" s="246" t="s">
        <v>4065</v>
      </c>
      <c r="N115" s="247"/>
      <c r="O115" s="247"/>
      <c r="P115" s="247"/>
      <c r="Q115" s="248"/>
      <c r="R115" s="316" t="s">
        <v>4066</v>
      </c>
      <c r="S115" s="317"/>
      <c r="T115" s="317"/>
      <c r="U115" s="318"/>
      <c r="V115" s="196"/>
      <c r="W115" s="197"/>
      <c r="X115" s="201"/>
      <c r="Y115" s="202"/>
      <c r="Z115" s="202"/>
      <c r="AA115" s="202"/>
      <c r="AB115" s="203"/>
      <c r="AC115" s="177"/>
      <c r="AD115" s="177"/>
    </row>
    <row r="116" spans="1:30" ht="13.5" customHeight="1" x14ac:dyDescent="0.2">
      <c r="A116" s="5">
        <v>1963</v>
      </c>
      <c r="B116" s="9"/>
      <c r="C116" s="239"/>
      <c r="D116" s="239"/>
      <c r="E116" s="9"/>
      <c r="F116" s="239"/>
      <c r="G116" s="239"/>
      <c r="H116" s="239"/>
      <c r="I116" s="239"/>
      <c r="J116" s="239"/>
      <c r="K116" s="239"/>
      <c r="L116" s="239"/>
      <c r="M116" s="239"/>
      <c r="N116" s="239"/>
      <c r="O116" s="239"/>
      <c r="P116" s="239"/>
      <c r="Q116" s="239"/>
      <c r="R116" s="239"/>
      <c r="S116" s="239"/>
      <c r="T116" s="239"/>
      <c r="U116" s="239"/>
      <c r="V116" s="239"/>
      <c r="W116" s="239"/>
      <c r="X116" s="241">
        <v>1963</v>
      </c>
      <c r="Y116" s="241"/>
      <c r="Z116" s="241"/>
      <c r="AA116" s="241"/>
      <c r="AB116" s="242"/>
      <c r="AC116" s="177"/>
      <c r="AD116" s="177"/>
    </row>
    <row r="117" spans="1:30" ht="29.1" customHeight="1" x14ac:dyDescent="0.25">
      <c r="A117" s="10" t="s">
        <v>4381</v>
      </c>
      <c r="B117" s="8" t="s">
        <v>4382</v>
      </c>
      <c r="C117" s="165" t="s">
        <v>4383</v>
      </c>
      <c r="D117" s="165"/>
      <c r="E117" s="9"/>
      <c r="F117" s="223" t="s">
        <v>4384</v>
      </c>
      <c r="G117" s="223"/>
      <c r="H117" s="223"/>
      <c r="I117" s="223"/>
      <c r="J117" s="223"/>
      <c r="K117" s="223"/>
      <c r="L117" s="223"/>
      <c r="M117" s="223"/>
      <c r="N117" s="223"/>
      <c r="O117" s="223"/>
      <c r="P117" s="223"/>
      <c r="Q117" s="223"/>
      <c r="R117" s="223"/>
      <c r="S117" s="223"/>
      <c r="T117" s="223"/>
      <c r="U117" s="223"/>
      <c r="V117" s="267">
        <v>39</v>
      </c>
      <c r="W117" s="267"/>
      <c r="X117" s="224" t="s">
        <v>4385</v>
      </c>
      <c r="Y117" s="224"/>
      <c r="Z117" s="224"/>
      <c r="AA117" s="224"/>
      <c r="AB117" s="225"/>
      <c r="AC117" s="212"/>
      <c r="AD117" s="212"/>
    </row>
    <row r="118" spans="1:30" ht="29.1" customHeight="1" x14ac:dyDescent="0.25">
      <c r="A118" s="10" t="s">
        <v>4386</v>
      </c>
      <c r="B118" s="8" t="s">
        <v>4387</v>
      </c>
      <c r="C118" s="165" t="s">
        <v>4388</v>
      </c>
      <c r="D118" s="165"/>
      <c r="E118" s="9"/>
      <c r="F118" s="264" t="s">
        <v>4110</v>
      </c>
      <c r="G118" s="264"/>
      <c r="H118" s="264"/>
      <c r="I118" s="264"/>
      <c r="J118" s="264"/>
      <c r="K118" s="264"/>
      <c r="L118" s="264"/>
      <c r="M118" s="264"/>
      <c r="N118" s="264"/>
      <c r="O118" s="264"/>
      <c r="P118" s="264"/>
      <c r="Q118" s="264"/>
      <c r="R118" s="264"/>
      <c r="S118" s="264"/>
      <c r="T118" s="264"/>
      <c r="U118" s="264"/>
      <c r="V118" s="239"/>
      <c r="W118" s="239"/>
      <c r="X118" s="224" t="s">
        <v>4389</v>
      </c>
      <c r="Y118" s="224"/>
      <c r="Z118" s="224"/>
      <c r="AA118" s="224"/>
      <c r="AB118" s="225"/>
      <c r="AC118" s="212"/>
      <c r="AD118" s="212"/>
    </row>
    <row r="119" spans="1:30" ht="22.5" customHeight="1" x14ac:dyDescent="0.25">
      <c r="A119" s="10" t="s">
        <v>4390</v>
      </c>
      <c r="B119" s="8" t="s">
        <v>4391</v>
      </c>
      <c r="C119" s="165" t="s">
        <v>4392</v>
      </c>
      <c r="D119" s="165"/>
      <c r="E119" s="9"/>
      <c r="F119" s="167" t="s">
        <v>4393</v>
      </c>
      <c r="G119" s="167"/>
      <c r="H119" s="167"/>
      <c r="I119" s="167"/>
      <c r="J119" s="167"/>
      <c r="K119" s="167"/>
      <c r="L119" s="167"/>
      <c r="M119" s="167"/>
      <c r="N119" s="167"/>
      <c r="O119" s="167"/>
      <c r="P119" s="167"/>
      <c r="Q119" s="167"/>
      <c r="R119" s="167"/>
      <c r="S119" s="167"/>
      <c r="T119" s="167"/>
      <c r="U119" s="167"/>
      <c r="V119" s="267">
        <v>183.7</v>
      </c>
      <c r="W119" s="267"/>
      <c r="X119" s="224" t="s">
        <v>4394</v>
      </c>
      <c r="Y119" s="224"/>
      <c r="Z119" s="224"/>
      <c r="AA119" s="224"/>
      <c r="AB119" s="225"/>
      <c r="AC119" s="212"/>
      <c r="AD119" s="212"/>
    </row>
    <row r="120" spans="1:30" ht="29.1" customHeight="1" x14ac:dyDescent="0.25">
      <c r="A120" s="10" t="s">
        <v>4395</v>
      </c>
      <c r="B120" s="8" t="s">
        <v>4396</v>
      </c>
      <c r="C120" s="165" t="s">
        <v>4397</v>
      </c>
      <c r="D120" s="165"/>
      <c r="E120" s="12">
        <v>225.3</v>
      </c>
      <c r="F120" s="283">
        <v>10807</v>
      </c>
      <c r="G120" s="283"/>
      <c r="H120" s="283"/>
      <c r="I120" s="283"/>
      <c r="J120" s="283"/>
      <c r="K120" s="283"/>
      <c r="L120" s="283"/>
      <c r="M120" s="238">
        <v>967</v>
      </c>
      <c r="N120" s="238"/>
      <c r="O120" s="238"/>
      <c r="P120" s="238"/>
      <c r="Q120" s="238"/>
      <c r="R120" s="256">
        <v>42.8</v>
      </c>
      <c r="S120" s="256"/>
      <c r="T120" s="256"/>
      <c r="U120" s="256"/>
      <c r="V120" s="267">
        <v>79.400000000000006</v>
      </c>
      <c r="W120" s="267"/>
      <c r="X120" s="224" t="s">
        <v>4398</v>
      </c>
      <c r="Y120" s="224"/>
      <c r="Z120" s="224"/>
      <c r="AA120" s="224"/>
      <c r="AB120" s="225"/>
      <c r="AC120" s="212"/>
      <c r="AD120" s="212"/>
    </row>
    <row r="121" spans="1:30" ht="33.75" customHeight="1" x14ac:dyDescent="0.25">
      <c r="A121" s="10" t="s">
        <v>4399</v>
      </c>
      <c r="B121" s="8" t="s">
        <v>4400</v>
      </c>
      <c r="C121" s="165" t="s">
        <v>4401</v>
      </c>
      <c r="D121" s="165"/>
      <c r="E121" s="9"/>
      <c r="F121" s="264" t="s">
        <v>4402</v>
      </c>
      <c r="G121" s="264"/>
      <c r="H121" s="264"/>
      <c r="I121" s="264"/>
      <c r="J121" s="264"/>
      <c r="K121" s="264"/>
      <c r="L121" s="264"/>
      <c r="M121" s="264"/>
      <c r="N121" s="264"/>
      <c r="O121" s="264"/>
      <c r="P121" s="264"/>
      <c r="Q121" s="264"/>
      <c r="R121" s="264"/>
      <c r="S121" s="264"/>
      <c r="T121" s="264"/>
      <c r="U121" s="264"/>
      <c r="V121" s="267">
        <v>1360.8</v>
      </c>
      <c r="W121" s="267"/>
      <c r="X121" s="224" t="s">
        <v>4403</v>
      </c>
      <c r="Y121" s="224"/>
      <c r="Z121" s="224"/>
      <c r="AA121" s="224"/>
      <c r="AB121" s="225"/>
      <c r="AC121" s="212"/>
      <c r="AD121" s="212"/>
    </row>
    <row r="122" spans="1:30" ht="22.5" customHeight="1" x14ac:dyDescent="0.25">
      <c r="A122" s="6" t="s">
        <v>4404</v>
      </c>
      <c r="B122" s="18" t="s">
        <v>4405</v>
      </c>
      <c r="C122" s="165" t="s">
        <v>4406</v>
      </c>
      <c r="D122" s="165"/>
      <c r="E122" s="9"/>
      <c r="F122" s="264" t="s">
        <v>4110</v>
      </c>
      <c r="G122" s="264"/>
      <c r="H122" s="264"/>
      <c r="I122" s="264"/>
      <c r="J122" s="264"/>
      <c r="K122" s="264"/>
      <c r="L122" s="264"/>
      <c r="M122" s="264"/>
      <c r="N122" s="264"/>
      <c r="O122" s="264"/>
      <c r="P122" s="264"/>
      <c r="Q122" s="264"/>
      <c r="R122" s="264"/>
      <c r="S122" s="264"/>
      <c r="T122" s="264"/>
      <c r="U122" s="264"/>
      <c r="V122" s="256">
        <v>217.6</v>
      </c>
      <c r="W122" s="256"/>
      <c r="X122" s="224" t="s">
        <v>4407</v>
      </c>
      <c r="Y122" s="224"/>
      <c r="Z122" s="340" t="s">
        <v>4197</v>
      </c>
      <c r="AA122" s="340"/>
      <c r="AB122" s="341"/>
      <c r="AC122" s="212"/>
      <c r="AD122" s="212"/>
    </row>
    <row r="123" spans="1:30" ht="29.1" customHeight="1" x14ac:dyDescent="0.25">
      <c r="A123" s="10" t="s">
        <v>4408</v>
      </c>
      <c r="B123" s="8" t="s">
        <v>4409</v>
      </c>
      <c r="C123" s="165" t="s">
        <v>4324</v>
      </c>
      <c r="D123" s="165"/>
      <c r="E123" s="12">
        <v>92.7</v>
      </c>
      <c r="F123" s="294">
        <v>415</v>
      </c>
      <c r="G123" s="294"/>
      <c r="H123" s="294"/>
      <c r="I123" s="294"/>
      <c r="J123" s="294"/>
      <c r="K123" s="294"/>
      <c r="L123" s="294"/>
      <c r="M123" s="238">
        <v>398</v>
      </c>
      <c r="N123" s="238"/>
      <c r="O123" s="238"/>
      <c r="P123" s="238"/>
      <c r="Q123" s="238"/>
      <c r="R123" s="256">
        <v>58.2</v>
      </c>
      <c r="S123" s="256"/>
      <c r="T123" s="256"/>
      <c r="U123" s="256"/>
      <c r="V123" s="267">
        <v>134.69999999999999</v>
      </c>
      <c r="W123" s="267"/>
      <c r="X123" s="224" t="s">
        <v>4410</v>
      </c>
      <c r="Y123" s="224"/>
      <c r="Z123" s="224"/>
      <c r="AA123" s="224"/>
      <c r="AB123" s="225"/>
      <c r="AC123" s="212"/>
      <c r="AD123" s="212"/>
    </row>
    <row r="124" spans="1:30" ht="22.5" customHeight="1" x14ac:dyDescent="0.25">
      <c r="A124" s="10" t="s">
        <v>4411</v>
      </c>
      <c r="B124" s="18" t="s">
        <v>4412</v>
      </c>
      <c r="C124" s="165" t="s">
        <v>4413</v>
      </c>
      <c r="D124" s="165"/>
      <c r="E124" s="9"/>
      <c r="F124" s="167" t="s">
        <v>4414</v>
      </c>
      <c r="G124" s="167"/>
      <c r="H124" s="167"/>
      <c r="I124" s="167"/>
      <c r="J124" s="167"/>
      <c r="K124" s="167"/>
      <c r="L124" s="167"/>
      <c r="M124" s="167"/>
      <c r="N124" s="167"/>
      <c r="O124" s="167"/>
      <c r="P124" s="167"/>
      <c r="Q124" s="167"/>
      <c r="R124" s="167"/>
      <c r="S124" s="167"/>
      <c r="T124" s="167"/>
      <c r="U124" s="167"/>
      <c r="V124" s="256">
        <v>99.8</v>
      </c>
      <c r="W124" s="256"/>
      <c r="X124" s="224" t="s">
        <v>4415</v>
      </c>
      <c r="Y124" s="224"/>
      <c r="Z124" s="320" t="s">
        <v>4197</v>
      </c>
      <c r="AA124" s="320"/>
      <c r="AB124" s="339"/>
      <c r="AC124" s="212"/>
      <c r="AD124" s="212"/>
    </row>
    <row r="125" spans="1:30" ht="22.5" customHeight="1" x14ac:dyDescent="0.25">
      <c r="A125" s="6" t="s">
        <v>4416</v>
      </c>
      <c r="B125" s="18" t="s">
        <v>4417</v>
      </c>
      <c r="C125" s="165" t="s">
        <v>4418</v>
      </c>
      <c r="D125" s="165"/>
      <c r="E125" s="9"/>
      <c r="F125" s="264" t="s">
        <v>4110</v>
      </c>
      <c r="G125" s="264"/>
      <c r="H125" s="264"/>
      <c r="I125" s="264"/>
      <c r="J125" s="264"/>
      <c r="K125" s="264"/>
      <c r="L125" s="264"/>
      <c r="M125" s="264"/>
      <c r="N125" s="264"/>
      <c r="O125" s="264"/>
      <c r="P125" s="264"/>
      <c r="Q125" s="264"/>
      <c r="R125" s="264"/>
      <c r="S125" s="264"/>
      <c r="T125" s="264"/>
      <c r="U125" s="264"/>
      <c r="V125" s="239"/>
      <c r="W125" s="239"/>
      <c r="X125" s="224" t="s">
        <v>4419</v>
      </c>
      <c r="Y125" s="224"/>
      <c r="Z125" s="224"/>
      <c r="AA125" s="224"/>
      <c r="AB125" s="225"/>
      <c r="AC125" s="212"/>
      <c r="AD125" s="212"/>
    </row>
    <row r="126" spans="1:30" ht="22.5" customHeight="1" x14ac:dyDescent="0.25">
      <c r="A126" s="10" t="s">
        <v>4420</v>
      </c>
      <c r="B126" s="8" t="s">
        <v>4421</v>
      </c>
      <c r="C126" s="165" t="s">
        <v>4422</v>
      </c>
      <c r="D126" s="165"/>
      <c r="E126" s="9"/>
      <c r="F126" s="223" t="s">
        <v>4384</v>
      </c>
      <c r="G126" s="223"/>
      <c r="H126" s="223"/>
      <c r="I126" s="223"/>
      <c r="J126" s="223"/>
      <c r="K126" s="223"/>
      <c r="L126" s="223"/>
      <c r="M126" s="223"/>
      <c r="N126" s="223"/>
      <c r="O126" s="223"/>
      <c r="P126" s="223"/>
      <c r="Q126" s="223"/>
      <c r="R126" s="223"/>
      <c r="S126" s="223"/>
      <c r="T126" s="223"/>
      <c r="U126" s="223"/>
      <c r="V126" s="267">
        <v>39</v>
      </c>
      <c r="W126" s="267"/>
      <c r="X126" s="224" t="s">
        <v>4423</v>
      </c>
      <c r="Y126" s="224"/>
      <c r="Z126" s="224"/>
      <c r="AA126" s="224"/>
      <c r="AB126" s="225"/>
      <c r="AC126" s="212"/>
      <c r="AD126" s="212"/>
    </row>
    <row r="127" spans="1:30" ht="22.5" customHeight="1" x14ac:dyDescent="0.25">
      <c r="A127" s="10" t="s">
        <v>4424</v>
      </c>
      <c r="B127" s="8" t="s">
        <v>4425</v>
      </c>
      <c r="C127" s="165" t="s">
        <v>4426</v>
      </c>
      <c r="D127" s="165"/>
      <c r="E127" s="9"/>
      <c r="F127" s="264" t="s">
        <v>4110</v>
      </c>
      <c r="G127" s="264"/>
      <c r="H127" s="264"/>
      <c r="I127" s="264"/>
      <c r="J127" s="264"/>
      <c r="K127" s="264"/>
      <c r="L127" s="264"/>
      <c r="M127" s="264"/>
      <c r="N127" s="264"/>
      <c r="O127" s="264"/>
      <c r="P127" s="264"/>
      <c r="Q127" s="264"/>
      <c r="R127" s="264"/>
      <c r="S127" s="264"/>
      <c r="T127" s="264"/>
      <c r="U127" s="264"/>
      <c r="V127" s="239"/>
      <c r="W127" s="239"/>
      <c r="X127" s="224" t="s">
        <v>4427</v>
      </c>
      <c r="Y127" s="224"/>
      <c r="Z127" s="224"/>
      <c r="AA127" s="224"/>
      <c r="AB127" s="225"/>
      <c r="AC127" s="212"/>
      <c r="AD127" s="212"/>
    </row>
    <row r="128" spans="1:30" ht="62.1" customHeight="1" x14ac:dyDescent="0.25">
      <c r="A128" s="10" t="s">
        <v>4428</v>
      </c>
      <c r="B128" s="8" t="s">
        <v>4429</v>
      </c>
      <c r="C128" s="165" t="s">
        <v>4430</v>
      </c>
      <c r="D128" s="165"/>
      <c r="E128" s="8"/>
      <c r="F128" s="167" t="s">
        <v>4431</v>
      </c>
      <c r="G128" s="167"/>
      <c r="H128" s="167"/>
      <c r="I128" s="167"/>
      <c r="J128" s="167"/>
      <c r="K128" s="167"/>
      <c r="L128" s="167"/>
      <c r="M128" s="167"/>
      <c r="N128" s="167"/>
      <c r="O128" s="167"/>
      <c r="P128" s="167"/>
      <c r="Q128" s="167"/>
      <c r="R128" s="167"/>
      <c r="S128" s="167"/>
      <c r="T128" s="167"/>
      <c r="U128" s="167"/>
      <c r="V128" s="267">
        <v>62.6</v>
      </c>
      <c r="W128" s="267"/>
      <c r="X128" s="224" t="s">
        <v>4432</v>
      </c>
      <c r="Y128" s="224"/>
      <c r="Z128" s="224"/>
      <c r="AA128" s="224"/>
      <c r="AB128" s="225"/>
      <c r="AC128" s="169"/>
      <c r="AD128" s="169"/>
    </row>
    <row r="129" spans="1:30" ht="149.25" customHeight="1" x14ac:dyDescent="0.3">
      <c r="A129" s="181" t="s">
        <v>4056</v>
      </c>
      <c r="B129" s="181"/>
      <c r="C129" s="181"/>
      <c r="D129" s="181"/>
      <c r="E129" s="181"/>
      <c r="F129" s="181"/>
      <c r="G129" s="182">
        <v>1963</v>
      </c>
      <c r="H129" s="182"/>
      <c r="I129" s="182"/>
      <c r="J129" s="182"/>
      <c r="K129" s="182"/>
      <c r="L129" s="182"/>
      <c r="M129" s="182"/>
      <c r="N129" s="182"/>
      <c r="O129" s="182"/>
      <c r="P129" s="182"/>
      <c r="Q129" s="182"/>
      <c r="R129" s="182"/>
      <c r="S129" s="182"/>
      <c r="T129" s="182"/>
      <c r="U129" s="182"/>
      <c r="V129" s="182"/>
      <c r="W129" s="182"/>
      <c r="X129" s="182"/>
      <c r="Y129" s="182"/>
      <c r="Z129" s="182"/>
      <c r="AA129" s="182"/>
      <c r="AB129" s="182"/>
      <c r="AC129" s="182"/>
      <c r="AD129" s="182"/>
    </row>
    <row r="130" spans="1:30" ht="15" customHeight="1" x14ac:dyDescent="0.2">
      <c r="A130" s="183" t="s">
        <v>4057</v>
      </c>
      <c r="B130" s="185" t="s">
        <v>4058</v>
      </c>
      <c r="C130" s="187" t="s">
        <v>4059</v>
      </c>
      <c r="D130" s="188"/>
      <c r="E130" s="183" t="s">
        <v>4060</v>
      </c>
      <c r="F130" s="191" t="s">
        <v>4061</v>
      </c>
      <c r="G130" s="192"/>
      <c r="H130" s="192"/>
      <c r="I130" s="192"/>
      <c r="J130" s="192"/>
      <c r="K130" s="192"/>
      <c r="L130" s="192"/>
      <c r="M130" s="192"/>
      <c r="N130" s="192"/>
      <c r="O130" s="192"/>
      <c r="P130" s="192"/>
      <c r="Q130" s="192"/>
      <c r="R130" s="192"/>
      <c r="S130" s="192"/>
      <c r="T130" s="192"/>
      <c r="U130" s="193"/>
      <c r="V130" s="194" t="s">
        <v>4062</v>
      </c>
      <c r="W130" s="195"/>
      <c r="X130" s="198" t="s">
        <v>4063</v>
      </c>
      <c r="Y130" s="199"/>
      <c r="Z130" s="199"/>
      <c r="AA130" s="199"/>
      <c r="AB130" s="200"/>
      <c r="AC130" s="177"/>
      <c r="AD130" s="177"/>
    </row>
    <row r="131" spans="1:30" ht="13.5" customHeight="1" x14ac:dyDescent="0.2">
      <c r="A131" s="184"/>
      <c r="B131" s="186"/>
      <c r="C131" s="189"/>
      <c r="D131" s="190"/>
      <c r="E131" s="184"/>
      <c r="F131" s="174" t="s">
        <v>4064</v>
      </c>
      <c r="G131" s="175"/>
      <c r="H131" s="175"/>
      <c r="I131" s="175"/>
      <c r="J131" s="175"/>
      <c r="K131" s="175"/>
      <c r="L131" s="176"/>
      <c r="M131" s="246" t="s">
        <v>4065</v>
      </c>
      <c r="N131" s="247"/>
      <c r="O131" s="247"/>
      <c r="P131" s="247"/>
      <c r="Q131" s="248"/>
      <c r="R131" s="174" t="s">
        <v>4066</v>
      </c>
      <c r="S131" s="175"/>
      <c r="T131" s="175"/>
      <c r="U131" s="176"/>
      <c r="V131" s="196"/>
      <c r="W131" s="197"/>
      <c r="X131" s="201"/>
      <c r="Y131" s="202"/>
      <c r="Z131" s="202"/>
      <c r="AA131" s="202"/>
      <c r="AB131" s="203"/>
      <c r="AC131" s="177"/>
      <c r="AD131" s="177"/>
    </row>
    <row r="132" spans="1:30" ht="29.1" customHeight="1" x14ac:dyDescent="0.25">
      <c r="A132" s="10" t="s">
        <v>4433</v>
      </c>
      <c r="B132" s="224" t="s">
        <v>4434</v>
      </c>
      <c r="C132" s="224"/>
      <c r="D132" s="7" t="s">
        <v>4430</v>
      </c>
      <c r="E132" s="12">
        <v>104.6</v>
      </c>
      <c r="F132" s="283">
        <v>1485</v>
      </c>
      <c r="G132" s="283"/>
      <c r="H132" s="283"/>
      <c r="I132" s="283"/>
      <c r="J132" s="283"/>
      <c r="K132" s="283"/>
      <c r="L132" s="283"/>
      <c r="M132" s="238">
        <v>468</v>
      </c>
      <c r="N132" s="238"/>
      <c r="O132" s="238"/>
      <c r="P132" s="238"/>
      <c r="Q132" s="238"/>
      <c r="R132" s="9"/>
      <c r="S132" s="245">
        <v>30.4</v>
      </c>
      <c r="T132" s="245"/>
      <c r="U132" s="245"/>
      <c r="V132" s="267">
        <v>4620.8</v>
      </c>
      <c r="W132" s="267"/>
      <c r="X132" s="224" t="s">
        <v>4435</v>
      </c>
      <c r="Y132" s="224"/>
      <c r="Z132" s="224"/>
      <c r="AA132" s="224"/>
      <c r="AB132" s="225"/>
      <c r="AC132" s="212"/>
      <c r="AD132" s="212"/>
    </row>
    <row r="133" spans="1:30" ht="29.1" customHeight="1" x14ac:dyDescent="0.25">
      <c r="A133" s="10" t="s">
        <v>4436</v>
      </c>
      <c r="B133" s="224" t="s">
        <v>4437</v>
      </c>
      <c r="C133" s="224"/>
      <c r="D133" s="7" t="s">
        <v>4438</v>
      </c>
      <c r="E133" s="9"/>
      <c r="F133" s="167" t="s">
        <v>4439</v>
      </c>
      <c r="G133" s="167"/>
      <c r="H133" s="167"/>
      <c r="I133" s="167"/>
      <c r="J133" s="167"/>
      <c r="K133" s="167"/>
      <c r="L133" s="167"/>
      <c r="M133" s="167"/>
      <c r="N133" s="167"/>
      <c r="O133" s="167"/>
      <c r="P133" s="167"/>
      <c r="Q133" s="167"/>
      <c r="R133" s="167"/>
      <c r="S133" s="239"/>
      <c r="T133" s="239"/>
      <c r="U133" s="239"/>
      <c r="V133" s="267">
        <v>7.7</v>
      </c>
      <c r="W133" s="267"/>
      <c r="X133" s="224" t="s">
        <v>4440</v>
      </c>
      <c r="Y133" s="224"/>
      <c r="Z133" s="224"/>
      <c r="AA133" s="224"/>
      <c r="AB133" s="225"/>
      <c r="AC133" s="212"/>
      <c r="AD133" s="212"/>
    </row>
    <row r="134" spans="1:30" ht="29.1" customHeight="1" x14ac:dyDescent="0.25">
      <c r="A134" s="10" t="s">
        <v>4441</v>
      </c>
      <c r="B134" s="224" t="s">
        <v>4442</v>
      </c>
      <c r="C134" s="224"/>
      <c r="D134" s="7" t="s">
        <v>4443</v>
      </c>
      <c r="E134" s="12">
        <v>98.5</v>
      </c>
      <c r="F134" s="294">
        <v>711</v>
      </c>
      <c r="G134" s="294"/>
      <c r="H134" s="294"/>
      <c r="I134" s="294"/>
      <c r="J134" s="294"/>
      <c r="K134" s="294"/>
      <c r="L134" s="294"/>
      <c r="M134" s="238">
        <v>663</v>
      </c>
      <c r="N134" s="238"/>
      <c r="O134" s="238"/>
      <c r="P134" s="238"/>
      <c r="Q134" s="238"/>
      <c r="R134" s="9"/>
      <c r="S134" s="245">
        <v>58.5</v>
      </c>
      <c r="T134" s="245"/>
      <c r="U134" s="245"/>
      <c r="V134" s="267">
        <v>120.2</v>
      </c>
      <c r="W134" s="267"/>
      <c r="X134" s="224" t="s">
        <v>4444</v>
      </c>
      <c r="Y134" s="224"/>
      <c r="Z134" s="224"/>
      <c r="AA134" s="224"/>
      <c r="AB134" s="225"/>
      <c r="AC134" s="212"/>
      <c r="AD134" s="212"/>
    </row>
    <row r="135" spans="1:30" ht="13.5" customHeight="1" x14ac:dyDescent="0.25">
      <c r="A135" s="297">
        <v>1964</v>
      </c>
      <c r="B135" s="298"/>
      <c r="C135" s="298"/>
      <c r="D135" s="298"/>
      <c r="E135" s="9"/>
      <c r="F135" s="239"/>
      <c r="G135" s="239"/>
      <c r="H135" s="239"/>
      <c r="I135" s="239"/>
      <c r="J135" s="239"/>
      <c r="K135" s="239"/>
      <c r="L135" s="239"/>
      <c r="M135" s="239"/>
      <c r="N135" s="239"/>
      <c r="O135" s="239"/>
      <c r="P135" s="239"/>
      <c r="Q135" s="239"/>
      <c r="R135" s="239"/>
      <c r="S135" s="239"/>
      <c r="T135" s="239"/>
      <c r="U135" s="239"/>
      <c r="V135" s="239"/>
      <c r="W135" s="239"/>
      <c r="X135" s="241">
        <v>1964</v>
      </c>
      <c r="Y135" s="241"/>
      <c r="Z135" s="241"/>
      <c r="AA135" s="241"/>
      <c r="AB135" s="242"/>
      <c r="AC135" s="212"/>
      <c r="AD135" s="212"/>
    </row>
    <row r="136" spans="1:30" ht="39" customHeight="1" x14ac:dyDescent="0.25">
      <c r="A136" s="333" t="s">
        <v>4445</v>
      </c>
      <c r="B136" s="224"/>
      <c r="C136" s="224"/>
      <c r="D136" s="7" t="s">
        <v>4131</v>
      </c>
      <c r="E136" s="12">
        <v>194.7</v>
      </c>
      <c r="F136" s="283">
        <v>7535</v>
      </c>
      <c r="G136" s="283"/>
      <c r="H136" s="283"/>
      <c r="I136" s="283"/>
      <c r="J136" s="283"/>
      <c r="K136" s="283"/>
      <c r="L136" s="283"/>
      <c r="M136" s="238">
        <v>1966</v>
      </c>
      <c r="N136" s="238"/>
      <c r="O136" s="238"/>
      <c r="P136" s="238"/>
      <c r="Q136" s="238"/>
      <c r="R136" s="8"/>
      <c r="S136" s="245">
        <v>46.4</v>
      </c>
      <c r="T136" s="245"/>
      <c r="U136" s="245"/>
      <c r="V136" s="267">
        <v>85.3</v>
      </c>
      <c r="W136" s="267"/>
      <c r="X136" s="224" t="s">
        <v>4446</v>
      </c>
      <c r="Y136" s="224"/>
      <c r="Z136" s="224"/>
      <c r="AA136" s="224"/>
      <c r="AB136" s="225"/>
      <c r="AC136" s="169"/>
      <c r="AD136" s="169"/>
    </row>
    <row r="137" spans="1:30" ht="29.1" customHeight="1" x14ac:dyDescent="0.25">
      <c r="A137" s="10" t="s">
        <v>4447</v>
      </c>
      <c r="B137" s="224" t="s">
        <v>4448</v>
      </c>
      <c r="C137" s="224"/>
      <c r="D137" s="224"/>
      <c r="E137" s="9"/>
      <c r="F137" s="167" t="s">
        <v>4449</v>
      </c>
      <c r="G137" s="167"/>
      <c r="H137" s="167"/>
      <c r="I137" s="167"/>
      <c r="J137" s="167"/>
      <c r="K137" s="167"/>
      <c r="L137" s="167"/>
      <c r="M137" s="167"/>
      <c r="N137" s="167"/>
      <c r="O137" s="167"/>
      <c r="P137" s="167"/>
      <c r="Q137" s="167"/>
      <c r="R137" s="167"/>
      <c r="S137" s="239"/>
      <c r="T137" s="239"/>
      <c r="U137" s="239"/>
      <c r="V137" s="267">
        <v>348.4</v>
      </c>
      <c r="W137" s="267"/>
      <c r="X137" s="224" t="s">
        <v>4450</v>
      </c>
      <c r="Y137" s="224"/>
      <c r="Z137" s="224"/>
      <c r="AA137" s="224"/>
      <c r="AB137" s="225"/>
      <c r="AC137" s="212"/>
      <c r="AD137" s="212"/>
    </row>
    <row r="138" spans="1:30" ht="33.75" customHeight="1" x14ac:dyDescent="0.25">
      <c r="A138" s="333" t="s">
        <v>4451</v>
      </c>
      <c r="B138" s="224"/>
      <c r="C138" s="224"/>
      <c r="D138" s="7" t="s">
        <v>4452</v>
      </c>
      <c r="E138" s="9"/>
      <c r="F138" s="167" t="s">
        <v>4453</v>
      </c>
      <c r="G138" s="167"/>
      <c r="H138" s="167"/>
      <c r="I138" s="167"/>
      <c r="J138" s="167"/>
      <c r="K138" s="167"/>
      <c r="L138" s="167"/>
      <c r="M138" s="167"/>
      <c r="N138" s="167"/>
      <c r="O138" s="167"/>
      <c r="P138" s="167"/>
      <c r="Q138" s="167"/>
      <c r="R138" s="167"/>
      <c r="S138" s="239"/>
      <c r="T138" s="239"/>
      <c r="U138" s="239"/>
      <c r="V138" s="321">
        <v>17554.2</v>
      </c>
      <c r="W138" s="321"/>
      <c r="X138" s="224" t="s">
        <v>4454</v>
      </c>
      <c r="Y138" s="224"/>
      <c r="Z138" s="224"/>
      <c r="AA138" s="224"/>
      <c r="AB138" s="225"/>
      <c r="AC138" s="212"/>
      <c r="AD138" s="212"/>
    </row>
    <row r="139" spans="1:30" ht="29.1" customHeight="1" x14ac:dyDescent="0.25">
      <c r="A139" s="10" t="s">
        <v>4455</v>
      </c>
      <c r="B139" s="224" t="s">
        <v>4456</v>
      </c>
      <c r="C139" s="224"/>
      <c r="D139" s="7" t="s">
        <v>4457</v>
      </c>
      <c r="E139" s="9"/>
      <c r="F139" s="266" t="s">
        <v>4458</v>
      </c>
      <c r="G139" s="266"/>
      <c r="H139" s="266"/>
      <c r="I139" s="266"/>
      <c r="J139" s="266"/>
      <c r="K139" s="266"/>
      <c r="L139" s="266"/>
      <c r="M139" s="266"/>
      <c r="N139" s="266"/>
      <c r="O139" s="266"/>
      <c r="P139" s="266"/>
      <c r="Q139" s="266"/>
      <c r="R139" s="266"/>
      <c r="S139" s="239"/>
      <c r="T139" s="239"/>
      <c r="U139" s="239"/>
      <c r="V139" s="267">
        <v>364.7</v>
      </c>
      <c r="W139" s="267"/>
      <c r="X139" s="224" t="s">
        <v>4459</v>
      </c>
      <c r="Y139" s="224"/>
      <c r="Z139" s="224"/>
      <c r="AA139" s="224"/>
      <c r="AB139" s="225"/>
      <c r="AC139" s="212"/>
      <c r="AD139" s="212"/>
    </row>
    <row r="140" spans="1:30" ht="22.5" customHeight="1" x14ac:dyDescent="0.25">
      <c r="A140" s="10" t="s">
        <v>4460</v>
      </c>
      <c r="B140" s="224" t="s">
        <v>4461</v>
      </c>
      <c r="C140" s="224"/>
      <c r="D140" s="7" t="s">
        <v>4462</v>
      </c>
      <c r="E140" s="9"/>
      <c r="F140" s="264" t="s">
        <v>4077</v>
      </c>
      <c r="G140" s="264"/>
      <c r="H140" s="264"/>
      <c r="I140" s="264"/>
      <c r="J140" s="264"/>
      <c r="K140" s="264"/>
      <c r="L140" s="264"/>
      <c r="M140" s="264"/>
      <c r="N140" s="264"/>
      <c r="O140" s="264"/>
      <c r="P140" s="264"/>
      <c r="Q140" s="264"/>
      <c r="R140" s="264"/>
      <c r="S140" s="239"/>
      <c r="T140" s="239"/>
      <c r="U140" s="239"/>
      <c r="V140" s="267">
        <v>54.7</v>
      </c>
      <c r="W140" s="267"/>
      <c r="X140" s="224" t="s">
        <v>4463</v>
      </c>
      <c r="Y140" s="224"/>
      <c r="Z140" s="224"/>
      <c r="AA140" s="224"/>
      <c r="AB140" s="225"/>
      <c r="AC140" s="212"/>
      <c r="AD140" s="212"/>
    </row>
    <row r="141" spans="1:30" ht="22.5" customHeight="1" x14ac:dyDescent="0.25">
      <c r="A141" s="10" t="s">
        <v>4464</v>
      </c>
      <c r="B141" s="224" t="s">
        <v>4465</v>
      </c>
      <c r="C141" s="224"/>
      <c r="D141" s="7" t="s">
        <v>4466</v>
      </c>
      <c r="E141" s="9"/>
      <c r="F141" s="167" t="s">
        <v>4467</v>
      </c>
      <c r="G141" s="167"/>
      <c r="H141" s="167"/>
      <c r="I141" s="167"/>
      <c r="J141" s="167"/>
      <c r="K141" s="167"/>
      <c r="L141" s="167"/>
      <c r="M141" s="167"/>
      <c r="N141" s="167"/>
      <c r="O141" s="167"/>
      <c r="P141" s="167"/>
      <c r="Q141" s="167"/>
      <c r="R141" s="167"/>
      <c r="S141" s="239"/>
      <c r="T141" s="239"/>
      <c r="U141" s="239"/>
      <c r="V141" s="267">
        <v>74.8</v>
      </c>
      <c r="W141" s="267"/>
      <c r="X141" s="224" t="s">
        <v>4468</v>
      </c>
      <c r="Y141" s="224"/>
      <c r="Z141" s="224"/>
      <c r="AA141" s="224"/>
      <c r="AB141" s="225"/>
      <c r="AC141" s="212"/>
      <c r="AD141" s="212"/>
    </row>
    <row r="142" spans="1:30" ht="22.5" customHeight="1" x14ac:dyDescent="0.25">
      <c r="A142" s="10" t="s">
        <v>4469</v>
      </c>
      <c r="B142" s="217" t="s">
        <v>4470</v>
      </c>
      <c r="C142" s="217"/>
      <c r="D142" s="7" t="s">
        <v>4471</v>
      </c>
      <c r="E142" s="9"/>
      <c r="F142" s="167" t="s">
        <v>4472</v>
      </c>
      <c r="G142" s="167"/>
      <c r="H142" s="167"/>
      <c r="I142" s="167"/>
      <c r="J142" s="167"/>
      <c r="K142" s="167"/>
      <c r="L142" s="167"/>
      <c r="M142" s="167"/>
      <c r="N142" s="167"/>
      <c r="O142" s="167"/>
      <c r="P142" s="167"/>
      <c r="Q142" s="167"/>
      <c r="R142" s="167"/>
      <c r="S142" s="239"/>
      <c r="T142" s="239"/>
      <c r="U142" s="239"/>
      <c r="V142" s="267">
        <v>3175.2</v>
      </c>
      <c r="W142" s="267"/>
      <c r="X142" s="224" t="s">
        <v>4473</v>
      </c>
      <c r="Y142" s="224"/>
      <c r="Z142" s="224"/>
      <c r="AA142" s="224"/>
      <c r="AB142" s="225"/>
      <c r="AC142" s="212"/>
      <c r="AD142" s="212"/>
    </row>
    <row r="143" spans="1:30" ht="22.5" customHeight="1" x14ac:dyDescent="0.25">
      <c r="A143" s="6" t="s">
        <v>4474</v>
      </c>
      <c r="B143" s="224" t="s">
        <v>4475</v>
      </c>
      <c r="C143" s="224"/>
      <c r="D143" s="7" t="s">
        <v>4476</v>
      </c>
      <c r="E143" s="9"/>
      <c r="F143" s="264" t="s">
        <v>4110</v>
      </c>
      <c r="G143" s="264"/>
      <c r="H143" s="264"/>
      <c r="I143" s="264"/>
      <c r="J143" s="264"/>
      <c r="K143" s="264"/>
      <c r="L143" s="264"/>
      <c r="M143" s="264"/>
      <c r="N143" s="264"/>
      <c r="O143" s="264"/>
      <c r="P143" s="264"/>
      <c r="Q143" s="264"/>
      <c r="R143" s="264"/>
      <c r="S143" s="239"/>
      <c r="T143" s="239"/>
      <c r="U143" s="239"/>
      <c r="V143" s="267">
        <v>1995.8</v>
      </c>
      <c r="W143" s="267"/>
      <c r="X143" s="224" t="s">
        <v>4477</v>
      </c>
      <c r="Y143" s="224"/>
      <c r="Z143" s="224"/>
      <c r="AA143" s="224"/>
      <c r="AB143" s="225"/>
      <c r="AC143" s="212"/>
      <c r="AD143" s="212"/>
    </row>
    <row r="144" spans="1:30" ht="33.950000000000003" customHeight="1" x14ac:dyDescent="0.25">
      <c r="A144" s="10" t="s">
        <v>4478</v>
      </c>
      <c r="B144" s="224" t="s">
        <v>4479</v>
      </c>
      <c r="C144" s="224"/>
      <c r="D144" s="7" t="s">
        <v>4146</v>
      </c>
      <c r="E144" s="8"/>
      <c r="F144" s="264" t="s">
        <v>4110</v>
      </c>
      <c r="G144" s="264"/>
      <c r="H144" s="264"/>
      <c r="I144" s="264"/>
      <c r="J144" s="264"/>
      <c r="K144" s="264"/>
      <c r="L144" s="264"/>
      <c r="M144" s="264"/>
      <c r="N144" s="264"/>
      <c r="O144" s="264"/>
      <c r="P144" s="264"/>
      <c r="Q144" s="264"/>
      <c r="R144" s="264"/>
      <c r="S144" s="224"/>
      <c r="T144" s="224"/>
      <c r="U144" s="224"/>
      <c r="V144" s="224"/>
      <c r="W144" s="224"/>
      <c r="X144" s="224" t="s">
        <v>4480</v>
      </c>
      <c r="Y144" s="224"/>
      <c r="Z144" s="224"/>
      <c r="AA144" s="224"/>
      <c r="AB144" s="225"/>
      <c r="AC144" s="169"/>
      <c r="AD144" s="169"/>
    </row>
    <row r="145" spans="1:30" ht="149.25" customHeight="1" x14ac:dyDescent="0.3">
      <c r="A145" s="181" t="s">
        <v>4056</v>
      </c>
      <c r="B145" s="181"/>
      <c r="C145" s="181"/>
      <c r="D145" s="181"/>
      <c r="E145" s="181"/>
      <c r="F145" s="181"/>
      <c r="G145" s="182">
        <v>1963</v>
      </c>
      <c r="H145" s="182"/>
      <c r="I145" s="182"/>
      <c r="J145" s="182"/>
      <c r="K145" s="182"/>
      <c r="L145" s="182"/>
      <c r="M145" s="182"/>
      <c r="N145" s="182"/>
      <c r="O145" s="182"/>
      <c r="P145" s="182"/>
      <c r="Q145" s="182"/>
      <c r="R145" s="182"/>
      <c r="S145" s="182"/>
      <c r="T145" s="182"/>
      <c r="U145" s="182"/>
      <c r="V145" s="182"/>
      <c r="W145" s="182"/>
      <c r="X145" s="182"/>
      <c r="Y145" s="182"/>
      <c r="Z145" s="182"/>
      <c r="AA145" s="182"/>
      <c r="AB145" s="182"/>
      <c r="AC145" s="182"/>
      <c r="AD145" s="182"/>
    </row>
    <row r="146" spans="1:30" ht="15" customHeight="1" x14ac:dyDescent="0.2">
      <c r="A146" s="183" t="s">
        <v>4057</v>
      </c>
      <c r="B146" s="185" t="s">
        <v>4058</v>
      </c>
      <c r="C146" s="187" t="s">
        <v>4059</v>
      </c>
      <c r="D146" s="188"/>
      <c r="E146" s="183" t="s">
        <v>4060</v>
      </c>
      <c r="F146" s="191" t="s">
        <v>4061</v>
      </c>
      <c r="G146" s="192"/>
      <c r="H146" s="192"/>
      <c r="I146" s="192"/>
      <c r="J146" s="192"/>
      <c r="K146" s="192"/>
      <c r="L146" s="192"/>
      <c r="M146" s="192"/>
      <c r="N146" s="192"/>
      <c r="O146" s="192"/>
      <c r="P146" s="192"/>
      <c r="Q146" s="192"/>
      <c r="R146" s="192"/>
      <c r="S146" s="192"/>
      <c r="T146" s="192"/>
      <c r="U146" s="193"/>
      <c r="V146" s="194" t="s">
        <v>4062</v>
      </c>
      <c r="W146" s="195"/>
      <c r="X146" s="198" t="s">
        <v>4063</v>
      </c>
      <c r="Y146" s="199"/>
      <c r="Z146" s="199"/>
      <c r="AA146" s="199"/>
      <c r="AB146" s="200"/>
      <c r="AC146" s="177"/>
      <c r="AD146" s="177"/>
    </row>
    <row r="147" spans="1:30" ht="13.5" customHeight="1" x14ac:dyDescent="0.2">
      <c r="A147" s="184"/>
      <c r="B147" s="186"/>
      <c r="C147" s="189"/>
      <c r="D147" s="190"/>
      <c r="E147" s="184"/>
      <c r="F147" s="174" t="s">
        <v>4064</v>
      </c>
      <c r="G147" s="175"/>
      <c r="H147" s="175"/>
      <c r="I147" s="175"/>
      <c r="J147" s="175"/>
      <c r="K147" s="175"/>
      <c r="L147" s="176"/>
      <c r="M147" s="246" t="s">
        <v>4065</v>
      </c>
      <c r="N147" s="247"/>
      <c r="O147" s="247"/>
      <c r="P147" s="247"/>
      <c r="Q147" s="248"/>
      <c r="R147" s="174" t="s">
        <v>4066</v>
      </c>
      <c r="S147" s="175"/>
      <c r="T147" s="175"/>
      <c r="U147" s="176"/>
      <c r="V147" s="196"/>
      <c r="W147" s="197"/>
      <c r="X147" s="201"/>
      <c r="Y147" s="202"/>
      <c r="Z147" s="202"/>
      <c r="AA147" s="202"/>
      <c r="AB147" s="203"/>
      <c r="AC147" s="177"/>
      <c r="AD147" s="177"/>
    </row>
    <row r="148" spans="1:30" ht="29.1" customHeight="1" x14ac:dyDescent="0.25">
      <c r="A148" s="10" t="s">
        <v>4433</v>
      </c>
      <c r="B148" s="224" t="s">
        <v>4434</v>
      </c>
      <c r="C148" s="224"/>
      <c r="D148" s="7" t="s">
        <v>4430</v>
      </c>
      <c r="E148" s="12">
        <v>104.6</v>
      </c>
      <c r="F148" s="283">
        <v>1485</v>
      </c>
      <c r="G148" s="283"/>
      <c r="H148" s="283"/>
      <c r="I148" s="283"/>
      <c r="J148" s="283"/>
      <c r="K148" s="283"/>
      <c r="L148" s="283"/>
      <c r="M148" s="238">
        <v>468</v>
      </c>
      <c r="N148" s="238"/>
      <c r="O148" s="238"/>
      <c r="P148" s="238"/>
      <c r="Q148" s="238"/>
      <c r="R148" s="9"/>
      <c r="S148" s="245">
        <v>30.4</v>
      </c>
      <c r="T148" s="245"/>
      <c r="U148" s="245"/>
      <c r="V148" s="267">
        <v>4620.8</v>
      </c>
      <c r="W148" s="267"/>
      <c r="X148" s="224" t="s">
        <v>4435</v>
      </c>
      <c r="Y148" s="224"/>
      <c r="Z148" s="224"/>
      <c r="AA148" s="224"/>
      <c r="AB148" s="225"/>
      <c r="AC148" s="212"/>
      <c r="AD148" s="212"/>
    </row>
    <row r="149" spans="1:30" ht="29.1" customHeight="1" x14ac:dyDescent="0.25">
      <c r="A149" s="10" t="s">
        <v>4436</v>
      </c>
      <c r="B149" s="224" t="s">
        <v>4437</v>
      </c>
      <c r="C149" s="224"/>
      <c r="D149" s="7" t="s">
        <v>4438</v>
      </c>
      <c r="E149" s="9"/>
      <c r="F149" s="167" t="s">
        <v>4439</v>
      </c>
      <c r="G149" s="167"/>
      <c r="H149" s="167"/>
      <c r="I149" s="167"/>
      <c r="J149" s="167"/>
      <c r="K149" s="167"/>
      <c r="L149" s="167"/>
      <c r="M149" s="167"/>
      <c r="N149" s="167"/>
      <c r="O149" s="167"/>
      <c r="P149" s="167"/>
      <c r="Q149" s="167"/>
      <c r="R149" s="167"/>
      <c r="S149" s="239"/>
      <c r="T149" s="239"/>
      <c r="U149" s="239"/>
      <c r="V149" s="267">
        <v>7.7</v>
      </c>
      <c r="W149" s="267"/>
      <c r="X149" s="224" t="s">
        <v>4440</v>
      </c>
      <c r="Y149" s="224"/>
      <c r="Z149" s="224"/>
      <c r="AA149" s="224"/>
      <c r="AB149" s="225"/>
      <c r="AC149" s="212"/>
      <c r="AD149" s="212"/>
    </row>
    <row r="150" spans="1:30" ht="29.1" customHeight="1" x14ac:dyDescent="0.25">
      <c r="A150" s="10" t="s">
        <v>4441</v>
      </c>
      <c r="B150" s="224" t="s">
        <v>4442</v>
      </c>
      <c r="C150" s="224"/>
      <c r="D150" s="7" t="s">
        <v>4443</v>
      </c>
      <c r="E150" s="12">
        <v>98.5</v>
      </c>
      <c r="F150" s="294">
        <v>711</v>
      </c>
      <c r="G150" s="294"/>
      <c r="H150" s="294"/>
      <c r="I150" s="294"/>
      <c r="J150" s="294"/>
      <c r="K150" s="294"/>
      <c r="L150" s="294"/>
      <c r="M150" s="238">
        <v>663</v>
      </c>
      <c r="N150" s="238"/>
      <c r="O150" s="238"/>
      <c r="P150" s="238"/>
      <c r="Q150" s="238"/>
      <c r="R150" s="9"/>
      <c r="S150" s="245">
        <v>58.5</v>
      </c>
      <c r="T150" s="245"/>
      <c r="U150" s="245"/>
      <c r="V150" s="267">
        <v>120.2</v>
      </c>
      <c r="W150" s="267"/>
      <c r="X150" s="224" t="s">
        <v>4444</v>
      </c>
      <c r="Y150" s="224"/>
      <c r="Z150" s="224"/>
      <c r="AA150" s="224"/>
      <c r="AB150" s="225"/>
      <c r="AC150" s="212"/>
      <c r="AD150" s="212"/>
    </row>
    <row r="151" spans="1:30" ht="13.5" customHeight="1" x14ac:dyDescent="0.25">
      <c r="A151" s="297">
        <v>1964</v>
      </c>
      <c r="B151" s="298"/>
      <c r="C151" s="298"/>
      <c r="D151" s="298"/>
      <c r="E151" s="9"/>
      <c r="F151" s="239"/>
      <c r="G151" s="239"/>
      <c r="H151" s="239"/>
      <c r="I151" s="239"/>
      <c r="J151" s="239"/>
      <c r="K151" s="239"/>
      <c r="L151" s="239"/>
      <c r="M151" s="239"/>
      <c r="N151" s="239"/>
      <c r="O151" s="239"/>
      <c r="P151" s="239"/>
      <c r="Q151" s="239"/>
      <c r="R151" s="239"/>
      <c r="S151" s="239"/>
      <c r="T151" s="239"/>
      <c r="U151" s="239"/>
      <c r="V151" s="239"/>
      <c r="W151" s="239"/>
      <c r="X151" s="241">
        <v>1964</v>
      </c>
      <c r="Y151" s="241"/>
      <c r="Z151" s="241"/>
      <c r="AA151" s="241"/>
      <c r="AB151" s="242"/>
      <c r="AC151" s="212"/>
      <c r="AD151" s="212"/>
    </row>
    <row r="152" spans="1:30" ht="39" customHeight="1" x14ac:dyDescent="0.25">
      <c r="A152" s="333" t="s">
        <v>4445</v>
      </c>
      <c r="B152" s="224"/>
      <c r="C152" s="224"/>
      <c r="D152" s="7" t="s">
        <v>4131</v>
      </c>
      <c r="E152" s="12">
        <v>194.7</v>
      </c>
      <c r="F152" s="283">
        <v>7535</v>
      </c>
      <c r="G152" s="283"/>
      <c r="H152" s="283"/>
      <c r="I152" s="283"/>
      <c r="J152" s="283"/>
      <c r="K152" s="283"/>
      <c r="L152" s="283"/>
      <c r="M152" s="238">
        <v>1966</v>
      </c>
      <c r="N152" s="238"/>
      <c r="O152" s="238"/>
      <c r="P152" s="238"/>
      <c r="Q152" s="238"/>
      <c r="R152" s="8"/>
      <c r="S152" s="245">
        <v>46.4</v>
      </c>
      <c r="T152" s="245"/>
      <c r="U152" s="245"/>
      <c r="V152" s="267">
        <v>85.3</v>
      </c>
      <c r="W152" s="267"/>
      <c r="X152" s="224" t="s">
        <v>4446</v>
      </c>
      <c r="Y152" s="224"/>
      <c r="Z152" s="224"/>
      <c r="AA152" s="224"/>
      <c r="AB152" s="225"/>
      <c r="AC152" s="169"/>
      <c r="AD152" s="169"/>
    </row>
    <row r="153" spans="1:30" ht="29.1" customHeight="1" x14ac:dyDescent="0.25">
      <c r="A153" s="10" t="s">
        <v>4447</v>
      </c>
      <c r="B153" s="224" t="s">
        <v>4448</v>
      </c>
      <c r="C153" s="224"/>
      <c r="D153" s="224"/>
      <c r="E153" s="9"/>
      <c r="F153" s="167" t="s">
        <v>4449</v>
      </c>
      <c r="G153" s="167"/>
      <c r="H153" s="167"/>
      <c r="I153" s="167"/>
      <c r="J153" s="167"/>
      <c r="K153" s="167"/>
      <c r="L153" s="167"/>
      <c r="M153" s="167"/>
      <c r="N153" s="167"/>
      <c r="O153" s="167"/>
      <c r="P153" s="167"/>
      <c r="Q153" s="167"/>
      <c r="R153" s="167"/>
      <c r="S153" s="239"/>
      <c r="T153" s="239"/>
      <c r="U153" s="239"/>
      <c r="V153" s="267">
        <v>348.4</v>
      </c>
      <c r="W153" s="267"/>
      <c r="X153" s="224" t="s">
        <v>4450</v>
      </c>
      <c r="Y153" s="224"/>
      <c r="Z153" s="224"/>
      <c r="AA153" s="224"/>
      <c r="AB153" s="225"/>
      <c r="AC153" s="212"/>
      <c r="AD153" s="212"/>
    </row>
    <row r="154" spans="1:30" ht="33.75" customHeight="1" x14ac:dyDescent="0.25">
      <c r="A154" s="333" t="s">
        <v>4451</v>
      </c>
      <c r="B154" s="224"/>
      <c r="C154" s="224"/>
      <c r="D154" s="7" t="s">
        <v>4452</v>
      </c>
      <c r="E154" s="9"/>
      <c r="F154" s="167" t="s">
        <v>4453</v>
      </c>
      <c r="G154" s="167"/>
      <c r="H154" s="167"/>
      <c r="I154" s="167"/>
      <c r="J154" s="167"/>
      <c r="K154" s="167"/>
      <c r="L154" s="167"/>
      <c r="M154" s="167"/>
      <c r="N154" s="167"/>
      <c r="O154" s="167"/>
      <c r="P154" s="167"/>
      <c r="Q154" s="167"/>
      <c r="R154" s="167"/>
      <c r="S154" s="239"/>
      <c r="T154" s="239"/>
      <c r="U154" s="239"/>
      <c r="V154" s="321">
        <v>17554.2</v>
      </c>
      <c r="W154" s="321"/>
      <c r="X154" s="224" t="s">
        <v>4454</v>
      </c>
      <c r="Y154" s="224"/>
      <c r="Z154" s="224"/>
      <c r="AA154" s="224"/>
      <c r="AB154" s="225"/>
      <c r="AC154" s="212"/>
      <c r="AD154" s="212"/>
    </row>
    <row r="155" spans="1:30" ht="29.1" customHeight="1" x14ac:dyDescent="0.25">
      <c r="A155" s="10" t="s">
        <v>4455</v>
      </c>
      <c r="B155" s="224" t="s">
        <v>4456</v>
      </c>
      <c r="C155" s="224"/>
      <c r="D155" s="7" t="s">
        <v>4457</v>
      </c>
      <c r="E155" s="9"/>
      <c r="F155" s="266" t="s">
        <v>4458</v>
      </c>
      <c r="G155" s="266"/>
      <c r="H155" s="266"/>
      <c r="I155" s="266"/>
      <c r="J155" s="266"/>
      <c r="K155" s="266"/>
      <c r="L155" s="266"/>
      <c r="M155" s="266"/>
      <c r="N155" s="266"/>
      <c r="O155" s="266"/>
      <c r="P155" s="266"/>
      <c r="Q155" s="266"/>
      <c r="R155" s="266"/>
      <c r="S155" s="239"/>
      <c r="T155" s="239"/>
      <c r="U155" s="239"/>
      <c r="V155" s="267">
        <v>364.7</v>
      </c>
      <c r="W155" s="267"/>
      <c r="X155" s="224" t="s">
        <v>4459</v>
      </c>
      <c r="Y155" s="224"/>
      <c r="Z155" s="224"/>
      <c r="AA155" s="224"/>
      <c r="AB155" s="225"/>
      <c r="AC155" s="212"/>
      <c r="AD155" s="212"/>
    </row>
    <row r="156" spans="1:30" ht="22.5" customHeight="1" x14ac:dyDescent="0.25">
      <c r="A156" s="10" t="s">
        <v>4460</v>
      </c>
      <c r="B156" s="224" t="s">
        <v>4461</v>
      </c>
      <c r="C156" s="224"/>
      <c r="D156" s="7" t="s">
        <v>4462</v>
      </c>
      <c r="E156" s="9"/>
      <c r="F156" s="264" t="s">
        <v>4077</v>
      </c>
      <c r="G156" s="264"/>
      <c r="H156" s="264"/>
      <c r="I156" s="264"/>
      <c r="J156" s="264"/>
      <c r="K156" s="264"/>
      <c r="L156" s="264"/>
      <c r="M156" s="264"/>
      <c r="N156" s="264"/>
      <c r="O156" s="264"/>
      <c r="P156" s="264"/>
      <c r="Q156" s="264"/>
      <c r="R156" s="264"/>
      <c r="S156" s="239"/>
      <c r="T156" s="239"/>
      <c r="U156" s="239"/>
      <c r="V156" s="267">
        <v>54.7</v>
      </c>
      <c r="W156" s="267"/>
      <c r="X156" s="224" t="s">
        <v>4463</v>
      </c>
      <c r="Y156" s="224"/>
      <c r="Z156" s="224"/>
      <c r="AA156" s="224"/>
      <c r="AB156" s="225"/>
      <c r="AC156" s="212"/>
      <c r="AD156" s="212"/>
    </row>
    <row r="157" spans="1:30" ht="22.5" customHeight="1" x14ac:dyDescent="0.25">
      <c r="A157" s="10" t="s">
        <v>4464</v>
      </c>
      <c r="B157" s="224" t="s">
        <v>4465</v>
      </c>
      <c r="C157" s="224"/>
      <c r="D157" s="7" t="s">
        <v>4466</v>
      </c>
      <c r="E157" s="9"/>
      <c r="F157" s="167" t="s">
        <v>4467</v>
      </c>
      <c r="G157" s="167"/>
      <c r="H157" s="167"/>
      <c r="I157" s="167"/>
      <c r="J157" s="167"/>
      <c r="K157" s="167"/>
      <c r="L157" s="167"/>
      <c r="M157" s="167"/>
      <c r="N157" s="167"/>
      <c r="O157" s="167"/>
      <c r="P157" s="167"/>
      <c r="Q157" s="167"/>
      <c r="R157" s="167"/>
      <c r="S157" s="239"/>
      <c r="T157" s="239"/>
      <c r="U157" s="239"/>
      <c r="V157" s="267">
        <v>74.8</v>
      </c>
      <c r="W157" s="267"/>
      <c r="X157" s="224" t="s">
        <v>4468</v>
      </c>
      <c r="Y157" s="224"/>
      <c r="Z157" s="224"/>
      <c r="AA157" s="224"/>
      <c r="AB157" s="225"/>
      <c r="AC157" s="212"/>
      <c r="AD157" s="212"/>
    </row>
    <row r="158" spans="1:30" ht="22.5" customHeight="1" x14ac:dyDescent="0.25">
      <c r="A158" s="10" t="s">
        <v>4469</v>
      </c>
      <c r="B158" s="217" t="s">
        <v>4470</v>
      </c>
      <c r="C158" s="217"/>
      <c r="D158" s="7" t="s">
        <v>4471</v>
      </c>
      <c r="E158" s="9"/>
      <c r="F158" s="167" t="s">
        <v>4472</v>
      </c>
      <c r="G158" s="167"/>
      <c r="H158" s="167"/>
      <c r="I158" s="167"/>
      <c r="J158" s="167"/>
      <c r="K158" s="167"/>
      <c r="L158" s="167"/>
      <c r="M158" s="167"/>
      <c r="N158" s="167"/>
      <c r="O158" s="167"/>
      <c r="P158" s="167"/>
      <c r="Q158" s="167"/>
      <c r="R158" s="167"/>
      <c r="S158" s="239"/>
      <c r="T158" s="239"/>
      <c r="U158" s="239"/>
      <c r="V158" s="267">
        <v>3175.2</v>
      </c>
      <c r="W158" s="267"/>
      <c r="X158" s="224" t="s">
        <v>4473</v>
      </c>
      <c r="Y158" s="224"/>
      <c r="Z158" s="224"/>
      <c r="AA158" s="224"/>
      <c r="AB158" s="225"/>
      <c r="AC158" s="212"/>
      <c r="AD158" s="212"/>
    </row>
    <row r="159" spans="1:30" ht="22.5" customHeight="1" x14ac:dyDescent="0.25">
      <c r="A159" s="6" t="s">
        <v>4474</v>
      </c>
      <c r="B159" s="224" t="s">
        <v>4475</v>
      </c>
      <c r="C159" s="224"/>
      <c r="D159" s="7" t="s">
        <v>4476</v>
      </c>
      <c r="E159" s="9"/>
      <c r="F159" s="264" t="s">
        <v>4110</v>
      </c>
      <c r="G159" s="264"/>
      <c r="H159" s="264"/>
      <c r="I159" s="264"/>
      <c r="J159" s="264"/>
      <c r="K159" s="264"/>
      <c r="L159" s="264"/>
      <c r="M159" s="264"/>
      <c r="N159" s="264"/>
      <c r="O159" s="264"/>
      <c r="P159" s="264"/>
      <c r="Q159" s="264"/>
      <c r="R159" s="264"/>
      <c r="S159" s="239"/>
      <c r="T159" s="239"/>
      <c r="U159" s="239"/>
      <c r="V159" s="267">
        <v>1995.8</v>
      </c>
      <c r="W159" s="267"/>
      <c r="X159" s="224" t="s">
        <v>4477</v>
      </c>
      <c r="Y159" s="224"/>
      <c r="Z159" s="224"/>
      <c r="AA159" s="224"/>
      <c r="AB159" s="225"/>
      <c r="AC159" s="212"/>
      <c r="AD159" s="212"/>
    </row>
    <row r="160" spans="1:30" ht="33.950000000000003" customHeight="1" x14ac:dyDescent="0.25">
      <c r="A160" s="10" t="s">
        <v>4478</v>
      </c>
      <c r="B160" s="224" t="s">
        <v>4479</v>
      </c>
      <c r="C160" s="224"/>
      <c r="D160" s="7" t="s">
        <v>4146</v>
      </c>
      <c r="E160" s="8"/>
      <c r="F160" s="264" t="s">
        <v>4110</v>
      </c>
      <c r="G160" s="264"/>
      <c r="H160" s="264"/>
      <c r="I160" s="264"/>
      <c r="J160" s="264"/>
      <c r="K160" s="264"/>
      <c r="L160" s="264"/>
      <c r="M160" s="264"/>
      <c r="N160" s="264"/>
      <c r="O160" s="264"/>
      <c r="P160" s="264"/>
      <c r="Q160" s="264"/>
      <c r="R160" s="264"/>
      <c r="S160" s="224"/>
      <c r="T160" s="224"/>
      <c r="U160" s="224"/>
      <c r="V160" s="224"/>
      <c r="W160" s="224"/>
      <c r="X160" s="224" t="s">
        <v>4480</v>
      </c>
      <c r="Y160" s="224"/>
      <c r="Z160" s="224"/>
      <c r="AA160" s="224"/>
      <c r="AB160" s="225"/>
      <c r="AC160" s="169"/>
      <c r="AD160" s="169"/>
    </row>
    <row r="161" spans="1:30" ht="149.25" customHeight="1" x14ac:dyDescent="0.3">
      <c r="A161" s="181" t="s">
        <v>4056</v>
      </c>
      <c r="B161" s="181"/>
      <c r="C161" s="181"/>
      <c r="D161" s="181"/>
      <c r="E161" s="181"/>
      <c r="F161" s="181"/>
      <c r="G161" s="182">
        <v>1964</v>
      </c>
      <c r="H161" s="182"/>
      <c r="I161" s="182"/>
      <c r="J161" s="182"/>
      <c r="K161" s="182"/>
      <c r="L161" s="182"/>
      <c r="M161" s="182"/>
      <c r="N161" s="182"/>
      <c r="O161" s="182"/>
      <c r="P161" s="182"/>
      <c r="Q161" s="182"/>
      <c r="R161" s="182"/>
      <c r="S161" s="182"/>
      <c r="T161" s="182"/>
      <c r="U161" s="182"/>
      <c r="V161" s="182"/>
      <c r="W161" s="182"/>
      <c r="X161" s="182"/>
      <c r="Y161" s="182"/>
      <c r="Z161" s="182"/>
      <c r="AA161" s="182"/>
      <c r="AB161" s="182"/>
      <c r="AC161" s="182"/>
      <c r="AD161" s="182"/>
    </row>
    <row r="162" spans="1:30" ht="15" customHeight="1" x14ac:dyDescent="0.2">
      <c r="A162" s="183" t="s">
        <v>4057</v>
      </c>
      <c r="B162" s="185" t="s">
        <v>4058</v>
      </c>
      <c r="C162" s="187" t="s">
        <v>4059</v>
      </c>
      <c r="D162" s="188"/>
      <c r="E162" s="183" t="s">
        <v>4060</v>
      </c>
      <c r="F162" s="191" t="s">
        <v>4061</v>
      </c>
      <c r="G162" s="192"/>
      <c r="H162" s="192"/>
      <c r="I162" s="192"/>
      <c r="J162" s="192"/>
      <c r="K162" s="192"/>
      <c r="L162" s="192"/>
      <c r="M162" s="192"/>
      <c r="N162" s="192"/>
      <c r="O162" s="192"/>
      <c r="P162" s="192"/>
      <c r="Q162" s="192"/>
      <c r="R162" s="192"/>
      <c r="S162" s="192"/>
      <c r="T162" s="192"/>
      <c r="U162" s="193"/>
      <c r="V162" s="194" t="s">
        <v>4062</v>
      </c>
      <c r="W162" s="195"/>
      <c r="X162" s="198" t="s">
        <v>4063</v>
      </c>
      <c r="Y162" s="199"/>
      <c r="Z162" s="199"/>
      <c r="AA162" s="199"/>
      <c r="AB162" s="200"/>
      <c r="AC162" s="177"/>
      <c r="AD162" s="177"/>
    </row>
    <row r="163" spans="1:30" ht="13.5" customHeight="1" x14ac:dyDescent="0.2">
      <c r="A163" s="184"/>
      <c r="B163" s="186"/>
      <c r="C163" s="189"/>
      <c r="D163" s="190"/>
      <c r="E163" s="184"/>
      <c r="F163" s="174" t="s">
        <v>4064</v>
      </c>
      <c r="G163" s="175"/>
      <c r="H163" s="175"/>
      <c r="I163" s="175"/>
      <c r="J163" s="175"/>
      <c r="K163" s="175"/>
      <c r="L163" s="176"/>
      <c r="M163" s="174" t="s">
        <v>4065</v>
      </c>
      <c r="N163" s="175"/>
      <c r="O163" s="175"/>
      <c r="P163" s="175"/>
      <c r="Q163" s="176"/>
      <c r="R163" s="174" t="s">
        <v>4066</v>
      </c>
      <c r="S163" s="175"/>
      <c r="T163" s="175"/>
      <c r="U163" s="176"/>
      <c r="V163" s="196"/>
      <c r="W163" s="197"/>
      <c r="X163" s="201"/>
      <c r="Y163" s="202"/>
      <c r="Z163" s="202"/>
      <c r="AA163" s="202"/>
      <c r="AB163" s="203"/>
      <c r="AC163" s="177"/>
      <c r="AD163" s="177"/>
    </row>
    <row r="164" spans="1:30" ht="22.5" customHeight="1" x14ac:dyDescent="0.25">
      <c r="A164" s="10" t="s">
        <v>4481</v>
      </c>
      <c r="B164" s="8" t="s">
        <v>4482</v>
      </c>
      <c r="C164" s="9"/>
      <c r="D164" s="7" t="s">
        <v>4483</v>
      </c>
      <c r="E164" s="9"/>
      <c r="F164" s="172" t="s">
        <v>4484</v>
      </c>
      <c r="G164" s="172"/>
      <c r="H164" s="172"/>
      <c r="I164" s="172"/>
      <c r="J164" s="172"/>
      <c r="K164" s="172"/>
      <c r="L164" s="172"/>
      <c r="M164" s="172"/>
      <c r="N164" s="172"/>
      <c r="O164" s="172"/>
      <c r="P164" s="172"/>
      <c r="Q164" s="172"/>
      <c r="R164" s="172"/>
      <c r="S164" s="172"/>
      <c r="T164" s="172"/>
      <c r="U164" s="172"/>
      <c r="V164" s="172"/>
      <c r="W164" s="172"/>
      <c r="X164" s="172"/>
      <c r="Y164" s="172"/>
      <c r="Z164" s="172"/>
      <c r="AA164" s="172"/>
      <c r="AB164" s="173"/>
      <c r="AC164" s="212"/>
      <c r="AD164" s="212"/>
    </row>
    <row r="165" spans="1:30" ht="22.5" customHeight="1" x14ac:dyDescent="0.25">
      <c r="A165" s="333" t="s">
        <v>4485</v>
      </c>
      <c r="B165" s="224"/>
      <c r="C165" s="224"/>
      <c r="D165" s="7" t="s">
        <v>4224</v>
      </c>
      <c r="E165" s="9"/>
      <c r="F165" s="243" t="s">
        <v>4486</v>
      </c>
      <c r="G165" s="243"/>
      <c r="H165" s="243"/>
      <c r="I165" s="243"/>
      <c r="J165" s="243"/>
      <c r="K165" s="243"/>
      <c r="L165" s="243"/>
      <c r="M165" s="243"/>
      <c r="N165" s="243"/>
      <c r="O165" s="243"/>
      <c r="P165" s="243"/>
      <c r="Q165" s="243"/>
      <c r="R165" s="243"/>
      <c r="S165" s="243"/>
      <c r="T165" s="243"/>
      <c r="U165" s="243"/>
      <c r="V165" s="243"/>
      <c r="W165" s="243"/>
      <c r="X165" s="243"/>
      <c r="Y165" s="243"/>
      <c r="Z165" s="243"/>
      <c r="AA165" s="243"/>
      <c r="AB165" s="258"/>
      <c r="AC165" s="212"/>
      <c r="AD165" s="212"/>
    </row>
    <row r="166" spans="1:30" ht="22.5" customHeight="1" x14ac:dyDescent="0.25">
      <c r="A166" s="6" t="s">
        <v>4487</v>
      </c>
      <c r="B166" s="18" t="s">
        <v>4488</v>
      </c>
      <c r="C166" s="9"/>
      <c r="D166" s="7" t="s">
        <v>4418</v>
      </c>
      <c r="E166" s="9"/>
      <c r="F166" s="268" t="s">
        <v>4489</v>
      </c>
      <c r="G166" s="268"/>
      <c r="H166" s="268"/>
      <c r="I166" s="268"/>
      <c r="J166" s="268"/>
      <c r="K166" s="268"/>
      <c r="L166" s="268"/>
      <c r="M166" s="268"/>
      <c r="N166" s="268"/>
      <c r="O166" s="268"/>
      <c r="P166" s="268"/>
      <c r="Q166" s="268"/>
      <c r="R166" s="268"/>
      <c r="S166" s="268"/>
      <c r="T166" s="268"/>
      <c r="U166" s="268"/>
      <c r="V166" s="268"/>
      <c r="W166" s="268"/>
      <c r="X166" s="268"/>
      <c r="Y166" s="268"/>
      <c r="Z166" s="268"/>
      <c r="AA166" s="268"/>
      <c r="AB166" s="334"/>
      <c r="AC166" s="212"/>
      <c r="AD166" s="212"/>
    </row>
    <row r="167" spans="1:30" ht="29.1" customHeight="1" x14ac:dyDescent="0.25">
      <c r="A167" s="333" t="s">
        <v>4490</v>
      </c>
      <c r="B167" s="224"/>
      <c r="C167" s="224"/>
      <c r="D167" s="7" t="s">
        <v>4491</v>
      </c>
      <c r="E167" s="9"/>
      <c r="F167" s="262" t="s">
        <v>4492</v>
      </c>
      <c r="G167" s="262"/>
      <c r="H167" s="262"/>
      <c r="I167" s="262"/>
      <c r="J167" s="262"/>
      <c r="K167" s="262"/>
      <c r="L167" s="262"/>
      <c r="M167" s="262"/>
      <c r="N167" s="262"/>
      <c r="O167" s="262"/>
      <c r="P167" s="262"/>
      <c r="Q167" s="262"/>
      <c r="R167" s="262"/>
      <c r="S167" s="262"/>
      <c r="T167" s="262"/>
      <c r="U167" s="262"/>
      <c r="V167" s="262"/>
      <c r="W167" s="262"/>
      <c r="X167" s="262"/>
      <c r="Y167" s="262"/>
      <c r="Z167" s="262"/>
      <c r="AA167" s="262"/>
      <c r="AB167" s="335"/>
      <c r="AC167" s="212"/>
      <c r="AD167" s="212"/>
    </row>
    <row r="168" spans="1:30" ht="11.25" customHeight="1" x14ac:dyDescent="0.2">
      <c r="A168" s="6" t="s">
        <v>4493</v>
      </c>
      <c r="B168" s="18" t="s">
        <v>4494</v>
      </c>
      <c r="C168" s="13"/>
      <c r="D168" s="7" t="s">
        <v>4495</v>
      </c>
      <c r="E168" s="13"/>
      <c r="F168" s="264" t="s">
        <v>4496</v>
      </c>
      <c r="G168" s="264"/>
      <c r="H168" s="264"/>
      <c r="I168" s="264"/>
      <c r="J168" s="264"/>
      <c r="K168" s="264"/>
      <c r="L168" s="264"/>
      <c r="M168" s="264"/>
      <c r="N168" s="264"/>
      <c r="O168" s="264"/>
      <c r="P168" s="264"/>
      <c r="Q168" s="264"/>
      <c r="R168" s="264"/>
      <c r="S168" s="264"/>
      <c r="T168" s="264"/>
      <c r="U168" s="264"/>
      <c r="V168" s="264"/>
      <c r="W168" s="264"/>
      <c r="X168" s="264"/>
      <c r="Y168" s="264"/>
      <c r="Z168" s="264"/>
      <c r="AA168" s="264"/>
      <c r="AB168" s="338"/>
      <c r="AC168" s="177"/>
      <c r="AD168" s="177"/>
    </row>
    <row r="169" spans="1:30" ht="36.950000000000003" customHeight="1" x14ac:dyDescent="0.25">
      <c r="A169" s="6" t="s">
        <v>4497</v>
      </c>
      <c r="B169" s="7" t="s">
        <v>4498</v>
      </c>
      <c r="C169" s="8"/>
      <c r="D169" s="7" t="s">
        <v>4499</v>
      </c>
      <c r="E169" s="8"/>
      <c r="F169" s="262" t="s">
        <v>4500</v>
      </c>
      <c r="G169" s="262"/>
      <c r="H169" s="262"/>
      <c r="I169" s="262"/>
      <c r="J169" s="262"/>
      <c r="K169" s="262"/>
      <c r="L169" s="262"/>
      <c r="M169" s="262"/>
      <c r="N169" s="262"/>
      <c r="O169" s="262"/>
      <c r="P169" s="262"/>
      <c r="Q169" s="262"/>
      <c r="R169" s="262"/>
      <c r="S169" s="262"/>
      <c r="T169" s="262"/>
      <c r="U169" s="262"/>
      <c r="V169" s="262"/>
      <c r="W169" s="262"/>
      <c r="X169" s="262"/>
      <c r="Y169" s="262"/>
      <c r="Z169" s="262"/>
      <c r="AA169" s="262"/>
      <c r="AB169" s="335"/>
      <c r="AC169" s="169"/>
      <c r="AD169" s="169"/>
    </row>
    <row r="170" spans="1:30" ht="22.5" customHeight="1" x14ac:dyDescent="0.25">
      <c r="A170" s="10" t="s">
        <v>4501</v>
      </c>
      <c r="B170" s="8" t="s">
        <v>4502</v>
      </c>
      <c r="C170" s="9"/>
      <c r="D170" s="7" t="s">
        <v>4247</v>
      </c>
      <c r="E170" s="12">
        <v>103.6</v>
      </c>
      <c r="F170" s="255" t="s">
        <v>4503</v>
      </c>
      <c r="G170" s="255"/>
      <c r="H170" s="255"/>
      <c r="I170" s="255"/>
      <c r="J170" s="255"/>
      <c r="K170" s="255"/>
      <c r="L170" s="255"/>
      <c r="M170" s="255"/>
      <c r="N170" s="255"/>
      <c r="O170" s="255"/>
      <c r="P170" s="255"/>
      <c r="Q170" s="255"/>
      <c r="R170" s="255"/>
      <c r="S170" s="255"/>
      <c r="T170" s="255"/>
      <c r="U170" s="255"/>
      <c r="V170" s="255"/>
      <c r="W170" s="255"/>
      <c r="X170" s="255"/>
      <c r="Y170" s="255"/>
      <c r="Z170" s="255"/>
      <c r="AA170" s="255"/>
      <c r="AB170" s="336"/>
      <c r="AC170" s="212"/>
      <c r="AD170" s="212"/>
    </row>
    <row r="171" spans="1:30" ht="38.1" customHeight="1" x14ac:dyDescent="0.25">
      <c r="A171" s="333" t="s">
        <v>4504</v>
      </c>
      <c r="B171" s="224"/>
      <c r="C171" s="224"/>
      <c r="D171" s="7" t="s">
        <v>4426</v>
      </c>
      <c r="E171" s="8"/>
      <c r="F171" s="172" t="s">
        <v>4505</v>
      </c>
      <c r="G171" s="172"/>
      <c r="H171" s="172"/>
      <c r="I171" s="172"/>
      <c r="J171" s="172"/>
      <c r="K171" s="172"/>
      <c r="L171" s="172"/>
      <c r="M171" s="172"/>
      <c r="N171" s="172"/>
      <c r="O171" s="172"/>
      <c r="P171" s="172"/>
      <c r="Q171" s="172"/>
      <c r="R171" s="172"/>
      <c r="S171" s="172"/>
      <c r="T171" s="172"/>
      <c r="U171" s="172"/>
      <c r="V171" s="172"/>
      <c r="W171" s="172"/>
      <c r="X171" s="172"/>
      <c r="Y171" s="172"/>
      <c r="Z171" s="172"/>
      <c r="AA171" s="172"/>
      <c r="AB171" s="173"/>
      <c r="AC171" s="169"/>
      <c r="AD171" s="169"/>
    </row>
    <row r="172" spans="1:30" ht="39" customHeight="1" x14ac:dyDescent="0.25">
      <c r="A172" s="333" t="s">
        <v>4506</v>
      </c>
      <c r="B172" s="224"/>
      <c r="C172" s="224"/>
      <c r="D172" s="7" t="s">
        <v>4507</v>
      </c>
      <c r="E172" s="8"/>
      <c r="F172" s="262" t="s">
        <v>4508</v>
      </c>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335"/>
      <c r="AC172" s="169"/>
      <c r="AD172" s="169"/>
    </row>
    <row r="173" spans="1:30" ht="27.95" customHeight="1" x14ac:dyDescent="0.25">
      <c r="A173" s="10" t="s">
        <v>4509</v>
      </c>
      <c r="B173" s="18" t="s">
        <v>4257</v>
      </c>
      <c r="C173" s="9"/>
      <c r="D173" s="7" t="s">
        <v>4113</v>
      </c>
      <c r="E173" s="9"/>
      <c r="F173" s="172" t="s">
        <v>4510</v>
      </c>
      <c r="G173" s="172"/>
      <c r="H173" s="172"/>
      <c r="I173" s="172"/>
      <c r="J173" s="172"/>
      <c r="K173" s="172"/>
      <c r="L173" s="172"/>
      <c r="M173" s="172"/>
      <c r="N173" s="172"/>
      <c r="O173" s="172"/>
      <c r="P173" s="172"/>
      <c r="Q173" s="172"/>
      <c r="R173" s="172"/>
      <c r="S173" s="172"/>
      <c r="T173" s="172"/>
      <c r="U173" s="172"/>
      <c r="V173" s="172"/>
      <c r="W173" s="172"/>
      <c r="X173" s="172"/>
      <c r="Y173" s="172"/>
      <c r="Z173" s="172"/>
      <c r="AA173" s="172"/>
      <c r="AB173" s="173"/>
      <c r="AC173" s="212"/>
      <c r="AD173" s="212"/>
    </row>
    <row r="174" spans="1:30" ht="22.5" customHeight="1" x14ac:dyDescent="0.25">
      <c r="A174" s="10" t="s">
        <v>4511</v>
      </c>
      <c r="B174" s="8" t="s">
        <v>4512</v>
      </c>
      <c r="C174" s="9"/>
      <c r="D174" s="7" t="s">
        <v>4117</v>
      </c>
      <c r="E174" s="9"/>
      <c r="F174" s="172" t="s">
        <v>4513</v>
      </c>
      <c r="G174" s="172"/>
      <c r="H174" s="172"/>
      <c r="I174" s="172"/>
      <c r="J174" s="172"/>
      <c r="K174" s="172"/>
      <c r="L174" s="172"/>
      <c r="M174" s="172"/>
      <c r="N174" s="172"/>
      <c r="O174" s="172"/>
      <c r="P174" s="172"/>
      <c r="Q174" s="172"/>
      <c r="R174" s="172"/>
      <c r="S174" s="172"/>
      <c r="T174" s="172"/>
      <c r="U174" s="172"/>
      <c r="V174" s="172"/>
      <c r="W174" s="172"/>
      <c r="X174" s="172"/>
      <c r="Y174" s="172"/>
      <c r="Z174" s="172"/>
      <c r="AA174" s="172"/>
      <c r="AB174" s="173"/>
      <c r="AC174" s="212"/>
      <c r="AD174" s="212"/>
    </row>
    <row r="175" spans="1:30" ht="11.25" customHeight="1" x14ac:dyDescent="0.2">
      <c r="A175" s="6" t="s">
        <v>4514</v>
      </c>
      <c r="B175" s="18" t="s">
        <v>4515</v>
      </c>
      <c r="C175" s="13"/>
      <c r="D175" s="7" t="s">
        <v>4516</v>
      </c>
      <c r="E175" s="13"/>
      <c r="F175" s="264" t="s">
        <v>4517</v>
      </c>
      <c r="G175" s="264"/>
      <c r="H175" s="264"/>
      <c r="I175" s="264"/>
      <c r="J175" s="264"/>
      <c r="K175" s="264"/>
      <c r="L175" s="264"/>
      <c r="M175" s="264"/>
      <c r="N175" s="264"/>
      <c r="O175" s="264"/>
      <c r="P175" s="264"/>
      <c r="Q175" s="264"/>
      <c r="R175" s="264"/>
      <c r="S175" s="264"/>
      <c r="T175" s="264"/>
      <c r="U175" s="264"/>
      <c r="V175" s="264"/>
      <c r="W175" s="264"/>
      <c r="X175" s="264"/>
      <c r="Y175" s="264"/>
      <c r="Z175" s="264"/>
      <c r="AA175" s="264"/>
      <c r="AB175" s="338"/>
      <c r="AC175" s="177"/>
      <c r="AD175" s="177"/>
    </row>
    <row r="176" spans="1:30" ht="45" customHeight="1" x14ac:dyDescent="0.25">
      <c r="A176" s="10" t="s">
        <v>4518</v>
      </c>
      <c r="B176" s="8" t="s">
        <v>4519</v>
      </c>
      <c r="C176" s="8"/>
      <c r="D176" s="7" t="s">
        <v>4520</v>
      </c>
      <c r="E176" s="12">
        <v>104.3</v>
      </c>
      <c r="F176" s="255" t="s">
        <v>4521</v>
      </c>
      <c r="G176" s="255"/>
      <c r="H176" s="255"/>
      <c r="I176" s="255"/>
      <c r="J176" s="255"/>
      <c r="K176" s="255"/>
      <c r="L176" s="255"/>
      <c r="M176" s="255"/>
      <c r="N176" s="255"/>
      <c r="O176" s="255"/>
      <c r="P176" s="255"/>
      <c r="Q176" s="255"/>
      <c r="R176" s="255"/>
      <c r="S176" s="255"/>
      <c r="T176" s="255"/>
      <c r="U176" s="255"/>
      <c r="V176" s="255"/>
      <c r="W176" s="255"/>
      <c r="X176" s="255"/>
      <c r="Y176" s="255"/>
      <c r="Z176" s="255"/>
      <c r="AA176" s="255"/>
      <c r="AB176" s="336"/>
      <c r="AC176" s="169"/>
      <c r="AD176" s="169"/>
    </row>
    <row r="177" spans="1:30" ht="149.25" customHeight="1" x14ac:dyDescent="0.3">
      <c r="A177" s="181" t="s">
        <v>4056</v>
      </c>
      <c r="B177" s="181"/>
      <c r="C177" s="181"/>
      <c r="D177" s="181"/>
      <c r="E177" s="181"/>
      <c r="F177" s="181"/>
      <c r="G177" s="182">
        <v>1964</v>
      </c>
      <c r="H177" s="182"/>
      <c r="I177" s="182"/>
      <c r="J177" s="182"/>
      <c r="K177" s="182"/>
      <c r="L177" s="182"/>
      <c r="M177" s="182"/>
      <c r="N177" s="182"/>
      <c r="O177" s="182"/>
      <c r="P177" s="182"/>
      <c r="Q177" s="182"/>
      <c r="R177" s="182"/>
      <c r="S177" s="182"/>
      <c r="T177" s="182"/>
      <c r="U177" s="182"/>
      <c r="V177" s="182"/>
      <c r="W177" s="182"/>
      <c r="X177" s="182"/>
      <c r="Y177" s="182"/>
      <c r="Z177" s="182"/>
      <c r="AA177" s="182"/>
      <c r="AB177" s="182"/>
      <c r="AC177" s="182"/>
      <c r="AD177" s="182"/>
    </row>
    <row r="178" spans="1:30" ht="15" customHeight="1" x14ac:dyDescent="0.2">
      <c r="A178" s="183" t="s">
        <v>4057</v>
      </c>
      <c r="B178" s="185" t="s">
        <v>4058</v>
      </c>
      <c r="C178" s="187" t="s">
        <v>4059</v>
      </c>
      <c r="D178" s="188"/>
      <c r="E178" s="183" t="s">
        <v>4060</v>
      </c>
      <c r="F178" s="191" t="s">
        <v>4061</v>
      </c>
      <c r="G178" s="192"/>
      <c r="H178" s="192"/>
      <c r="I178" s="192"/>
      <c r="J178" s="192"/>
      <c r="K178" s="192"/>
      <c r="L178" s="192"/>
      <c r="M178" s="192"/>
      <c r="N178" s="192"/>
      <c r="O178" s="192"/>
      <c r="P178" s="192"/>
      <c r="Q178" s="192"/>
      <c r="R178" s="192"/>
      <c r="S178" s="192"/>
      <c r="T178" s="192"/>
      <c r="U178" s="193"/>
      <c r="V178" s="194" t="s">
        <v>4062</v>
      </c>
      <c r="W178" s="195"/>
      <c r="X178" s="198" t="s">
        <v>4063</v>
      </c>
      <c r="Y178" s="199"/>
      <c r="Z178" s="199"/>
      <c r="AA178" s="199"/>
      <c r="AB178" s="200"/>
      <c r="AC178" s="177"/>
      <c r="AD178" s="177"/>
    </row>
    <row r="179" spans="1:30" ht="13.5" customHeight="1" x14ac:dyDescent="0.2">
      <c r="A179" s="184"/>
      <c r="B179" s="186"/>
      <c r="C179" s="189"/>
      <c r="D179" s="190"/>
      <c r="E179" s="184"/>
      <c r="F179" s="174" t="s">
        <v>4064</v>
      </c>
      <c r="G179" s="175"/>
      <c r="H179" s="175"/>
      <c r="I179" s="175"/>
      <c r="J179" s="175"/>
      <c r="K179" s="175"/>
      <c r="L179" s="176"/>
      <c r="M179" s="174" t="s">
        <v>4065</v>
      </c>
      <c r="N179" s="175"/>
      <c r="O179" s="175"/>
      <c r="P179" s="175"/>
      <c r="Q179" s="176"/>
      <c r="R179" s="174" t="s">
        <v>4066</v>
      </c>
      <c r="S179" s="175"/>
      <c r="T179" s="175"/>
      <c r="U179" s="176"/>
      <c r="V179" s="196"/>
      <c r="W179" s="197"/>
      <c r="X179" s="201"/>
      <c r="Y179" s="202"/>
      <c r="Z179" s="202"/>
      <c r="AA179" s="202"/>
      <c r="AB179" s="203"/>
      <c r="AC179" s="177"/>
      <c r="AD179" s="177"/>
    </row>
    <row r="180" spans="1:30" ht="27.95" customHeight="1" x14ac:dyDescent="0.25">
      <c r="A180" s="10" t="s">
        <v>4522</v>
      </c>
      <c r="B180" s="224" t="s">
        <v>4523</v>
      </c>
      <c r="C180" s="224"/>
      <c r="D180" s="7" t="s">
        <v>4524</v>
      </c>
      <c r="E180" s="9"/>
      <c r="F180" s="264" t="s">
        <v>4091</v>
      </c>
      <c r="G180" s="264"/>
      <c r="H180" s="264"/>
      <c r="I180" s="264"/>
      <c r="J180" s="264"/>
      <c r="K180" s="264"/>
      <c r="L180" s="264"/>
      <c r="M180" s="264"/>
      <c r="N180" s="264"/>
      <c r="O180" s="264"/>
      <c r="P180" s="264"/>
      <c r="Q180" s="264"/>
      <c r="R180" s="264"/>
      <c r="S180" s="264"/>
      <c r="T180" s="264"/>
      <c r="U180" s="264"/>
      <c r="V180" s="267">
        <v>260.8</v>
      </c>
      <c r="W180" s="267"/>
      <c r="X180" s="224" t="s">
        <v>4525</v>
      </c>
      <c r="Y180" s="224"/>
      <c r="Z180" s="224"/>
      <c r="AA180" s="224"/>
      <c r="AB180" s="225"/>
      <c r="AC180" s="212"/>
      <c r="AD180" s="212"/>
    </row>
    <row r="181" spans="1:30" ht="30" customHeight="1" x14ac:dyDescent="0.25">
      <c r="A181" s="10" t="s">
        <v>4526</v>
      </c>
      <c r="B181" s="224" t="s">
        <v>4527</v>
      </c>
      <c r="C181" s="224"/>
      <c r="D181" s="224"/>
      <c r="E181" s="224"/>
      <c r="F181" s="224"/>
      <c r="G181" s="224"/>
      <c r="H181" s="224"/>
      <c r="I181" s="224"/>
      <c r="J181" s="224"/>
      <c r="K181" s="224"/>
      <c r="L181" s="224"/>
      <c r="M181" s="224"/>
      <c r="N181" s="224"/>
      <c r="O181" s="224"/>
      <c r="P181" s="224"/>
      <c r="Q181" s="224"/>
      <c r="R181" s="224"/>
      <c r="S181" s="224"/>
      <c r="T181" s="224"/>
      <c r="U181" s="224"/>
      <c r="V181" s="224"/>
      <c r="W181" s="224"/>
      <c r="X181" s="224"/>
      <c r="Y181" s="224"/>
      <c r="Z181" s="224"/>
      <c r="AA181" s="224"/>
      <c r="AB181" s="225"/>
      <c r="AC181" s="212"/>
      <c r="AD181" s="212"/>
    </row>
    <row r="182" spans="1:30" ht="45" customHeight="1" x14ac:dyDescent="0.25">
      <c r="A182" s="10" t="s">
        <v>4528</v>
      </c>
      <c r="B182" s="323" t="s">
        <v>4529</v>
      </c>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23"/>
      <c r="AB182" s="324"/>
      <c r="AC182" s="169"/>
      <c r="AD182" s="169"/>
    </row>
    <row r="183" spans="1:30" ht="29.1" customHeight="1" x14ac:dyDescent="0.25">
      <c r="A183" s="10" t="s">
        <v>4530</v>
      </c>
      <c r="B183" s="224" t="s">
        <v>4531</v>
      </c>
      <c r="C183" s="224"/>
      <c r="D183" s="7" t="s">
        <v>4532</v>
      </c>
      <c r="E183" s="9"/>
      <c r="F183" s="264" t="s">
        <v>4091</v>
      </c>
      <c r="G183" s="264"/>
      <c r="H183" s="264"/>
      <c r="I183" s="264"/>
      <c r="J183" s="264"/>
      <c r="K183" s="264"/>
      <c r="L183" s="264"/>
      <c r="M183" s="264"/>
      <c r="N183" s="264"/>
      <c r="O183" s="264"/>
      <c r="P183" s="264"/>
      <c r="Q183" s="264"/>
      <c r="R183" s="264"/>
      <c r="S183" s="264"/>
      <c r="T183" s="264"/>
      <c r="U183" s="264"/>
      <c r="V183" s="267">
        <v>260.8</v>
      </c>
      <c r="W183" s="267"/>
      <c r="X183" s="224" t="s">
        <v>4533</v>
      </c>
      <c r="Y183" s="224"/>
      <c r="Z183" s="224"/>
      <c r="AA183" s="224"/>
      <c r="AB183" s="225"/>
      <c r="AC183" s="212"/>
      <c r="AD183" s="212"/>
    </row>
    <row r="184" spans="1:30" ht="22.5" customHeight="1" x14ac:dyDescent="0.25">
      <c r="A184" s="10" t="s">
        <v>4534</v>
      </c>
      <c r="B184" s="224" t="s">
        <v>4535</v>
      </c>
      <c r="C184" s="224"/>
      <c r="D184" s="224"/>
      <c r="E184" s="224"/>
      <c r="F184" s="224"/>
      <c r="G184" s="224"/>
      <c r="H184" s="224"/>
      <c r="I184" s="224"/>
      <c r="J184" s="224"/>
      <c r="K184" s="224"/>
      <c r="L184" s="224"/>
      <c r="M184" s="224"/>
      <c r="N184" s="224"/>
      <c r="O184" s="224"/>
      <c r="P184" s="224"/>
      <c r="Q184" s="224"/>
      <c r="R184" s="224"/>
      <c r="S184" s="224"/>
      <c r="T184" s="224"/>
      <c r="U184" s="224"/>
      <c r="V184" s="224"/>
      <c r="W184" s="224"/>
      <c r="X184" s="224"/>
      <c r="Y184" s="224"/>
      <c r="Z184" s="224"/>
      <c r="AA184" s="224"/>
      <c r="AB184" s="225"/>
      <c r="AC184" s="212"/>
      <c r="AD184" s="212"/>
    </row>
    <row r="185" spans="1:30" ht="22.5" customHeight="1" x14ac:dyDescent="0.25">
      <c r="A185" s="10" t="s">
        <v>4536</v>
      </c>
      <c r="B185" s="224" t="s">
        <v>4537</v>
      </c>
      <c r="C185" s="224"/>
      <c r="D185" s="7" t="s">
        <v>4538</v>
      </c>
      <c r="E185" s="9"/>
      <c r="F185" s="167" t="s">
        <v>4539</v>
      </c>
      <c r="G185" s="167"/>
      <c r="H185" s="167"/>
      <c r="I185" s="167"/>
      <c r="J185" s="167"/>
      <c r="K185" s="167"/>
      <c r="L185" s="167"/>
      <c r="M185" s="167"/>
      <c r="N185" s="167"/>
      <c r="O185" s="167"/>
      <c r="P185" s="167"/>
      <c r="Q185" s="167"/>
      <c r="R185" s="167"/>
      <c r="S185" s="167"/>
      <c r="T185" s="167"/>
      <c r="U185" s="167"/>
      <c r="V185" s="267">
        <v>2993</v>
      </c>
      <c r="W185" s="267"/>
      <c r="X185" s="224" t="s">
        <v>4540</v>
      </c>
      <c r="Y185" s="224"/>
      <c r="Z185" s="224"/>
      <c r="AA185" s="224"/>
      <c r="AB185" s="225"/>
      <c r="AC185" s="212"/>
      <c r="AD185" s="212"/>
    </row>
    <row r="186" spans="1:30" ht="33.75" customHeight="1" x14ac:dyDescent="0.25">
      <c r="A186" s="10" t="s">
        <v>4541</v>
      </c>
      <c r="B186" s="224" t="s">
        <v>4542</v>
      </c>
      <c r="C186" s="224"/>
      <c r="D186" s="224"/>
      <c r="E186" s="224"/>
      <c r="F186" s="224"/>
      <c r="G186" s="224"/>
      <c r="H186" s="224"/>
      <c r="I186" s="224"/>
      <c r="J186" s="224"/>
      <c r="K186" s="224"/>
      <c r="L186" s="224"/>
      <c r="M186" s="224"/>
      <c r="N186" s="224"/>
      <c r="O186" s="224"/>
      <c r="P186" s="224"/>
      <c r="Q186" s="224"/>
      <c r="R186" s="224"/>
      <c r="S186" s="224"/>
      <c r="T186" s="224"/>
      <c r="U186" s="224"/>
      <c r="V186" s="224"/>
      <c r="W186" s="224"/>
      <c r="X186" s="224"/>
      <c r="Y186" s="224"/>
      <c r="Z186" s="224"/>
      <c r="AA186" s="224"/>
      <c r="AB186" s="225"/>
      <c r="AC186" s="212"/>
      <c r="AD186" s="212"/>
    </row>
    <row r="187" spans="1:30" ht="22.5" customHeight="1" x14ac:dyDescent="0.25">
      <c r="A187" s="10" t="s">
        <v>4543</v>
      </c>
      <c r="B187" s="224" t="s">
        <v>4544</v>
      </c>
      <c r="C187" s="224"/>
      <c r="D187" s="7" t="s">
        <v>4443</v>
      </c>
      <c r="E187" s="9"/>
      <c r="F187" s="165" t="s">
        <v>4384</v>
      </c>
      <c r="G187" s="165"/>
      <c r="H187" s="165"/>
      <c r="I187" s="165"/>
      <c r="J187" s="165"/>
      <c r="K187" s="165"/>
      <c r="L187" s="165"/>
      <c r="M187" s="165"/>
      <c r="N187" s="165"/>
      <c r="O187" s="165"/>
      <c r="P187" s="165"/>
      <c r="Q187" s="165"/>
      <c r="R187" s="165"/>
      <c r="S187" s="165"/>
      <c r="T187" s="165"/>
      <c r="U187" s="165"/>
      <c r="V187" s="267">
        <v>45.8</v>
      </c>
      <c r="W187" s="267"/>
      <c r="X187" s="224" t="s">
        <v>4545</v>
      </c>
      <c r="Y187" s="224"/>
      <c r="Z187" s="224"/>
      <c r="AA187" s="224"/>
      <c r="AB187" s="225"/>
      <c r="AC187" s="212"/>
      <c r="AD187" s="212"/>
    </row>
    <row r="188" spans="1:30" ht="13.5" customHeight="1" x14ac:dyDescent="0.2">
      <c r="A188" s="5">
        <v>1965</v>
      </c>
      <c r="B188" s="241">
        <v>1965</v>
      </c>
      <c r="C188" s="241"/>
      <c r="D188" s="241"/>
      <c r="E188" s="241"/>
      <c r="F188" s="241"/>
      <c r="G188" s="241"/>
      <c r="H188" s="241"/>
      <c r="I188" s="241"/>
      <c r="J188" s="241"/>
      <c r="K188" s="241"/>
      <c r="L188" s="241"/>
      <c r="M188" s="241"/>
      <c r="N188" s="241"/>
      <c r="O188" s="241"/>
      <c r="P188" s="241"/>
      <c r="Q188" s="241"/>
      <c r="R188" s="241"/>
      <c r="S188" s="241"/>
      <c r="T188" s="241"/>
      <c r="U188" s="241"/>
      <c r="V188" s="241"/>
      <c r="W188" s="241"/>
      <c r="X188" s="241"/>
      <c r="Y188" s="241"/>
      <c r="Z188" s="241"/>
      <c r="AA188" s="241"/>
      <c r="AB188" s="242"/>
      <c r="AC188" s="177"/>
      <c r="AD188" s="177"/>
    </row>
    <row r="189" spans="1:30" ht="33.75" customHeight="1" x14ac:dyDescent="0.25">
      <c r="A189" s="6" t="s">
        <v>4546</v>
      </c>
      <c r="B189" s="224" t="s">
        <v>4547</v>
      </c>
      <c r="C189" s="224"/>
      <c r="D189" s="224"/>
      <c r="E189" s="224"/>
      <c r="F189" s="224"/>
      <c r="G189" s="224"/>
      <c r="H189" s="224"/>
      <c r="I189" s="224"/>
      <c r="J189" s="224"/>
      <c r="K189" s="224"/>
      <c r="L189" s="224"/>
      <c r="M189" s="224"/>
      <c r="N189" s="224"/>
      <c r="O189" s="224"/>
      <c r="P189" s="224"/>
      <c r="Q189" s="224"/>
      <c r="R189" s="224"/>
      <c r="S189" s="224"/>
      <c r="T189" s="224"/>
      <c r="U189" s="224"/>
      <c r="V189" s="224"/>
      <c r="W189" s="224"/>
      <c r="X189" s="224"/>
      <c r="Y189" s="224"/>
      <c r="Z189" s="224"/>
      <c r="AA189" s="224"/>
      <c r="AB189" s="225"/>
      <c r="AC189" s="212"/>
      <c r="AD189" s="212"/>
    </row>
    <row r="190" spans="1:30" ht="33.75" customHeight="1" x14ac:dyDescent="0.25">
      <c r="A190" s="10" t="s">
        <v>4548</v>
      </c>
      <c r="B190" s="224" t="s">
        <v>4549</v>
      </c>
      <c r="C190" s="224"/>
      <c r="D190" s="224"/>
      <c r="E190" s="224"/>
      <c r="F190" s="224"/>
      <c r="G190" s="224"/>
      <c r="H190" s="224"/>
      <c r="I190" s="224"/>
      <c r="J190" s="224"/>
      <c r="K190" s="224"/>
      <c r="L190" s="224"/>
      <c r="M190" s="224"/>
      <c r="N190" s="224"/>
      <c r="O190" s="224"/>
      <c r="P190" s="224"/>
      <c r="Q190" s="224"/>
      <c r="R190" s="224"/>
      <c r="S190" s="224"/>
      <c r="T190" s="224"/>
      <c r="U190" s="224"/>
      <c r="V190" s="224"/>
      <c r="W190" s="224"/>
      <c r="X190" s="224"/>
      <c r="Y190" s="224"/>
      <c r="Z190" s="224"/>
      <c r="AA190" s="224"/>
      <c r="AB190" s="225"/>
      <c r="AC190" s="212"/>
      <c r="AD190" s="212"/>
    </row>
    <row r="191" spans="1:30" ht="33.75" customHeight="1" x14ac:dyDescent="0.25">
      <c r="A191" s="10" t="s">
        <v>4550</v>
      </c>
      <c r="B191" s="224" t="s">
        <v>4551</v>
      </c>
      <c r="C191" s="224"/>
      <c r="D191" s="224"/>
      <c r="E191" s="224"/>
      <c r="F191" s="224"/>
      <c r="G191" s="224"/>
      <c r="H191" s="224"/>
      <c r="I191" s="224"/>
      <c r="J191" s="224"/>
      <c r="K191" s="224"/>
      <c r="L191" s="224"/>
      <c r="M191" s="224"/>
      <c r="N191" s="224"/>
      <c r="O191" s="224"/>
      <c r="P191" s="224"/>
      <c r="Q191" s="224"/>
      <c r="R191" s="224"/>
      <c r="S191" s="224"/>
      <c r="T191" s="224"/>
      <c r="U191" s="224"/>
      <c r="V191" s="224"/>
      <c r="W191" s="224"/>
      <c r="X191" s="224"/>
      <c r="Y191" s="224"/>
      <c r="Z191" s="224"/>
      <c r="AA191" s="224"/>
      <c r="AB191" s="225"/>
      <c r="AC191" s="212"/>
      <c r="AD191" s="212"/>
    </row>
    <row r="192" spans="1:30" ht="24" customHeight="1" x14ac:dyDescent="0.25">
      <c r="A192" s="10" t="s">
        <v>4552</v>
      </c>
      <c r="B192" s="224" t="s">
        <v>4553</v>
      </c>
      <c r="C192" s="224"/>
      <c r="D192" s="7" t="s">
        <v>4187</v>
      </c>
      <c r="E192" s="9"/>
      <c r="F192" s="167" t="s">
        <v>4554</v>
      </c>
      <c r="G192" s="167"/>
      <c r="H192" s="167"/>
      <c r="I192" s="167"/>
      <c r="J192" s="167"/>
      <c r="K192" s="167"/>
      <c r="L192" s="167"/>
      <c r="M192" s="167"/>
      <c r="N192" s="167"/>
      <c r="O192" s="167"/>
      <c r="P192" s="167"/>
      <c r="Q192" s="167"/>
      <c r="R192" s="167"/>
      <c r="S192" s="167"/>
      <c r="T192" s="167"/>
      <c r="U192" s="167"/>
      <c r="V192" s="267">
        <v>1451.5</v>
      </c>
      <c r="W192" s="267"/>
      <c r="X192" s="224" t="s">
        <v>4555</v>
      </c>
      <c r="Y192" s="224"/>
      <c r="Z192" s="224"/>
      <c r="AA192" s="224"/>
      <c r="AB192" s="225"/>
      <c r="AC192" s="212"/>
      <c r="AD192" s="212"/>
    </row>
    <row r="193" spans="1:30" ht="150.75" customHeight="1" x14ac:dyDescent="0.3">
      <c r="A193" s="181" t="s">
        <v>4056</v>
      </c>
      <c r="B193" s="181"/>
      <c r="C193" s="181"/>
      <c r="D193" s="181"/>
      <c r="E193" s="181"/>
      <c r="F193" s="181"/>
      <c r="G193" s="182">
        <v>1965</v>
      </c>
      <c r="H193" s="182"/>
      <c r="I193" s="182"/>
      <c r="J193" s="182"/>
      <c r="K193" s="182"/>
      <c r="L193" s="182"/>
      <c r="M193" s="182"/>
      <c r="N193" s="182"/>
      <c r="O193" s="182"/>
      <c r="P193" s="182"/>
      <c r="Q193" s="182"/>
      <c r="R193" s="182"/>
      <c r="S193" s="182"/>
      <c r="T193" s="182"/>
      <c r="U193" s="182"/>
      <c r="V193" s="182"/>
      <c r="W193" s="182"/>
      <c r="X193" s="182"/>
      <c r="Y193" s="182"/>
      <c r="Z193" s="182"/>
      <c r="AA193" s="182"/>
      <c r="AB193" s="182"/>
      <c r="AC193" s="182"/>
      <c r="AD193" s="182"/>
    </row>
    <row r="194" spans="1:30" ht="14.1" customHeight="1" x14ac:dyDescent="0.2">
      <c r="A194" s="183" t="s">
        <v>4057</v>
      </c>
      <c r="B194" s="185" t="s">
        <v>4058</v>
      </c>
      <c r="C194" s="187" t="s">
        <v>4059</v>
      </c>
      <c r="D194" s="188"/>
      <c r="E194" s="183" t="s">
        <v>4060</v>
      </c>
      <c r="F194" s="191" t="s">
        <v>4061</v>
      </c>
      <c r="G194" s="192"/>
      <c r="H194" s="192"/>
      <c r="I194" s="192"/>
      <c r="J194" s="192"/>
      <c r="K194" s="192"/>
      <c r="L194" s="192"/>
      <c r="M194" s="192"/>
      <c r="N194" s="192"/>
      <c r="O194" s="192"/>
      <c r="P194" s="192"/>
      <c r="Q194" s="192"/>
      <c r="R194" s="192"/>
      <c r="S194" s="192"/>
      <c r="T194" s="192"/>
      <c r="U194" s="193"/>
      <c r="V194" s="194" t="s">
        <v>4062</v>
      </c>
      <c r="W194" s="195"/>
      <c r="X194" s="198" t="s">
        <v>4063</v>
      </c>
      <c r="Y194" s="199"/>
      <c r="Z194" s="199"/>
      <c r="AA194" s="199"/>
      <c r="AB194" s="200"/>
      <c r="AC194" s="177"/>
      <c r="AD194" s="177"/>
    </row>
    <row r="195" spans="1:30" ht="13.5" customHeight="1" x14ac:dyDescent="0.2">
      <c r="A195" s="184"/>
      <c r="B195" s="186"/>
      <c r="C195" s="189"/>
      <c r="D195" s="190"/>
      <c r="E195" s="184"/>
      <c r="F195" s="174" t="s">
        <v>4064</v>
      </c>
      <c r="G195" s="175"/>
      <c r="H195" s="175"/>
      <c r="I195" s="175"/>
      <c r="J195" s="175"/>
      <c r="K195" s="175"/>
      <c r="L195" s="176"/>
      <c r="M195" s="246" t="s">
        <v>4065</v>
      </c>
      <c r="N195" s="247"/>
      <c r="O195" s="247"/>
      <c r="P195" s="247"/>
      <c r="Q195" s="248"/>
      <c r="R195" s="316" t="s">
        <v>4066</v>
      </c>
      <c r="S195" s="317"/>
      <c r="T195" s="317"/>
      <c r="U195" s="318"/>
      <c r="V195" s="196"/>
      <c r="W195" s="197"/>
      <c r="X195" s="201"/>
      <c r="Y195" s="202"/>
      <c r="Z195" s="202"/>
      <c r="AA195" s="202"/>
      <c r="AB195" s="203"/>
      <c r="AC195" s="177"/>
      <c r="AD195" s="177"/>
    </row>
    <row r="196" spans="1:30" ht="33.75" customHeight="1" x14ac:dyDescent="0.25">
      <c r="A196" s="10" t="s">
        <v>4556</v>
      </c>
      <c r="B196" s="224" t="s">
        <v>4557</v>
      </c>
      <c r="C196" s="224"/>
      <c r="D196" s="7" t="s">
        <v>4086</v>
      </c>
      <c r="E196" s="9"/>
      <c r="F196" s="264" t="s">
        <v>4558</v>
      </c>
      <c r="G196" s="264"/>
      <c r="H196" s="264"/>
      <c r="I196" s="264"/>
      <c r="J196" s="264"/>
      <c r="K196" s="264"/>
      <c r="L196" s="264"/>
      <c r="M196" s="264"/>
      <c r="N196" s="264"/>
      <c r="O196" s="264"/>
      <c r="P196" s="264"/>
      <c r="Q196" s="264"/>
      <c r="R196" s="264"/>
      <c r="S196" s="264"/>
      <c r="T196" s="264"/>
      <c r="U196" s="264"/>
      <c r="V196" s="267">
        <v>364.7</v>
      </c>
      <c r="W196" s="267"/>
      <c r="X196" s="224" t="s">
        <v>4559</v>
      </c>
      <c r="Y196" s="224"/>
      <c r="Z196" s="224"/>
      <c r="AA196" s="224"/>
      <c r="AB196" s="225"/>
      <c r="AC196" s="212"/>
      <c r="AD196" s="212"/>
    </row>
    <row r="197" spans="1:30" ht="22.5" customHeight="1" x14ac:dyDescent="0.25">
      <c r="A197" s="333" t="s">
        <v>4560</v>
      </c>
      <c r="B197" s="224"/>
      <c r="C197" s="224"/>
      <c r="D197" s="7" t="s">
        <v>4561</v>
      </c>
      <c r="E197" s="9"/>
      <c r="F197" s="264" t="s">
        <v>4110</v>
      </c>
      <c r="G197" s="264"/>
      <c r="H197" s="264"/>
      <c r="I197" s="264"/>
      <c r="J197" s="264"/>
      <c r="K197" s="264"/>
      <c r="L197" s="264"/>
      <c r="M197" s="264"/>
      <c r="N197" s="264"/>
      <c r="O197" s="264"/>
      <c r="P197" s="264"/>
      <c r="Q197" s="264"/>
      <c r="R197" s="264"/>
      <c r="S197" s="264"/>
      <c r="T197" s="264"/>
      <c r="U197" s="264"/>
      <c r="V197" s="267">
        <v>2548</v>
      </c>
      <c r="W197" s="267"/>
      <c r="X197" s="217" t="s">
        <v>4562</v>
      </c>
      <c r="Y197" s="217"/>
      <c r="Z197" s="217"/>
      <c r="AA197" s="217"/>
      <c r="AB197" s="244"/>
      <c r="AC197" s="212"/>
      <c r="AD197" s="212"/>
    </row>
    <row r="198" spans="1:30" ht="29.1" customHeight="1" x14ac:dyDescent="0.25">
      <c r="A198" s="10" t="s">
        <v>4563</v>
      </c>
      <c r="B198" s="224" t="s">
        <v>4564</v>
      </c>
      <c r="C198" s="224"/>
      <c r="D198" s="7" t="s">
        <v>4565</v>
      </c>
      <c r="E198" s="9"/>
      <c r="F198" s="223" t="s">
        <v>4566</v>
      </c>
      <c r="G198" s="223"/>
      <c r="H198" s="223"/>
      <c r="I198" s="223"/>
      <c r="J198" s="223"/>
      <c r="K198" s="223"/>
      <c r="L198" s="223"/>
      <c r="M198" s="223"/>
      <c r="N198" s="223"/>
      <c r="O198" s="223"/>
      <c r="P198" s="223"/>
      <c r="Q198" s="223"/>
      <c r="R198" s="223"/>
      <c r="S198" s="223"/>
      <c r="T198" s="223"/>
      <c r="U198" s="223"/>
      <c r="V198" s="267">
        <v>364.7</v>
      </c>
      <c r="W198" s="267"/>
      <c r="X198" s="224" t="s">
        <v>4567</v>
      </c>
      <c r="Y198" s="224"/>
      <c r="Z198" s="224"/>
      <c r="AA198" s="224"/>
      <c r="AB198" s="225"/>
      <c r="AC198" s="212"/>
      <c r="AD198" s="212"/>
    </row>
    <row r="199" spans="1:30" ht="29.1" customHeight="1" x14ac:dyDescent="0.25">
      <c r="A199" s="10" t="s">
        <v>4568</v>
      </c>
      <c r="B199" s="224" t="s">
        <v>4569</v>
      </c>
      <c r="C199" s="224"/>
      <c r="D199" s="7" t="s">
        <v>4570</v>
      </c>
      <c r="E199" s="9"/>
      <c r="F199" s="264" t="s">
        <v>4571</v>
      </c>
      <c r="G199" s="264"/>
      <c r="H199" s="264"/>
      <c r="I199" s="264"/>
      <c r="J199" s="264"/>
      <c r="K199" s="264"/>
      <c r="L199" s="264"/>
      <c r="M199" s="264"/>
      <c r="N199" s="264"/>
      <c r="O199" s="264"/>
      <c r="P199" s="264"/>
      <c r="Q199" s="264"/>
      <c r="R199" s="264"/>
      <c r="S199" s="264"/>
      <c r="T199" s="264"/>
      <c r="U199" s="264"/>
      <c r="V199" s="267">
        <v>3236.9</v>
      </c>
      <c r="W199" s="267"/>
      <c r="X199" s="224" t="s">
        <v>4572</v>
      </c>
      <c r="Y199" s="224"/>
      <c r="Z199" s="224"/>
      <c r="AA199" s="224"/>
      <c r="AB199" s="225"/>
      <c r="AC199" s="212"/>
      <c r="AD199" s="212"/>
    </row>
    <row r="200" spans="1:30" ht="22.5" customHeight="1" x14ac:dyDescent="0.25">
      <c r="A200" s="10" t="s">
        <v>4573</v>
      </c>
      <c r="B200" s="224" t="s">
        <v>4574</v>
      </c>
      <c r="C200" s="224"/>
      <c r="D200" s="7" t="s">
        <v>4575</v>
      </c>
      <c r="E200" s="9"/>
      <c r="F200" s="165" t="s">
        <v>4384</v>
      </c>
      <c r="G200" s="165"/>
      <c r="H200" s="165"/>
      <c r="I200" s="165"/>
      <c r="J200" s="165"/>
      <c r="K200" s="165"/>
      <c r="L200" s="165"/>
      <c r="M200" s="165"/>
      <c r="N200" s="165"/>
      <c r="O200" s="165"/>
      <c r="P200" s="165"/>
      <c r="Q200" s="165"/>
      <c r="R200" s="165"/>
      <c r="S200" s="165"/>
      <c r="T200" s="165"/>
      <c r="U200" s="165"/>
      <c r="V200" s="267">
        <v>38.5</v>
      </c>
      <c r="W200" s="267"/>
      <c r="X200" s="224" t="s">
        <v>4576</v>
      </c>
      <c r="Y200" s="224"/>
      <c r="Z200" s="224"/>
      <c r="AA200" s="224"/>
      <c r="AB200" s="225"/>
      <c r="AC200" s="212"/>
      <c r="AD200" s="212"/>
    </row>
    <row r="201" spans="1:30" ht="22.5" customHeight="1" x14ac:dyDescent="0.25">
      <c r="A201" s="10" t="s">
        <v>4577</v>
      </c>
      <c r="B201" s="224" t="s">
        <v>4578</v>
      </c>
      <c r="C201" s="224"/>
      <c r="D201" s="7" t="s">
        <v>4579</v>
      </c>
      <c r="E201" s="12">
        <v>107.7</v>
      </c>
      <c r="F201" s="283">
        <v>1312</v>
      </c>
      <c r="G201" s="283"/>
      <c r="H201" s="283"/>
      <c r="I201" s="283"/>
      <c r="J201" s="283"/>
      <c r="K201" s="283"/>
      <c r="L201" s="283"/>
      <c r="M201" s="238">
        <v>929</v>
      </c>
      <c r="N201" s="238"/>
      <c r="O201" s="238"/>
      <c r="P201" s="238"/>
      <c r="Q201" s="238"/>
      <c r="R201" s="256">
        <v>41.2</v>
      </c>
      <c r="S201" s="256"/>
      <c r="T201" s="256"/>
      <c r="U201" s="256"/>
      <c r="V201" s="267">
        <v>60.8</v>
      </c>
      <c r="W201" s="267"/>
      <c r="X201" s="224" t="s">
        <v>4580</v>
      </c>
      <c r="Y201" s="224"/>
      <c r="Z201" s="224"/>
      <c r="AA201" s="224"/>
      <c r="AB201" s="225"/>
      <c r="AC201" s="212"/>
      <c r="AD201" s="212"/>
    </row>
    <row r="202" spans="1:30" ht="29.1" customHeight="1" x14ac:dyDescent="0.25">
      <c r="A202" s="10" t="s">
        <v>4581</v>
      </c>
      <c r="B202" s="224" t="s">
        <v>4582</v>
      </c>
      <c r="C202" s="224"/>
      <c r="D202" s="7" t="s">
        <v>4583</v>
      </c>
      <c r="E202" s="9"/>
      <c r="F202" s="264" t="s">
        <v>4110</v>
      </c>
      <c r="G202" s="264"/>
      <c r="H202" s="264"/>
      <c r="I202" s="264"/>
      <c r="J202" s="264"/>
      <c r="K202" s="264"/>
      <c r="L202" s="264"/>
      <c r="M202" s="264"/>
      <c r="N202" s="264"/>
      <c r="O202" s="264"/>
      <c r="P202" s="264"/>
      <c r="Q202" s="264"/>
      <c r="R202" s="264"/>
      <c r="S202" s="264"/>
      <c r="T202" s="264"/>
      <c r="U202" s="264"/>
      <c r="V202" s="239"/>
      <c r="W202" s="239"/>
      <c r="X202" s="224" t="s">
        <v>4584</v>
      </c>
      <c r="Y202" s="224"/>
      <c r="Z202" s="224"/>
      <c r="AA202" s="224"/>
      <c r="AB202" s="225"/>
      <c r="AC202" s="212"/>
      <c r="AD202" s="212"/>
    </row>
    <row r="203" spans="1:30" ht="22.5" customHeight="1" x14ac:dyDescent="0.25">
      <c r="A203" s="6" t="s">
        <v>4585</v>
      </c>
      <c r="B203" s="224" t="s">
        <v>4586</v>
      </c>
      <c r="C203" s="224"/>
      <c r="D203" s="7" t="s">
        <v>4406</v>
      </c>
      <c r="E203" s="9"/>
      <c r="F203" s="264" t="s">
        <v>4110</v>
      </c>
      <c r="G203" s="264"/>
      <c r="H203" s="264"/>
      <c r="I203" s="264"/>
      <c r="J203" s="264"/>
      <c r="K203" s="264"/>
      <c r="L203" s="264"/>
      <c r="M203" s="264"/>
      <c r="N203" s="264"/>
      <c r="O203" s="264"/>
      <c r="P203" s="264"/>
      <c r="Q203" s="264"/>
      <c r="R203" s="264"/>
      <c r="S203" s="264"/>
      <c r="T203" s="264"/>
      <c r="U203" s="264"/>
      <c r="V203" s="267">
        <v>2005.8</v>
      </c>
      <c r="W203" s="267"/>
      <c r="X203" s="224" t="s">
        <v>4587</v>
      </c>
      <c r="Y203" s="224"/>
      <c r="Z203" s="224"/>
      <c r="AA203" s="224"/>
      <c r="AB203" s="225"/>
      <c r="AC203" s="212"/>
      <c r="AD203" s="212"/>
    </row>
    <row r="204" spans="1:30" ht="22.5" customHeight="1" x14ac:dyDescent="0.25">
      <c r="A204" s="10" t="s">
        <v>4588</v>
      </c>
      <c r="B204" s="224" t="s">
        <v>4589</v>
      </c>
      <c r="C204" s="224"/>
      <c r="D204" s="7" t="s">
        <v>4590</v>
      </c>
      <c r="E204" s="9"/>
      <c r="F204" s="167" t="s">
        <v>4591</v>
      </c>
      <c r="G204" s="167"/>
      <c r="H204" s="167"/>
      <c r="I204" s="167"/>
      <c r="J204" s="167"/>
      <c r="K204" s="167"/>
      <c r="L204" s="167"/>
      <c r="M204" s="167"/>
      <c r="N204" s="167"/>
      <c r="O204" s="167"/>
      <c r="P204" s="167"/>
      <c r="Q204" s="167"/>
      <c r="R204" s="167"/>
      <c r="S204" s="167"/>
      <c r="T204" s="167"/>
      <c r="U204" s="167"/>
      <c r="V204" s="267">
        <v>1451.5</v>
      </c>
      <c r="W204" s="267"/>
      <c r="X204" s="224" t="s">
        <v>4592</v>
      </c>
      <c r="Y204" s="224"/>
      <c r="Z204" s="224"/>
      <c r="AA204" s="224"/>
      <c r="AB204" s="225"/>
      <c r="AC204" s="212"/>
      <c r="AD204" s="212"/>
    </row>
    <row r="205" spans="1:30" ht="29.1" customHeight="1" x14ac:dyDescent="0.25">
      <c r="A205" s="10" t="s">
        <v>4593</v>
      </c>
      <c r="B205" s="224" t="s">
        <v>4594</v>
      </c>
      <c r="C205" s="224"/>
      <c r="D205" s="7" t="s">
        <v>4595</v>
      </c>
      <c r="E205" s="9"/>
      <c r="F205" s="167" t="s">
        <v>4596</v>
      </c>
      <c r="G205" s="167"/>
      <c r="H205" s="167"/>
      <c r="I205" s="167"/>
      <c r="J205" s="167"/>
      <c r="K205" s="167"/>
      <c r="L205" s="167"/>
      <c r="M205" s="167"/>
      <c r="N205" s="167"/>
      <c r="O205" s="167"/>
      <c r="P205" s="167"/>
      <c r="Q205" s="167"/>
      <c r="R205" s="167"/>
      <c r="S205" s="167"/>
      <c r="T205" s="167"/>
      <c r="U205" s="167"/>
      <c r="V205" s="267">
        <v>59</v>
      </c>
      <c r="W205" s="267"/>
      <c r="X205" s="224" t="s">
        <v>4597</v>
      </c>
      <c r="Y205" s="224"/>
      <c r="Z205" s="224"/>
      <c r="AA205" s="224"/>
      <c r="AB205" s="225"/>
      <c r="AC205" s="212"/>
      <c r="AD205" s="212"/>
    </row>
    <row r="206" spans="1:30" ht="29.1" customHeight="1" x14ac:dyDescent="0.25">
      <c r="A206" s="10" t="s">
        <v>4598</v>
      </c>
      <c r="B206" s="224" t="s">
        <v>4599</v>
      </c>
      <c r="C206" s="224"/>
      <c r="D206" s="7" t="s">
        <v>4600</v>
      </c>
      <c r="E206" s="9"/>
      <c r="F206" s="167" t="s">
        <v>4601</v>
      </c>
      <c r="G206" s="167"/>
      <c r="H206" s="167"/>
      <c r="I206" s="167"/>
      <c r="J206" s="167"/>
      <c r="K206" s="167"/>
      <c r="L206" s="167"/>
      <c r="M206" s="167"/>
      <c r="N206" s="167"/>
      <c r="O206" s="167"/>
      <c r="P206" s="167"/>
      <c r="Q206" s="167"/>
      <c r="R206" s="167"/>
      <c r="S206" s="167"/>
      <c r="T206" s="167"/>
      <c r="U206" s="167"/>
      <c r="V206" s="267">
        <v>3537.6</v>
      </c>
      <c r="W206" s="267"/>
      <c r="X206" s="224" t="s">
        <v>4602</v>
      </c>
      <c r="Y206" s="224"/>
      <c r="Z206" s="224"/>
      <c r="AA206" s="224"/>
      <c r="AB206" s="225"/>
      <c r="AC206" s="212"/>
      <c r="AD206" s="212"/>
    </row>
    <row r="207" spans="1:30" ht="22.5" customHeight="1" x14ac:dyDescent="0.25">
      <c r="A207" s="10" t="s">
        <v>4603</v>
      </c>
      <c r="B207" s="224" t="s">
        <v>4604</v>
      </c>
      <c r="C207" s="224"/>
      <c r="D207" s="7" t="s">
        <v>4150</v>
      </c>
      <c r="E207" s="12">
        <v>100.1</v>
      </c>
      <c r="F207" s="294">
        <v>807</v>
      </c>
      <c r="G207" s="294"/>
      <c r="H207" s="294"/>
      <c r="I207" s="294"/>
      <c r="J207" s="294"/>
      <c r="K207" s="294"/>
      <c r="L207" s="294"/>
      <c r="M207" s="238">
        <v>722</v>
      </c>
      <c r="N207" s="238"/>
      <c r="O207" s="238"/>
      <c r="P207" s="238"/>
      <c r="Q207" s="238"/>
      <c r="R207" s="256">
        <v>98.8</v>
      </c>
      <c r="S207" s="256"/>
      <c r="T207" s="256"/>
      <c r="U207" s="256"/>
      <c r="V207" s="267">
        <v>127</v>
      </c>
      <c r="W207" s="267"/>
      <c r="X207" s="224" t="s">
        <v>4605</v>
      </c>
      <c r="Y207" s="224"/>
      <c r="Z207" s="224"/>
      <c r="AA207" s="224"/>
      <c r="AB207" s="225"/>
      <c r="AC207" s="212"/>
      <c r="AD207" s="212"/>
    </row>
    <row r="208" spans="1:30" ht="44.85" customHeight="1" x14ac:dyDescent="0.25">
      <c r="A208" s="10" t="s">
        <v>4606</v>
      </c>
      <c r="B208" s="224" t="s">
        <v>4607</v>
      </c>
      <c r="C208" s="224"/>
      <c r="D208" s="7" t="s">
        <v>4608</v>
      </c>
      <c r="E208" s="8"/>
      <c r="F208" s="167" t="s">
        <v>4609</v>
      </c>
      <c r="G208" s="167"/>
      <c r="H208" s="167"/>
      <c r="I208" s="167"/>
      <c r="J208" s="167"/>
      <c r="K208" s="167"/>
      <c r="L208" s="167"/>
      <c r="M208" s="167"/>
      <c r="N208" s="167"/>
      <c r="O208" s="167"/>
      <c r="P208" s="167"/>
      <c r="Q208" s="167"/>
      <c r="R208" s="167"/>
      <c r="S208" s="167"/>
      <c r="T208" s="167"/>
      <c r="U208" s="167"/>
      <c r="V208" s="267">
        <v>1451.5</v>
      </c>
      <c r="W208" s="267"/>
      <c r="X208" s="224" t="s">
        <v>4610</v>
      </c>
      <c r="Y208" s="224"/>
      <c r="Z208" s="224"/>
      <c r="AA208" s="224"/>
      <c r="AB208" s="225"/>
      <c r="AC208" s="169"/>
      <c r="AD208" s="169"/>
    </row>
    <row r="209" spans="1:30" ht="149.25" customHeight="1" x14ac:dyDescent="0.3">
      <c r="A209" s="181" t="s">
        <v>4056</v>
      </c>
      <c r="B209" s="181"/>
      <c r="C209" s="181"/>
      <c r="D209" s="181"/>
      <c r="E209" s="181"/>
      <c r="F209" s="181"/>
      <c r="G209" s="182">
        <v>1965</v>
      </c>
      <c r="H209" s="182"/>
      <c r="I209" s="182"/>
      <c r="J209" s="182"/>
      <c r="K209" s="182"/>
      <c r="L209" s="182"/>
      <c r="M209" s="182"/>
      <c r="N209" s="182"/>
      <c r="O209" s="182"/>
      <c r="P209" s="182"/>
      <c r="Q209" s="182"/>
      <c r="R209" s="182"/>
      <c r="S209" s="182"/>
      <c r="T209" s="182"/>
      <c r="U209" s="182"/>
      <c r="V209" s="182"/>
      <c r="W209" s="182"/>
      <c r="X209" s="182"/>
      <c r="Y209" s="182"/>
      <c r="Z209" s="182"/>
      <c r="AA209" s="182"/>
      <c r="AB209" s="182"/>
      <c r="AC209" s="182"/>
      <c r="AD209" s="182"/>
    </row>
    <row r="210" spans="1:30" ht="15" customHeight="1" x14ac:dyDescent="0.2">
      <c r="A210" s="183" t="s">
        <v>4057</v>
      </c>
      <c r="B210" s="185" t="s">
        <v>4058</v>
      </c>
      <c r="C210" s="187" t="s">
        <v>4059</v>
      </c>
      <c r="D210" s="188"/>
      <c r="E210" s="183" t="s">
        <v>4060</v>
      </c>
      <c r="F210" s="191" t="s">
        <v>4061</v>
      </c>
      <c r="G210" s="192"/>
      <c r="H210" s="192"/>
      <c r="I210" s="192"/>
      <c r="J210" s="192"/>
      <c r="K210" s="192"/>
      <c r="L210" s="192"/>
      <c r="M210" s="192"/>
      <c r="N210" s="192"/>
      <c r="O210" s="192"/>
      <c r="P210" s="192"/>
      <c r="Q210" s="192"/>
      <c r="R210" s="192"/>
      <c r="S210" s="192"/>
      <c r="T210" s="192"/>
      <c r="U210" s="193"/>
      <c r="V210" s="194" t="s">
        <v>4062</v>
      </c>
      <c r="W210" s="195"/>
      <c r="X210" s="198" t="s">
        <v>4063</v>
      </c>
      <c r="Y210" s="199"/>
      <c r="Z210" s="199"/>
      <c r="AA210" s="199"/>
      <c r="AB210" s="200"/>
      <c r="AC210" s="177"/>
      <c r="AD210" s="177"/>
    </row>
    <row r="211" spans="1:30" ht="13.5" customHeight="1" x14ac:dyDescent="0.2">
      <c r="A211" s="184"/>
      <c r="B211" s="186"/>
      <c r="C211" s="189"/>
      <c r="D211" s="190"/>
      <c r="E211" s="184"/>
      <c r="F211" s="174" t="s">
        <v>4064</v>
      </c>
      <c r="G211" s="175"/>
      <c r="H211" s="175"/>
      <c r="I211" s="175"/>
      <c r="J211" s="175"/>
      <c r="K211" s="175"/>
      <c r="L211" s="176"/>
      <c r="M211" s="174" t="s">
        <v>4065</v>
      </c>
      <c r="N211" s="175"/>
      <c r="O211" s="175"/>
      <c r="P211" s="175"/>
      <c r="Q211" s="176"/>
      <c r="R211" s="174" t="s">
        <v>4066</v>
      </c>
      <c r="S211" s="175"/>
      <c r="T211" s="175"/>
      <c r="U211" s="176"/>
      <c r="V211" s="196"/>
      <c r="W211" s="197"/>
      <c r="X211" s="201"/>
      <c r="Y211" s="202"/>
      <c r="Z211" s="202"/>
      <c r="AA211" s="202"/>
      <c r="AB211" s="203"/>
      <c r="AC211" s="177"/>
      <c r="AD211" s="177"/>
    </row>
    <row r="212" spans="1:30" ht="27.95" customHeight="1" x14ac:dyDescent="0.25">
      <c r="A212" s="10" t="s">
        <v>4611</v>
      </c>
      <c r="B212" s="224" t="s">
        <v>4612</v>
      </c>
      <c r="C212" s="224"/>
      <c r="D212" s="224"/>
      <c r="E212" s="12">
        <v>122.2</v>
      </c>
      <c r="F212" s="266" t="s">
        <v>4613</v>
      </c>
      <c r="G212" s="266"/>
      <c r="H212" s="266"/>
      <c r="I212" s="266"/>
      <c r="J212" s="266"/>
      <c r="K212" s="266"/>
      <c r="L212" s="266"/>
      <c r="M212" s="266"/>
      <c r="N212" s="266"/>
      <c r="O212" s="266"/>
      <c r="P212" s="266"/>
      <c r="Q212" s="266"/>
      <c r="R212" s="266"/>
      <c r="S212" s="245">
        <v>69.2</v>
      </c>
      <c r="T212" s="245"/>
      <c r="U212" s="245"/>
      <c r="V212" s="267">
        <v>20</v>
      </c>
      <c r="W212" s="267"/>
      <c r="X212" s="224" t="s">
        <v>4614</v>
      </c>
      <c r="Y212" s="224"/>
      <c r="Z212" s="224"/>
      <c r="AA212" s="224"/>
      <c r="AB212" s="225"/>
      <c r="AC212" s="212"/>
      <c r="AD212" s="212"/>
    </row>
    <row r="213" spans="1:30" ht="22.5" customHeight="1" x14ac:dyDescent="0.25">
      <c r="A213" s="10" t="s">
        <v>4615</v>
      </c>
      <c r="B213" s="224" t="s">
        <v>4616</v>
      </c>
      <c r="C213" s="224"/>
      <c r="D213" s="224"/>
      <c r="E213" s="9"/>
      <c r="F213" s="264" t="s">
        <v>4617</v>
      </c>
      <c r="G213" s="264"/>
      <c r="H213" s="264"/>
      <c r="I213" s="264"/>
      <c r="J213" s="264"/>
      <c r="K213" s="264"/>
      <c r="L213" s="264"/>
      <c r="M213" s="264"/>
      <c r="N213" s="264"/>
      <c r="O213" s="264"/>
      <c r="P213" s="264"/>
      <c r="Q213" s="264"/>
      <c r="R213" s="264"/>
      <c r="S213" s="239"/>
      <c r="T213" s="239"/>
      <c r="U213" s="239"/>
      <c r="V213" s="267">
        <v>952.6</v>
      </c>
      <c r="W213" s="267"/>
      <c r="X213" s="224" t="s">
        <v>4618</v>
      </c>
      <c r="Y213" s="224"/>
      <c r="Z213" s="224"/>
      <c r="AA213" s="224"/>
      <c r="AB213" s="225"/>
      <c r="AC213" s="212"/>
      <c r="AD213" s="212"/>
    </row>
    <row r="214" spans="1:30" ht="47.1" customHeight="1" x14ac:dyDescent="0.25">
      <c r="A214" s="10" t="s">
        <v>4619</v>
      </c>
      <c r="B214" s="224" t="s">
        <v>4620</v>
      </c>
      <c r="C214" s="224"/>
      <c r="D214" s="224"/>
      <c r="E214" s="8"/>
      <c r="F214" s="268" t="s">
        <v>4621</v>
      </c>
      <c r="G214" s="268"/>
      <c r="H214" s="268"/>
      <c r="I214" s="268"/>
      <c r="J214" s="268"/>
      <c r="K214" s="268"/>
      <c r="L214" s="268"/>
      <c r="M214" s="268"/>
      <c r="N214" s="268"/>
      <c r="O214" s="268"/>
      <c r="P214" s="268"/>
      <c r="Q214" s="268"/>
      <c r="R214" s="268"/>
      <c r="S214" s="224"/>
      <c r="T214" s="224"/>
      <c r="U214" s="224"/>
      <c r="V214" s="267">
        <v>3175.2</v>
      </c>
      <c r="W214" s="267"/>
      <c r="X214" s="224" t="s">
        <v>4622</v>
      </c>
      <c r="Y214" s="224"/>
      <c r="Z214" s="224"/>
      <c r="AA214" s="224"/>
      <c r="AB214" s="225"/>
      <c r="AC214" s="169"/>
      <c r="AD214" s="169"/>
    </row>
    <row r="215" spans="1:30" ht="22.5" customHeight="1" x14ac:dyDescent="0.25">
      <c r="A215" s="333" t="s">
        <v>4623</v>
      </c>
      <c r="B215" s="224"/>
      <c r="C215" s="224"/>
      <c r="D215" s="224"/>
      <c r="E215" s="224"/>
      <c r="F215" s="224"/>
      <c r="G215" s="224"/>
      <c r="H215" s="224"/>
      <c r="I215" s="224"/>
      <c r="J215" s="224"/>
      <c r="K215" s="224"/>
      <c r="L215" s="224"/>
      <c r="M215" s="224"/>
      <c r="N215" s="224"/>
      <c r="O215" s="224"/>
      <c r="P215" s="224"/>
      <c r="Q215" s="224"/>
      <c r="R215" s="224"/>
      <c r="S215" s="224"/>
      <c r="T215" s="224"/>
      <c r="U215" s="224"/>
      <c r="V215" s="224"/>
      <c r="W215" s="224"/>
      <c r="X215" s="224"/>
      <c r="Y215" s="224"/>
      <c r="Z215" s="224"/>
      <c r="AA215" s="224"/>
      <c r="AB215" s="225"/>
      <c r="AC215" s="212"/>
      <c r="AD215" s="212"/>
    </row>
    <row r="216" spans="1:30" ht="39" customHeight="1" x14ac:dyDescent="0.25">
      <c r="A216" s="10" t="s">
        <v>4624</v>
      </c>
      <c r="B216" s="224" t="s">
        <v>4625</v>
      </c>
      <c r="C216" s="224"/>
      <c r="D216" s="224"/>
      <c r="E216" s="8"/>
      <c r="F216" s="167" t="s">
        <v>4626</v>
      </c>
      <c r="G216" s="167"/>
      <c r="H216" s="167"/>
      <c r="I216" s="167"/>
      <c r="J216" s="167"/>
      <c r="K216" s="167"/>
      <c r="L216" s="167"/>
      <c r="M216" s="167"/>
      <c r="N216" s="167"/>
      <c r="O216" s="167"/>
      <c r="P216" s="167"/>
      <c r="Q216" s="167"/>
      <c r="R216" s="167"/>
      <c r="S216" s="224"/>
      <c r="T216" s="224"/>
      <c r="U216" s="224"/>
      <c r="V216" s="256">
        <v>507.1</v>
      </c>
      <c r="W216" s="256"/>
      <c r="X216" s="224" t="s">
        <v>4627</v>
      </c>
      <c r="Y216" s="224"/>
      <c r="Z216" s="224"/>
      <c r="AA216" s="224"/>
      <c r="AB216" s="225"/>
      <c r="AC216" s="169"/>
      <c r="AD216" s="169"/>
    </row>
    <row r="217" spans="1:30" ht="38.1" customHeight="1" x14ac:dyDescent="0.25">
      <c r="A217" s="6" t="s">
        <v>4628</v>
      </c>
      <c r="B217" s="224" t="s">
        <v>4629</v>
      </c>
      <c r="C217" s="224"/>
      <c r="D217" s="224"/>
      <c r="E217" s="8"/>
      <c r="F217" s="264" t="s">
        <v>4077</v>
      </c>
      <c r="G217" s="264"/>
      <c r="H217" s="264"/>
      <c r="I217" s="264"/>
      <c r="J217" s="264"/>
      <c r="K217" s="264"/>
      <c r="L217" s="264"/>
      <c r="M217" s="264"/>
      <c r="N217" s="264"/>
      <c r="O217" s="264"/>
      <c r="P217" s="264"/>
      <c r="Q217" s="264"/>
      <c r="R217" s="264"/>
      <c r="S217" s="224"/>
      <c r="T217" s="224"/>
      <c r="U217" s="224"/>
      <c r="V217" s="224"/>
      <c r="W217" s="224"/>
      <c r="X217" s="224" t="s">
        <v>4630</v>
      </c>
      <c r="Y217" s="224"/>
      <c r="Z217" s="224"/>
      <c r="AA217" s="224"/>
      <c r="AB217" s="225"/>
      <c r="AC217" s="169"/>
      <c r="AD217" s="169"/>
    </row>
    <row r="218" spans="1:30" ht="22.5" customHeight="1" x14ac:dyDescent="0.25">
      <c r="A218" s="10" t="s">
        <v>4631</v>
      </c>
      <c r="B218" s="224" t="s">
        <v>4632</v>
      </c>
      <c r="C218" s="224"/>
      <c r="D218" s="224"/>
      <c r="E218" s="12">
        <v>120.3</v>
      </c>
      <c r="F218" s="266" t="s">
        <v>4633</v>
      </c>
      <c r="G218" s="266"/>
      <c r="H218" s="266"/>
      <c r="I218" s="266"/>
      <c r="J218" s="266"/>
      <c r="K218" s="266"/>
      <c r="L218" s="266"/>
      <c r="M218" s="266"/>
      <c r="N218" s="266"/>
      <c r="O218" s="266"/>
      <c r="P218" s="266"/>
      <c r="Q218" s="266"/>
      <c r="R218" s="266"/>
      <c r="S218" s="245">
        <v>59.4</v>
      </c>
      <c r="T218" s="245"/>
      <c r="U218" s="245"/>
      <c r="V218" s="267">
        <v>174.6</v>
      </c>
      <c r="W218" s="267"/>
      <c r="X218" s="224" t="s">
        <v>4634</v>
      </c>
      <c r="Y218" s="224"/>
      <c r="Z218" s="224"/>
      <c r="AA218" s="224"/>
      <c r="AB218" s="225"/>
      <c r="AC218" s="212"/>
      <c r="AD218" s="212"/>
    </row>
    <row r="219" spans="1:30" ht="29.1" customHeight="1" x14ac:dyDescent="0.25">
      <c r="A219" s="10" t="s">
        <v>4635</v>
      </c>
      <c r="B219" s="224" t="s">
        <v>4636</v>
      </c>
      <c r="C219" s="224"/>
      <c r="D219" s="224"/>
      <c r="E219" s="12">
        <v>100.4</v>
      </c>
      <c r="F219" s="257" t="s">
        <v>4637</v>
      </c>
      <c r="G219" s="257"/>
      <c r="H219" s="257"/>
      <c r="I219" s="257"/>
      <c r="J219" s="257"/>
      <c r="K219" s="257"/>
      <c r="L219" s="257"/>
      <c r="M219" s="257"/>
      <c r="N219" s="257"/>
      <c r="O219" s="257"/>
      <c r="P219" s="257"/>
      <c r="Q219" s="257"/>
      <c r="R219" s="257"/>
      <c r="S219" s="245">
        <v>59.7</v>
      </c>
      <c r="T219" s="245"/>
      <c r="U219" s="245"/>
      <c r="V219" s="267">
        <v>56.7</v>
      </c>
      <c r="W219" s="267"/>
      <c r="X219" s="224" t="s">
        <v>4638</v>
      </c>
      <c r="Y219" s="224"/>
      <c r="Z219" s="224"/>
      <c r="AA219" s="224"/>
      <c r="AB219" s="225"/>
      <c r="AC219" s="212"/>
      <c r="AD219" s="212"/>
    </row>
    <row r="220" spans="1:30" ht="39" customHeight="1" x14ac:dyDescent="0.25">
      <c r="A220" s="10" t="s">
        <v>4639</v>
      </c>
      <c r="B220" s="224" t="s">
        <v>4640</v>
      </c>
      <c r="C220" s="224"/>
      <c r="D220" s="224"/>
      <c r="E220" s="19" t="s">
        <v>4641</v>
      </c>
      <c r="F220" s="255" t="s">
        <v>4642</v>
      </c>
      <c r="G220" s="255"/>
      <c r="H220" s="255"/>
      <c r="I220" s="255"/>
      <c r="J220" s="255"/>
      <c r="K220" s="255"/>
      <c r="L220" s="255"/>
      <c r="M220" s="255"/>
      <c r="N220" s="255"/>
      <c r="O220" s="255"/>
      <c r="P220" s="255"/>
      <c r="Q220" s="255"/>
      <c r="R220" s="255"/>
      <c r="S220" s="224" t="s">
        <v>4643</v>
      </c>
      <c r="T220" s="224"/>
      <c r="U220" s="224"/>
      <c r="V220" s="262" t="s">
        <v>4644</v>
      </c>
      <c r="W220" s="262"/>
      <c r="X220" s="224" t="s">
        <v>4645</v>
      </c>
      <c r="Y220" s="224"/>
      <c r="Z220" s="224"/>
      <c r="AA220" s="224"/>
      <c r="AB220" s="225"/>
      <c r="AC220" s="169"/>
      <c r="AD220" s="169"/>
    </row>
    <row r="221" spans="1:30" ht="27.95" customHeight="1" x14ac:dyDescent="0.25">
      <c r="A221" s="10" t="s">
        <v>4646</v>
      </c>
      <c r="B221" s="224" t="s">
        <v>4647</v>
      </c>
      <c r="C221" s="224"/>
      <c r="D221" s="224"/>
      <c r="E221" s="9"/>
      <c r="F221" s="264" t="s">
        <v>4648</v>
      </c>
      <c r="G221" s="264"/>
      <c r="H221" s="264"/>
      <c r="I221" s="264"/>
      <c r="J221" s="264"/>
      <c r="K221" s="264"/>
      <c r="L221" s="264"/>
      <c r="M221" s="264"/>
      <c r="N221" s="264"/>
      <c r="O221" s="264"/>
      <c r="P221" s="264"/>
      <c r="Q221" s="264"/>
      <c r="R221" s="264"/>
      <c r="S221" s="239"/>
      <c r="T221" s="239"/>
      <c r="U221" s="239"/>
      <c r="V221" s="267">
        <v>3628.8</v>
      </c>
      <c r="W221" s="267"/>
      <c r="X221" s="224" t="s">
        <v>4649</v>
      </c>
      <c r="Y221" s="224"/>
      <c r="Z221" s="224"/>
      <c r="AA221" s="224"/>
      <c r="AB221" s="225"/>
      <c r="AC221" s="212"/>
      <c r="AD221" s="212"/>
    </row>
    <row r="222" spans="1:30" ht="26.1" customHeight="1" x14ac:dyDescent="0.25">
      <c r="A222" s="10" t="s">
        <v>4650</v>
      </c>
      <c r="B222" s="224" t="s">
        <v>4651</v>
      </c>
      <c r="C222" s="224"/>
      <c r="D222" s="224"/>
      <c r="E222" s="12">
        <v>98.8</v>
      </c>
      <c r="F222" s="257" t="s">
        <v>4652</v>
      </c>
      <c r="G222" s="257"/>
      <c r="H222" s="257"/>
      <c r="I222" s="257"/>
      <c r="J222" s="257"/>
      <c r="K222" s="257"/>
      <c r="L222" s="257"/>
      <c r="M222" s="257"/>
      <c r="N222" s="257"/>
      <c r="O222" s="257"/>
      <c r="P222" s="257"/>
      <c r="Q222" s="257"/>
      <c r="R222" s="257"/>
      <c r="S222" s="245">
        <v>75.900000000000006</v>
      </c>
      <c r="T222" s="245"/>
      <c r="U222" s="245"/>
      <c r="V222" s="267">
        <v>71.7</v>
      </c>
      <c r="W222" s="267"/>
      <c r="X222" s="224" t="s">
        <v>4653</v>
      </c>
      <c r="Y222" s="224"/>
      <c r="Z222" s="224"/>
      <c r="AA222" s="224"/>
      <c r="AB222" s="225"/>
      <c r="AC222" s="212"/>
      <c r="AD222" s="212"/>
    </row>
    <row r="223" spans="1:30" ht="149.25" customHeight="1" x14ac:dyDescent="0.3">
      <c r="A223" s="181" t="s">
        <v>4056</v>
      </c>
      <c r="B223" s="181"/>
      <c r="C223" s="181"/>
      <c r="D223" s="181"/>
      <c r="E223" s="181"/>
      <c r="F223" s="181"/>
      <c r="G223" s="182">
        <v>1965</v>
      </c>
      <c r="H223" s="182"/>
      <c r="I223" s="182"/>
      <c r="J223" s="182"/>
      <c r="K223" s="182"/>
      <c r="L223" s="182"/>
      <c r="M223" s="182"/>
      <c r="N223" s="182"/>
      <c r="O223" s="182"/>
      <c r="P223" s="182"/>
      <c r="Q223" s="182"/>
      <c r="R223" s="182"/>
      <c r="S223" s="182"/>
      <c r="T223" s="182"/>
      <c r="U223" s="182"/>
      <c r="V223" s="182"/>
      <c r="W223" s="182"/>
      <c r="X223" s="182"/>
      <c r="Y223" s="182"/>
      <c r="Z223" s="182"/>
      <c r="AA223" s="182"/>
      <c r="AB223" s="182"/>
      <c r="AC223" s="182"/>
      <c r="AD223" s="182"/>
    </row>
    <row r="224" spans="1:30" ht="15" customHeight="1" x14ac:dyDescent="0.2">
      <c r="A224" s="183" t="s">
        <v>4057</v>
      </c>
      <c r="B224" s="185" t="s">
        <v>4058</v>
      </c>
      <c r="C224" s="187" t="s">
        <v>4059</v>
      </c>
      <c r="D224" s="188"/>
      <c r="E224" s="183" t="s">
        <v>4060</v>
      </c>
      <c r="F224" s="191" t="s">
        <v>4061</v>
      </c>
      <c r="G224" s="192"/>
      <c r="H224" s="192"/>
      <c r="I224" s="192"/>
      <c r="J224" s="192"/>
      <c r="K224" s="192"/>
      <c r="L224" s="192"/>
      <c r="M224" s="192"/>
      <c r="N224" s="192"/>
      <c r="O224" s="192"/>
      <c r="P224" s="192"/>
      <c r="Q224" s="192"/>
      <c r="R224" s="192"/>
      <c r="S224" s="192"/>
      <c r="T224" s="192"/>
      <c r="U224" s="193"/>
      <c r="V224" s="194" t="s">
        <v>4062</v>
      </c>
      <c r="W224" s="195"/>
      <c r="X224" s="198" t="s">
        <v>4063</v>
      </c>
      <c r="Y224" s="199"/>
      <c r="Z224" s="199"/>
      <c r="AA224" s="199"/>
      <c r="AB224" s="200"/>
      <c r="AC224" s="177"/>
      <c r="AD224" s="177"/>
    </row>
    <row r="225" spans="1:30" ht="13.5" customHeight="1" x14ac:dyDescent="0.2">
      <c r="A225" s="184"/>
      <c r="B225" s="186"/>
      <c r="C225" s="189"/>
      <c r="D225" s="190"/>
      <c r="E225" s="184"/>
      <c r="F225" s="174" t="s">
        <v>4064</v>
      </c>
      <c r="G225" s="175"/>
      <c r="H225" s="175"/>
      <c r="I225" s="175"/>
      <c r="J225" s="175"/>
      <c r="K225" s="175"/>
      <c r="L225" s="176"/>
      <c r="M225" s="174" t="s">
        <v>4065</v>
      </c>
      <c r="N225" s="175"/>
      <c r="O225" s="175"/>
      <c r="P225" s="175"/>
      <c r="Q225" s="176"/>
      <c r="R225" s="316" t="s">
        <v>4066</v>
      </c>
      <c r="S225" s="317"/>
      <c r="T225" s="317"/>
      <c r="U225" s="318"/>
      <c r="V225" s="196"/>
      <c r="W225" s="197"/>
      <c r="X225" s="201"/>
      <c r="Y225" s="202"/>
      <c r="Z225" s="202"/>
      <c r="AA225" s="202"/>
      <c r="AB225" s="203"/>
      <c r="AC225" s="177"/>
      <c r="AD225" s="177"/>
    </row>
    <row r="226" spans="1:30" ht="27.95" customHeight="1" x14ac:dyDescent="0.25">
      <c r="A226" s="10" t="s">
        <v>4654</v>
      </c>
      <c r="B226" s="224" t="s">
        <v>4655</v>
      </c>
      <c r="C226" s="224"/>
      <c r="D226" s="7" t="s">
        <v>4656</v>
      </c>
      <c r="E226" s="9"/>
      <c r="F226" s="239"/>
      <c r="G226" s="239"/>
      <c r="H226" s="239"/>
      <c r="I226" s="239"/>
      <c r="J226" s="239"/>
      <c r="K226" s="217" t="s">
        <v>4657</v>
      </c>
      <c r="L226" s="217"/>
      <c r="M226" s="217"/>
      <c r="N226" s="217"/>
      <c r="O226" s="217"/>
      <c r="P226" s="217"/>
      <c r="Q226" s="217"/>
      <c r="R226" s="239"/>
      <c r="S226" s="239"/>
      <c r="T226" s="239"/>
      <c r="U226" s="239"/>
      <c r="V226" s="267">
        <v>3175.2</v>
      </c>
      <c r="W226" s="267"/>
      <c r="X226" s="224" t="s">
        <v>4658</v>
      </c>
      <c r="Y226" s="224"/>
      <c r="Z226" s="224"/>
      <c r="AA226" s="224"/>
      <c r="AB226" s="225"/>
      <c r="AC226" s="212"/>
      <c r="AD226" s="212"/>
    </row>
    <row r="227" spans="1:30" ht="29.1" customHeight="1" x14ac:dyDescent="0.25">
      <c r="A227" s="6" t="s">
        <v>4659</v>
      </c>
      <c r="B227" s="217" t="s">
        <v>4660</v>
      </c>
      <c r="C227" s="217"/>
      <c r="D227" s="7" t="s">
        <v>4379</v>
      </c>
      <c r="E227" s="9"/>
      <c r="F227" s="239"/>
      <c r="G227" s="239"/>
      <c r="H227" s="239"/>
      <c r="I227" s="239"/>
      <c r="J227" s="239"/>
      <c r="K227" s="217" t="s">
        <v>4091</v>
      </c>
      <c r="L227" s="217"/>
      <c r="M227" s="217"/>
      <c r="N227" s="217"/>
      <c r="O227" s="217"/>
      <c r="P227" s="217"/>
      <c r="Q227" s="217"/>
      <c r="R227" s="239"/>
      <c r="S227" s="239"/>
      <c r="T227" s="239"/>
      <c r="U227" s="239"/>
      <c r="V227" s="267">
        <v>63.5</v>
      </c>
      <c r="W227" s="267"/>
      <c r="X227" s="224" t="s">
        <v>4661</v>
      </c>
      <c r="Y227" s="224"/>
      <c r="Z227" s="224"/>
      <c r="AA227" s="224"/>
      <c r="AB227" s="225"/>
      <c r="AC227" s="212"/>
      <c r="AD227" s="212"/>
    </row>
    <row r="228" spans="1:30" ht="13.5" customHeight="1" x14ac:dyDescent="0.2">
      <c r="A228" s="5">
        <v>1966</v>
      </c>
      <c r="B228" s="239"/>
      <c r="C228" s="239"/>
      <c r="D228" s="9"/>
      <c r="E228" s="9"/>
      <c r="F228" s="239"/>
      <c r="G228" s="239"/>
      <c r="H228" s="239"/>
      <c r="I228" s="239"/>
      <c r="J228" s="239"/>
      <c r="K228" s="239"/>
      <c r="L228" s="239"/>
      <c r="M228" s="239"/>
      <c r="N228" s="239"/>
      <c r="O228" s="239"/>
      <c r="P228" s="239"/>
      <c r="Q228" s="239"/>
      <c r="R228" s="239"/>
      <c r="S228" s="239"/>
      <c r="T228" s="239"/>
      <c r="U228" s="239"/>
      <c r="V228" s="239"/>
      <c r="W228" s="239"/>
      <c r="X228" s="241">
        <v>1966</v>
      </c>
      <c r="Y228" s="241"/>
      <c r="Z228" s="241"/>
      <c r="AA228" s="241"/>
      <c r="AB228" s="242"/>
      <c r="AC228" s="177"/>
      <c r="AD228" s="177"/>
    </row>
    <row r="229" spans="1:30" ht="22.5" customHeight="1" x14ac:dyDescent="0.25">
      <c r="A229" s="10" t="s">
        <v>4662</v>
      </c>
      <c r="B229" s="224" t="s">
        <v>4479</v>
      </c>
      <c r="C229" s="224"/>
      <c r="D229" s="7" t="s">
        <v>4663</v>
      </c>
      <c r="E229" s="9"/>
      <c r="F229" s="239"/>
      <c r="G229" s="239"/>
      <c r="H229" s="239"/>
      <c r="I229" s="239"/>
      <c r="J229" s="239"/>
      <c r="K229" s="217" t="s">
        <v>4110</v>
      </c>
      <c r="L229" s="217"/>
      <c r="M229" s="217"/>
      <c r="N229" s="217"/>
      <c r="O229" s="217"/>
      <c r="P229" s="217"/>
      <c r="Q229" s="217"/>
      <c r="R229" s="239"/>
      <c r="S229" s="239"/>
      <c r="T229" s="239"/>
      <c r="U229" s="239"/>
      <c r="V229" s="267">
        <v>4989</v>
      </c>
      <c r="W229" s="267"/>
      <c r="X229" s="224" t="s">
        <v>4664</v>
      </c>
      <c r="Y229" s="224"/>
      <c r="Z229" s="224"/>
      <c r="AA229" s="224"/>
      <c r="AB229" s="225"/>
      <c r="AC229" s="212"/>
      <c r="AD229" s="212"/>
    </row>
    <row r="230" spans="1:30" ht="48" customHeight="1" x14ac:dyDescent="0.25">
      <c r="A230" s="10" t="s">
        <v>4665</v>
      </c>
      <c r="B230" s="224" t="s">
        <v>4666</v>
      </c>
      <c r="C230" s="224"/>
      <c r="D230" s="7" t="s">
        <v>4667</v>
      </c>
      <c r="E230" s="12">
        <v>99.7</v>
      </c>
      <c r="F230" s="294">
        <v>806</v>
      </c>
      <c r="G230" s="294"/>
      <c r="H230" s="294"/>
      <c r="I230" s="294"/>
      <c r="J230" s="294"/>
      <c r="K230" s="325">
        <v>684</v>
      </c>
      <c r="L230" s="325"/>
      <c r="M230" s="325"/>
      <c r="N230" s="325"/>
      <c r="O230" s="325"/>
      <c r="P230" s="325"/>
      <c r="Q230" s="325"/>
      <c r="R230" s="256">
        <v>97.8</v>
      </c>
      <c r="S230" s="256"/>
      <c r="T230" s="256"/>
      <c r="U230" s="256"/>
      <c r="V230" s="256">
        <v>138.30000000000001</v>
      </c>
      <c r="W230" s="256"/>
      <c r="X230" s="224" t="s">
        <v>4668</v>
      </c>
      <c r="Y230" s="224"/>
      <c r="Z230" s="224"/>
      <c r="AA230" s="224"/>
      <c r="AB230" s="225"/>
      <c r="AC230" s="169"/>
      <c r="AD230" s="169"/>
    </row>
    <row r="231" spans="1:30" ht="22.5" customHeight="1" x14ac:dyDescent="0.25">
      <c r="A231" s="6" t="s">
        <v>4669</v>
      </c>
      <c r="B231" s="217" t="s">
        <v>4670</v>
      </c>
      <c r="C231" s="217"/>
      <c r="D231" s="7" t="s">
        <v>4671</v>
      </c>
      <c r="E231" s="9"/>
      <c r="F231" s="239"/>
      <c r="G231" s="239"/>
      <c r="H231" s="239"/>
      <c r="I231" s="239"/>
      <c r="J231" s="239"/>
      <c r="K231" s="217" t="s">
        <v>4110</v>
      </c>
      <c r="L231" s="217"/>
      <c r="M231" s="217"/>
      <c r="N231" s="217"/>
      <c r="O231" s="217"/>
      <c r="P231" s="217"/>
      <c r="Q231" s="217"/>
      <c r="R231" s="239"/>
      <c r="S231" s="239"/>
      <c r="T231" s="239"/>
      <c r="U231" s="239"/>
      <c r="V231" s="267">
        <v>95</v>
      </c>
      <c r="W231" s="267"/>
      <c r="X231" s="224" t="s">
        <v>4672</v>
      </c>
      <c r="Y231" s="224"/>
      <c r="Z231" s="224"/>
      <c r="AA231" s="224"/>
      <c r="AB231" s="225"/>
      <c r="AC231" s="212"/>
      <c r="AD231" s="212"/>
    </row>
    <row r="232" spans="1:30" ht="22.5" customHeight="1" x14ac:dyDescent="0.25">
      <c r="A232" s="10" t="s">
        <v>4673</v>
      </c>
      <c r="B232" s="224" t="s">
        <v>4674</v>
      </c>
      <c r="C232" s="224"/>
      <c r="D232" s="7" t="s">
        <v>4675</v>
      </c>
      <c r="E232" s="9"/>
      <c r="F232" s="239"/>
      <c r="G232" s="239"/>
      <c r="H232" s="239"/>
      <c r="I232" s="239"/>
      <c r="J232" s="239"/>
      <c r="K232" s="217" t="s">
        <v>4110</v>
      </c>
      <c r="L232" s="217"/>
      <c r="M232" s="217"/>
      <c r="N232" s="217"/>
      <c r="O232" s="217"/>
      <c r="P232" s="217"/>
      <c r="Q232" s="217"/>
      <c r="R232" s="239"/>
      <c r="S232" s="239"/>
      <c r="T232" s="239"/>
      <c r="U232" s="239"/>
      <c r="V232" s="267">
        <v>20820.099999999999</v>
      </c>
      <c r="W232" s="267"/>
      <c r="X232" s="224" t="s">
        <v>4676</v>
      </c>
      <c r="Y232" s="224"/>
      <c r="Z232" s="224"/>
      <c r="AA232" s="224"/>
      <c r="AB232" s="225"/>
      <c r="AC232" s="212"/>
      <c r="AD232" s="212"/>
    </row>
    <row r="233" spans="1:30" ht="27.95" customHeight="1" x14ac:dyDescent="0.25">
      <c r="A233" s="10" t="s">
        <v>4677</v>
      </c>
      <c r="B233" s="224" t="s">
        <v>4678</v>
      </c>
      <c r="C233" s="224"/>
      <c r="D233" s="7" t="s">
        <v>4679</v>
      </c>
      <c r="E233" s="12">
        <v>113.4</v>
      </c>
      <c r="F233" s="283">
        <v>1412</v>
      </c>
      <c r="G233" s="283"/>
      <c r="H233" s="283"/>
      <c r="I233" s="283"/>
      <c r="J233" s="283"/>
      <c r="K233" s="326">
        <v>1352</v>
      </c>
      <c r="L233" s="326"/>
      <c r="M233" s="326"/>
      <c r="N233" s="326"/>
      <c r="O233" s="326"/>
      <c r="P233" s="326"/>
      <c r="Q233" s="326"/>
      <c r="R233" s="256">
        <v>101</v>
      </c>
      <c r="S233" s="256"/>
      <c r="T233" s="256"/>
      <c r="U233" s="256"/>
      <c r="V233" s="256">
        <v>131.5</v>
      </c>
      <c r="W233" s="256"/>
      <c r="X233" s="224" t="s">
        <v>4680</v>
      </c>
      <c r="Y233" s="224"/>
      <c r="Z233" s="224"/>
      <c r="AA233" s="224"/>
      <c r="AB233" s="225"/>
      <c r="AC233" s="212"/>
      <c r="AD233" s="212"/>
    </row>
    <row r="234" spans="1:30" ht="66.95" customHeight="1" x14ac:dyDescent="0.25">
      <c r="A234" s="10" t="s">
        <v>4681</v>
      </c>
      <c r="B234" s="224" t="s">
        <v>4682</v>
      </c>
      <c r="C234" s="224"/>
      <c r="D234" s="8" t="s">
        <v>4683</v>
      </c>
      <c r="E234" s="8"/>
      <c r="F234" s="224"/>
      <c r="G234" s="224"/>
      <c r="H234" s="224"/>
      <c r="I234" s="224"/>
      <c r="J234" s="224"/>
      <c r="K234" s="224" t="s">
        <v>4684</v>
      </c>
      <c r="L234" s="224"/>
      <c r="M234" s="224"/>
      <c r="N234" s="224"/>
      <c r="O234" s="224"/>
      <c r="P234" s="224"/>
      <c r="Q234" s="224"/>
      <c r="R234" s="224"/>
      <c r="S234" s="224"/>
      <c r="T234" s="224"/>
      <c r="U234" s="224"/>
      <c r="V234" s="267">
        <v>3788</v>
      </c>
      <c r="W234" s="267"/>
      <c r="X234" s="224" t="s">
        <v>4685</v>
      </c>
      <c r="Y234" s="224"/>
      <c r="Z234" s="224"/>
      <c r="AA234" s="224"/>
      <c r="AB234" s="225"/>
      <c r="AC234" s="169"/>
      <c r="AD234" s="169"/>
    </row>
    <row r="235" spans="1:30" ht="22.5" customHeight="1" x14ac:dyDescent="0.25">
      <c r="A235" s="10" t="s">
        <v>4686</v>
      </c>
      <c r="B235" s="224" t="s">
        <v>4687</v>
      </c>
      <c r="C235" s="224"/>
      <c r="D235" s="7" t="s">
        <v>4471</v>
      </c>
      <c r="E235" s="9"/>
      <c r="F235" s="239"/>
      <c r="G235" s="239"/>
      <c r="H235" s="239"/>
      <c r="I235" s="239"/>
      <c r="J235" s="239"/>
      <c r="K235" s="165" t="s">
        <v>4688</v>
      </c>
      <c r="L235" s="165"/>
      <c r="M235" s="165"/>
      <c r="N235" s="165"/>
      <c r="O235" s="165"/>
      <c r="P235" s="165"/>
      <c r="Q235" s="165"/>
      <c r="R235" s="239"/>
      <c r="S235" s="239"/>
      <c r="T235" s="239"/>
      <c r="U235" s="239"/>
      <c r="V235" s="267">
        <v>784.7</v>
      </c>
      <c r="W235" s="267"/>
      <c r="X235" s="224" t="s">
        <v>4689</v>
      </c>
      <c r="Y235" s="224"/>
      <c r="Z235" s="224"/>
      <c r="AA235" s="224"/>
      <c r="AB235" s="225"/>
      <c r="AC235" s="212"/>
      <c r="AD235" s="212"/>
    </row>
    <row r="236" spans="1:30" ht="22.5" customHeight="1" x14ac:dyDescent="0.25">
      <c r="A236" s="10" t="s">
        <v>4690</v>
      </c>
      <c r="B236" s="224" t="s">
        <v>4691</v>
      </c>
      <c r="C236" s="224"/>
      <c r="D236" s="7" t="s">
        <v>4471</v>
      </c>
      <c r="E236" s="12">
        <v>100.6</v>
      </c>
      <c r="F236" s="294">
        <v>793</v>
      </c>
      <c r="G236" s="294"/>
      <c r="H236" s="294"/>
      <c r="I236" s="294"/>
      <c r="J236" s="294"/>
      <c r="K236" s="325">
        <v>783</v>
      </c>
      <c r="L236" s="325"/>
      <c r="M236" s="325"/>
      <c r="N236" s="325"/>
      <c r="O236" s="325"/>
      <c r="P236" s="325"/>
      <c r="Q236" s="325"/>
      <c r="R236" s="256">
        <v>35</v>
      </c>
      <c r="S236" s="256"/>
      <c r="T236" s="256"/>
      <c r="U236" s="256"/>
      <c r="V236" s="256">
        <v>1769</v>
      </c>
      <c r="W236" s="256"/>
      <c r="X236" s="224" t="s">
        <v>4692</v>
      </c>
      <c r="Y236" s="224"/>
      <c r="Z236" s="224"/>
      <c r="AA236" s="224"/>
      <c r="AB236" s="225"/>
      <c r="AC236" s="212"/>
      <c r="AD236" s="212"/>
    </row>
    <row r="237" spans="1:30" ht="24" customHeight="1" x14ac:dyDescent="0.25">
      <c r="A237" s="10" t="s">
        <v>4693</v>
      </c>
      <c r="B237" s="224" t="s">
        <v>4694</v>
      </c>
      <c r="C237" s="224"/>
      <c r="D237" s="7" t="s">
        <v>4695</v>
      </c>
      <c r="E237" s="12">
        <v>108</v>
      </c>
      <c r="F237" s="283">
        <v>1174</v>
      </c>
      <c r="G237" s="283"/>
      <c r="H237" s="283"/>
      <c r="I237" s="283"/>
      <c r="J237" s="283"/>
      <c r="K237" s="325">
        <v>1091</v>
      </c>
      <c r="L237" s="325"/>
      <c r="M237" s="325"/>
      <c r="N237" s="325"/>
      <c r="O237" s="325"/>
      <c r="P237" s="325"/>
      <c r="Q237" s="325"/>
      <c r="R237" s="256">
        <v>100.6</v>
      </c>
      <c r="S237" s="256"/>
      <c r="T237" s="256"/>
      <c r="U237" s="256"/>
      <c r="V237" s="267">
        <v>413.7</v>
      </c>
      <c r="W237" s="267"/>
      <c r="X237" s="224" t="s">
        <v>4696</v>
      </c>
      <c r="Y237" s="224"/>
      <c r="Z237" s="224"/>
      <c r="AA237" s="224"/>
      <c r="AB237" s="225"/>
      <c r="AC237" s="212"/>
      <c r="AD237" s="212"/>
    </row>
    <row r="238" spans="1:30" ht="149.25" customHeight="1" x14ac:dyDescent="0.3">
      <c r="A238" s="181" t="s">
        <v>4056</v>
      </c>
      <c r="B238" s="181"/>
      <c r="C238" s="181"/>
      <c r="D238" s="181"/>
      <c r="E238" s="181"/>
      <c r="F238" s="181"/>
      <c r="G238" s="182">
        <v>1966</v>
      </c>
      <c r="H238" s="182"/>
      <c r="I238" s="182"/>
      <c r="J238" s="182"/>
      <c r="K238" s="182"/>
      <c r="L238" s="182"/>
      <c r="M238" s="182"/>
      <c r="N238" s="182"/>
      <c r="O238" s="182"/>
      <c r="P238" s="182"/>
      <c r="Q238" s="182"/>
      <c r="R238" s="182"/>
      <c r="S238" s="182"/>
      <c r="T238" s="182"/>
      <c r="U238" s="182"/>
      <c r="V238" s="182"/>
      <c r="W238" s="182"/>
      <c r="X238" s="182"/>
      <c r="Y238" s="182"/>
      <c r="Z238" s="182"/>
      <c r="AA238" s="182"/>
      <c r="AB238" s="182"/>
      <c r="AC238" s="182"/>
      <c r="AD238" s="182"/>
    </row>
    <row r="239" spans="1:30" ht="15" customHeight="1" x14ac:dyDescent="0.2">
      <c r="A239" s="183" t="s">
        <v>4057</v>
      </c>
      <c r="B239" s="185" t="s">
        <v>4058</v>
      </c>
      <c r="C239" s="187" t="s">
        <v>4059</v>
      </c>
      <c r="D239" s="188"/>
      <c r="E239" s="183" t="s">
        <v>4060</v>
      </c>
      <c r="F239" s="191" t="s">
        <v>4061</v>
      </c>
      <c r="G239" s="192"/>
      <c r="H239" s="192"/>
      <c r="I239" s="192"/>
      <c r="J239" s="192"/>
      <c r="K239" s="192"/>
      <c r="L239" s="192"/>
      <c r="M239" s="192"/>
      <c r="N239" s="192"/>
      <c r="O239" s="192"/>
      <c r="P239" s="192"/>
      <c r="Q239" s="192"/>
      <c r="R239" s="192"/>
      <c r="S239" s="192"/>
      <c r="T239" s="192"/>
      <c r="U239" s="193"/>
      <c r="V239" s="194" t="s">
        <v>4062</v>
      </c>
      <c r="W239" s="195"/>
      <c r="X239" s="198" t="s">
        <v>4063</v>
      </c>
      <c r="Y239" s="199"/>
      <c r="Z239" s="199"/>
      <c r="AA239" s="199"/>
      <c r="AB239" s="200"/>
      <c r="AC239" s="177"/>
      <c r="AD239" s="177"/>
    </row>
    <row r="240" spans="1:30" ht="13.5" customHeight="1" x14ac:dyDescent="0.2">
      <c r="A240" s="184"/>
      <c r="B240" s="186"/>
      <c r="C240" s="189"/>
      <c r="D240" s="190"/>
      <c r="E240" s="184"/>
      <c r="F240" s="174" t="s">
        <v>4064</v>
      </c>
      <c r="G240" s="175"/>
      <c r="H240" s="175"/>
      <c r="I240" s="175"/>
      <c r="J240" s="175"/>
      <c r="K240" s="175"/>
      <c r="L240" s="176"/>
      <c r="M240" s="174" t="s">
        <v>4065</v>
      </c>
      <c r="N240" s="175"/>
      <c r="O240" s="175"/>
      <c r="P240" s="175"/>
      <c r="Q240" s="176"/>
      <c r="R240" s="174" t="s">
        <v>4066</v>
      </c>
      <c r="S240" s="175"/>
      <c r="T240" s="175"/>
      <c r="U240" s="176"/>
      <c r="V240" s="196"/>
      <c r="W240" s="197"/>
      <c r="X240" s="201"/>
      <c r="Y240" s="202"/>
      <c r="Z240" s="202"/>
      <c r="AA240" s="202"/>
      <c r="AB240" s="203"/>
      <c r="AC240" s="177"/>
      <c r="AD240" s="177"/>
    </row>
    <row r="241" spans="1:30" ht="22.5" customHeight="1" x14ac:dyDescent="0.25">
      <c r="A241" s="6" t="s">
        <v>4697</v>
      </c>
      <c r="B241" s="224" t="s">
        <v>4698</v>
      </c>
      <c r="C241" s="224"/>
      <c r="D241" s="7" t="s">
        <v>4699</v>
      </c>
      <c r="E241" s="9"/>
      <c r="F241" s="243" t="s">
        <v>4700</v>
      </c>
      <c r="G241" s="243"/>
      <c r="H241" s="243"/>
      <c r="I241" s="243"/>
      <c r="J241" s="243"/>
      <c r="K241" s="243"/>
      <c r="L241" s="243"/>
      <c r="M241" s="243"/>
      <c r="N241" s="243"/>
      <c r="O241" s="243"/>
      <c r="P241" s="243"/>
      <c r="Q241" s="243"/>
      <c r="R241" s="243"/>
      <c r="S241" s="243"/>
      <c r="T241" s="243"/>
      <c r="U241" s="243"/>
      <c r="V241" s="243"/>
      <c r="W241" s="243"/>
      <c r="X241" s="243"/>
      <c r="Y241" s="243"/>
      <c r="Z241" s="243"/>
      <c r="AA241" s="243"/>
      <c r="AB241" s="258"/>
      <c r="AC241" s="212"/>
      <c r="AD241" s="212"/>
    </row>
    <row r="242" spans="1:30" ht="22.5" customHeight="1" x14ac:dyDescent="0.25">
      <c r="A242" s="10" t="s">
        <v>4701</v>
      </c>
      <c r="B242" s="224" t="s">
        <v>4702</v>
      </c>
      <c r="C242" s="224"/>
      <c r="D242" s="7" t="s">
        <v>4590</v>
      </c>
      <c r="E242" s="9"/>
      <c r="F242" s="172" t="s">
        <v>4703</v>
      </c>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3"/>
      <c r="AC242" s="212"/>
      <c r="AD242" s="212"/>
    </row>
    <row r="243" spans="1:30" ht="27.95" customHeight="1" x14ac:dyDescent="0.25">
      <c r="A243" s="10" t="s">
        <v>4704</v>
      </c>
      <c r="B243" s="224" t="s">
        <v>4705</v>
      </c>
      <c r="C243" s="224"/>
      <c r="D243" s="7" t="s">
        <v>4706</v>
      </c>
      <c r="E243" s="9"/>
      <c r="F243" s="259" t="s">
        <v>4707</v>
      </c>
      <c r="G243" s="259"/>
      <c r="H243" s="259"/>
      <c r="I243" s="259"/>
      <c r="J243" s="259"/>
      <c r="K243" s="259"/>
      <c r="L243" s="259"/>
      <c r="M243" s="259"/>
      <c r="N243" s="259"/>
      <c r="O243" s="259"/>
      <c r="P243" s="259"/>
      <c r="Q243" s="259"/>
      <c r="R243" s="259"/>
      <c r="S243" s="259"/>
      <c r="T243" s="259"/>
      <c r="U243" s="259"/>
      <c r="V243" s="259"/>
      <c r="W243" s="259"/>
      <c r="X243" s="259"/>
      <c r="Y243" s="259"/>
      <c r="Z243" s="259"/>
      <c r="AA243" s="259"/>
      <c r="AB243" s="337"/>
      <c r="AC243" s="212"/>
      <c r="AD243" s="212"/>
    </row>
    <row r="244" spans="1:30" ht="39" customHeight="1" x14ac:dyDescent="0.25">
      <c r="A244" s="10" t="s">
        <v>4708</v>
      </c>
      <c r="B244" s="224" t="s">
        <v>4709</v>
      </c>
      <c r="C244" s="224"/>
      <c r="D244" s="8" t="s">
        <v>4710</v>
      </c>
      <c r="E244" s="8"/>
      <c r="F244" s="224" t="s">
        <v>4711</v>
      </c>
      <c r="G244" s="224"/>
      <c r="H244" s="224"/>
      <c r="I244" s="224"/>
      <c r="J244" s="224"/>
      <c r="K244" s="224"/>
      <c r="L244" s="224"/>
      <c r="M244" s="224"/>
      <c r="N244" s="224"/>
      <c r="O244" s="224"/>
      <c r="P244" s="224"/>
      <c r="Q244" s="224"/>
      <c r="R244" s="224"/>
      <c r="S244" s="224"/>
      <c r="T244" s="224"/>
      <c r="U244" s="224"/>
      <c r="V244" s="224"/>
      <c r="W244" s="224"/>
      <c r="X244" s="224"/>
      <c r="Y244" s="224"/>
      <c r="Z244" s="224"/>
      <c r="AA244" s="224"/>
      <c r="AB244" s="225"/>
      <c r="AC244" s="169"/>
      <c r="AD244" s="169"/>
    </row>
    <row r="245" spans="1:30" ht="29.1" customHeight="1" x14ac:dyDescent="0.25">
      <c r="A245" s="10" t="s">
        <v>4712</v>
      </c>
      <c r="B245" s="224" t="s">
        <v>4713</v>
      </c>
      <c r="C245" s="224"/>
      <c r="D245" s="7" t="s">
        <v>4714</v>
      </c>
      <c r="E245" s="9"/>
      <c r="F245" s="262" t="s">
        <v>4715</v>
      </c>
      <c r="G245" s="262"/>
      <c r="H245" s="262"/>
      <c r="I245" s="262"/>
      <c r="J245" s="262"/>
      <c r="K245" s="262"/>
      <c r="L245" s="262"/>
      <c r="M245" s="262"/>
      <c r="N245" s="262"/>
      <c r="O245" s="262"/>
      <c r="P245" s="262"/>
      <c r="Q245" s="262"/>
      <c r="R245" s="262"/>
      <c r="S245" s="262"/>
      <c r="T245" s="262"/>
      <c r="U245" s="262"/>
      <c r="V245" s="262"/>
      <c r="W245" s="262"/>
      <c r="X245" s="262"/>
      <c r="Y245" s="262"/>
      <c r="Z245" s="262"/>
      <c r="AA245" s="262"/>
      <c r="AB245" s="335"/>
      <c r="AC245" s="212"/>
      <c r="AD245" s="212"/>
    </row>
    <row r="246" spans="1:30" ht="22.5" customHeight="1" x14ac:dyDescent="0.25">
      <c r="A246" s="10" t="s">
        <v>4716</v>
      </c>
      <c r="B246" s="217" t="s">
        <v>4717</v>
      </c>
      <c r="C246" s="217"/>
      <c r="D246" s="7" t="s">
        <v>4718</v>
      </c>
      <c r="E246" s="12">
        <v>142.9</v>
      </c>
      <c r="F246" s="300" t="s">
        <v>4719</v>
      </c>
      <c r="G246" s="300"/>
      <c r="H246" s="300"/>
      <c r="I246" s="300"/>
      <c r="J246" s="300"/>
      <c r="K246" s="300"/>
      <c r="L246" s="300"/>
      <c r="M246" s="300"/>
      <c r="N246" s="300"/>
      <c r="O246" s="300"/>
      <c r="P246" s="300"/>
      <c r="Q246" s="300"/>
      <c r="R246" s="300"/>
      <c r="S246" s="300"/>
      <c r="T246" s="300"/>
      <c r="U246" s="300"/>
      <c r="V246" s="300"/>
      <c r="W246" s="300"/>
      <c r="X246" s="300"/>
      <c r="Y246" s="300"/>
      <c r="Z246" s="300"/>
      <c r="AA246" s="300"/>
      <c r="AB246" s="301"/>
      <c r="AC246" s="212"/>
      <c r="AD246" s="212"/>
    </row>
    <row r="247" spans="1:30" ht="29.1" customHeight="1" x14ac:dyDescent="0.25">
      <c r="A247" s="10" t="s">
        <v>4720</v>
      </c>
      <c r="B247" s="224" t="s">
        <v>4721</v>
      </c>
      <c r="C247" s="224"/>
      <c r="D247" s="7" t="s">
        <v>4722</v>
      </c>
      <c r="E247" s="12">
        <v>177</v>
      </c>
      <c r="F247" s="255" t="s">
        <v>4723</v>
      </c>
      <c r="G247" s="255"/>
      <c r="H247" s="255"/>
      <c r="I247" s="255"/>
      <c r="J247" s="255"/>
      <c r="K247" s="255"/>
      <c r="L247" s="255"/>
      <c r="M247" s="255"/>
      <c r="N247" s="255"/>
      <c r="O247" s="255"/>
      <c r="P247" s="255"/>
      <c r="Q247" s="255"/>
      <c r="R247" s="255"/>
      <c r="S247" s="255"/>
      <c r="T247" s="255"/>
      <c r="U247" s="255"/>
      <c r="V247" s="255"/>
      <c r="W247" s="255"/>
      <c r="X247" s="255"/>
      <c r="Y247" s="255"/>
      <c r="Z247" s="255"/>
      <c r="AA247" s="255"/>
      <c r="AB247" s="336"/>
      <c r="AC247" s="212"/>
      <c r="AD247" s="212"/>
    </row>
    <row r="248" spans="1:30" ht="27.95" customHeight="1" x14ac:dyDescent="0.25">
      <c r="A248" s="10" t="s">
        <v>4724</v>
      </c>
      <c r="B248" s="224" t="s">
        <v>4725</v>
      </c>
      <c r="C248" s="224"/>
      <c r="D248" s="7" t="s">
        <v>4150</v>
      </c>
      <c r="E248" s="9"/>
      <c r="F248" s="262" t="s">
        <v>4726</v>
      </c>
      <c r="G248" s="262"/>
      <c r="H248" s="262"/>
      <c r="I248" s="262"/>
      <c r="J248" s="262"/>
      <c r="K248" s="262"/>
      <c r="L248" s="262"/>
      <c r="M248" s="262"/>
      <c r="N248" s="262"/>
      <c r="O248" s="262"/>
      <c r="P248" s="262"/>
      <c r="Q248" s="262"/>
      <c r="R248" s="262"/>
      <c r="S248" s="262"/>
      <c r="T248" s="262"/>
      <c r="U248" s="262"/>
      <c r="V248" s="262"/>
      <c r="W248" s="262"/>
      <c r="X248" s="262"/>
      <c r="Y248" s="262"/>
      <c r="Z248" s="262"/>
      <c r="AA248" s="262"/>
      <c r="AB248" s="335"/>
      <c r="AC248" s="212"/>
      <c r="AD248" s="212"/>
    </row>
    <row r="249" spans="1:30" ht="29.1" customHeight="1" x14ac:dyDescent="0.25">
      <c r="A249" s="10" t="s">
        <v>4727</v>
      </c>
      <c r="B249" s="217" t="s">
        <v>4728</v>
      </c>
      <c r="C249" s="217"/>
      <c r="D249" s="7" t="s">
        <v>4729</v>
      </c>
      <c r="E249" s="9"/>
      <c r="F249" s="243" t="s">
        <v>4730</v>
      </c>
      <c r="G249" s="243"/>
      <c r="H249" s="243"/>
      <c r="I249" s="243"/>
      <c r="J249" s="243"/>
      <c r="K249" s="243"/>
      <c r="L249" s="243"/>
      <c r="M249" s="243"/>
      <c r="N249" s="243"/>
      <c r="O249" s="243"/>
      <c r="P249" s="243"/>
      <c r="Q249" s="243"/>
      <c r="R249" s="243"/>
      <c r="S249" s="243"/>
      <c r="T249" s="243"/>
      <c r="U249" s="243"/>
      <c r="V249" s="243"/>
      <c r="W249" s="243"/>
      <c r="X249" s="243"/>
      <c r="Y249" s="243"/>
      <c r="Z249" s="243"/>
      <c r="AA249" s="243"/>
      <c r="AB249" s="258"/>
      <c r="AC249" s="212"/>
      <c r="AD249" s="212"/>
    </row>
    <row r="250" spans="1:30" ht="39" customHeight="1" x14ac:dyDescent="0.25">
      <c r="A250" s="10" t="s">
        <v>4731</v>
      </c>
      <c r="B250" s="224" t="s">
        <v>4732</v>
      </c>
      <c r="C250" s="224"/>
      <c r="D250" s="8" t="s">
        <v>4733</v>
      </c>
      <c r="E250" s="8"/>
      <c r="F250" s="268" t="s">
        <v>4734</v>
      </c>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334"/>
      <c r="AC250" s="169"/>
      <c r="AD250" s="169"/>
    </row>
    <row r="251" spans="1:30" ht="54" customHeight="1" x14ac:dyDescent="0.25">
      <c r="A251" s="10" t="s">
        <v>4735</v>
      </c>
      <c r="B251" s="224" t="s">
        <v>4736</v>
      </c>
      <c r="C251" s="224"/>
      <c r="D251" s="7" t="s">
        <v>4737</v>
      </c>
      <c r="E251" s="8"/>
      <c r="F251" s="172" t="s">
        <v>4738</v>
      </c>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3"/>
      <c r="AC251" s="169"/>
      <c r="AD251" s="169"/>
    </row>
    <row r="252" spans="1:30" ht="149.25" customHeight="1" x14ac:dyDescent="0.3">
      <c r="A252" s="181" t="s">
        <v>4056</v>
      </c>
      <c r="B252" s="181"/>
      <c r="C252" s="181"/>
      <c r="D252" s="181"/>
      <c r="E252" s="181"/>
      <c r="F252" s="181"/>
      <c r="G252" s="182">
        <v>1966</v>
      </c>
      <c r="H252" s="182"/>
      <c r="I252" s="182"/>
      <c r="J252" s="182"/>
      <c r="K252" s="182"/>
      <c r="L252" s="182"/>
      <c r="M252" s="182"/>
      <c r="N252" s="182"/>
      <c r="O252" s="182"/>
      <c r="P252" s="182"/>
      <c r="Q252" s="182"/>
      <c r="R252" s="182"/>
      <c r="S252" s="182"/>
      <c r="T252" s="182"/>
      <c r="U252" s="182"/>
      <c r="V252" s="182"/>
      <c r="W252" s="182"/>
      <c r="X252" s="182"/>
      <c r="Y252" s="182"/>
      <c r="Z252" s="182"/>
      <c r="AA252" s="182"/>
      <c r="AB252" s="182"/>
      <c r="AC252" s="182"/>
      <c r="AD252" s="182"/>
    </row>
    <row r="253" spans="1:30" ht="15" customHeight="1" x14ac:dyDescent="0.2">
      <c r="A253" s="183" t="s">
        <v>4057</v>
      </c>
      <c r="B253" s="185" t="s">
        <v>4058</v>
      </c>
      <c r="C253" s="187" t="s">
        <v>4059</v>
      </c>
      <c r="D253" s="188"/>
      <c r="E253" s="183" t="s">
        <v>4060</v>
      </c>
      <c r="F253" s="191" t="s">
        <v>4061</v>
      </c>
      <c r="G253" s="192"/>
      <c r="H253" s="192"/>
      <c r="I253" s="192"/>
      <c r="J253" s="192"/>
      <c r="K253" s="192"/>
      <c r="L253" s="192"/>
      <c r="M253" s="192"/>
      <c r="N253" s="192"/>
      <c r="O253" s="192"/>
      <c r="P253" s="192"/>
      <c r="Q253" s="192"/>
      <c r="R253" s="192"/>
      <c r="S253" s="192"/>
      <c r="T253" s="192"/>
      <c r="U253" s="193"/>
      <c r="V253" s="194" t="s">
        <v>4062</v>
      </c>
      <c r="W253" s="195"/>
      <c r="X253" s="198" t="s">
        <v>4063</v>
      </c>
      <c r="Y253" s="199"/>
      <c r="Z253" s="199"/>
      <c r="AA253" s="199"/>
      <c r="AB253" s="200"/>
      <c r="AC253" s="177"/>
      <c r="AD253" s="177"/>
    </row>
    <row r="254" spans="1:30" ht="13.5" customHeight="1" x14ac:dyDescent="0.2">
      <c r="A254" s="184"/>
      <c r="B254" s="186"/>
      <c r="C254" s="189"/>
      <c r="D254" s="190"/>
      <c r="E254" s="184"/>
      <c r="F254" s="174" t="s">
        <v>4064</v>
      </c>
      <c r="G254" s="175"/>
      <c r="H254" s="175"/>
      <c r="I254" s="175"/>
      <c r="J254" s="175"/>
      <c r="K254" s="175"/>
      <c r="L254" s="176"/>
      <c r="M254" s="246" t="s">
        <v>4065</v>
      </c>
      <c r="N254" s="247"/>
      <c r="O254" s="247"/>
      <c r="P254" s="247"/>
      <c r="Q254" s="248"/>
      <c r="R254" s="174" t="s">
        <v>4066</v>
      </c>
      <c r="S254" s="175"/>
      <c r="T254" s="175"/>
      <c r="U254" s="176"/>
      <c r="V254" s="196"/>
      <c r="W254" s="197"/>
      <c r="X254" s="201"/>
      <c r="Y254" s="202"/>
      <c r="Z254" s="202"/>
      <c r="AA254" s="202"/>
      <c r="AB254" s="203"/>
      <c r="AC254" s="177"/>
      <c r="AD254" s="177"/>
    </row>
    <row r="255" spans="1:30" ht="22.5" customHeight="1" x14ac:dyDescent="0.25">
      <c r="A255" s="10" t="s">
        <v>4739</v>
      </c>
      <c r="B255" s="224" t="s">
        <v>4740</v>
      </c>
      <c r="C255" s="224"/>
      <c r="D255" s="7" t="s">
        <v>4741</v>
      </c>
      <c r="E255" s="9"/>
      <c r="F255" s="264" t="s">
        <v>4091</v>
      </c>
      <c r="G255" s="264"/>
      <c r="H255" s="264"/>
      <c r="I255" s="264"/>
      <c r="J255" s="264"/>
      <c r="K255" s="264"/>
      <c r="L255" s="264"/>
      <c r="M255" s="264"/>
      <c r="N255" s="264"/>
      <c r="O255" s="264"/>
      <c r="P255" s="264"/>
      <c r="Q255" s="264"/>
      <c r="R255" s="264"/>
      <c r="S255" s="239"/>
      <c r="T255" s="239"/>
      <c r="U255" s="239"/>
      <c r="V255" s="267">
        <v>63.5</v>
      </c>
      <c r="W255" s="267"/>
      <c r="X255" s="224" t="s">
        <v>4742</v>
      </c>
      <c r="Y255" s="224"/>
      <c r="Z255" s="224"/>
      <c r="AA255" s="224"/>
      <c r="AB255" s="225"/>
      <c r="AC255" s="212"/>
      <c r="AD255" s="212"/>
    </row>
    <row r="256" spans="1:30" ht="22.5" customHeight="1" x14ac:dyDescent="0.25">
      <c r="A256" s="10" t="s">
        <v>4743</v>
      </c>
      <c r="B256" s="217" t="s">
        <v>4728</v>
      </c>
      <c r="C256" s="217"/>
      <c r="D256" s="7" t="s">
        <v>4247</v>
      </c>
      <c r="E256" s="9"/>
      <c r="F256" s="264" t="s">
        <v>4110</v>
      </c>
      <c r="G256" s="264"/>
      <c r="H256" s="264"/>
      <c r="I256" s="264"/>
      <c r="J256" s="264"/>
      <c r="K256" s="264"/>
      <c r="L256" s="264"/>
      <c r="M256" s="264"/>
      <c r="N256" s="264"/>
      <c r="O256" s="264"/>
      <c r="P256" s="264"/>
      <c r="Q256" s="264"/>
      <c r="R256" s="264"/>
      <c r="S256" s="239"/>
      <c r="T256" s="239"/>
      <c r="U256" s="239"/>
      <c r="V256" s="267">
        <v>25809.7</v>
      </c>
      <c r="W256" s="267"/>
      <c r="X256" s="224" t="s">
        <v>4744</v>
      </c>
      <c r="Y256" s="224"/>
      <c r="Z256" s="224"/>
      <c r="AA256" s="224"/>
      <c r="AB256" s="225"/>
      <c r="AC256" s="212"/>
      <c r="AD256" s="212"/>
    </row>
    <row r="257" spans="1:30" ht="38.1" customHeight="1" x14ac:dyDescent="0.25">
      <c r="A257" s="10" t="s">
        <v>4745</v>
      </c>
      <c r="B257" s="224" t="s">
        <v>4746</v>
      </c>
      <c r="C257" s="224"/>
      <c r="D257" s="8" t="s">
        <v>4747</v>
      </c>
      <c r="E257" s="8"/>
      <c r="F257" s="268" t="s">
        <v>4748</v>
      </c>
      <c r="G257" s="268"/>
      <c r="H257" s="268"/>
      <c r="I257" s="268"/>
      <c r="J257" s="268"/>
      <c r="K257" s="268"/>
      <c r="L257" s="268"/>
      <c r="M257" s="268"/>
      <c r="N257" s="268"/>
      <c r="O257" s="268"/>
      <c r="P257" s="268"/>
      <c r="Q257" s="268"/>
      <c r="R257" s="268"/>
      <c r="S257" s="224"/>
      <c r="T257" s="224"/>
      <c r="U257" s="224"/>
      <c r="V257" s="267">
        <v>3798.4</v>
      </c>
      <c r="W257" s="267"/>
      <c r="X257" s="224" t="s">
        <v>4749</v>
      </c>
      <c r="Y257" s="224"/>
      <c r="Z257" s="224"/>
      <c r="AA257" s="224"/>
      <c r="AB257" s="225"/>
      <c r="AC257" s="169"/>
      <c r="AD257" s="169"/>
    </row>
    <row r="258" spans="1:30" ht="29.1" customHeight="1" x14ac:dyDescent="0.25">
      <c r="A258" s="10" t="s">
        <v>4750</v>
      </c>
      <c r="B258" s="224" t="s">
        <v>4751</v>
      </c>
      <c r="C258" s="224"/>
      <c r="D258" s="7" t="s">
        <v>4752</v>
      </c>
      <c r="E258" s="9"/>
      <c r="F258" s="223" t="s">
        <v>4753</v>
      </c>
      <c r="G258" s="223"/>
      <c r="H258" s="223"/>
      <c r="I258" s="223"/>
      <c r="J258" s="223"/>
      <c r="K258" s="223"/>
      <c r="L258" s="223"/>
      <c r="M258" s="223"/>
      <c r="N258" s="223"/>
      <c r="O258" s="223"/>
      <c r="P258" s="223"/>
      <c r="Q258" s="223"/>
      <c r="R258" s="223"/>
      <c r="S258" s="239"/>
      <c r="T258" s="239"/>
      <c r="U258" s="239"/>
      <c r="V258" s="267">
        <v>1000.2</v>
      </c>
      <c r="W258" s="267"/>
      <c r="X258" s="224" t="s">
        <v>4754</v>
      </c>
      <c r="Y258" s="224"/>
      <c r="Z258" s="224"/>
      <c r="AA258" s="224"/>
      <c r="AB258" s="225"/>
      <c r="AC258" s="212"/>
      <c r="AD258" s="212"/>
    </row>
    <row r="259" spans="1:30" ht="29.1" customHeight="1" x14ac:dyDescent="0.25">
      <c r="A259" s="10" t="s">
        <v>4755</v>
      </c>
      <c r="B259" s="224" t="s">
        <v>4756</v>
      </c>
      <c r="C259" s="224"/>
      <c r="D259" s="7" t="s">
        <v>4354</v>
      </c>
      <c r="E259" s="12">
        <v>114.5</v>
      </c>
      <c r="F259" s="238">
        <v>1483</v>
      </c>
      <c r="G259" s="238"/>
      <c r="H259" s="238"/>
      <c r="I259" s="238"/>
      <c r="J259" s="238"/>
      <c r="K259" s="238"/>
      <c r="L259" s="238"/>
      <c r="M259" s="238">
        <v>1384</v>
      </c>
      <c r="N259" s="238"/>
      <c r="O259" s="238"/>
      <c r="P259" s="238"/>
      <c r="Q259" s="238"/>
      <c r="R259" s="9"/>
      <c r="S259" s="256">
        <v>100.9</v>
      </c>
      <c r="T259" s="256"/>
      <c r="U259" s="256"/>
      <c r="V259" s="267">
        <v>147.4</v>
      </c>
      <c r="W259" s="267"/>
      <c r="X259" s="224" t="s">
        <v>4757</v>
      </c>
      <c r="Y259" s="224"/>
      <c r="Z259" s="224"/>
      <c r="AA259" s="224"/>
      <c r="AB259" s="225"/>
      <c r="AC259" s="212"/>
      <c r="AD259" s="212"/>
    </row>
    <row r="260" spans="1:30" ht="27.95" customHeight="1" x14ac:dyDescent="0.25">
      <c r="A260" s="10" t="s">
        <v>4758</v>
      </c>
      <c r="B260" s="224" t="s">
        <v>4759</v>
      </c>
      <c r="C260" s="224"/>
      <c r="D260" s="7" t="s">
        <v>4760</v>
      </c>
      <c r="E260" s="9"/>
      <c r="F260" s="167" t="s">
        <v>4761</v>
      </c>
      <c r="G260" s="167"/>
      <c r="H260" s="167"/>
      <c r="I260" s="167"/>
      <c r="J260" s="167"/>
      <c r="K260" s="167"/>
      <c r="L260" s="167"/>
      <c r="M260" s="167"/>
      <c r="N260" s="167"/>
      <c r="O260" s="167"/>
      <c r="P260" s="167"/>
      <c r="Q260" s="167"/>
      <c r="R260" s="167"/>
      <c r="S260" s="239"/>
      <c r="T260" s="239"/>
      <c r="U260" s="239"/>
      <c r="V260" s="267">
        <v>952.6</v>
      </c>
      <c r="W260" s="267"/>
      <c r="X260" s="224" t="s">
        <v>4762</v>
      </c>
      <c r="Y260" s="224"/>
      <c r="Z260" s="224"/>
      <c r="AA260" s="224"/>
      <c r="AB260" s="225"/>
      <c r="AC260" s="212"/>
      <c r="AD260" s="212"/>
    </row>
    <row r="261" spans="1:30" ht="22.5" customHeight="1" x14ac:dyDescent="0.25">
      <c r="A261" s="10" t="s">
        <v>4763</v>
      </c>
      <c r="B261" s="217" t="s">
        <v>4764</v>
      </c>
      <c r="C261" s="217"/>
      <c r="D261" s="7" t="s">
        <v>4760</v>
      </c>
      <c r="E261" s="12">
        <v>717.7</v>
      </c>
      <c r="F261" s="283">
        <v>37229</v>
      </c>
      <c r="G261" s="283"/>
      <c r="H261" s="283"/>
      <c r="I261" s="283"/>
      <c r="J261" s="283"/>
      <c r="K261" s="283"/>
      <c r="L261" s="283"/>
      <c r="M261" s="238">
        <v>3123</v>
      </c>
      <c r="N261" s="238"/>
      <c r="O261" s="238"/>
      <c r="P261" s="238"/>
      <c r="Q261" s="238"/>
      <c r="R261" s="9"/>
      <c r="S261" s="256">
        <v>16.899999999999999</v>
      </c>
      <c r="T261" s="256"/>
      <c r="U261" s="256"/>
      <c r="V261" s="267">
        <v>87.1</v>
      </c>
      <c r="W261" s="267"/>
      <c r="X261" s="224" t="s">
        <v>4765</v>
      </c>
      <c r="Y261" s="224"/>
      <c r="Z261" s="224"/>
      <c r="AA261" s="224"/>
      <c r="AB261" s="225"/>
      <c r="AC261" s="212"/>
      <c r="AD261" s="212"/>
    </row>
    <row r="262" spans="1:30" ht="27.95" customHeight="1" x14ac:dyDescent="0.25">
      <c r="A262" s="10" t="s">
        <v>4766</v>
      </c>
      <c r="B262" s="224" t="s">
        <v>4767</v>
      </c>
      <c r="C262" s="224"/>
      <c r="D262" s="7" t="s">
        <v>4768</v>
      </c>
      <c r="E262" s="9"/>
      <c r="F262" s="167" t="s">
        <v>4769</v>
      </c>
      <c r="G262" s="167"/>
      <c r="H262" s="167"/>
      <c r="I262" s="167"/>
      <c r="J262" s="167"/>
      <c r="K262" s="167"/>
      <c r="L262" s="167"/>
      <c r="M262" s="167"/>
      <c r="N262" s="167"/>
      <c r="O262" s="167"/>
      <c r="P262" s="167"/>
      <c r="Q262" s="167"/>
      <c r="R262" s="167"/>
      <c r="S262" s="239"/>
      <c r="T262" s="239"/>
      <c r="U262" s="239"/>
      <c r="V262" s="256">
        <v>385.6</v>
      </c>
      <c r="W262" s="256"/>
      <c r="X262" s="224" t="s">
        <v>4770</v>
      </c>
      <c r="Y262" s="224"/>
      <c r="Z262" s="224"/>
      <c r="AA262" s="224"/>
      <c r="AB262" s="225"/>
      <c r="AC262" s="212"/>
      <c r="AD262" s="212"/>
    </row>
    <row r="263" spans="1:30" ht="39" customHeight="1" x14ac:dyDescent="0.25">
      <c r="A263" s="10" t="s">
        <v>4771</v>
      </c>
      <c r="B263" s="224" t="s">
        <v>4772</v>
      </c>
      <c r="C263" s="224"/>
      <c r="D263" s="8" t="s">
        <v>4773</v>
      </c>
      <c r="E263" s="8"/>
      <c r="F263" s="268" t="s">
        <v>4774</v>
      </c>
      <c r="G263" s="268"/>
      <c r="H263" s="268"/>
      <c r="I263" s="268"/>
      <c r="J263" s="268"/>
      <c r="K263" s="268"/>
      <c r="L263" s="268"/>
      <c r="M263" s="268"/>
      <c r="N263" s="268"/>
      <c r="O263" s="268"/>
      <c r="P263" s="268"/>
      <c r="Q263" s="268"/>
      <c r="R263" s="268"/>
      <c r="S263" s="224"/>
      <c r="T263" s="224"/>
      <c r="U263" s="224"/>
      <c r="V263" s="267">
        <v>3762.1</v>
      </c>
      <c r="W263" s="267"/>
      <c r="X263" s="224" t="s">
        <v>4775</v>
      </c>
      <c r="Y263" s="224"/>
      <c r="Z263" s="224"/>
      <c r="AA263" s="224"/>
      <c r="AB263" s="225"/>
      <c r="AC263" s="169"/>
      <c r="AD263" s="169"/>
    </row>
    <row r="264" spans="1:30" ht="47.1" customHeight="1" x14ac:dyDescent="0.25">
      <c r="A264" s="10" t="s">
        <v>4776</v>
      </c>
      <c r="B264" s="224" t="s">
        <v>4777</v>
      </c>
      <c r="C264" s="224"/>
      <c r="D264" s="7" t="s">
        <v>4778</v>
      </c>
      <c r="E264" s="12">
        <v>1436</v>
      </c>
      <c r="F264" s="283">
        <v>35817</v>
      </c>
      <c r="G264" s="283"/>
      <c r="H264" s="283"/>
      <c r="I264" s="283"/>
      <c r="J264" s="283"/>
      <c r="K264" s="283"/>
      <c r="L264" s="283"/>
      <c r="M264" s="238">
        <v>35750</v>
      </c>
      <c r="N264" s="238"/>
      <c r="O264" s="238"/>
      <c r="P264" s="238"/>
      <c r="Q264" s="238"/>
      <c r="R264" s="8"/>
      <c r="S264" s="256">
        <v>14.3</v>
      </c>
      <c r="T264" s="256"/>
      <c r="U264" s="256"/>
      <c r="V264" s="267">
        <v>703.1</v>
      </c>
      <c r="W264" s="267"/>
      <c r="X264" s="224" t="s">
        <v>4779</v>
      </c>
      <c r="Y264" s="224"/>
      <c r="Z264" s="224"/>
      <c r="AA264" s="224"/>
      <c r="AB264" s="225"/>
      <c r="AC264" s="169"/>
      <c r="AD264" s="169"/>
    </row>
    <row r="265" spans="1:30" ht="36" customHeight="1" x14ac:dyDescent="0.25">
      <c r="A265" s="10" t="s">
        <v>4780</v>
      </c>
      <c r="B265" s="224" t="s">
        <v>4781</v>
      </c>
      <c r="C265" s="224"/>
      <c r="D265" s="7" t="s">
        <v>4782</v>
      </c>
      <c r="E265" s="8"/>
      <c r="F265" s="167" t="s">
        <v>4783</v>
      </c>
      <c r="G265" s="167"/>
      <c r="H265" s="167"/>
      <c r="I265" s="167"/>
      <c r="J265" s="167"/>
      <c r="K265" s="167"/>
      <c r="L265" s="167"/>
      <c r="M265" s="167"/>
      <c r="N265" s="167"/>
      <c r="O265" s="167"/>
      <c r="P265" s="167"/>
      <c r="Q265" s="167"/>
      <c r="R265" s="167"/>
      <c r="S265" s="224"/>
      <c r="T265" s="224"/>
      <c r="U265" s="224"/>
      <c r="V265" s="267">
        <v>426.4</v>
      </c>
      <c r="W265" s="267"/>
      <c r="X265" s="224" t="s">
        <v>4784</v>
      </c>
      <c r="Y265" s="224"/>
      <c r="Z265" s="224"/>
      <c r="AA265" s="224"/>
      <c r="AB265" s="225"/>
      <c r="AC265" s="169"/>
      <c r="AD265" s="169"/>
    </row>
    <row r="266" spans="1:30" ht="149.25" customHeight="1" x14ac:dyDescent="0.3">
      <c r="A266" s="181" t="s">
        <v>4056</v>
      </c>
      <c r="B266" s="181"/>
      <c r="C266" s="181"/>
      <c r="D266" s="181"/>
      <c r="E266" s="181"/>
      <c r="F266" s="181"/>
      <c r="G266" s="182">
        <v>1967</v>
      </c>
      <c r="H266" s="182"/>
      <c r="I266" s="182"/>
      <c r="J266" s="182"/>
      <c r="K266" s="182"/>
      <c r="L266" s="182"/>
      <c r="M266" s="182"/>
      <c r="N266" s="182"/>
      <c r="O266" s="182"/>
      <c r="P266" s="182"/>
      <c r="Q266" s="182"/>
      <c r="R266" s="182"/>
      <c r="S266" s="182"/>
      <c r="T266" s="182"/>
      <c r="U266" s="182"/>
      <c r="V266" s="182"/>
      <c r="W266" s="182"/>
      <c r="X266" s="182"/>
      <c r="Y266" s="182"/>
      <c r="Z266" s="182"/>
      <c r="AA266" s="182"/>
      <c r="AB266" s="182"/>
      <c r="AC266" s="182"/>
      <c r="AD266" s="182"/>
    </row>
    <row r="267" spans="1:30" ht="15" customHeight="1" x14ac:dyDescent="0.2">
      <c r="A267" s="183" t="s">
        <v>4057</v>
      </c>
      <c r="B267" s="185" t="s">
        <v>4058</v>
      </c>
      <c r="C267" s="187" t="s">
        <v>4059</v>
      </c>
      <c r="D267" s="188"/>
      <c r="E267" s="183" t="s">
        <v>4060</v>
      </c>
      <c r="F267" s="191" t="s">
        <v>4061</v>
      </c>
      <c r="G267" s="192"/>
      <c r="H267" s="192"/>
      <c r="I267" s="192"/>
      <c r="J267" s="192"/>
      <c r="K267" s="192"/>
      <c r="L267" s="192"/>
      <c r="M267" s="192"/>
      <c r="N267" s="192"/>
      <c r="O267" s="192"/>
      <c r="P267" s="192"/>
      <c r="Q267" s="192"/>
      <c r="R267" s="192"/>
      <c r="S267" s="192"/>
      <c r="T267" s="192"/>
      <c r="U267" s="193"/>
      <c r="V267" s="194" t="s">
        <v>4062</v>
      </c>
      <c r="W267" s="195"/>
      <c r="X267" s="198" t="s">
        <v>4063</v>
      </c>
      <c r="Y267" s="199"/>
      <c r="Z267" s="199"/>
      <c r="AA267" s="199"/>
      <c r="AB267" s="200"/>
      <c r="AC267" s="177"/>
      <c r="AD267" s="177"/>
    </row>
    <row r="268" spans="1:30" ht="13.5" customHeight="1" x14ac:dyDescent="0.2">
      <c r="A268" s="184"/>
      <c r="B268" s="186"/>
      <c r="C268" s="189"/>
      <c r="D268" s="190"/>
      <c r="E268" s="184"/>
      <c r="F268" s="174" t="s">
        <v>4064</v>
      </c>
      <c r="G268" s="175"/>
      <c r="H268" s="175"/>
      <c r="I268" s="175"/>
      <c r="J268" s="175"/>
      <c r="K268" s="175"/>
      <c r="L268" s="176"/>
      <c r="M268" s="246" t="s">
        <v>4065</v>
      </c>
      <c r="N268" s="247"/>
      <c r="O268" s="247"/>
      <c r="P268" s="247"/>
      <c r="Q268" s="248"/>
      <c r="R268" s="316" t="s">
        <v>4066</v>
      </c>
      <c r="S268" s="317"/>
      <c r="T268" s="317"/>
      <c r="U268" s="318"/>
      <c r="V268" s="196"/>
      <c r="W268" s="197"/>
      <c r="X268" s="201"/>
      <c r="Y268" s="202"/>
      <c r="Z268" s="202"/>
      <c r="AA268" s="202"/>
      <c r="AB268" s="203"/>
      <c r="AC268" s="177"/>
      <c r="AD268" s="177"/>
    </row>
    <row r="269" spans="1:30" ht="13.5" customHeight="1" x14ac:dyDescent="0.25">
      <c r="A269" s="5">
        <v>1967</v>
      </c>
      <c r="B269" s="239"/>
      <c r="C269" s="239"/>
      <c r="D269" s="9"/>
      <c r="E269" s="9"/>
      <c r="F269" s="239"/>
      <c r="G269" s="239"/>
      <c r="H269" s="239"/>
      <c r="I269" s="239"/>
      <c r="J269" s="239"/>
      <c r="K269" s="239"/>
      <c r="L269" s="239"/>
      <c r="M269" s="239"/>
      <c r="N269" s="239"/>
      <c r="O269" s="239"/>
      <c r="P269" s="239"/>
      <c r="Q269" s="239"/>
      <c r="R269" s="239"/>
      <c r="S269" s="239"/>
      <c r="T269" s="239"/>
      <c r="U269" s="239"/>
      <c r="V269" s="239"/>
      <c r="W269" s="239"/>
      <c r="X269" s="241">
        <v>1967</v>
      </c>
      <c r="Y269" s="241"/>
      <c r="Z269" s="241"/>
      <c r="AA269" s="241"/>
      <c r="AB269" s="242"/>
      <c r="AC269" s="212"/>
      <c r="AD269" s="212"/>
    </row>
    <row r="270" spans="1:30" ht="22.5" customHeight="1" x14ac:dyDescent="0.25">
      <c r="A270" s="10" t="s">
        <v>4785</v>
      </c>
      <c r="B270" s="224" t="s">
        <v>4786</v>
      </c>
      <c r="C270" s="224"/>
      <c r="D270" s="7" t="s">
        <v>4787</v>
      </c>
      <c r="E270" s="9"/>
      <c r="F270" s="223" t="s">
        <v>4384</v>
      </c>
      <c r="G270" s="223"/>
      <c r="H270" s="223"/>
      <c r="I270" s="223"/>
      <c r="J270" s="223"/>
      <c r="K270" s="223"/>
      <c r="L270" s="223"/>
      <c r="M270" s="223"/>
      <c r="N270" s="223"/>
      <c r="O270" s="223"/>
      <c r="P270" s="223"/>
      <c r="Q270" s="223"/>
      <c r="R270" s="223"/>
      <c r="S270" s="223"/>
      <c r="T270" s="223"/>
      <c r="U270" s="223"/>
      <c r="V270" s="239"/>
      <c r="W270" s="239"/>
      <c r="X270" s="224" t="s">
        <v>4788</v>
      </c>
      <c r="Y270" s="224"/>
      <c r="Z270" s="224"/>
      <c r="AA270" s="224"/>
      <c r="AB270" s="225"/>
      <c r="AC270" s="212"/>
      <c r="AD270" s="212"/>
    </row>
    <row r="271" spans="1:30" ht="29.1" customHeight="1" x14ac:dyDescent="0.25">
      <c r="A271" s="10" t="s">
        <v>4789</v>
      </c>
      <c r="B271" s="224" t="s">
        <v>4790</v>
      </c>
      <c r="C271" s="224"/>
      <c r="D271" s="7" t="s">
        <v>4280</v>
      </c>
      <c r="E271" s="12">
        <v>113.4</v>
      </c>
      <c r="F271" s="238">
        <v>1437</v>
      </c>
      <c r="G271" s="238"/>
      <c r="H271" s="238"/>
      <c r="I271" s="238"/>
      <c r="J271" s="238"/>
      <c r="K271" s="238"/>
      <c r="L271" s="238"/>
      <c r="M271" s="238">
        <v>1323</v>
      </c>
      <c r="N271" s="238"/>
      <c r="O271" s="238"/>
      <c r="P271" s="238"/>
      <c r="Q271" s="238"/>
      <c r="R271" s="256">
        <v>102</v>
      </c>
      <c r="S271" s="256"/>
      <c r="T271" s="256"/>
      <c r="U271" s="256"/>
      <c r="V271" s="256">
        <v>131.5</v>
      </c>
      <c r="W271" s="256"/>
      <c r="X271" s="224" t="s">
        <v>4791</v>
      </c>
      <c r="Y271" s="224"/>
      <c r="Z271" s="224"/>
      <c r="AA271" s="224"/>
      <c r="AB271" s="225"/>
      <c r="AC271" s="212"/>
      <c r="AD271" s="212"/>
    </row>
    <row r="272" spans="1:30" ht="29.1" customHeight="1" x14ac:dyDescent="0.25">
      <c r="A272" s="10" t="s">
        <v>4792</v>
      </c>
      <c r="B272" s="224" t="s">
        <v>4793</v>
      </c>
      <c r="C272" s="224"/>
      <c r="D272" s="7" t="s">
        <v>4794</v>
      </c>
      <c r="E272" s="9"/>
      <c r="F272" s="167" t="s">
        <v>4795</v>
      </c>
      <c r="G272" s="167"/>
      <c r="H272" s="167"/>
      <c r="I272" s="167"/>
      <c r="J272" s="167"/>
      <c r="K272" s="167"/>
      <c r="L272" s="167"/>
      <c r="M272" s="167"/>
      <c r="N272" s="167"/>
      <c r="O272" s="167"/>
      <c r="P272" s="167"/>
      <c r="Q272" s="167"/>
      <c r="R272" s="167"/>
      <c r="S272" s="167"/>
      <c r="T272" s="167"/>
      <c r="U272" s="167"/>
      <c r="V272" s="256">
        <v>385.6</v>
      </c>
      <c r="W272" s="256"/>
      <c r="X272" s="224" t="s">
        <v>4796</v>
      </c>
      <c r="Y272" s="224"/>
      <c r="Z272" s="224"/>
      <c r="AA272" s="224"/>
      <c r="AB272" s="225"/>
      <c r="AC272" s="212"/>
      <c r="AD272" s="212"/>
    </row>
    <row r="273" spans="1:30" ht="29.1" customHeight="1" x14ac:dyDescent="0.25">
      <c r="A273" s="10" t="s">
        <v>4797</v>
      </c>
      <c r="B273" s="224" t="s">
        <v>4798</v>
      </c>
      <c r="C273" s="224"/>
      <c r="D273" s="7" t="s">
        <v>4799</v>
      </c>
      <c r="E273" s="9"/>
      <c r="F273" s="167" t="s">
        <v>4800</v>
      </c>
      <c r="G273" s="167"/>
      <c r="H273" s="167"/>
      <c r="I273" s="167"/>
      <c r="J273" s="167"/>
      <c r="K273" s="167"/>
      <c r="L273" s="167"/>
      <c r="M273" s="167"/>
      <c r="N273" s="167"/>
      <c r="O273" s="167"/>
      <c r="P273" s="167"/>
      <c r="Q273" s="167"/>
      <c r="R273" s="167"/>
      <c r="S273" s="167"/>
      <c r="T273" s="167"/>
      <c r="U273" s="167"/>
      <c r="V273" s="256">
        <v>284.39999999999998</v>
      </c>
      <c r="W273" s="256"/>
      <c r="X273" s="224" t="s">
        <v>4801</v>
      </c>
      <c r="Y273" s="224"/>
      <c r="Z273" s="224"/>
      <c r="AA273" s="224"/>
      <c r="AB273" s="225"/>
      <c r="AC273" s="212"/>
      <c r="AD273" s="212"/>
    </row>
    <row r="274" spans="1:30" ht="22.5" customHeight="1" x14ac:dyDescent="0.25">
      <c r="A274" s="10" t="s">
        <v>4802</v>
      </c>
      <c r="B274" s="224" t="s">
        <v>4803</v>
      </c>
      <c r="C274" s="224"/>
      <c r="D274" s="7" t="s">
        <v>4804</v>
      </c>
      <c r="E274" s="9"/>
      <c r="F274" s="223" t="s">
        <v>4384</v>
      </c>
      <c r="G274" s="223"/>
      <c r="H274" s="223"/>
      <c r="I274" s="223"/>
      <c r="J274" s="223"/>
      <c r="K274" s="223"/>
      <c r="L274" s="223"/>
      <c r="M274" s="223"/>
      <c r="N274" s="223"/>
      <c r="O274" s="223"/>
      <c r="P274" s="223"/>
      <c r="Q274" s="223"/>
      <c r="R274" s="223"/>
      <c r="S274" s="223"/>
      <c r="T274" s="223"/>
      <c r="U274" s="223"/>
      <c r="V274" s="239"/>
      <c r="W274" s="239"/>
      <c r="X274" s="224" t="s">
        <v>4805</v>
      </c>
      <c r="Y274" s="224"/>
      <c r="Z274" s="224"/>
      <c r="AA274" s="224"/>
      <c r="AB274" s="225"/>
      <c r="AC274" s="212"/>
      <c r="AD274" s="212"/>
    </row>
    <row r="275" spans="1:30" ht="38.1" customHeight="1" x14ac:dyDescent="0.25">
      <c r="A275" s="10" t="s">
        <v>4806</v>
      </c>
      <c r="B275" s="224" t="s">
        <v>4807</v>
      </c>
      <c r="C275" s="224"/>
      <c r="D275" s="7" t="s">
        <v>4575</v>
      </c>
      <c r="E275" s="8"/>
      <c r="F275" s="167" t="s">
        <v>4808</v>
      </c>
      <c r="G275" s="167"/>
      <c r="H275" s="167"/>
      <c r="I275" s="167"/>
      <c r="J275" s="167"/>
      <c r="K275" s="167"/>
      <c r="L275" s="167"/>
      <c r="M275" s="167"/>
      <c r="N275" s="167"/>
      <c r="O275" s="167"/>
      <c r="P275" s="167"/>
      <c r="Q275" s="167"/>
      <c r="R275" s="167"/>
      <c r="S275" s="167"/>
      <c r="T275" s="167"/>
      <c r="U275" s="167"/>
      <c r="V275" s="267">
        <v>324.3</v>
      </c>
      <c r="W275" s="267"/>
      <c r="X275" s="224" t="s">
        <v>4809</v>
      </c>
      <c r="Y275" s="224"/>
      <c r="Z275" s="224"/>
      <c r="AA275" s="224"/>
      <c r="AB275" s="225"/>
      <c r="AC275" s="169"/>
      <c r="AD275" s="169"/>
    </row>
    <row r="276" spans="1:30" ht="48.95" customHeight="1" x14ac:dyDescent="0.25">
      <c r="A276" s="10" t="s">
        <v>4810</v>
      </c>
      <c r="B276" s="224" t="s">
        <v>4811</v>
      </c>
      <c r="C276" s="224"/>
      <c r="D276" s="7" t="s">
        <v>4812</v>
      </c>
      <c r="E276" s="8"/>
      <c r="F276" s="266" t="s">
        <v>4813</v>
      </c>
      <c r="G276" s="266"/>
      <c r="H276" s="266"/>
      <c r="I276" s="266"/>
      <c r="J276" s="266"/>
      <c r="K276" s="266"/>
      <c r="L276" s="266"/>
      <c r="M276" s="266"/>
      <c r="N276" s="266"/>
      <c r="O276" s="266"/>
      <c r="P276" s="266"/>
      <c r="Q276" s="266"/>
      <c r="R276" s="266"/>
      <c r="S276" s="266"/>
      <c r="T276" s="266"/>
      <c r="U276" s="266"/>
      <c r="V276" s="267">
        <v>1035.5999999999999</v>
      </c>
      <c r="W276" s="267"/>
      <c r="X276" s="224" t="s">
        <v>4814</v>
      </c>
      <c r="Y276" s="224"/>
      <c r="Z276" s="224"/>
      <c r="AA276" s="224"/>
      <c r="AB276" s="225"/>
      <c r="AC276" s="169"/>
      <c r="AD276" s="169"/>
    </row>
    <row r="277" spans="1:30" ht="22.5" customHeight="1" x14ac:dyDescent="0.25">
      <c r="A277" s="10" t="s">
        <v>4815</v>
      </c>
      <c r="B277" s="224" t="s">
        <v>4816</v>
      </c>
      <c r="C277" s="224"/>
      <c r="D277" s="7" t="s">
        <v>4817</v>
      </c>
      <c r="E277" s="12">
        <v>113.5</v>
      </c>
      <c r="F277" s="238">
        <v>1419</v>
      </c>
      <c r="G277" s="238"/>
      <c r="H277" s="238"/>
      <c r="I277" s="238"/>
      <c r="J277" s="238"/>
      <c r="K277" s="238"/>
      <c r="L277" s="238"/>
      <c r="M277" s="238">
        <v>1352</v>
      </c>
      <c r="N277" s="238"/>
      <c r="O277" s="238"/>
      <c r="P277" s="238"/>
      <c r="Q277" s="238"/>
      <c r="R277" s="256">
        <v>102</v>
      </c>
      <c r="S277" s="256"/>
      <c r="T277" s="256"/>
      <c r="U277" s="256"/>
      <c r="V277" s="256">
        <v>147.4</v>
      </c>
      <c r="W277" s="256"/>
      <c r="X277" s="224" t="s">
        <v>4818</v>
      </c>
      <c r="Y277" s="224"/>
      <c r="Z277" s="224"/>
      <c r="AA277" s="224"/>
      <c r="AB277" s="225"/>
      <c r="AC277" s="212"/>
      <c r="AD277" s="212"/>
    </row>
    <row r="278" spans="1:30" ht="29.1" customHeight="1" x14ac:dyDescent="0.25">
      <c r="A278" s="10" t="s">
        <v>4819</v>
      </c>
      <c r="B278" s="224" t="s">
        <v>4820</v>
      </c>
      <c r="C278" s="224"/>
      <c r="D278" s="7" t="s">
        <v>4310</v>
      </c>
      <c r="E278" s="9"/>
      <c r="F278" s="167" t="s">
        <v>4821</v>
      </c>
      <c r="G278" s="167"/>
      <c r="H278" s="167"/>
      <c r="I278" s="167"/>
      <c r="J278" s="167"/>
      <c r="K278" s="167"/>
      <c r="L278" s="167"/>
      <c r="M278" s="167"/>
      <c r="N278" s="167"/>
      <c r="O278" s="167"/>
      <c r="P278" s="167"/>
      <c r="Q278" s="167"/>
      <c r="R278" s="167"/>
      <c r="S278" s="167"/>
      <c r="T278" s="167"/>
      <c r="U278" s="167"/>
      <c r="V278" s="256">
        <v>129.30000000000001</v>
      </c>
      <c r="W278" s="256"/>
      <c r="X278" s="224" t="s">
        <v>4822</v>
      </c>
      <c r="Y278" s="224"/>
      <c r="Z278" s="224"/>
      <c r="AA278" s="224"/>
      <c r="AB278" s="225"/>
      <c r="AC278" s="212"/>
      <c r="AD278" s="212"/>
    </row>
    <row r="279" spans="1:30" ht="22.5" customHeight="1" x14ac:dyDescent="0.25">
      <c r="A279" s="10" t="s">
        <v>4823</v>
      </c>
      <c r="B279" s="224" t="s">
        <v>4824</v>
      </c>
      <c r="C279" s="224"/>
      <c r="D279" s="7" t="s">
        <v>4825</v>
      </c>
      <c r="E279" s="9"/>
      <c r="F279" s="167" t="s">
        <v>4826</v>
      </c>
      <c r="G279" s="167"/>
      <c r="H279" s="167"/>
      <c r="I279" s="167"/>
      <c r="J279" s="167"/>
      <c r="K279" s="167"/>
      <c r="L279" s="167"/>
      <c r="M279" s="167"/>
      <c r="N279" s="167"/>
      <c r="O279" s="167"/>
      <c r="P279" s="167"/>
      <c r="Q279" s="167"/>
      <c r="R279" s="167"/>
      <c r="S279" s="167"/>
      <c r="T279" s="167"/>
      <c r="U279" s="167"/>
      <c r="V279" s="256">
        <v>385.6</v>
      </c>
      <c r="W279" s="256"/>
      <c r="X279" s="224" t="s">
        <v>4827</v>
      </c>
      <c r="Y279" s="224"/>
      <c r="Z279" s="224"/>
      <c r="AA279" s="224"/>
      <c r="AB279" s="225"/>
      <c r="AC279" s="212"/>
      <c r="AD279" s="212"/>
    </row>
    <row r="280" spans="1:30" ht="22.5" customHeight="1" x14ac:dyDescent="0.25">
      <c r="A280" s="10" t="s">
        <v>4828</v>
      </c>
      <c r="B280" s="224" t="s">
        <v>4829</v>
      </c>
      <c r="C280" s="224"/>
      <c r="D280" s="7" t="s">
        <v>4218</v>
      </c>
      <c r="E280" s="9"/>
      <c r="F280" s="167" t="s">
        <v>4830</v>
      </c>
      <c r="G280" s="167"/>
      <c r="H280" s="167"/>
      <c r="I280" s="167"/>
      <c r="J280" s="167"/>
      <c r="K280" s="167"/>
      <c r="L280" s="167"/>
      <c r="M280" s="167"/>
      <c r="N280" s="167"/>
      <c r="O280" s="167"/>
      <c r="P280" s="167"/>
      <c r="Q280" s="167"/>
      <c r="R280" s="167"/>
      <c r="S280" s="167"/>
      <c r="T280" s="167"/>
      <c r="U280" s="167"/>
      <c r="V280" s="267">
        <v>102.5</v>
      </c>
      <c r="W280" s="267"/>
      <c r="X280" s="224" t="s">
        <v>4831</v>
      </c>
      <c r="Y280" s="224"/>
      <c r="Z280" s="217" t="s">
        <v>4832</v>
      </c>
      <c r="AA280" s="217"/>
      <c r="AB280" s="244"/>
      <c r="AC280" s="212"/>
      <c r="AD280" s="212"/>
    </row>
    <row r="281" spans="1:30" ht="24" customHeight="1" x14ac:dyDescent="0.25">
      <c r="A281" s="10" t="s">
        <v>4833</v>
      </c>
      <c r="B281" s="224" t="s">
        <v>4834</v>
      </c>
      <c r="C281" s="224"/>
      <c r="D281" s="7" t="s">
        <v>4319</v>
      </c>
      <c r="E281" s="9"/>
      <c r="F281" s="167" t="s">
        <v>4835</v>
      </c>
      <c r="G281" s="167"/>
      <c r="H281" s="167"/>
      <c r="I281" s="167"/>
      <c r="J281" s="167"/>
      <c r="K281" s="167"/>
      <c r="L281" s="167"/>
      <c r="M281" s="167"/>
      <c r="N281" s="167"/>
      <c r="O281" s="167"/>
      <c r="P281" s="167"/>
      <c r="Q281" s="167"/>
      <c r="R281" s="167"/>
      <c r="S281" s="167"/>
      <c r="T281" s="167"/>
      <c r="U281" s="167"/>
      <c r="V281" s="267">
        <v>73.900000000000006</v>
      </c>
      <c r="W281" s="267"/>
      <c r="X281" s="224" t="s">
        <v>4836</v>
      </c>
      <c r="Y281" s="224"/>
      <c r="Z281" s="224"/>
      <c r="AA281" s="224"/>
      <c r="AB281" s="225"/>
      <c r="AC281" s="212"/>
      <c r="AD281" s="212"/>
    </row>
    <row r="282" spans="1:30" ht="149.25" customHeight="1" x14ac:dyDescent="0.3">
      <c r="A282" s="181" t="s">
        <v>4056</v>
      </c>
      <c r="B282" s="181"/>
      <c r="C282" s="181"/>
      <c r="D282" s="181"/>
      <c r="E282" s="181"/>
      <c r="F282" s="181"/>
      <c r="G282" s="182">
        <v>1967</v>
      </c>
      <c r="H282" s="182"/>
      <c r="I282" s="182"/>
      <c r="J282" s="182"/>
      <c r="K282" s="182"/>
      <c r="L282" s="182"/>
      <c r="M282" s="182"/>
      <c r="N282" s="182"/>
      <c r="O282" s="182"/>
      <c r="P282" s="182"/>
      <c r="Q282" s="182"/>
      <c r="R282" s="182"/>
      <c r="S282" s="182"/>
      <c r="T282" s="182"/>
      <c r="U282" s="182"/>
      <c r="V282" s="182"/>
      <c r="W282" s="182"/>
      <c r="X282" s="182"/>
      <c r="Y282" s="182"/>
      <c r="Z282" s="182"/>
      <c r="AA282" s="182"/>
      <c r="AB282" s="182"/>
      <c r="AC282" s="182"/>
      <c r="AD282" s="182"/>
    </row>
    <row r="283" spans="1:30" ht="15" customHeight="1" x14ac:dyDescent="0.2">
      <c r="A283" s="183" t="s">
        <v>4057</v>
      </c>
      <c r="B283" s="185" t="s">
        <v>4058</v>
      </c>
      <c r="C283" s="187" t="s">
        <v>4059</v>
      </c>
      <c r="D283" s="188"/>
      <c r="E283" s="183" t="s">
        <v>4060</v>
      </c>
      <c r="F283" s="191" t="s">
        <v>4061</v>
      </c>
      <c r="G283" s="192"/>
      <c r="H283" s="192"/>
      <c r="I283" s="192"/>
      <c r="J283" s="192"/>
      <c r="K283" s="192"/>
      <c r="L283" s="192"/>
      <c r="M283" s="192"/>
      <c r="N283" s="192"/>
      <c r="O283" s="192"/>
      <c r="P283" s="192"/>
      <c r="Q283" s="192"/>
      <c r="R283" s="192"/>
      <c r="S283" s="192"/>
      <c r="T283" s="192"/>
      <c r="U283" s="193"/>
      <c r="V283" s="194" t="s">
        <v>4062</v>
      </c>
      <c r="W283" s="195"/>
      <c r="X283" s="198" t="s">
        <v>4063</v>
      </c>
      <c r="Y283" s="199"/>
      <c r="Z283" s="199"/>
      <c r="AA283" s="199"/>
      <c r="AB283" s="200"/>
      <c r="AC283" s="177"/>
      <c r="AD283" s="177"/>
    </row>
    <row r="284" spans="1:30" ht="13.5" customHeight="1" x14ac:dyDescent="0.2">
      <c r="A284" s="184"/>
      <c r="B284" s="186"/>
      <c r="C284" s="189"/>
      <c r="D284" s="190"/>
      <c r="E284" s="184"/>
      <c r="F284" s="174" t="s">
        <v>4064</v>
      </c>
      <c r="G284" s="175"/>
      <c r="H284" s="175"/>
      <c r="I284" s="175"/>
      <c r="J284" s="175"/>
      <c r="K284" s="175"/>
      <c r="L284" s="176"/>
      <c r="M284" s="174" t="s">
        <v>4065</v>
      </c>
      <c r="N284" s="175"/>
      <c r="O284" s="175"/>
      <c r="P284" s="175"/>
      <c r="Q284" s="176"/>
      <c r="R284" s="174" t="s">
        <v>4066</v>
      </c>
      <c r="S284" s="175"/>
      <c r="T284" s="175"/>
      <c r="U284" s="176"/>
      <c r="V284" s="196"/>
      <c r="W284" s="197"/>
      <c r="X284" s="201"/>
      <c r="Y284" s="202"/>
      <c r="Z284" s="202"/>
      <c r="AA284" s="202"/>
      <c r="AB284" s="203"/>
      <c r="AC284" s="177"/>
      <c r="AD284" s="177"/>
    </row>
    <row r="285" spans="1:30" ht="22.5" customHeight="1" x14ac:dyDescent="0.25">
      <c r="A285" s="6" t="s">
        <v>4837</v>
      </c>
      <c r="B285" s="217" t="s">
        <v>4838</v>
      </c>
      <c r="C285" s="217"/>
      <c r="D285" s="7" t="s">
        <v>4595</v>
      </c>
      <c r="E285" s="9"/>
      <c r="F285" s="264" t="s">
        <v>4077</v>
      </c>
      <c r="G285" s="264"/>
      <c r="H285" s="264"/>
      <c r="I285" s="264"/>
      <c r="J285" s="264"/>
      <c r="K285" s="264"/>
      <c r="L285" s="264"/>
      <c r="M285" s="264"/>
      <c r="N285" s="264"/>
      <c r="O285" s="264"/>
      <c r="P285" s="264"/>
      <c r="Q285" s="264"/>
      <c r="R285" s="264"/>
      <c r="S285" s="264"/>
      <c r="T285" s="264"/>
      <c r="U285" s="264"/>
      <c r="V285" s="256">
        <v>89.1</v>
      </c>
      <c r="W285" s="256"/>
      <c r="X285" s="224" t="s">
        <v>4839</v>
      </c>
      <c r="Y285" s="224"/>
      <c r="Z285" s="224"/>
      <c r="AA285" s="224"/>
      <c r="AB285" s="225"/>
      <c r="AC285" s="212"/>
      <c r="AD285" s="212"/>
    </row>
    <row r="286" spans="1:30" ht="22.5" customHeight="1" x14ac:dyDescent="0.25">
      <c r="A286" s="10" t="s">
        <v>4840</v>
      </c>
      <c r="B286" s="224" t="s">
        <v>4841</v>
      </c>
      <c r="C286" s="224"/>
      <c r="D286" s="7" t="s">
        <v>4842</v>
      </c>
      <c r="E286" s="9"/>
      <c r="F286" s="264" t="s">
        <v>4091</v>
      </c>
      <c r="G286" s="264"/>
      <c r="H286" s="264"/>
      <c r="I286" s="264"/>
      <c r="J286" s="264"/>
      <c r="K286" s="264"/>
      <c r="L286" s="264"/>
      <c r="M286" s="264"/>
      <c r="N286" s="264"/>
      <c r="O286" s="264"/>
      <c r="P286" s="264"/>
      <c r="Q286" s="264"/>
      <c r="R286" s="264"/>
      <c r="S286" s="264"/>
      <c r="T286" s="264"/>
      <c r="U286" s="264"/>
      <c r="V286" s="256">
        <v>244.9</v>
      </c>
      <c r="W286" s="256"/>
      <c r="X286" s="224" t="s">
        <v>4843</v>
      </c>
      <c r="Y286" s="224"/>
      <c r="Z286" s="224"/>
      <c r="AA286" s="224"/>
      <c r="AB286" s="225"/>
      <c r="AC286" s="212"/>
      <c r="AD286" s="212"/>
    </row>
    <row r="287" spans="1:30" ht="27.95" customHeight="1" x14ac:dyDescent="0.25">
      <c r="A287" s="10" t="s">
        <v>4844</v>
      </c>
      <c r="B287" s="224" t="s">
        <v>4845</v>
      </c>
      <c r="C287" s="224"/>
      <c r="D287" s="7" t="s">
        <v>4846</v>
      </c>
      <c r="E287" s="9"/>
      <c r="F287" s="266" t="s">
        <v>4847</v>
      </c>
      <c r="G287" s="266"/>
      <c r="H287" s="266"/>
      <c r="I287" s="266"/>
      <c r="J287" s="266"/>
      <c r="K287" s="266"/>
      <c r="L287" s="266"/>
      <c r="M287" s="266"/>
      <c r="N287" s="266"/>
      <c r="O287" s="266"/>
      <c r="P287" s="266"/>
      <c r="Q287" s="266"/>
      <c r="R287" s="266"/>
      <c r="S287" s="266"/>
      <c r="T287" s="266"/>
      <c r="U287" s="266"/>
      <c r="V287" s="267">
        <v>1037.4000000000001</v>
      </c>
      <c r="W287" s="267"/>
      <c r="X287" s="224" t="s">
        <v>4848</v>
      </c>
      <c r="Y287" s="224"/>
      <c r="Z287" s="224"/>
      <c r="AA287" s="224"/>
      <c r="AB287" s="225"/>
      <c r="AC287" s="212"/>
      <c r="AD287" s="212"/>
    </row>
    <row r="288" spans="1:30" ht="39" customHeight="1" x14ac:dyDescent="0.25">
      <c r="A288" s="10" t="s">
        <v>4849</v>
      </c>
      <c r="B288" s="224" t="s">
        <v>4850</v>
      </c>
      <c r="C288" s="224"/>
      <c r="D288" s="7" t="s">
        <v>4851</v>
      </c>
      <c r="E288" s="8"/>
      <c r="F288" s="264" t="s">
        <v>4852</v>
      </c>
      <c r="G288" s="264"/>
      <c r="H288" s="264"/>
      <c r="I288" s="264"/>
      <c r="J288" s="264"/>
      <c r="K288" s="264"/>
      <c r="L288" s="264"/>
      <c r="M288" s="264"/>
      <c r="N288" s="264"/>
      <c r="O288" s="264"/>
      <c r="P288" s="264"/>
      <c r="Q288" s="264"/>
      <c r="R288" s="264"/>
      <c r="S288" s="264"/>
      <c r="T288" s="264"/>
      <c r="U288" s="264"/>
      <c r="V288" s="267">
        <v>104.4</v>
      </c>
      <c r="W288" s="267"/>
      <c r="X288" s="224" t="s">
        <v>4853</v>
      </c>
      <c r="Y288" s="224"/>
      <c r="Z288" s="224"/>
      <c r="AA288" s="224"/>
      <c r="AB288" s="225"/>
      <c r="AC288" s="169"/>
      <c r="AD288" s="169"/>
    </row>
    <row r="289" spans="1:30" ht="22.5" customHeight="1" x14ac:dyDescent="0.25">
      <c r="A289" s="10" t="s">
        <v>4854</v>
      </c>
      <c r="B289" s="224" t="s">
        <v>4721</v>
      </c>
      <c r="C289" s="224"/>
      <c r="D289" s="7" t="s">
        <v>4491</v>
      </c>
      <c r="E289" s="9"/>
      <c r="F289" s="264" t="s">
        <v>4855</v>
      </c>
      <c r="G289" s="264"/>
      <c r="H289" s="264"/>
      <c r="I289" s="264"/>
      <c r="J289" s="264"/>
      <c r="K289" s="264"/>
      <c r="L289" s="264"/>
      <c r="M289" s="264"/>
      <c r="N289" s="264"/>
      <c r="O289" s="264"/>
      <c r="P289" s="264"/>
      <c r="Q289" s="264"/>
      <c r="R289" s="264"/>
      <c r="S289" s="264"/>
      <c r="T289" s="264"/>
      <c r="U289" s="264"/>
      <c r="V289" s="256">
        <v>551.6</v>
      </c>
      <c r="W289" s="256"/>
      <c r="X289" s="224" t="s">
        <v>4856</v>
      </c>
      <c r="Y289" s="224"/>
      <c r="Z289" s="224"/>
      <c r="AA289" s="224"/>
      <c r="AB289" s="225"/>
      <c r="AC289" s="212"/>
      <c r="AD289" s="212"/>
    </row>
    <row r="290" spans="1:30" ht="22.5" customHeight="1" x14ac:dyDescent="0.25">
      <c r="A290" s="10" t="s">
        <v>4857</v>
      </c>
      <c r="B290" s="224" t="s">
        <v>4858</v>
      </c>
      <c r="C290" s="224"/>
      <c r="D290" s="7" t="s">
        <v>4859</v>
      </c>
      <c r="E290" s="9"/>
      <c r="F290" s="167" t="s">
        <v>4860</v>
      </c>
      <c r="G290" s="167"/>
      <c r="H290" s="167"/>
      <c r="I290" s="167"/>
      <c r="J290" s="167"/>
      <c r="K290" s="167"/>
      <c r="L290" s="167"/>
      <c r="M290" s="167"/>
      <c r="N290" s="167"/>
      <c r="O290" s="167"/>
      <c r="P290" s="167"/>
      <c r="Q290" s="167"/>
      <c r="R290" s="167"/>
      <c r="S290" s="167"/>
      <c r="T290" s="167"/>
      <c r="U290" s="167"/>
      <c r="V290" s="267">
        <v>385.6</v>
      </c>
      <c r="W290" s="267"/>
      <c r="X290" s="224" t="s">
        <v>4861</v>
      </c>
      <c r="Y290" s="224"/>
      <c r="Z290" s="224"/>
      <c r="AA290" s="224"/>
      <c r="AB290" s="225"/>
      <c r="AC290" s="212"/>
      <c r="AD290" s="212"/>
    </row>
    <row r="291" spans="1:30" ht="29.1" customHeight="1" x14ac:dyDescent="0.25">
      <c r="A291" s="10" t="s">
        <v>4862</v>
      </c>
      <c r="B291" s="224" t="s">
        <v>4863</v>
      </c>
      <c r="C291" s="224"/>
      <c r="D291" s="7" t="s">
        <v>4864</v>
      </c>
      <c r="E291" s="9"/>
      <c r="F291" s="167" t="s">
        <v>4865</v>
      </c>
      <c r="G291" s="167"/>
      <c r="H291" s="167"/>
      <c r="I291" s="167"/>
      <c r="J291" s="167"/>
      <c r="K291" s="167"/>
      <c r="L291" s="167"/>
      <c r="M291" s="167"/>
      <c r="N291" s="167"/>
      <c r="O291" s="167"/>
      <c r="P291" s="167"/>
      <c r="Q291" s="167"/>
      <c r="R291" s="167"/>
      <c r="S291" s="167"/>
      <c r="T291" s="167"/>
      <c r="U291" s="167"/>
      <c r="V291" s="267">
        <v>425.4</v>
      </c>
      <c r="W291" s="267"/>
      <c r="X291" s="224" t="s">
        <v>4866</v>
      </c>
      <c r="Y291" s="224"/>
      <c r="Z291" s="224"/>
      <c r="AA291" s="224"/>
      <c r="AB291" s="225"/>
      <c r="AC291" s="212"/>
      <c r="AD291" s="212"/>
    </row>
    <row r="292" spans="1:30" ht="22.5" customHeight="1" x14ac:dyDescent="0.25">
      <c r="A292" s="10" t="s">
        <v>4867</v>
      </c>
      <c r="B292" s="224" t="s">
        <v>4868</v>
      </c>
      <c r="C292" s="224"/>
      <c r="D292" s="7" t="s">
        <v>4869</v>
      </c>
      <c r="E292" s="9"/>
      <c r="F292" s="266" t="s">
        <v>4870</v>
      </c>
      <c r="G292" s="266"/>
      <c r="H292" s="266"/>
      <c r="I292" s="266"/>
      <c r="J292" s="266"/>
      <c r="K292" s="266"/>
      <c r="L292" s="266"/>
      <c r="M292" s="266"/>
      <c r="N292" s="266"/>
      <c r="O292" s="266"/>
      <c r="P292" s="266"/>
      <c r="Q292" s="266"/>
      <c r="R292" s="266"/>
      <c r="S292" s="266"/>
      <c r="T292" s="266"/>
      <c r="U292" s="266"/>
      <c r="V292" s="267">
        <v>1006.1</v>
      </c>
      <c r="W292" s="267"/>
      <c r="X292" s="224" t="s">
        <v>4871</v>
      </c>
      <c r="Y292" s="224"/>
      <c r="Z292" s="224"/>
      <c r="AA292" s="224"/>
      <c r="AB292" s="225"/>
      <c r="AC292" s="212"/>
      <c r="AD292" s="212"/>
    </row>
    <row r="293" spans="1:30" ht="22.5" customHeight="1" x14ac:dyDescent="0.25">
      <c r="A293" s="10" t="s">
        <v>4872</v>
      </c>
      <c r="B293" s="224" t="s">
        <v>4873</v>
      </c>
      <c r="C293" s="224"/>
      <c r="D293" s="7" t="s">
        <v>4874</v>
      </c>
      <c r="E293" s="9"/>
      <c r="F293" s="223" t="s">
        <v>4384</v>
      </c>
      <c r="G293" s="223"/>
      <c r="H293" s="223"/>
      <c r="I293" s="223"/>
      <c r="J293" s="223"/>
      <c r="K293" s="223"/>
      <c r="L293" s="223"/>
      <c r="M293" s="223"/>
      <c r="N293" s="223"/>
      <c r="O293" s="223"/>
      <c r="P293" s="223"/>
      <c r="Q293" s="223"/>
      <c r="R293" s="223"/>
      <c r="S293" s="223"/>
      <c r="T293" s="223"/>
      <c r="U293" s="223"/>
      <c r="V293" s="239"/>
      <c r="W293" s="239"/>
      <c r="X293" s="224" t="s">
        <v>4875</v>
      </c>
      <c r="Y293" s="224"/>
      <c r="Z293" s="224"/>
      <c r="AA293" s="224"/>
      <c r="AB293" s="225"/>
      <c r="AC293" s="212"/>
      <c r="AD293" s="212"/>
    </row>
    <row r="294" spans="1:30" ht="29.1" customHeight="1" x14ac:dyDescent="0.25">
      <c r="A294" s="10" t="s">
        <v>4876</v>
      </c>
      <c r="B294" s="224" t="s">
        <v>4877</v>
      </c>
      <c r="C294" s="224"/>
      <c r="D294" s="7" t="s">
        <v>4364</v>
      </c>
      <c r="E294" s="9"/>
      <c r="F294" s="167" t="s">
        <v>4878</v>
      </c>
      <c r="G294" s="167"/>
      <c r="H294" s="167"/>
      <c r="I294" s="167"/>
      <c r="J294" s="167"/>
      <c r="K294" s="167"/>
      <c r="L294" s="167"/>
      <c r="M294" s="167"/>
      <c r="N294" s="167"/>
      <c r="O294" s="167"/>
      <c r="P294" s="167"/>
      <c r="Q294" s="167"/>
      <c r="R294" s="167"/>
      <c r="S294" s="167"/>
      <c r="T294" s="167"/>
      <c r="U294" s="167"/>
      <c r="V294" s="267">
        <v>276.7</v>
      </c>
      <c r="W294" s="267"/>
      <c r="X294" s="224" t="s">
        <v>4879</v>
      </c>
      <c r="Y294" s="224"/>
      <c r="Z294" s="224"/>
      <c r="AA294" s="224"/>
      <c r="AB294" s="225"/>
      <c r="AC294" s="212"/>
      <c r="AD294" s="212"/>
    </row>
    <row r="295" spans="1:30" ht="22.5" customHeight="1" x14ac:dyDescent="0.25">
      <c r="A295" s="6" t="s">
        <v>4880</v>
      </c>
      <c r="B295" s="217" t="s">
        <v>4881</v>
      </c>
      <c r="C295" s="217"/>
      <c r="D295" s="7" t="s">
        <v>4254</v>
      </c>
      <c r="E295" s="9"/>
      <c r="F295" s="264" t="s">
        <v>4110</v>
      </c>
      <c r="G295" s="264"/>
      <c r="H295" s="264"/>
      <c r="I295" s="264"/>
      <c r="J295" s="264"/>
      <c r="K295" s="264"/>
      <c r="L295" s="264"/>
      <c r="M295" s="264"/>
      <c r="N295" s="264"/>
      <c r="O295" s="264"/>
      <c r="P295" s="264"/>
      <c r="Q295" s="264"/>
      <c r="R295" s="264"/>
      <c r="S295" s="264"/>
      <c r="T295" s="264"/>
      <c r="U295" s="264"/>
      <c r="V295" s="256">
        <v>116.6</v>
      </c>
      <c r="W295" s="256"/>
      <c r="X295" s="224" t="s">
        <v>4882</v>
      </c>
      <c r="Y295" s="224"/>
      <c r="Z295" s="224"/>
      <c r="AA295" s="224"/>
      <c r="AB295" s="225"/>
      <c r="AC295" s="212"/>
      <c r="AD295" s="212"/>
    </row>
    <row r="296" spans="1:30" ht="27.95" customHeight="1" x14ac:dyDescent="0.25">
      <c r="A296" s="10" t="s">
        <v>4883</v>
      </c>
      <c r="B296" s="224" t="s">
        <v>4884</v>
      </c>
      <c r="C296" s="224"/>
      <c r="D296" s="7" t="s">
        <v>4524</v>
      </c>
      <c r="E296" s="20">
        <v>1436.1</v>
      </c>
      <c r="F296" s="266" t="s">
        <v>4885</v>
      </c>
      <c r="G296" s="266"/>
      <c r="H296" s="266"/>
      <c r="I296" s="266"/>
      <c r="J296" s="266"/>
      <c r="K296" s="266"/>
      <c r="L296" s="266"/>
      <c r="M296" s="266"/>
      <c r="N296" s="266"/>
      <c r="O296" s="266"/>
      <c r="P296" s="266"/>
      <c r="Q296" s="266"/>
      <c r="R296" s="266"/>
      <c r="S296" s="266"/>
      <c r="T296" s="266"/>
      <c r="U296" s="266"/>
      <c r="V296" s="267">
        <v>714</v>
      </c>
      <c r="W296" s="267"/>
      <c r="X296" s="224" t="s">
        <v>4886</v>
      </c>
      <c r="Y296" s="224"/>
      <c r="Z296" s="224"/>
      <c r="AA296" s="224"/>
      <c r="AB296" s="225"/>
      <c r="AC296" s="212"/>
      <c r="AD296" s="212"/>
    </row>
    <row r="297" spans="1:30" ht="45.95" customHeight="1" x14ac:dyDescent="0.25">
      <c r="A297" s="6" t="s">
        <v>4887</v>
      </c>
      <c r="B297" s="217" t="s">
        <v>4888</v>
      </c>
      <c r="C297" s="217"/>
      <c r="D297" s="7" t="s">
        <v>4889</v>
      </c>
      <c r="E297" s="8"/>
      <c r="F297" s="266" t="s">
        <v>4890</v>
      </c>
      <c r="G297" s="266"/>
      <c r="H297" s="266"/>
      <c r="I297" s="266"/>
      <c r="J297" s="266"/>
      <c r="K297" s="266"/>
      <c r="L297" s="266"/>
      <c r="M297" s="266"/>
      <c r="N297" s="266"/>
      <c r="O297" s="266"/>
      <c r="P297" s="266"/>
      <c r="Q297" s="266"/>
      <c r="R297" s="266"/>
      <c r="S297" s="266"/>
      <c r="T297" s="266"/>
      <c r="U297" s="266"/>
      <c r="V297" s="267">
        <v>1008.3</v>
      </c>
      <c r="W297" s="267"/>
      <c r="X297" s="217" t="s">
        <v>4891</v>
      </c>
      <c r="Y297" s="217"/>
      <c r="Z297" s="217"/>
      <c r="AA297" s="217"/>
      <c r="AB297" s="244"/>
      <c r="AC297" s="169"/>
      <c r="AD297" s="169"/>
    </row>
    <row r="298" spans="1:30" ht="149.25" customHeight="1" x14ac:dyDescent="0.3">
      <c r="A298" s="181" t="s">
        <v>4056</v>
      </c>
      <c r="B298" s="181"/>
      <c r="C298" s="181"/>
      <c r="D298" s="181"/>
      <c r="E298" s="181"/>
      <c r="F298" s="181"/>
      <c r="G298" s="182">
        <v>1967</v>
      </c>
      <c r="H298" s="182"/>
      <c r="I298" s="182"/>
      <c r="J298" s="182"/>
      <c r="K298" s="182"/>
      <c r="L298" s="182"/>
      <c r="M298" s="182"/>
      <c r="N298" s="182"/>
      <c r="O298" s="182"/>
      <c r="P298" s="182"/>
      <c r="Q298" s="182"/>
      <c r="R298" s="182"/>
      <c r="S298" s="182"/>
      <c r="T298" s="182"/>
      <c r="U298" s="182"/>
      <c r="V298" s="182"/>
      <c r="W298" s="182"/>
      <c r="X298" s="182"/>
      <c r="Y298" s="182"/>
      <c r="Z298" s="182"/>
      <c r="AA298" s="182"/>
      <c r="AB298" s="182"/>
      <c r="AC298" s="182"/>
      <c r="AD298" s="182"/>
    </row>
    <row r="299" spans="1:30" ht="15" customHeight="1" x14ac:dyDescent="0.2">
      <c r="A299" s="183" t="s">
        <v>4057</v>
      </c>
      <c r="B299" s="185" t="s">
        <v>4058</v>
      </c>
      <c r="C299" s="187" t="s">
        <v>4059</v>
      </c>
      <c r="D299" s="188"/>
      <c r="E299" s="183" t="s">
        <v>4060</v>
      </c>
      <c r="F299" s="191" t="s">
        <v>4061</v>
      </c>
      <c r="G299" s="192"/>
      <c r="H299" s="192"/>
      <c r="I299" s="192"/>
      <c r="J299" s="192"/>
      <c r="K299" s="192"/>
      <c r="L299" s="192"/>
      <c r="M299" s="192"/>
      <c r="N299" s="192"/>
      <c r="O299" s="192"/>
      <c r="P299" s="192"/>
      <c r="Q299" s="192"/>
      <c r="R299" s="192"/>
      <c r="S299" s="192"/>
      <c r="T299" s="192"/>
      <c r="U299" s="193"/>
      <c r="V299" s="194" t="s">
        <v>4062</v>
      </c>
      <c r="W299" s="195"/>
      <c r="X299" s="198" t="s">
        <v>4063</v>
      </c>
      <c r="Y299" s="199"/>
      <c r="Z299" s="199"/>
      <c r="AA299" s="199"/>
      <c r="AB299" s="200"/>
      <c r="AC299" s="177"/>
      <c r="AD299" s="177"/>
    </row>
    <row r="300" spans="1:30" ht="13.5" customHeight="1" x14ac:dyDescent="0.2">
      <c r="A300" s="184"/>
      <c r="B300" s="186"/>
      <c r="C300" s="189"/>
      <c r="D300" s="190"/>
      <c r="E300" s="184"/>
      <c r="F300" s="174" t="s">
        <v>4064</v>
      </c>
      <c r="G300" s="175"/>
      <c r="H300" s="175"/>
      <c r="I300" s="175"/>
      <c r="J300" s="175"/>
      <c r="K300" s="175"/>
      <c r="L300" s="176"/>
      <c r="M300" s="174" t="s">
        <v>4065</v>
      </c>
      <c r="N300" s="175"/>
      <c r="O300" s="175"/>
      <c r="P300" s="175"/>
      <c r="Q300" s="176"/>
      <c r="R300" s="174" t="s">
        <v>4066</v>
      </c>
      <c r="S300" s="175"/>
      <c r="T300" s="175"/>
      <c r="U300" s="176"/>
      <c r="V300" s="196"/>
      <c r="W300" s="197"/>
      <c r="X300" s="201"/>
      <c r="Y300" s="202"/>
      <c r="Z300" s="202"/>
      <c r="AA300" s="202"/>
      <c r="AB300" s="203"/>
      <c r="AC300" s="177"/>
      <c r="AD300" s="177"/>
    </row>
    <row r="301" spans="1:30" ht="22.5" customHeight="1" x14ac:dyDescent="0.25">
      <c r="A301" s="10" t="s">
        <v>4892</v>
      </c>
      <c r="B301" s="224" t="s">
        <v>4893</v>
      </c>
      <c r="C301" s="224"/>
      <c r="D301" s="224"/>
      <c r="E301" s="9"/>
      <c r="F301" s="167" t="s">
        <v>4894</v>
      </c>
      <c r="G301" s="167"/>
      <c r="H301" s="167"/>
      <c r="I301" s="167"/>
      <c r="J301" s="167"/>
      <c r="K301" s="167"/>
      <c r="L301" s="167"/>
      <c r="M301" s="167"/>
      <c r="N301" s="167"/>
      <c r="O301" s="167"/>
      <c r="P301" s="167"/>
      <c r="Q301" s="167"/>
      <c r="R301" s="167"/>
      <c r="S301" s="239"/>
      <c r="T301" s="239"/>
      <c r="U301" s="239"/>
      <c r="V301" s="267">
        <v>45506</v>
      </c>
      <c r="W301" s="267"/>
      <c r="X301" s="224" t="s">
        <v>4895</v>
      </c>
      <c r="Y301" s="224"/>
      <c r="Z301" s="224"/>
      <c r="AA301" s="224"/>
      <c r="AB301" s="225"/>
      <c r="AC301" s="212"/>
      <c r="AD301" s="212"/>
    </row>
    <row r="302" spans="1:30" ht="22.5" customHeight="1" x14ac:dyDescent="0.25">
      <c r="A302" s="10" t="s">
        <v>4896</v>
      </c>
      <c r="B302" s="224" t="s">
        <v>4897</v>
      </c>
      <c r="C302" s="224"/>
      <c r="D302" s="224"/>
      <c r="E302" s="12">
        <v>114.8</v>
      </c>
      <c r="F302" s="266" t="s">
        <v>4898</v>
      </c>
      <c r="G302" s="266"/>
      <c r="H302" s="266"/>
      <c r="I302" s="266"/>
      <c r="J302" s="266"/>
      <c r="K302" s="266"/>
      <c r="L302" s="266"/>
      <c r="M302" s="266"/>
      <c r="N302" s="266"/>
      <c r="O302" s="266"/>
      <c r="P302" s="266"/>
      <c r="Q302" s="266"/>
      <c r="R302" s="266"/>
      <c r="S302" s="256">
        <v>102.2</v>
      </c>
      <c r="T302" s="256"/>
      <c r="U302" s="256"/>
      <c r="V302" s="256">
        <v>129.69999999999999</v>
      </c>
      <c r="W302" s="256"/>
      <c r="X302" s="224" t="s">
        <v>4899</v>
      </c>
      <c r="Y302" s="224"/>
      <c r="Z302" s="224"/>
      <c r="AA302" s="224"/>
      <c r="AB302" s="225"/>
      <c r="AC302" s="212"/>
      <c r="AD302" s="212"/>
    </row>
    <row r="303" spans="1:30" ht="38.1" customHeight="1" x14ac:dyDescent="0.25">
      <c r="A303" s="10" t="s">
        <v>4900</v>
      </c>
      <c r="B303" s="224" t="s">
        <v>4901</v>
      </c>
      <c r="C303" s="224"/>
      <c r="D303" s="224"/>
      <c r="E303" s="8"/>
      <c r="F303" s="268" t="s">
        <v>4902</v>
      </c>
      <c r="G303" s="268"/>
      <c r="H303" s="268"/>
      <c r="I303" s="268"/>
      <c r="J303" s="268"/>
      <c r="K303" s="268"/>
      <c r="L303" s="268"/>
      <c r="M303" s="268"/>
      <c r="N303" s="268"/>
      <c r="O303" s="268"/>
      <c r="P303" s="268"/>
      <c r="Q303" s="268"/>
      <c r="R303" s="268"/>
      <c r="S303" s="224"/>
      <c r="T303" s="224"/>
      <c r="U303" s="224"/>
      <c r="V303" s="255" t="s">
        <v>4903</v>
      </c>
      <c r="W303" s="255"/>
      <c r="X303" s="224" t="s">
        <v>4904</v>
      </c>
      <c r="Y303" s="224"/>
      <c r="Z303" s="224"/>
      <c r="AA303" s="224"/>
      <c r="AB303" s="225"/>
      <c r="AC303" s="169"/>
      <c r="AD303" s="169"/>
    </row>
    <row r="304" spans="1:30" ht="13.5" customHeight="1" x14ac:dyDescent="0.2">
      <c r="A304" s="5">
        <v>1968</v>
      </c>
      <c r="B304" s="239"/>
      <c r="C304" s="239"/>
      <c r="D304" s="239"/>
      <c r="E304" s="9"/>
      <c r="F304" s="239"/>
      <c r="G304" s="239"/>
      <c r="H304" s="239"/>
      <c r="I304" s="239"/>
      <c r="J304" s="239"/>
      <c r="K304" s="239"/>
      <c r="L304" s="239"/>
      <c r="M304" s="239"/>
      <c r="N304" s="239"/>
      <c r="O304" s="239"/>
      <c r="P304" s="239"/>
      <c r="Q304" s="239"/>
      <c r="R304" s="239"/>
      <c r="S304" s="239"/>
      <c r="T304" s="239"/>
      <c r="U304" s="239"/>
      <c r="V304" s="239"/>
      <c r="W304" s="239"/>
      <c r="X304" s="241">
        <v>1968</v>
      </c>
      <c r="Y304" s="241"/>
      <c r="Z304" s="241"/>
      <c r="AA304" s="241"/>
      <c r="AB304" s="242"/>
      <c r="AC304" s="177"/>
      <c r="AD304" s="177"/>
    </row>
    <row r="305" spans="1:30" ht="29.1" customHeight="1" x14ac:dyDescent="0.25">
      <c r="A305" s="10" t="s">
        <v>4905</v>
      </c>
      <c r="B305" s="224" t="s">
        <v>4906</v>
      </c>
      <c r="C305" s="224"/>
      <c r="D305" s="224"/>
      <c r="E305" s="9"/>
      <c r="F305" s="266" t="s">
        <v>4907</v>
      </c>
      <c r="G305" s="266"/>
      <c r="H305" s="266"/>
      <c r="I305" s="266"/>
      <c r="J305" s="266"/>
      <c r="K305" s="266"/>
      <c r="L305" s="266"/>
      <c r="M305" s="266"/>
      <c r="N305" s="266"/>
      <c r="O305" s="266"/>
      <c r="P305" s="266"/>
      <c r="Q305" s="266"/>
      <c r="R305" s="266"/>
      <c r="S305" s="239"/>
      <c r="T305" s="239"/>
      <c r="U305" s="239"/>
      <c r="V305" s="267">
        <v>1040.0999999999999</v>
      </c>
      <c r="W305" s="267"/>
      <c r="X305" s="224" t="s">
        <v>4908</v>
      </c>
      <c r="Y305" s="224"/>
      <c r="Z305" s="224"/>
      <c r="AA305" s="224"/>
      <c r="AB305" s="225"/>
      <c r="AC305" s="212"/>
      <c r="AD305" s="212"/>
    </row>
    <row r="306" spans="1:30" ht="29.1" customHeight="1" x14ac:dyDescent="0.25">
      <c r="A306" s="10" t="s">
        <v>4909</v>
      </c>
      <c r="B306" s="224" t="s">
        <v>4910</v>
      </c>
      <c r="C306" s="224"/>
      <c r="D306" s="224"/>
      <c r="E306" s="12">
        <v>112.2</v>
      </c>
      <c r="F306" s="266" t="s">
        <v>4911</v>
      </c>
      <c r="G306" s="266"/>
      <c r="H306" s="266"/>
      <c r="I306" s="266"/>
      <c r="J306" s="266"/>
      <c r="K306" s="266"/>
      <c r="L306" s="266"/>
      <c r="M306" s="266"/>
      <c r="N306" s="266"/>
      <c r="O306" s="266"/>
      <c r="P306" s="266"/>
      <c r="Q306" s="266"/>
      <c r="R306" s="266"/>
      <c r="S306" s="256">
        <v>105.8</v>
      </c>
      <c r="T306" s="256"/>
      <c r="U306" s="256"/>
      <c r="V306" s="267">
        <v>212.3</v>
      </c>
      <c r="W306" s="267"/>
      <c r="X306" s="224" t="s">
        <v>4912</v>
      </c>
      <c r="Y306" s="224"/>
      <c r="Z306" s="224"/>
      <c r="AA306" s="224"/>
      <c r="AB306" s="225"/>
      <c r="AC306" s="212"/>
      <c r="AD306" s="212"/>
    </row>
    <row r="307" spans="1:30" ht="22.5" customHeight="1" x14ac:dyDescent="0.25">
      <c r="A307" s="10" t="s">
        <v>4913</v>
      </c>
      <c r="B307" s="224" t="s">
        <v>4914</v>
      </c>
      <c r="C307" s="224"/>
      <c r="D307" s="224"/>
      <c r="E307" s="9"/>
      <c r="F307" s="167" t="s">
        <v>4915</v>
      </c>
      <c r="G307" s="167"/>
      <c r="H307" s="167"/>
      <c r="I307" s="167"/>
      <c r="J307" s="167"/>
      <c r="K307" s="167"/>
      <c r="L307" s="167"/>
      <c r="M307" s="167"/>
      <c r="N307" s="167"/>
      <c r="O307" s="167"/>
      <c r="P307" s="167"/>
      <c r="Q307" s="167"/>
      <c r="R307" s="167"/>
      <c r="S307" s="239"/>
      <c r="T307" s="239"/>
      <c r="U307" s="239"/>
      <c r="V307" s="321">
        <v>42506</v>
      </c>
      <c r="W307" s="321"/>
      <c r="X307" s="224" t="s">
        <v>4916</v>
      </c>
      <c r="Y307" s="224"/>
      <c r="Z307" s="224"/>
      <c r="AA307" s="224"/>
      <c r="AB307" s="225"/>
      <c r="AC307" s="212"/>
      <c r="AD307" s="212"/>
    </row>
    <row r="308" spans="1:30" ht="22.5" customHeight="1" x14ac:dyDescent="0.25">
      <c r="A308" s="333" t="s">
        <v>4917</v>
      </c>
      <c r="B308" s="224"/>
      <c r="C308" s="224"/>
      <c r="D308" s="224"/>
      <c r="E308" s="224"/>
      <c r="F308" s="224"/>
      <c r="G308" s="224"/>
      <c r="H308" s="224"/>
      <c r="I308" s="224"/>
      <c r="J308" s="224"/>
      <c r="K308" s="224"/>
      <c r="L308" s="224"/>
      <c r="M308" s="224"/>
      <c r="N308" s="224"/>
      <c r="O308" s="224"/>
      <c r="P308" s="224"/>
      <c r="Q308" s="224"/>
      <c r="R308" s="224"/>
      <c r="S308" s="224"/>
      <c r="T308" s="224"/>
      <c r="U308" s="224"/>
      <c r="V308" s="224"/>
      <c r="W308" s="224"/>
      <c r="X308" s="224"/>
      <c r="Y308" s="224"/>
      <c r="Z308" s="224"/>
      <c r="AA308" s="224"/>
      <c r="AB308" s="225"/>
      <c r="AC308" s="212"/>
      <c r="AD308" s="212"/>
    </row>
    <row r="309" spans="1:30" ht="22.5" customHeight="1" x14ac:dyDescent="0.25">
      <c r="A309" s="10" t="s">
        <v>4918</v>
      </c>
      <c r="B309" s="224" t="s">
        <v>4919</v>
      </c>
      <c r="C309" s="224"/>
      <c r="D309" s="224"/>
      <c r="E309" s="9"/>
      <c r="F309" s="167" t="s">
        <v>4920</v>
      </c>
      <c r="G309" s="167"/>
      <c r="H309" s="167"/>
      <c r="I309" s="167"/>
      <c r="J309" s="167"/>
      <c r="K309" s="167"/>
      <c r="L309" s="167"/>
      <c r="M309" s="167"/>
      <c r="N309" s="167"/>
      <c r="O309" s="167"/>
      <c r="P309" s="167"/>
      <c r="Q309" s="167"/>
      <c r="R309" s="167"/>
      <c r="S309" s="239"/>
      <c r="T309" s="239"/>
      <c r="U309" s="239"/>
      <c r="V309" s="267">
        <v>89.8</v>
      </c>
      <c r="W309" s="267"/>
      <c r="X309" s="224" t="s">
        <v>4921</v>
      </c>
      <c r="Y309" s="224"/>
      <c r="Z309" s="224"/>
      <c r="AA309" s="224"/>
      <c r="AB309" s="225"/>
      <c r="AC309" s="212"/>
      <c r="AD309" s="212"/>
    </row>
    <row r="310" spans="1:30" ht="22.5" customHeight="1" x14ac:dyDescent="0.25">
      <c r="A310" s="10" t="s">
        <v>4922</v>
      </c>
      <c r="B310" s="224" t="s">
        <v>4923</v>
      </c>
      <c r="C310" s="224"/>
      <c r="D310" s="224"/>
      <c r="E310" s="9"/>
      <c r="F310" s="167" t="s">
        <v>4924</v>
      </c>
      <c r="G310" s="167"/>
      <c r="H310" s="167"/>
      <c r="I310" s="167"/>
      <c r="J310" s="167"/>
      <c r="K310" s="167"/>
      <c r="L310" s="167"/>
      <c r="M310" s="167"/>
      <c r="N310" s="167"/>
      <c r="O310" s="167"/>
      <c r="P310" s="167"/>
      <c r="Q310" s="167"/>
      <c r="R310" s="167"/>
      <c r="S310" s="239"/>
      <c r="T310" s="239"/>
      <c r="U310" s="239"/>
      <c r="V310" s="267">
        <v>42856</v>
      </c>
      <c r="W310" s="267"/>
      <c r="X310" s="224" t="s">
        <v>4925</v>
      </c>
      <c r="Y310" s="224"/>
      <c r="Z310" s="224"/>
      <c r="AA310" s="224"/>
      <c r="AB310" s="225"/>
      <c r="AC310" s="212"/>
      <c r="AD310" s="212"/>
    </row>
    <row r="311" spans="1:30" ht="22.5" customHeight="1" x14ac:dyDescent="0.25">
      <c r="A311" s="6" t="s">
        <v>4926</v>
      </c>
      <c r="B311" s="217" t="s">
        <v>4927</v>
      </c>
      <c r="C311" s="217"/>
      <c r="D311" s="217"/>
      <c r="E311" s="9"/>
      <c r="F311" s="264" t="s">
        <v>4110</v>
      </c>
      <c r="G311" s="264"/>
      <c r="H311" s="264"/>
      <c r="I311" s="264"/>
      <c r="J311" s="264"/>
      <c r="K311" s="264"/>
      <c r="L311" s="264"/>
      <c r="M311" s="264"/>
      <c r="N311" s="264"/>
      <c r="O311" s="264"/>
      <c r="P311" s="264"/>
      <c r="Q311" s="264"/>
      <c r="R311" s="264"/>
      <c r="S311" s="239"/>
      <c r="T311" s="239"/>
      <c r="U311" s="239"/>
      <c r="V311" s="256">
        <v>272</v>
      </c>
      <c r="W311" s="256"/>
      <c r="X311" s="224" t="s">
        <v>4928</v>
      </c>
      <c r="Y311" s="224"/>
      <c r="Z311" s="224"/>
      <c r="AA311" s="224"/>
      <c r="AB311" s="225"/>
      <c r="AC311" s="212"/>
      <c r="AD311" s="212"/>
    </row>
    <row r="312" spans="1:30" ht="22.5" customHeight="1" x14ac:dyDescent="0.25">
      <c r="A312" s="10" t="s">
        <v>4929</v>
      </c>
      <c r="B312" s="217" t="s">
        <v>4930</v>
      </c>
      <c r="C312" s="217"/>
      <c r="D312" s="217"/>
      <c r="E312" s="9"/>
      <c r="F312" s="167" t="s">
        <v>4931</v>
      </c>
      <c r="G312" s="167"/>
      <c r="H312" s="167"/>
      <c r="I312" s="167"/>
      <c r="J312" s="167"/>
      <c r="K312" s="167"/>
      <c r="L312" s="167"/>
      <c r="M312" s="167"/>
      <c r="N312" s="167"/>
      <c r="O312" s="167"/>
      <c r="P312" s="167"/>
      <c r="Q312" s="167"/>
      <c r="R312" s="167"/>
      <c r="S312" s="239"/>
      <c r="T312" s="239"/>
      <c r="U312" s="239"/>
      <c r="V312" s="256">
        <v>89.1</v>
      </c>
      <c r="W312" s="256"/>
      <c r="X312" s="224" t="s">
        <v>4932</v>
      </c>
      <c r="Y312" s="224"/>
      <c r="Z312" s="224"/>
      <c r="AA312" s="224"/>
      <c r="AB312" s="225"/>
      <c r="AC312" s="212"/>
      <c r="AD312" s="212"/>
    </row>
    <row r="313" spans="1:30" ht="29.1" customHeight="1" x14ac:dyDescent="0.25">
      <c r="A313" s="10" t="s">
        <v>4933</v>
      </c>
      <c r="B313" s="224" t="s">
        <v>4934</v>
      </c>
      <c r="C313" s="224"/>
      <c r="D313" s="224"/>
      <c r="E313" s="9"/>
      <c r="F313" s="264" t="s">
        <v>4077</v>
      </c>
      <c r="G313" s="264"/>
      <c r="H313" s="264"/>
      <c r="I313" s="264"/>
      <c r="J313" s="264"/>
      <c r="K313" s="264"/>
      <c r="L313" s="264"/>
      <c r="M313" s="264"/>
      <c r="N313" s="264"/>
      <c r="O313" s="264"/>
      <c r="P313" s="264"/>
      <c r="Q313" s="264"/>
      <c r="R313" s="264"/>
      <c r="S313" s="256">
        <v>20.399999999999999</v>
      </c>
      <c r="T313" s="256"/>
      <c r="U313" s="256"/>
      <c r="V313" s="267">
        <v>571.5</v>
      </c>
      <c r="W313" s="267"/>
      <c r="X313" s="224" t="s">
        <v>4935</v>
      </c>
      <c r="Y313" s="224"/>
      <c r="Z313" s="224"/>
      <c r="AA313" s="224"/>
      <c r="AB313" s="225"/>
      <c r="AC313" s="212"/>
      <c r="AD313" s="212"/>
    </row>
    <row r="314" spans="1:30" ht="42.95" customHeight="1" x14ac:dyDescent="0.25">
      <c r="A314" s="10" t="s">
        <v>4936</v>
      </c>
      <c r="B314" s="217" t="s">
        <v>4937</v>
      </c>
      <c r="C314" s="217"/>
      <c r="D314" s="217"/>
      <c r="E314" s="12">
        <v>224.2</v>
      </c>
      <c r="F314" s="266" t="s">
        <v>4938</v>
      </c>
      <c r="G314" s="266"/>
      <c r="H314" s="266"/>
      <c r="I314" s="266"/>
      <c r="J314" s="266"/>
      <c r="K314" s="266"/>
      <c r="L314" s="266"/>
      <c r="M314" s="266"/>
      <c r="N314" s="266"/>
      <c r="O314" s="266"/>
      <c r="P314" s="266"/>
      <c r="Q314" s="266"/>
      <c r="R314" s="266"/>
      <c r="S314" s="256">
        <v>120.8</v>
      </c>
      <c r="T314" s="256"/>
      <c r="U314" s="256"/>
      <c r="V314" s="267">
        <v>275.39999999999998</v>
      </c>
      <c r="W314" s="267"/>
      <c r="X314" s="224" t="s">
        <v>4939</v>
      </c>
      <c r="Y314" s="224"/>
      <c r="Z314" s="224"/>
      <c r="AA314" s="224"/>
      <c r="AB314" s="225"/>
      <c r="AC314" s="169"/>
      <c r="AD314" s="169"/>
    </row>
    <row r="315" spans="1:30" ht="149.25" customHeight="1" x14ac:dyDescent="0.3">
      <c r="A315" s="181" t="s">
        <v>4056</v>
      </c>
      <c r="B315" s="181"/>
      <c r="C315" s="181"/>
      <c r="D315" s="181"/>
      <c r="E315" s="181"/>
      <c r="F315" s="181"/>
      <c r="G315" s="182">
        <v>1969</v>
      </c>
      <c r="H315" s="182"/>
      <c r="I315" s="182"/>
      <c r="J315" s="182"/>
      <c r="K315" s="182"/>
      <c r="L315" s="182"/>
      <c r="M315" s="182"/>
      <c r="N315" s="182"/>
      <c r="O315" s="182"/>
      <c r="P315" s="182"/>
      <c r="Q315" s="182"/>
      <c r="R315" s="182"/>
      <c r="S315" s="182"/>
      <c r="T315" s="182"/>
      <c r="U315" s="182"/>
      <c r="V315" s="182"/>
      <c r="W315" s="182"/>
      <c r="X315" s="182"/>
      <c r="Y315" s="182"/>
      <c r="Z315" s="182"/>
      <c r="AA315" s="182"/>
      <c r="AB315" s="182"/>
      <c r="AC315" s="182"/>
      <c r="AD315" s="182"/>
    </row>
    <row r="316" spans="1:30" ht="15" customHeight="1" x14ac:dyDescent="0.2">
      <c r="A316" s="183" t="s">
        <v>4057</v>
      </c>
      <c r="B316" s="185" t="s">
        <v>4058</v>
      </c>
      <c r="C316" s="187" t="s">
        <v>4059</v>
      </c>
      <c r="D316" s="188"/>
      <c r="E316" s="183" t="s">
        <v>4060</v>
      </c>
      <c r="F316" s="191" t="s">
        <v>4061</v>
      </c>
      <c r="G316" s="192"/>
      <c r="H316" s="192"/>
      <c r="I316" s="192"/>
      <c r="J316" s="192"/>
      <c r="K316" s="192"/>
      <c r="L316" s="192"/>
      <c r="M316" s="192"/>
      <c r="N316" s="192"/>
      <c r="O316" s="192"/>
      <c r="P316" s="192"/>
      <c r="Q316" s="192"/>
      <c r="R316" s="192"/>
      <c r="S316" s="192"/>
      <c r="T316" s="192"/>
      <c r="U316" s="193"/>
      <c r="V316" s="194" t="s">
        <v>4062</v>
      </c>
      <c r="W316" s="195"/>
      <c r="X316" s="198" t="s">
        <v>4063</v>
      </c>
      <c r="Y316" s="199"/>
      <c r="Z316" s="199"/>
      <c r="AA316" s="199"/>
      <c r="AB316" s="200"/>
      <c r="AC316" s="177"/>
      <c r="AD316" s="177"/>
    </row>
    <row r="317" spans="1:30" ht="13.5" customHeight="1" x14ac:dyDescent="0.2">
      <c r="A317" s="184"/>
      <c r="B317" s="186"/>
      <c r="C317" s="189"/>
      <c r="D317" s="190"/>
      <c r="E317" s="184"/>
      <c r="F317" s="174" t="s">
        <v>4064</v>
      </c>
      <c r="G317" s="175"/>
      <c r="H317" s="175"/>
      <c r="I317" s="175"/>
      <c r="J317" s="175"/>
      <c r="K317" s="175"/>
      <c r="L317" s="176"/>
      <c r="M317" s="174" t="s">
        <v>4065</v>
      </c>
      <c r="N317" s="175"/>
      <c r="O317" s="175"/>
      <c r="P317" s="175"/>
      <c r="Q317" s="176"/>
      <c r="R317" s="316" t="s">
        <v>4066</v>
      </c>
      <c r="S317" s="317"/>
      <c r="T317" s="317"/>
      <c r="U317" s="318"/>
      <c r="V317" s="196"/>
      <c r="W317" s="197"/>
      <c r="X317" s="201"/>
      <c r="Y317" s="202"/>
      <c r="Z317" s="202"/>
      <c r="AA317" s="202"/>
      <c r="AB317" s="203"/>
      <c r="AC317" s="177"/>
      <c r="AD317" s="177"/>
    </row>
    <row r="318" spans="1:30" ht="13.5" customHeight="1" x14ac:dyDescent="0.2">
      <c r="A318" s="5">
        <v>1969</v>
      </c>
      <c r="B318" s="9"/>
      <c r="C318" s="239"/>
      <c r="D318" s="239"/>
      <c r="E318" s="9"/>
      <c r="F318" s="239"/>
      <c r="G318" s="239"/>
      <c r="H318" s="239"/>
      <c r="I318" s="239"/>
      <c r="J318" s="239"/>
      <c r="K318" s="239"/>
      <c r="L318" s="239"/>
      <c r="M318" s="239"/>
      <c r="N318" s="239"/>
      <c r="O318" s="239"/>
      <c r="P318" s="239"/>
      <c r="Q318" s="239"/>
      <c r="R318" s="239"/>
      <c r="S318" s="239"/>
      <c r="T318" s="239"/>
      <c r="U318" s="239"/>
      <c r="V318" s="239"/>
      <c r="W318" s="239"/>
      <c r="X318" s="241">
        <v>1969</v>
      </c>
      <c r="Y318" s="241"/>
      <c r="Z318" s="241"/>
      <c r="AA318" s="241"/>
      <c r="AB318" s="242"/>
      <c r="AC318" s="177"/>
      <c r="AD318" s="177"/>
    </row>
    <row r="319" spans="1:30" ht="22.5" customHeight="1" x14ac:dyDescent="0.25">
      <c r="A319" s="10" t="s">
        <v>4940</v>
      </c>
      <c r="B319" s="8" t="s">
        <v>4941</v>
      </c>
      <c r="C319" s="165" t="s">
        <v>4942</v>
      </c>
      <c r="D319" s="165"/>
      <c r="E319" s="9"/>
      <c r="F319" s="167" t="s">
        <v>4943</v>
      </c>
      <c r="G319" s="167"/>
      <c r="H319" s="167"/>
      <c r="I319" s="167"/>
      <c r="J319" s="167"/>
      <c r="K319" s="167"/>
      <c r="L319" s="167"/>
      <c r="M319" s="167"/>
      <c r="N319" s="167"/>
      <c r="O319" s="167"/>
      <c r="P319" s="167"/>
      <c r="Q319" s="167"/>
      <c r="R319" s="167"/>
      <c r="S319" s="167"/>
      <c r="T319" s="167"/>
      <c r="U319" s="167"/>
      <c r="V319" s="256">
        <v>288.5</v>
      </c>
      <c r="W319" s="256"/>
      <c r="X319" s="224" t="s">
        <v>4944</v>
      </c>
      <c r="Y319" s="224"/>
      <c r="Z319" s="224"/>
      <c r="AA319" s="224"/>
      <c r="AB319" s="225"/>
      <c r="AC319" s="212"/>
      <c r="AD319" s="212"/>
    </row>
    <row r="320" spans="1:30" ht="22.5" customHeight="1" x14ac:dyDescent="0.25">
      <c r="A320" s="10" t="s">
        <v>4945</v>
      </c>
      <c r="B320" s="8" t="s">
        <v>4946</v>
      </c>
      <c r="C320" s="165" t="s">
        <v>4457</v>
      </c>
      <c r="D320" s="165"/>
      <c r="E320" s="12">
        <v>127.7</v>
      </c>
      <c r="F320" s="283">
        <v>3471</v>
      </c>
      <c r="G320" s="283"/>
      <c r="H320" s="283"/>
      <c r="I320" s="283"/>
      <c r="J320" s="283"/>
      <c r="K320" s="325">
        <v>574</v>
      </c>
      <c r="L320" s="325"/>
      <c r="M320" s="325"/>
      <c r="N320" s="325"/>
      <c r="O320" s="325"/>
      <c r="P320" s="325"/>
      <c r="Q320" s="325"/>
      <c r="R320" s="256">
        <v>88.4</v>
      </c>
      <c r="S320" s="256"/>
      <c r="T320" s="256"/>
      <c r="U320" s="256"/>
      <c r="V320" s="267">
        <v>235.9</v>
      </c>
      <c r="W320" s="267"/>
      <c r="X320" s="224" t="s">
        <v>4947</v>
      </c>
      <c r="Y320" s="224"/>
      <c r="Z320" s="224"/>
      <c r="AA320" s="224"/>
      <c r="AB320" s="225"/>
      <c r="AC320" s="212"/>
      <c r="AD320" s="212"/>
    </row>
    <row r="321" spans="1:30" ht="22.5" customHeight="1" x14ac:dyDescent="0.25">
      <c r="A321" s="10" t="s">
        <v>4948</v>
      </c>
      <c r="B321" s="7" t="s">
        <v>4949</v>
      </c>
      <c r="C321" s="165" t="s">
        <v>4794</v>
      </c>
      <c r="D321" s="165"/>
      <c r="E321" s="9"/>
      <c r="F321" s="165" t="s">
        <v>4384</v>
      </c>
      <c r="G321" s="165"/>
      <c r="H321" s="165"/>
      <c r="I321" s="165"/>
      <c r="J321" s="165"/>
      <c r="K321" s="165"/>
      <c r="L321" s="165"/>
      <c r="M321" s="165"/>
      <c r="N321" s="165"/>
      <c r="O321" s="165"/>
      <c r="P321" s="165"/>
      <c r="Q321" s="165"/>
      <c r="R321" s="165"/>
      <c r="S321" s="165"/>
      <c r="T321" s="165"/>
      <c r="U321" s="165"/>
      <c r="V321" s="267">
        <v>286.7</v>
      </c>
      <c r="W321" s="267"/>
      <c r="X321" s="224" t="s">
        <v>4950</v>
      </c>
      <c r="Y321" s="224"/>
      <c r="Z321" s="224"/>
      <c r="AA321" s="224"/>
      <c r="AB321" s="225"/>
      <c r="AC321" s="212"/>
      <c r="AD321" s="212"/>
    </row>
    <row r="322" spans="1:30" ht="22.5" customHeight="1" x14ac:dyDescent="0.25">
      <c r="A322" s="10" t="s">
        <v>4951</v>
      </c>
      <c r="B322" s="224" t="s">
        <v>4952</v>
      </c>
      <c r="C322" s="224"/>
      <c r="D322" s="7" t="s">
        <v>4953</v>
      </c>
      <c r="E322" s="9"/>
      <c r="F322" s="239"/>
      <c r="G322" s="239"/>
      <c r="H322" s="239"/>
      <c r="I322" s="239"/>
      <c r="J322" s="239"/>
      <c r="K322" s="217" t="s">
        <v>4091</v>
      </c>
      <c r="L322" s="217"/>
      <c r="M322" s="217"/>
      <c r="N322" s="217"/>
      <c r="O322" s="217"/>
      <c r="P322" s="217"/>
      <c r="Q322" s="217"/>
      <c r="R322" s="239"/>
      <c r="S322" s="239"/>
      <c r="T322" s="239"/>
      <c r="U322" s="239"/>
      <c r="V322" s="256">
        <v>411.8</v>
      </c>
      <c r="W322" s="256"/>
      <c r="X322" s="224" t="s">
        <v>4954</v>
      </c>
      <c r="Y322" s="224"/>
      <c r="Z322" s="224"/>
      <c r="AA322" s="239"/>
      <c r="AB322" s="332"/>
      <c r="AC322" s="212"/>
      <c r="AD322" s="212"/>
    </row>
    <row r="323" spans="1:30" ht="22.5" customHeight="1" x14ac:dyDescent="0.25">
      <c r="A323" s="10" t="s">
        <v>4955</v>
      </c>
      <c r="B323" s="8" t="s">
        <v>4956</v>
      </c>
      <c r="C323" s="165" t="s">
        <v>4675</v>
      </c>
      <c r="D323" s="165"/>
      <c r="E323" s="12">
        <v>115.2</v>
      </c>
      <c r="F323" s="283">
        <v>1503</v>
      </c>
      <c r="G323" s="283"/>
      <c r="H323" s="283"/>
      <c r="I323" s="283"/>
      <c r="J323" s="283"/>
      <c r="K323" s="325">
        <v>1422</v>
      </c>
      <c r="L323" s="325"/>
      <c r="M323" s="325"/>
      <c r="N323" s="325"/>
      <c r="O323" s="325"/>
      <c r="P323" s="325"/>
      <c r="Q323" s="325"/>
      <c r="R323" s="256">
        <v>101.4</v>
      </c>
      <c r="S323" s="256"/>
      <c r="T323" s="256"/>
      <c r="U323" s="256"/>
      <c r="V323" s="256">
        <v>157.4</v>
      </c>
      <c r="W323" s="256"/>
      <c r="X323" s="224" t="s">
        <v>4957</v>
      </c>
      <c r="Y323" s="224"/>
      <c r="Z323" s="224"/>
      <c r="AA323" s="224"/>
      <c r="AB323" s="225"/>
      <c r="AC323" s="212"/>
      <c r="AD323" s="212"/>
    </row>
    <row r="324" spans="1:30" ht="27.95" customHeight="1" x14ac:dyDescent="0.25">
      <c r="A324" s="10" t="s">
        <v>4958</v>
      </c>
      <c r="B324" s="8" t="s">
        <v>4959</v>
      </c>
      <c r="C324" s="165" t="s">
        <v>4090</v>
      </c>
      <c r="D324" s="165"/>
      <c r="E324" s="9"/>
      <c r="F324" s="264" t="s">
        <v>4960</v>
      </c>
      <c r="G324" s="264"/>
      <c r="H324" s="264"/>
      <c r="I324" s="264"/>
      <c r="J324" s="264"/>
      <c r="K324" s="264"/>
      <c r="L324" s="264"/>
      <c r="M324" s="264"/>
      <c r="N324" s="264"/>
      <c r="O324" s="264"/>
      <c r="P324" s="264"/>
      <c r="Q324" s="264"/>
      <c r="R324" s="264"/>
      <c r="S324" s="264"/>
      <c r="T324" s="264"/>
      <c r="U324" s="264"/>
      <c r="V324" s="267">
        <v>51655</v>
      </c>
      <c r="W324" s="267"/>
      <c r="X324" s="224" t="s">
        <v>4961</v>
      </c>
      <c r="Y324" s="224"/>
      <c r="Z324" s="224"/>
      <c r="AA324" s="224"/>
      <c r="AB324" s="225"/>
      <c r="AC324" s="212"/>
      <c r="AD324" s="212"/>
    </row>
    <row r="325" spans="1:30" ht="22.5" customHeight="1" x14ac:dyDescent="0.25">
      <c r="A325" s="10" t="s">
        <v>4962</v>
      </c>
      <c r="B325" s="224" t="s">
        <v>4963</v>
      </c>
      <c r="C325" s="224"/>
      <c r="D325" s="7" t="s">
        <v>4466</v>
      </c>
      <c r="E325" s="9"/>
      <c r="F325" s="239"/>
      <c r="G325" s="239"/>
      <c r="H325" s="239"/>
      <c r="I325" s="239"/>
      <c r="J325" s="239"/>
      <c r="K325" s="217" t="s">
        <v>4091</v>
      </c>
      <c r="L325" s="217"/>
      <c r="M325" s="217"/>
      <c r="N325" s="217"/>
      <c r="O325" s="217"/>
      <c r="P325" s="217"/>
      <c r="Q325" s="217"/>
      <c r="R325" s="239"/>
      <c r="S325" s="239"/>
      <c r="T325" s="239"/>
      <c r="U325" s="239"/>
      <c r="V325" s="267">
        <v>411.8</v>
      </c>
      <c r="W325" s="267"/>
      <c r="X325" s="224" t="s">
        <v>4964</v>
      </c>
      <c r="Y325" s="224"/>
      <c r="Z325" s="224"/>
      <c r="AA325" s="239"/>
      <c r="AB325" s="332"/>
      <c r="AC325" s="212"/>
      <c r="AD325" s="212"/>
    </row>
    <row r="326" spans="1:30" ht="45" customHeight="1" x14ac:dyDescent="0.25">
      <c r="A326" s="10" t="s">
        <v>4965</v>
      </c>
      <c r="B326" s="8" t="s">
        <v>4966</v>
      </c>
      <c r="C326" s="165" t="s">
        <v>4476</v>
      </c>
      <c r="D326" s="165"/>
      <c r="E326" s="19" t="s">
        <v>4967</v>
      </c>
      <c r="F326" s="255" t="s">
        <v>4968</v>
      </c>
      <c r="G326" s="255"/>
      <c r="H326" s="255"/>
      <c r="I326" s="255"/>
      <c r="J326" s="255"/>
      <c r="K326" s="268" t="s">
        <v>4969</v>
      </c>
      <c r="L326" s="268"/>
      <c r="M326" s="268"/>
      <c r="N326" s="268"/>
      <c r="O326" s="268"/>
      <c r="P326" s="268"/>
      <c r="Q326" s="268"/>
      <c r="R326" s="255" t="s">
        <v>4970</v>
      </c>
      <c r="S326" s="255"/>
      <c r="T326" s="255"/>
      <c r="U326" s="255"/>
      <c r="V326" s="262" t="s">
        <v>4971</v>
      </c>
      <c r="W326" s="262"/>
      <c r="X326" s="224" t="s">
        <v>4972</v>
      </c>
      <c r="Y326" s="224"/>
      <c r="Z326" s="224"/>
      <c r="AA326" s="224"/>
      <c r="AB326" s="225"/>
      <c r="AC326" s="169"/>
      <c r="AD326" s="169"/>
    </row>
    <row r="327" spans="1:30" ht="27" customHeight="1" x14ac:dyDescent="0.25">
      <c r="A327" s="10" t="s">
        <v>4973</v>
      </c>
      <c r="B327" s="8" t="s">
        <v>4974</v>
      </c>
      <c r="C327" s="165" t="s">
        <v>4975</v>
      </c>
      <c r="D327" s="165"/>
      <c r="E327" s="9"/>
      <c r="F327" s="264" t="s">
        <v>4976</v>
      </c>
      <c r="G327" s="264"/>
      <c r="H327" s="264"/>
      <c r="I327" s="264"/>
      <c r="J327" s="264"/>
      <c r="K327" s="264"/>
      <c r="L327" s="264"/>
      <c r="M327" s="264"/>
      <c r="N327" s="264"/>
      <c r="O327" s="264"/>
      <c r="P327" s="264"/>
      <c r="Q327" s="264"/>
      <c r="R327" s="264"/>
      <c r="S327" s="264"/>
      <c r="T327" s="264"/>
      <c r="U327" s="264"/>
      <c r="V327" s="267">
        <v>51655</v>
      </c>
      <c r="W327" s="267"/>
      <c r="X327" s="224" t="s">
        <v>4977</v>
      </c>
      <c r="Y327" s="224"/>
      <c r="Z327" s="224"/>
      <c r="AA327" s="224"/>
      <c r="AB327" s="225"/>
      <c r="AC327" s="212"/>
      <c r="AD327" s="212"/>
    </row>
    <row r="328" spans="1:30" ht="22.5" customHeight="1" x14ac:dyDescent="0.25">
      <c r="A328" s="10" t="s">
        <v>4978</v>
      </c>
      <c r="B328" s="8" t="s">
        <v>4979</v>
      </c>
      <c r="C328" s="165" t="s">
        <v>4980</v>
      </c>
      <c r="D328" s="165"/>
      <c r="E328" s="9"/>
      <c r="F328" s="165" t="s">
        <v>4384</v>
      </c>
      <c r="G328" s="165"/>
      <c r="H328" s="165"/>
      <c r="I328" s="165"/>
      <c r="J328" s="165"/>
      <c r="K328" s="165"/>
      <c r="L328" s="165"/>
      <c r="M328" s="165"/>
      <c r="N328" s="165"/>
      <c r="O328" s="165"/>
      <c r="P328" s="165"/>
      <c r="Q328" s="165"/>
      <c r="R328" s="165"/>
      <c r="S328" s="165"/>
      <c r="T328" s="165"/>
      <c r="U328" s="165"/>
      <c r="V328" s="267">
        <v>143.80000000000001</v>
      </c>
      <c r="W328" s="267"/>
      <c r="X328" s="224" t="s">
        <v>4981</v>
      </c>
      <c r="Y328" s="224"/>
      <c r="Z328" s="224"/>
      <c r="AA328" s="224"/>
      <c r="AB328" s="225"/>
      <c r="AC328" s="212"/>
      <c r="AD328" s="212"/>
    </row>
    <row r="329" spans="1:30" ht="33.75" customHeight="1" x14ac:dyDescent="0.25">
      <c r="A329" s="10" t="s">
        <v>4982</v>
      </c>
      <c r="B329" s="8" t="s">
        <v>4966</v>
      </c>
      <c r="C329" s="165" t="s">
        <v>4983</v>
      </c>
      <c r="D329" s="165"/>
      <c r="E329" s="9"/>
      <c r="F329" s="167" t="s">
        <v>4984</v>
      </c>
      <c r="G329" s="167"/>
      <c r="H329" s="167"/>
      <c r="I329" s="167"/>
      <c r="J329" s="167"/>
      <c r="K329" s="167"/>
      <c r="L329" s="167"/>
      <c r="M329" s="167"/>
      <c r="N329" s="167"/>
      <c r="O329" s="167"/>
      <c r="P329" s="167"/>
      <c r="Q329" s="167"/>
      <c r="R329" s="167"/>
      <c r="S329" s="167"/>
      <c r="T329" s="167"/>
      <c r="U329" s="167"/>
      <c r="V329" s="256">
        <v>631.79999999999995</v>
      </c>
      <c r="W329" s="256"/>
      <c r="X329" s="224" t="s">
        <v>4985</v>
      </c>
      <c r="Y329" s="224"/>
      <c r="Z329" s="224"/>
      <c r="AA329" s="224"/>
      <c r="AB329" s="225"/>
      <c r="AC329" s="212"/>
      <c r="AD329" s="212"/>
    </row>
    <row r="330" spans="1:30" ht="22.5" customHeight="1" x14ac:dyDescent="0.25">
      <c r="A330" s="10" t="s">
        <v>4986</v>
      </c>
      <c r="B330" s="8" t="s">
        <v>4987</v>
      </c>
      <c r="C330" s="165" t="s">
        <v>4988</v>
      </c>
      <c r="D330" s="165"/>
      <c r="E330" s="9"/>
      <c r="F330" s="167" t="s">
        <v>4989</v>
      </c>
      <c r="G330" s="167"/>
      <c r="H330" s="167"/>
      <c r="I330" s="167"/>
      <c r="J330" s="167"/>
      <c r="K330" s="167"/>
      <c r="L330" s="167"/>
      <c r="M330" s="167"/>
      <c r="N330" s="167"/>
      <c r="O330" s="167"/>
      <c r="P330" s="167"/>
      <c r="Q330" s="167"/>
      <c r="R330" s="167"/>
      <c r="S330" s="167"/>
      <c r="T330" s="167"/>
      <c r="U330" s="167"/>
      <c r="V330" s="267">
        <v>78.7</v>
      </c>
      <c r="W330" s="267"/>
      <c r="X330" s="224" t="s">
        <v>4990</v>
      </c>
      <c r="Y330" s="224"/>
      <c r="Z330" s="224"/>
      <c r="AA330" s="224"/>
      <c r="AB330" s="225"/>
      <c r="AC330" s="212"/>
      <c r="AD330" s="212"/>
    </row>
    <row r="331" spans="1:30" ht="55.35" customHeight="1" x14ac:dyDescent="0.25">
      <c r="A331" s="10" t="s">
        <v>4991</v>
      </c>
      <c r="B331" s="8" t="s">
        <v>4992</v>
      </c>
      <c r="C331" s="165" t="s">
        <v>4413</v>
      </c>
      <c r="D331" s="165"/>
      <c r="E331" s="8"/>
      <c r="F331" s="167" t="s">
        <v>4993</v>
      </c>
      <c r="G331" s="167"/>
      <c r="H331" s="167"/>
      <c r="I331" s="167"/>
      <c r="J331" s="167"/>
      <c r="K331" s="167"/>
      <c r="L331" s="167"/>
      <c r="M331" s="167"/>
      <c r="N331" s="167"/>
      <c r="O331" s="167"/>
      <c r="P331" s="167"/>
      <c r="Q331" s="167"/>
      <c r="R331" s="167"/>
      <c r="S331" s="167"/>
      <c r="T331" s="167"/>
      <c r="U331" s="167"/>
      <c r="V331" s="267">
        <v>696.3</v>
      </c>
      <c r="W331" s="267"/>
      <c r="X331" s="224" t="s">
        <v>4994</v>
      </c>
      <c r="Y331" s="224"/>
      <c r="Z331" s="224"/>
      <c r="AA331" s="224"/>
      <c r="AB331" s="225"/>
      <c r="AC331" s="169"/>
      <c r="AD331" s="169"/>
    </row>
    <row r="332" spans="1:30" ht="15.75" customHeight="1" x14ac:dyDescent="0.25">
      <c r="A332" s="331" t="s">
        <v>4995</v>
      </c>
      <c r="B332" s="331"/>
      <c r="C332" s="331"/>
      <c r="D332" s="331"/>
      <c r="E332" s="331"/>
      <c r="F332" s="331"/>
      <c r="G332" s="331"/>
      <c r="H332" s="331"/>
      <c r="I332" s="331"/>
      <c r="J332" s="331"/>
      <c r="K332" s="331"/>
      <c r="L332" s="331"/>
      <c r="M332" s="331"/>
      <c r="N332" s="331"/>
      <c r="O332" s="331"/>
      <c r="P332" s="331"/>
      <c r="Q332" s="331"/>
      <c r="R332" s="331"/>
      <c r="S332" s="331"/>
      <c r="T332" s="331"/>
      <c r="U332" s="331"/>
      <c r="V332" s="331"/>
      <c r="W332" s="331"/>
      <c r="X332" s="331"/>
      <c r="Y332" s="331"/>
      <c r="Z332" s="331"/>
      <c r="AA332" s="331"/>
      <c r="AB332" s="331"/>
      <c r="AC332" s="331"/>
      <c r="AD332" s="331"/>
    </row>
    <row r="333" spans="1:30" ht="149.25" customHeight="1" x14ac:dyDescent="0.3">
      <c r="A333" s="181" t="s">
        <v>4056</v>
      </c>
      <c r="B333" s="181"/>
      <c r="C333" s="181"/>
      <c r="D333" s="181"/>
      <c r="E333" s="181"/>
      <c r="F333" s="181"/>
      <c r="G333" s="182">
        <v>1969</v>
      </c>
      <c r="H333" s="182"/>
      <c r="I333" s="182"/>
      <c r="J333" s="182"/>
      <c r="K333" s="182"/>
      <c r="L333" s="182"/>
      <c r="M333" s="182"/>
      <c r="N333" s="182"/>
      <c r="O333" s="182"/>
      <c r="P333" s="182"/>
      <c r="Q333" s="182"/>
      <c r="R333" s="182"/>
      <c r="S333" s="182"/>
      <c r="T333" s="182"/>
      <c r="U333" s="182"/>
      <c r="V333" s="182"/>
      <c r="W333" s="182"/>
      <c r="X333" s="182"/>
      <c r="Y333" s="182"/>
      <c r="Z333" s="182"/>
      <c r="AA333" s="182"/>
      <c r="AB333" s="182"/>
      <c r="AC333" s="182"/>
      <c r="AD333" s="182"/>
    </row>
    <row r="334" spans="1:30" ht="15" customHeight="1" x14ac:dyDescent="0.2">
      <c r="A334" s="183" t="s">
        <v>4057</v>
      </c>
      <c r="B334" s="185" t="s">
        <v>4058</v>
      </c>
      <c r="C334" s="187" t="s">
        <v>4059</v>
      </c>
      <c r="D334" s="188"/>
      <c r="E334" s="183" t="s">
        <v>4060</v>
      </c>
      <c r="F334" s="191" t="s">
        <v>4061</v>
      </c>
      <c r="G334" s="192"/>
      <c r="H334" s="192"/>
      <c r="I334" s="192"/>
      <c r="J334" s="192"/>
      <c r="K334" s="192"/>
      <c r="L334" s="192"/>
      <c r="M334" s="192"/>
      <c r="N334" s="192"/>
      <c r="O334" s="192"/>
      <c r="P334" s="192"/>
      <c r="Q334" s="192"/>
      <c r="R334" s="192"/>
      <c r="S334" s="192"/>
      <c r="T334" s="192"/>
      <c r="U334" s="193"/>
      <c r="V334" s="194" t="s">
        <v>4062</v>
      </c>
      <c r="W334" s="195"/>
      <c r="X334" s="198" t="s">
        <v>4063</v>
      </c>
      <c r="Y334" s="199"/>
      <c r="Z334" s="199"/>
      <c r="AA334" s="199"/>
      <c r="AB334" s="200"/>
      <c r="AC334" s="177"/>
      <c r="AD334" s="177"/>
    </row>
    <row r="335" spans="1:30" ht="13.5" customHeight="1" x14ac:dyDescent="0.2">
      <c r="A335" s="184"/>
      <c r="B335" s="186"/>
      <c r="C335" s="189"/>
      <c r="D335" s="190"/>
      <c r="E335" s="184"/>
      <c r="F335" s="174" t="s">
        <v>4064</v>
      </c>
      <c r="G335" s="175"/>
      <c r="H335" s="175"/>
      <c r="I335" s="175"/>
      <c r="J335" s="175"/>
      <c r="K335" s="175"/>
      <c r="L335" s="176"/>
      <c r="M335" s="246" t="s">
        <v>4065</v>
      </c>
      <c r="N335" s="247"/>
      <c r="O335" s="247"/>
      <c r="P335" s="247"/>
      <c r="Q335" s="248"/>
      <c r="R335" s="174" t="s">
        <v>4066</v>
      </c>
      <c r="S335" s="175"/>
      <c r="T335" s="175"/>
      <c r="U335" s="176"/>
      <c r="V335" s="196"/>
      <c r="W335" s="197"/>
      <c r="X335" s="201"/>
      <c r="Y335" s="202"/>
      <c r="Z335" s="202"/>
      <c r="AA335" s="202"/>
      <c r="AB335" s="203"/>
      <c r="AC335" s="177"/>
      <c r="AD335" s="177"/>
    </row>
    <row r="336" spans="1:30" ht="50.1" customHeight="1" x14ac:dyDescent="0.25">
      <c r="A336" s="10" t="s">
        <v>4996</v>
      </c>
      <c r="B336" s="224" t="s">
        <v>4997</v>
      </c>
      <c r="C336" s="224"/>
      <c r="D336" s="7" t="s">
        <v>4998</v>
      </c>
      <c r="E336" s="8"/>
      <c r="F336" s="264" t="s">
        <v>4999</v>
      </c>
      <c r="G336" s="264"/>
      <c r="H336" s="264"/>
      <c r="I336" s="264"/>
      <c r="J336" s="264"/>
      <c r="K336" s="264"/>
      <c r="L336" s="264"/>
      <c r="M336" s="264"/>
      <c r="N336" s="264"/>
      <c r="O336" s="264"/>
      <c r="P336" s="264"/>
      <c r="Q336" s="264"/>
      <c r="R336" s="264"/>
      <c r="S336" s="224"/>
      <c r="T336" s="224"/>
      <c r="U336" s="224"/>
      <c r="V336" s="267">
        <v>51655</v>
      </c>
      <c r="W336" s="267"/>
      <c r="X336" s="224" t="s">
        <v>5000</v>
      </c>
      <c r="Y336" s="224"/>
      <c r="Z336" s="224"/>
      <c r="AA336" s="224"/>
      <c r="AB336" s="225"/>
      <c r="AC336" s="169"/>
      <c r="AD336" s="169"/>
    </row>
    <row r="337" spans="1:30" ht="30" customHeight="1" x14ac:dyDescent="0.25">
      <c r="A337" s="10" t="s">
        <v>5001</v>
      </c>
      <c r="B337" s="224" t="s">
        <v>5002</v>
      </c>
      <c r="C337" s="224"/>
      <c r="D337" s="7" t="s">
        <v>4422</v>
      </c>
      <c r="E337" s="9"/>
      <c r="F337" s="167" t="s">
        <v>5003</v>
      </c>
      <c r="G337" s="167"/>
      <c r="H337" s="167"/>
      <c r="I337" s="167"/>
      <c r="J337" s="167"/>
      <c r="K337" s="167"/>
      <c r="L337" s="167"/>
      <c r="M337" s="167"/>
      <c r="N337" s="167"/>
      <c r="O337" s="167"/>
      <c r="P337" s="167"/>
      <c r="Q337" s="167"/>
      <c r="R337" s="167"/>
      <c r="S337" s="239"/>
      <c r="T337" s="239"/>
      <c r="U337" s="239"/>
      <c r="V337" s="256">
        <v>146.1</v>
      </c>
      <c r="W337" s="256"/>
      <c r="X337" s="224" t="s">
        <v>5004</v>
      </c>
      <c r="Y337" s="224"/>
      <c r="Z337" s="224"/>
      <c r="AA337" s="224"/>
      <c r="AB337" s="225"/>
      <c r="AC337" s="212"/>
      <c r="AD337" s="212"/>
    </row>
    <row r="338" spans="1:30" ht="39.950000000000003" customHeight="1" x14ac:dyDescent="0.25">
      <c r="A338" s="10" t="s">
        <v>5005</v>
      </c>
      <c r="B338" s="224" t="s">
        <v>5006</v>
      </c>
      <c r="C338" s="224"/>
      <c r="D338" s="7" t="s">
        <v>5007</v>
      </c>
      <c r="E338" s="8"/>
      <c r="F338" s="172" t="s">
        <v>5008</v>
      </c>
      <c r="G338" s="172"/>
      <c r="H338" s="172"/>
      <c r="I338" s="172"/>
      <c r="J338" s="172"/>
      <c r="K338" s="172"/>
      <c r="L338" s="172"/>
      <c r="M338" s="172"/>
      <c r="N338" s="172"/>
      <c r="O338" s="172"/>
      <c r="P338" s="172"/>
      <c r="Q338" s="172"/>
      <c r="R338" s="172"/>
      <c r="S338" s="224"/>
      <c r="T338" s="224"/>
      <c r="U338" s="224"/>
      <c r="V338" s="262" t="s">
        <v>5009</v>
      </c>
      <c r="W338" s="262"/>
      <c r="X338" s="224" t="s">
        <v>5010</v>
      </c>
      <c r="Y338" s="224"/>
      <c r="Z338" s="224"/>
      <c r="AA338" s="224"/>
      <c r="AB338" s="225"/>
      <c r="AC338" s="169"/>
      <c r="AD338" s="169"/>
    </row>
    <row r="339" spans="1:30" ht="39.950000000000003" customHeight="1" x14ac:dyDescent="0.25">
      <c r="A339" s="10" t="s">
        <v>5011</v>
      </c>
      <c r="B339" s="224" t="s">
        <v>5012</v>
      </c>
      <c r="C339" s="224"/>
      <c r="D339" s="7" t="s">
        <v>4158</v>
      </c>
      <c r="E339" s="12">
        <v>1447.5</v>
      </c>
      <c r="F339" s="283">
        <v>36031</v>
      </c>
      <c r="G339" s="283"/>
      <c r="H339" s="283"/>
      <c r="I339" s="283"/>
      <c r="J339" s="283"/>
      <c r="K339" s="283"/>
      <c r="L339" s="283"/>
      <c r="M339" s="238">
        <v>35986</v>
      </c>
      <c r="N339" s="238"/>
      <c r="O339" s="238"/>
      <c r="P339" s="238"/>
      <c r="Q339" s="238"/>
      <c r="R339" s="8"/>
      <c r="S339" s="256">
        <v>13.9</v>
      </c>
      <c r="T339" s="256"/>
      <c r="U339" s="256"/>
      <c r="V339" s="267">
        <v>432.7</v>
      </c>
      <c r="W339" s="267"/>
      <c r="X339" s="224" t="s">
        <v>5013</v>
      </c>
      <c r="Y339" s="224"/>
      <c r="Z339" s="224"/>
      <c r="AA339" s="224"/>
      <c r="AB339" s="225"/>
      <c r="AC339" s="169"/>
      <c r="AD339" s="169"/>
    </row>
    <row r="340" spans="1:30" ht="30" customHeight="1" x14ac:dyDescent="0.25">
      <c r="A340" s="10" t="s">
        <v>5014</v>
      </c>
      <c r="B340" s="224" t="s">
        <v>5015</v>
      </c>
      <c r="C340" s="224"/>
      <c r="D340" s="7" t="s">
        <v>4340</v>
      </c>
      <c r="E340" s="9"/>
      <c r="F340" s="264" t="s">
        <v>4077</v>
      </c>
      <c r="G340" s="264"/>
      <c r="H340" s="264"/>
      <c r="I340" s="264"/>
      <c r="J340" s="264"/>
      <c r="K340" s="264"/>
      <c r="L340" s="264"/>
      <c r="M340" s="264"/>
      <c r="N340" s="264"/>
      <c r="O340" s="264"/>
      <c r="P340" s="264"/>
      <c r="Q340" s="264"/>
      <c r="R340" s="264"/>
      <c r="S340" s="256">
        <v>18.100000000000001</v>
      </c>
      <c r="T340" s="256"/>
      <c r="U340" s="256"/>
      <c r="V340" s="267">
        <v>67.099999999999994</v>
      </c>
      <c r="W340" s="267"/>
      <c r="X340" s="224" t="s">
        <v>5016</v>
      </c>
      <c r="Y340" s="224"/>
      <c r="Z340" s="224"/>
      <c r="AA340" s="224"/>
      <c r="AB340" s="225"/>
      <c r="AC340" s="212"/>
      <c r="AD340" s="212"/>
    </row>
    <row r="341" spans="1:30" ht="29.1" customHeight="1" x14ac:dyDescent="0.25">
      <c r="A341" s="10" t="s">
        <v>5017</v>
      </c>
      <c r="B341" s="224" t="s">
        <v>5018</v>
      </c>
      <c r="C341" s="224"/>
      <c r="D341" s="7" t="s">
        <v>5019</v>
      </c>
      <c r="E341" s="9"/>
      <c r="F341" s="264" t="s">
        <v>5020</v>
      </c>
      <c r="G341" s="264"/>
      <c r="H341" s="264"/>
      <c r="I341" s="264"/>
      <c r="J341" s="264"/>
      <c r="K341" s="264"/>
      <c r="L341" s="264"/>
      <c r="M341" s="264"/>
      <c r="N341" s="264"/>
      <c r="O341" s="264"/>
      <c r="P341" s="264"/>
      <c r="Q341" s="264"/>
      <c r="R341" s="264"/>
      <c r="S341" s="239"/>
      <c r="T341" s="239"/>
      <c r="U341" s="239"/>
      <c r="V341" s="256">
        <v>85.8</v>
      </c>
      <c r="W341" s="256"/>
      <c r="X341" s="224" t="s">
        <v>5021</v>
      </c>
      <c r="Y341" s="224"/>
      <c r="Z341" s="224"/>
      <c r="AA341" s="224"/>
      <c r="AB341" s="225"/>
      <c r="AC341" s="212"/>
      <c r="AD341" s="212"/>
    </row>
    <row r="342" spans="1:30" ht="22.5" customHeight="1" x14ac:dyDescent="0.25">
      <c r="A342" s="10" t="s">
        <v>5022</v>
      </c>
      <c r="B342" s="224" t="s">
        <v>5023</v>
      </c>
      <c r="C342" s="224"/>
      <c r="D342" s="7" t="s">
        <v>4889</v>
      </c>
      <c r="E342" s="12">
        <v>110.8</v>
      </c>
      <c r="F342" s="283">
        <v>2155</v>
      </c>
      <c r="G342" s="283"/>
      <c r="H342" s="283"/>
      <c r="I342" s="283"/>
      <c r="J342" s="283"/>
      <c r="K342" s="283"/>
      <c r="L342" s="283"/>
      <c r="M342" s="238">
        <v>371</v>
      </c>
      <c r="N342" s="238"/>
      <c r="O342" s="238"/>
      <c r="P342" s="238"/>
      <c r="Q342" s="238"/>
      <c r="R342" s="9"/>
      <c r="S342" s="256">
        <v>102.8</v>
      </c>
      <c r="T342" s="256"/>
      <c r="U342" s="256"/>
      <c r="V342" s="267">
        <v>72.099999999999994</v>
      </c>
      <c r="W342" s="267"/>
      <c r="X342" s="224" t="s">
        <v>5024</v>
      </c>
      <c r="Y342" s="224"/>
      <c r="Z342" s="224"/>
      <c r="AA342" s="224"/>
      <c r="AB342" s="225"/>
      <c r="AC342" s="212"/>
      <c r="AD342" s="212"/>
    </row>
    <row r="343" spans="1:30" ht="60" customHeight="1" x14ac:dyDescent="0.25">
      <c r="A343" s="10" t="s">
        <v>5025</v>
      </c>
      <c r="B343" s="217" t="s">
        <v>5026</v>
      </c>
      <c r="C343" s="217"/>
      <c r="D343" s="7" t="s">
        <v>5027</v>
      </c>
      <c r="E343" s="8"/>
      <c r="F343" s="264" t="s">
        <v>5028</v>
      </c>
      <c r="G343" s="264"/>
      <c r="H343" s="264"/>
      <c r="I343" s="264"/>
      <c r="J343" s="264"/>
      <c r="K343" s="264"/>
      <c r="L343" s="264"/>
      <c r="M343" s="264"/>
      <c r="N343" s="264"/>
      <c r="O343" s="264"/>
      <c r="P343" s="264"/>
      <c r="Q343" s="264"/>
      <c r="R343" s="264"/>
      <c r="S343" s="224"/>
      <c r="T343" s="224"/>
      <c r="U343" s="224"/>
      <c r="V343" s="267">
        <v>51655</v>
      </c>
      <c r="W343" s="267"/>
      <c r="X343" s="224" t="s">
        <v>5029</v>
      </c>
      <c r="Y343" s="224"/>
      <c r="Z343" s="224"/>
      <c r="AA343" s="224"/>
      <c r="AB343" s="225"/>
      <c r="AC343" s="169"/>
      <c r="AD343" s="169"/>
    </row>
    <row r="344" spans="1:30" ht="34.35" customHeight="1" x14ac:dyDescent="0.25">
      <c r="A344" s="6" t="s">
        <v>5030</v>
      </c>
      <c r="B344" s="217" t="s">
        <v>5031</v>
      </c>
      <c r="C344" s="217"/>
      <c r="D344" s="7" t="s">
        <v>5032</v>
      </c>
      <c r="E344" s="8"/>
      <c r="F344" s="264" t="s">
        <v>5033</v>
      </c>
      <c r="G344" s="264"/>
      <c r="H344" s="264"/>
      <c r="I344" s="264"/>
      <c r="J344" s="264"/>
      <c r="K344" s="264"/>
      <c r="L344" s="264"/>
      <c r="M344" s="264"/>
      <c r="N344" s="264"/>
      <c r="O344" s="264"/>
      <c r="P344" s="264"/>
      <c r="Q344" s="264"/>
      <c r="R344" s="264"/>
      <c r="S344" s="224"/>
      <c r="T344" s="224"/>
      <c r="U344" s="224"/>
      <c r="V344" s="267">
        <v>242.7</v>
      </c>
      <c r="W344" s="267"/>
      <c r="X344" s="217" t="s">
        <v>5034</v>
      </c>
      <c r="Y344" s="217"/>
      <c r="Z344" s="217"/>
      <c r="AA344" s="217"/>
      <c r="AB344" s="244"/>
      <c r="AC344" s="169"/>
      <c r="AD344" s="169"/>
    </row>
    <row r="345" spans="1:30" ht="15.75" customHeight="1" x14ac:dyDescent="0.25">
      <c r="A345" s="330" t="s">
        <v>5035</v>
      </c>
      <c r="B345" s="330"/>
      <c r="C345" s="330"/>
      <c r="D345" s="330"/>
      <c r="E345" s="330"/>
      <c r="F345" s="330"/>
      <c r="G345" s="330"/>
      <c r="H345" s="330"/>
      <c r="I345" s="330"/>
      <c r="J345" s="330"/>
      <c r="K345" s="330"/>
      <c r="L345" s="330"/>
      <c r="M345" s="330"/>
      <c r="N345" s="330"/>
      <c r="O345" s="330"/>
      <c r="P345" s="330"/>
      <c r="Q345" s="330"/>
      <c r="R345" s="330"/>
      <c r="S345" s="330"/>
      <c r="T345" s="330"/>
      <c r="U345" s="330"/>
      <c r="V345" s="330"/>
      <c r="W345" s="330"/>
      <c r="X345" s="330"/>
      <c r="Y345" s="330"/>
      <c r="Z345" s="330"/>
      <c r="AA345" s="330"/>
      <c r="AB345" s="330"/>
      <c r="AC345" s="330"/>
      <c r="AD345" s="330"/>
    </row>
    <row r="346" spans="1:30" ht="149.25" customHeight="1" x14ac:dyDescent="0.3">
      <c r="A346" s="181" t="s">
        <v>4056</v>
      </c>
      <c r="B346" s="181"/>
      <c r="C346" s="181"/>
      <c r="D346" s="181"/>
      <c r="E346" s="181"/>
      <c r="F346" s="181"/>
      <c r="G346" s="182">
        <v>1970</v>
      </c>
      <c r="H346" s="182"/>
      <c r="I346" s="182"/>
      <c r="J346" s="182"/>
      <c r="K346" s="182"/>
      <c r="L346" s="182"/>
      <c r="M346" s="182"/>
      <c r="N346" s="182"/>
      <c r="O346" s="182"/>
      <c r="P346" s="182"/>
      <c r="Q346" s="182"/>
      <c r="R346" s="182"/>
      <c r="S346" s="182"/>
      <c r="T346" s="182"/>
      <c r="U346" s="182"/>
      <c r="V346" s="182"/>
      <c r="W346" s="182"/>
      <c r="X346" s="182"/>
      <c r="Y346" s="182"/>
      <c r="Z346" s="182"/>
      <c r="AA346" s="182"/>
      <c r="AB346" s="182"/>
      <c r="AC346" s="182"/>
      <c r="AD346" s="182"/>
    </row>
    <row r="347" spans="1:30" ht="15" customHeight="1" x14ac:dyDescent="0.2">
      <c r="A347" s="183" t="s">
        <v>4057</v>
      </c>
      <c r="B347" s="185" t="s">
        <v>4058</v>
      </c>
      <c r="C347" s="187" t="s">
        <v>4059</v>
      </c>
      <c r="D347" s="188"/>
      <c r="E347" s="183" t="s">
        <v>4060</v>
      </c>
      <c r="F347" s="191" t="s">
        <v>4061</v>
      </c>
      <c r="G347" s="192"/>
      <c r="H347" s="192"/>
      <c r="I347" s="192"/>
      <c r="J347" s="192"/>
      <c r="K347" s="192"/>
      <c r="L347" s="192"/>
      <c r="M347" s="192"/>
      <c r="N347" s="192"/>
      <c r="O347" s="192"/>
      <c r="P347" s="192"/>
      <c r="Q347" s="192"/>
      <c r="R347" s="192"/>
      <c r="S347" s="192"/>
      <c r="T347" s="192"/>
      <c r="U347" s="193"/>
      <c r="V347" s="194" t="s">
        <v>4062</v>
      </c>
      <c r="W347" s="195"/>
      <c r="X347" s="198" t="s">
        <v>4063</v>
      </c>
      <c r="Y347" s="199"/>
      <c r="Z347" s="199"/>
      <c r="AA347" s="199"/>
      <c r="AB347" s="200"/>
      <c r="AC347" s="177"/>
      <c r="AD347" s="177"/>
    </row>
    <row r="348" spans="1:30" ht="13.5" customHeight="1" x14ac:dyDescent="0.2">
      <c r="A348" s="184"/>
      <c r="B348" s="186"/>
      <c r="C348" s="189"/>
      <c r="D348" s="190"/>
      <c r="E348" s="184"/>
      <c r="F348" s="174" t="s">
        <v>4064</v>
      </c>
      <c r="G348" s="175"/>
      <c r="H348" s="175"/>
      <c r="I348" s="175"/>
      <c r="J348" s="175"/>
      <c r="K348" s="175"/>
      <c r="L348" s="176"/>
      <c r="M348" s="174" t="s">
        <v>4065</v>
      </c>
      <c r="N348" s="175"/>
      <c r="O348" s="175"/>
      <c r="P348" s="175"/>
      <c r="Q348" s="176"/>
      <c r="R348" s="174" t="s">
        <v>4066</v>
      </c>
      <c r="S348" s="175"/>
      <c r="T348" s="175"/>
      <c r="U348" s="176"/>
      <c r="V348" s="196"/>
      <c r="W348" s="197"/>
      <c r="X348" s="201"/>
      <c r="Y348" s="202"/>
      <c r="Z348" s="202"/>
      <c r="AA348" s="202"/>
      <c r="AB348" s="203"/>
      <c r="AC348" s="177"/>
      <c r="AD348" s="177"/>
    </row>
    <row r="349" spans="1:30" ht="22.5" customHeight="1" x14ac:dyDescent="0.25">
      <c r="A349" s="10" t="s">
        <v>5036</v>
      </c>
      <c r="B349" s="224" t="s">
        <v>5037</v>
      </c>
      <c r="C349" s="224"/>
      <c r="D349" s="7" t="s">
        <v>4538</v>
      </c>
      <c r="E349" s="12">
        <v>114.8</v>
      </c>
      <c r="F349" s="238">
        <v>1471</v>
      </c>
      <c r="G349" s="238"/>
      <c r="H349" s="238"/>
      <c r="I349" s="238"/>
      <c r="J349" s="238"/>
      <c r="K349" s="238"/>
      <c r="L349" s="238"/>
      <c r="M349" s="238"/>
      <c r="N349" s="238"/>
      <c r="O349" s="237">
        <v>1421</v>
      </c>
      <c r="P349" s="237"/>
      <c r="Q349" s="237"/>
      <c r="R349" s="237"/>
      <c r="S349" s="256">
        <v>101.5</v>
      </c>
      <c r="T349" s="256"/>
      <c r="U349" s="256"/>
      <c r="V349" s="267">
        <v>306.2</v>
      </c>
      <c r="W349" s="267"/>
      <c r="X349" s="224" t="s">
        <v>5038</v>
      </c>
      <c r="Y349" s="224"/>
      <c r="Z349" s="224"/>
      <c r="AA349" s="224"/>
      <c r="AB349" s="225"/>
      <c r="AC349" s="212"/>
      <c r="AD349" s="212"/>
    </row>
    <row r="350" spans="1:30" ht="22.5" customHeight="1" x14ac:dyDescent="0.25">
      <c r="A350" s="10" t="s">
        <v>5039</v>
      </c>
      <c r="B350" s="224" t="s">
        <v>5040</v>
      </c>
      <c r="C350" s="224"/>
      <c r="D350" s="7" t="s">
        <v>5041</v>
      </c>
      <c r="E350" s="9"/>
      <c r="F350" s="320" t="s">
        <v>5042</v>
      </c>
      <c r="G350" s="320"/>
      <c r="H350" s="320"/>
      <c r="I350" s="320"/>
      <c r="J350" s="320"/>
      <c r="K350" s="320"/>
      <c r="L350" s="320"/>
      <c r="M350" s="320"/>
      <c r="N350" s="320"/>
      <c r="O350" s="217" t="s">
        <v>5043</v>
      </c>
      <c r="P350" s="217"/>
      <c r="Q350" s="217"/>
      <c r="R350" s="217"/>
      <c r="S350" s="239"/>
      <c r="T350" s="239"/>
      <c r="U350" s="239"/>
      <c r="V350" s="267">
        <v>142</v>
      </c>
      <c r="W350" s="267"/>
      <c r="X350" s="224" t="s">
        <v>5044</v>
      </c>
      <c r="Y350" s="224"/>
      <c r="Z350" s="224"/>
      <c r="AA350" s="224"/>
      <c r="AB350" s="225"/>
      <c r="AC350" s="212"/>
      <c r="AD350" s="212"/>
    </row>
    <row r="351" spans="1:30" ht="13.5" customHeight="1" x14ac:dyDescent="0.2">
      <c r="A351" s="5">
        <v>1971</v>
      </c>
      <c r="B351" s="239"/>
      <c r="C351" s="239"/>
      <c r="D351" s="9"/>
      <c r="E351" s="9"/>
      <c r="F351" s="239"/>
      <c r="G351" s="239"/>
      <c r="H351" s="239"/>
      <c r="I351" s="239"/>
      <c r="J351" s="239"/>
      <c r="K351" s="239"/>
      <c r="L351" s="239"/>
      <c r="M351" s="239"/>
      <c r="N351" s="239"/>
      <c r="O351" s="239"/>
      <c r="P351" s="239"/>
      <c r="Q351" s="239"/>
      <c r="R351" s="239"/>
      <c r="S351" s="239"/>
      <c r="T351" s="239"/>
      <c r="U351" s="239"/>
      <c r="V351" s="239"/>
      <c r="W351" s="239"/>
      <c r="X351" s="241">
        <v>1971</v>
      </c>
      <c r="Y351" s="241"/>
      <c r="Z351" s="241"/>
      <c r="AA351" s="241"/>
      <c r="AB351" s="242"/>
      <c r="AC351" s="177"/>
      <c r="AD351" s="177"/>
    </row>
    <row r="352" spans="1:30" ht="22.5" customHeight="1" x14ac:dyDescent="0.25">
      <c r="A352" s="10" t="s">
        <v>5045</v>
      </c>
      <c r="B352" s="224" t="s">
        <v>5046</v>
      </c>
      <c r="C352" s="224"/>
      <c r="D352" s="7" t="s">
        <v>5047</v>
      </c>
      <c r="E352" s="9"/>
      <c r="F352" s="264" t="s">
        <v>5033</v>
      </c>
      <c r="G352" s="264"/>
      <c r="H352" s="264"/>
      <c r="I352" s="264"/>
      <c r="J352" s="264"/>
      <c r="K352" s="264"/>
      <c r="L352" s="264"/>
      <c r="M352" s="264"/>
      <c r="N352" s="264"/>
      <c r="O352" s="264"/>
      <c r="P352" s="264"/>
      <c r="Q352" s="264"/>
      <c r="R352" s="264"/>
      <c r="S352" s="239"/>
      <c r="T352" s="239"/>
      <c r="U352" s="239"/>
      <c r="V352" s="267">
        <v>1387.1</v>
      </c>
      <c r="W352" s="267"/>
      <c r="X352" s="224" t="s">
        <v>5048</v>
      </c>
      <c r="Y352" s="224"/>
      <c r="Z352" s="224"/>
      <c r="AA352" s="224"/>
      <c r="AB352" s="225"/>
      <c r="AC352" s="212"/>
      <c r="AD352" s="212"/>
    </row>
    <row r="353" spans="1:30" ht="39.950000000000003" customHeight="1" x14ac:dyDescent="0.25">
      <c r="A353" s="10" t="s">
        <v>5049</v>
      </c>
      <c r="B353" s="224" t="s">
        <v>5050</v>
      </c>
      <c r="C353" s="224"/>
      <c r="D353" s="7" t="s">
        <v>4183</v>
      </c>
      <c r="E353" s="8"/>
      <c r="F353" s="167" t="s">
        <v>5051</v>
      </c>
      <c r="G353" s="167"/>
      <c r="H353" s="167"/>
      <c r="I353" s="167"/>
      <c r="J353" s="167"/>
      <c r="K353" s="167"/>
      <c r="L353" s="167"/>
      <c r="M353" s="167"/>
      <c r="N353" s="167"/>
      <c r="O353" s="167"/>
      <c r="P353" s="167"/>
      <c r="Q353" s="167"/>
      <c r="R353" s="167"/>
      <c r="S353" s="224"/>
      <c r="T353" s="224"/>
      <c r="U353" s="224"/>
      <c r="V353" s="267">
        <v>51655</v>
      </c>
      <c r="W353" s="267"/>
      <c r="X353" s="224" t="s">
        <v>5052</v>
      </c>
      <c r="Y353" s="224"/>
      <c r="Z353" s="224"/>
      <c r="AA353" s="224"/>
      <c r="AB353" s="225"/>
      <c r="AC353" s="169"/>
      <c r="AD353" s="169"/>
    </row>
    <row r="354" spans="1:30" ht="22.5" customHeight="1" x14ac:dyDescent="0.25">
      <c r="A354" s="10" t="s">
        <v>5053</v>
      </c>
      <c r="B354" s="224" t="s">
        <v>5054</v>
      </c>
      <c r="C354" s="224"/>
      <c r="D354" s="7" t="s">
        <v>5055</v>
      </c>
      <c r="E354" s="12">
        <v>1436.1</v>
      </c>
      <c r="F354" s="283">
        <v>35830</v>
      </c>
      <c r="G354" s="283"/>
      <c r="H354" s="283"/>
      <c r="I354" s="283"/>
      <c r="J354" s="283"/>
      <c r="K354" s="283"/>
      <c r="L354" s="283"/>
      <c r="M354" s="283"/>
      <c r="N354" s="283"/>
      <c r="O354" s="329">
        <v>35744</v>
      </c>
      <c r="P354" s="329"/>
      <c r="Q354" s="329"/>
      <c r="R354" s="9"/>
      <c r="S354" s="256">
        <v>13.7</v>
      </c>
      <c r="T354" s="256"/>
      <c r="U354" s="256"/>
      <c r="V354" s="256">
        <v>242.7</v>
      </c>
      <c r="W354" s="256"/>
      <c r="X354" s="217" t="s">
        <v>5056</v>
      </c>
      <c r="Y354" s="217"/>
      <c r="Z354" s="217"/>
      <c r="AA354" s="217"/>
      <c r="AB354" s="244"/>
      <c r="AC354" s="212"/>
      <c r="AD354" s="212"/>
    </row>
    <row r="355" spans="1:30" ht="22.5" customHeight="1" x14ac:dyDescent="0.25">
      <c r="A355" s="10" t="s">
        <v>5057</v>
      </c>
      <c r="B355" s="224" t="s">
        <v>5058</v>
      </c>
      <c r="C355" s="224"/>
      <c r="D355" s="7" t="s">
        <v>5059</v>
      </c>
      <c r="E355" s="9"/>
      <c r="F355" s="167" t="s">
        <v>5060</v>
      </c>
      <c r="G355" s="167"/>
      <c r="H355" s="167"/>
      <c r="I355" s="167"/>
      <c r="J355" s="167"/>
      <c r="K355" s="167"/>
      <c r="L355" s="167"/>
      <c r="M355" s="167"/>
      <c r="N355" s="167"/>
      <c r="O355" s="167"/>
      <c r="P355" s="167"/>
      <c r="Q355" s="167"/>
      <c r="R355" s="167"/>
      <c r="S355" s="239"/>
      <c r="T355" s="239"/>
      <c r="U355" s="239"/>
      <c r="V355" s="256">
        <v>288</v>
      </c>
      <c r="W355" s="256"/>
      <c r="X355" s="224" t="s">
        <v>5061</v>
      </c>
      <c r="Y355" s="224"/>
      <c r="Z355" s="224"/>
      <c r="AA355" s="224"/>
      <c r="AB355" s="225"/>
      <c r="AC355" s="212"/>
      <c r="AD355" s="212"/>
    </row>
    <row r="356" spans="1:30" ht="22.5" customHeight="1" x14ac:dyDescent="0.25">
      <c r="A356" s="10" t="s">
        <v>5062</v>
      </c>
      <c r="B356" s="224" t="s">
        <v>5063</v>
      </c>
      <c r="C356" s="224"/>
      <c r="D356" s="7" t="s">
        <v>5064</v>
      </c>
      <c r="E356" s="12">
        <v>113.5</v>
      </c>
      <c r="F356" s="238">
        <v>1421</v>
      </c>
      <c r="G356" s="238"/>
      <c r="H356" s="238"/>
      <c r="I356" s="238"/>
      <c r="J356" s="238"/>
      <c r="K356" s="238"/>
      <c r="L356" s="238"/>
      <c r="M356" s="238"/>
      <c r="N356" s="238"/>
      <c r="O356" s="237">
        <v>1355</v>
      </c>
      <c r="P356" s="237"/>
      <c r="Q356" s="237"/>
      <c r="R356" s="9"/>
      <c r="S356" s="256">
        <v>8.1999999999999993</v>
      </c>
      <c r="T356" s="256"/>
      <c r="U356" s="256"/>
      <c r="V356" s="267">
        <v>264</v>
      </c>
      <c r="W356" s="267"/>
      <c r="X356" s="224" t="s">
        <v>5065</v>
      </c>
      <c r="Y356" s="224"/>
      <c r="Z356" s="224"/>
      <c r="AA356" s="224"/>
      <c r="AB356" s="225"/>
      <c r="AC356" s="212"/>
      <c r="AD356" s="212"/>
    </row>
    <row r="357" spans="1:30" ht="22.5" customHeight="1" x14ac:dyDescent="0.25">
      <c r="A357" s="10" t="s">
        <v>5066</v>
      </c>
      <c r="B357" s="224" t="s">
        <v>5067</v>
      </c>
      <c r="C357" s="224"/>
      <c r="D357" s="7" t="s">
        <v>5068</v>
      </c>
      <c r="E357" s="9"/>
      <c r="F357" s="167" t="s">
        <v>5069</v>
      </c>
      <c r="G357" s="167"/>
      <c r="H357" s="167"/>
      <c r="I357" s="167"/>
      <c r="J357" s="167"/>
      <c r="K357" s="167"/>
      <c r="L357" s="167"/>
      <c r="M357" s="167"/>
      <c r="N357" s="167"/>
      <c r="O357" s="167"/>
      <c r="P357" s="167"/>
      <c r="Q357" s="167"/>
      <c r="R357" s="167"/>
      <c r="S357" s="239"/>
      <c r="T357" s="239"/>
      <c r="U357" s="239"/>
      <c r="V357" s="267">
        <v>163.30000000000001</v>
      </c>
      <c r="W357" s="267"/>
      <c r="X357" s="224" t="s">
        <v>5070</v>
      </c>
      <c r="Y357" s="224"/>
      <c r="Z357" s="327" t="s">
        <v>5071</v>
      </c>
      <c r="AA357" s="327"/>
      <c r="AB357" s="328"/>
      <c r="AC357" s="212"/>
      <c r="AD357" s="212"/>
    </row>
    <row r="358" spans="1:30" ht="22.5" customHeight="1" x14ac:dyDescent="0.25">
      <c r="A358" s="6" t="s">
        <v>5072</v>
      </c>
      <c r="B358" s="224" t="s">
        <v>5073</v>
      </c>
      <c r="C358" s="224"/>
      <c r="D358" s="7" t="s">
        <v>4315</v>
      </c>
      <c r="E358" s="9"/>
      <c r="F358" s="264" t="s">
        <v>4077</v>
      </c>
      <c r="G358" s="264"/>
      <c r="H358" s="264"/>
      <c r="I358" s="264"/>
      <c r="J358" s="264"/>
      <c r="K358" s="264"/>
      <c r="L358" s="264"/>
      <c r="M358" s="264"/>
      <c r="N358" s="264"/>
      <c r="O358" s="264"/>
      <c r="P358" s="264"/>
      <c r="Q358" s="264"/>
      <c r="R358" s="264"/>
      <c r="S358" s="239"/>
      <c r="T358" s="239"/>
      <c r="U358" s="239"/>
      <c r="V358" s="267">
        <v>997.9</v>
      </c>
      <c r="W358" s="267"/>
      <c r="X358" s="224" t="s">
        <v>5074</v>
      </c>
      <c r="Y358" s="224"/>
      <c r="Z358" s="224"/>
      <c r="AA358" s="224"/>
      <c r="AB358" s="225"/>
      <c r="AC358" s="212"/>
      <c r="AD358" s="212"/>
    </row>
    <row r="359" spans="1:30" ht="30.95" customHeight="1" x14ac:dyDescent="0.25">
      <c r="A359" s="10" t="s">
        <v>5075</v>
      </c>
      <c r="B359" s="224" t="s">
        <v>5076</v>
      </c>
      <c r="C359" s="224"/>
      <c r="D359" s="7" t="s">
        <v>4706</v>
      </c>
      <c r="E359" s="9"/>
      <c r="F359" s="264" t="s">
        <v>5077</v>
      </c>
      <c r="G359" s="264"/>
      <c r="H359" s="264"/>
      <c r="I359" s="264"/>
      <c r="J359" s="264"/>
      <c r="K359" s="264"/>
      <c r="L359" s="264"/>
      <c r="M359" s="264"/>
      <c r="N359" s="264"/>
      <c r="O359" s="264"/>
      <c r="P359" s="264"/>
      <c r="Q359" s="264"/>
      <c r="R359" s="264"/>
      <c r="S359" s="239"/>
      <c r="T359" s="239"/>
      <c r="U359" s="239"/>
      <c r="V359" s="256">
        <v>997.9</v>
      </c>
      <c r="W359" s="256"/>
      <c r="X359" s="224" t="s">
        <v>5078</v>
      </c>
      <c r="Y359" s="224"/>
      <c r="Z359" s="224"/>
      <c r="AA359" s="224"/>
      <c r="AB359" s="225"/>
      <c r="AC359" s="212"/>
      <c r="AD359" s="212"/>
    </row>
    <row r="360" spans="1:30" ht="22.5" customHeight="1" x14ac:dyDescent="0.25">
      <c r="A360" s="6" t="s">
        <v>5079</v>
      </c>
      <c r="B360" s="217" t="s">
        <v>5080</v>
      </c>
      <c r="C360" s="217"/>
      <c r="D360" s="7" t="s">
        <v>5081</v>
      </c>
      <c r="E360" s="9"/>
      <c r="F360" s="264" t="s">
        <v>4110</v>
      </c>
      <c r="G360" s="264"/>
      <c r="H360" s="264"/>
      <c r="I360" s="264"/>
      <c r="J360" s="264"/>
      <c r="K360" s="264"/>
      <c r="L360" s="264"/>
      <c r="M360" s="264"/>
      <c r="N360" s="264"/>
      <c r="O360" s="264"/>
      <c r="P360" s="264"/>
      <c r="Q360" s="264"/>
      <c r="R360" s="264"/>
      <c r="S360" s="239"/>
      <c r="T360" s="239"/>
      <c r="U360" s="239"/>
      <c r="V360" s="256">
        <v>62.1</v>
      </c>
      <c r="W360" s="256"/>
      <c r="X360" s="224" t="s">
        <v>5082</v>
      </c>
      <c r="Y360" s="224"/>
      <c r="Z360" s="224"/>
      <c r="AA360" s="224"/>
      <c r="AB360" s="225"/>
      <c r="AC360" s="212"/>
      <c r="AD360" s="212"/>
    </row>
    <row r="361" spans="1:30" ht="22.5" customHeight="1" x14ac:dyDescent="0.25">
      <c r="A361" s="10" t="s">
        <v>5083</v>
      </c>
      <c r="B361" s="224" t="s">
        <v>5084</v>
      </c>
      <c r="C361" s="224"/>
      <c r="D361" s="7" t="s">
        <v>5085</v>
      </c>
      <c r="E361" s="9"/>
      <c r="F361" s="167" t="s">
        <v>5086</v>
      </c>
      <c r="G361" s="167"/>
      <c r="H361" s="167"/>
      <c r="I361" s="167"/>
      <c r="J361" s="167"/>
      <c r="K361" s="167"/>
      <c r="L361" s="167"/>
      <c r="M361" s="167"/>
      <c r="N361" s="167"/>
      <c r="O361" s="167"/>
      <c r="P361" s="167"/>
      <c r="Q361" s="167"/>
      <c r="R361" s="167"/>
      <c r="S361" s="239"/>
      <c r="T361" s="239"/>
      <c r="U361" s="239"/>
      <c r="V361" s="267">
        <v>115</v>
      </c>
      <c r="W361" s="267"/>
      <c r="X361" s="224" t="s">
        <v>5087</v>
      </c>
      <c r="Y361" s="224"/>
      <c r="Z361" s="224"/>
      <c r="AA361" s="224"/>
      <c r="AB361" s="225"/>
      <c r="AC361" s="212"/>
      <c r="AD361" s="212"/>
    </row>
    <row r="362" spans="1:30" ht="51" customHeight="1" x14ac:dyDescent="0.25">
      <c r="A362" s="10" t="s">
        <v>5088</v>
      </c>
      <c r="B362" s="224" t="s">
        <v>5089</v>
      </c>
      <c r="C362" s="224"/>
      <c r="D362" s="8" t="s">
        <v>5090</v>
      </c>
      <c r="E362" s="8"/>
      <c r="F362" s="243" t="s">
        <v>5091</v>
      </c>
      <c r="G362" s="243"/>
      <c r="H362" s="243"/>
      <c r="I362" s="243"/>
      <c r="J362" s="243"/>
      <c r="K362" s="243"/>
      <c r="L362" s="243"/>
      <c r="M362" s="243"/>
      <c r="N362" s="243"/>
      <c r="O362" s="243"/>
      <c r="P362" s="243"/>
      <c r="Q362" s="243"/>
      <c r="R362" s="243"/>
      <c r="S362" s="224"/>
      <c r="T362" s="224"/>
      <c r="U362" s="224"/>
      <c r="V362" s="221" t="s">
        <v>5092</v>
      </c>
      <c r="W362" s="221"/>
      <c r="X362" s="224" t="s">
        <v>5093</v>
      </c>
      <c r="Y362" s="224"/>
      <c r="Z362" s="224"/>
      <c r="AA362" s="224"/>
      <c r="AB362" s="225"/>
      <c r="AC362" s="169"/>
      <c r="AD362" s="169"/>
    </row>
    <row r="363" spans="1:30" ht="149.25" customHeight="1" x14ac:dyDescent="0.3">
      <c r="A363" s="181" t="s">
        <v>4056</v>
      </c>
      <c r="B363" s="181"/>
      <c r="C363" s="181"/>
      <c r="D363" s="181"/>
      <c r="E363" s="181"/>
      <c r="F363" s="181"/>
      <c r="G363" s="182">
        <v>1971</v>
      </c>
      <c r="H363" s="182"/>
      <c r="I363" s="182"/>
      <c r="J363" s="182"/>
      <c r="K363" s="182"/>
      <c r="L363" s="182"/>
      <c r="M363" s="182"/>
      <c r="N363" s="182"/>
      <c r="O363" s="182"/>
      <c r="P363" s="182"/>
      <c r="Q363" s="182"/>
      <c r="R363" s="182"/>
      <c r="S363" s="182"/>
      <c r="T363" s="182"/>
      <c r="U363" s="182"/>
      <c r="V363" s="182"/>
      <c r="W363" s="182"/>
      <c r="X363" s="182"/>
      <c r="Y363" s="182"/>
      <c r="Z363" s="182"/>
      <c r="AA363" s="182"/>
      <c r="AB363" s="182"/>
      <c r="AC363" s="182"/>
      <c r="AD363" s="182"/>
    </row>
    <row r="364" spans="1:30" ht="15" customHeight="1" x14ac:dyDescent="0.2">
      <c r="A364" s="183" t="s">
        <v>4057</v>
      </c>
      <c r="B364" s="185" t="s">
        <v>4058</v>
      </c>
      <c r="C364" s="187" t="s">
        <v>4059</v>
      </c>
      <c r="D364" s="188"/>
      <c r="E364" s="183" t="s">
        <v>4060</v>
      </c>
      <c r="F364" s="191" t="s">
        <v>4061</v>
      </c>
      <c r="G364" s="192"/>
      <c r="H364" s="192"/>
      <c r="I364" s="192"/>
      <c r="J364" s="192"/>
      <c r="K364" s="192"/>
      <c r="L364" s="192"/>
      <c r="M364" s="192"/>
      <c r="N364" s="192"/>
      <c r="O364" s="192"/>
      <c r="P364" s="192"/>
      <c r="Q364" s="192"/>
      <c r="R364" s="192"/>
      <c r="S364" s="192"/>
      <c r="T364" s="192"/>
      <c r="U364" s="193"/>
      <c r="V364" s="194" t="s">
        <v>4062</v>
      </c>
      <c r="W364" s="195"/>
      <c r="X364" s="198" t="s">
        <v>4063</v>
      </c>
      <c r="Y364" s="199"/>
      <c r="Z364" s="199"/>
      <c r="AA364" s="199"/>
      <c r="AB364" s="200"/>
      <c r="AC364" s="177"/>
      <c r="AD364" s="177"/>
    </row>
    <row r="365" spans="1:30" ht="13.5" customHeight="1" x14ac:dyDescent="0.2">
      <c r="A365" s="184"/>
      <c r="B365" s="186"/>
      <c r="C365" s="189"/>
      <c r="D365" s="190"/>
      <c r="E365" s="184"/>
      <c r="F365" s="174" t="s">
        <v>4064</v>
      </c>
      <c r="G365" s="175"/>
      <c r="H365" s="175"/>
      <c r="I365" s="175"/>
      <c r="J365" s="175"/>
      <c r="K365" s="175"/>
      <c r="L365" s="176"/>
      <c r="M365" s="174" t="s">
        <v>4065</v>
      </c>
      <c r="N365" s="175"/>
      <c r="O365" s="175"/>
      <c r="P365" s="175"/>
      <c r="Q365" s="176"/>
      <c r="R365" s="174" t="s">
        <v>4066</v>
      </c>
      <c r="S365" s="175"/>
      <c r="T365" s="175"/>
      <c r="U365" s="176"/>
      <c r="V365" s="196"/>
      <c r="W365" s="197"/>
      <c r="X365" s="201"/>
      <c r="Y365" s="202"/>
      <c r="Z365" s="202"/>
      <c r="AA365" s="202"/>
      <c r="AB365" s="203"/>
      <c r="AC365" s="177"/>
      <c r="AD365" s="177"/>
    </row>
    <row r="366" spans="1:30" ht="29.1" customHeight="1" x14ac:dyDescent="0.25">
      <c r="A366" s="10" t="s">
        <v>5094</v>
      </c>
      <c r="B366" s="8" t="s">
        <v>5095</v>
      </c>
      <c r="C366" s="165" t="s">
        <v>4237</v>
      </c>
      <c r="D366" s="165"/>
      <c r="E366" s="12">
        <v>99.7</v>
      </c>
      <c r="F366" s="257" t="s">
        <v>5096</v>
      </c>
      <c r="G366" s="257"/>
      <c r="H366" s="257"/>
      <c r="I366" s="257"/>
      <c r="J366" s="257"/>
      <c r="K366" s="257"/>
      <c r="L366" s="257"/>
      <c r="M366" s="257"/>
      <c r="N366" s="257"/>
      <c r="O366" s="257"/>
      <c r="P366" s="257"/>
      <c r="Q366" s="257"/>
      <c r="R366" s="257"/>
      <c r="S366" s="265">
        <v>50.2</v>
      </c>
      <c r="T366" s="265"/>
      <c r="U366" s="265"/>
      <c r="V366" s="256">
        <v>85</v>
      </c>
      <c r="W366" s="256"/>
      <c r="X366" s="224" t="s">
        <v>5097</v>
      </c>
      <c r="Y366" s="224"/>
      <c r="Z366" s="224"/>
      <c r="AA366" s="224"/>
      <c r="AB366" s="225"/>
      <c r="AC366" s="212"/>
      <c r="AD366" s="212"/>
    </row>
    <row r="367" spans="1:30" ht="22.5" customHeight="1" x14ac:dyDescent="0.25">
      <c r="A367" s="6" t="s">
        <v>5098</v>
      </c>
      <c r="B367" s="7" t="s">
        <v>5099</v>
      </c>
      <c r="C367" s="165" t="s">
        <v>4752</v>
      </c>
      <c r="D367" s="165"/>
      <c r="E367" s="9"/>
      <c r="F367" s="264" t="s">
        <v>4110</v>
      </c>
      <c r="G367" s="264"/>
      <c r="H367" s="264"/>
      <c r="I367" s="264"/>
      <c r="J367" s="264"/>
      <c r="K367" s="264"/>
      <c r="L367" s="264"/>
      <c r="M367" s="264"/>
      <c r="N367" s="264"/>
      <c r="O367" s="264"/>
      <c r="P367" s="264"/>
      <c r="Q367" s="264"/>
      <c r="R367" s="264"/>
      <c r="S367" s="239"/>
      <c r="T367" s="239"/>
      <c r="U367" s="239"/>
      <c r="V367" s="267">
        <v>31.7</v>
      </c>
      <c r="W367" s="267"/>
      <c r="X367" s="224" t="s">
        <v>5100</v>
      </c>
      <c r="Y367" s="224"/>
      <c r="Z367" s="224"/>
      <c r="AA367" s="224"/>
      <c r="AB367" s="225"/>
      <c r="AC367" s="212"/>
      <c r="AD367" s="212"/>
    </row>
    <row r="368" spans="1:30" ht="39" customHeight="1" x14ac:dyDescent="0.25">
      <c r="A368" s="10" t="s">
        <v>5101</v>
      </c>
      <c r="B368" s="8" t="s">
        <v>5102</v>
      </c>
      <c r="C368" s="165" t="s">
        <v>5103</v>
      </c>
      <c r="D368" s="165"/>
      <c r="E368" s="8"/>
      <c r="F368" s="172" t="s">
        <v>5104</v>
      </c>
      <c r="G368" s="172"/>
      <c r="H368" s="172"/>
      <c r="I368" s="172"/>
      <c r="J368" s="172"/>
      <c r="K368" s="172"/>
      <c r="L368" s="172"/>
      <c r="M368" s="172"/>
      <c r="N368" s="172"/>
      <c r="O368" s="172"/>
      <c r="P368" s="172"/>
      <c r="Q368" s="172"/>
      <c r="R368" s="172"/>
      <c r="S368" s="224"/>
      <c r="T368" s="224"/>
      <c r="U368" s="224"/>
      <c r="V368" s="262" t="s">
        <v>5105</v>
      </c>
      <c r="W368" s="262"/>
      <c r="X368" s="224" t="s">
        <v>5106</v>
      </c>
      <c r="Y368" s="224"/>
      <c r="Z368" s="224"/>
      <c r="AA368" s="224"/>
      <c r="AB368" s="225"/>
      <c r="AC368" s="169"/>
      <c r="AD368" s="169"/>
    </row>
    <row r="369" spans="1:30" ht="22.5" customHeight="1" x14ac:dyDescent="0.25">
      <c r="A369" s="10" t="s">
        <v>5107</v>
      </c>
      <c r="B369" s="8" t="s">
        <v>5108</v>
      </c>
      <c r="C369" s="165" t="s">
        <v>5109</v>
      </c>
      <c r="D369" s="165"/>
      <c r="E369" s="9"/>
      <c r="F369" s="167" t="s">
        <v>5110</v>
      </c>
      <c r="G369" s="167"/>
      <c r="H369" s="167"/>
      <c r="I369" s="167"/>
      <c r="J369" s="167"/>
      <c r="K369" s="167"/>
      <c r="L369" s="167"/>
      <c r="M369" s="167"/>
      <c r="N369" s="167"/>
      <c r="O369" s="167"/>
      <c r="P369" s="167"/>
      <c r="Q369" s="167"/>
      <c r="R369" s="167"/>
      <c r="S369" s="239"/>
      <c r="T369" s="239"/>
      <c r="U369" s="239"/>
      <c r="V369" s="267">
        <v>31.7</v>
      </c>
      <c r="W369" s="267"/>
      <c r="X369" s="224" t="s">
        <v>5111</v>
      </c>
      <c r="Y369" s="224"/>
      <c r="Z369" s="224"/>
      <c r="AA369" s="224"/>
      <c r="AB369" s="225"/>
      <c r="AC369" s="212"/>
      <c r="AD369" s="212"/>
    </row>
    <row r="370" spans="1:30" ht="22.5" customHeight="1" x14ac:dyDescent="0.25">
      <c r="A370" s="10" t="s">
        <v>5112</v>
      </c>
      <c r="B370" s="8" t="s">
        <v>5113</v>
      </c>
      <c r="C370" s="165" t="s">
        <v>5114</v>
      </c>
      <c r="D370" s="165"/>
      <c r="E370" s="9"/>
      <c r="F370" s="167" t="s">
        <v>5115</v>
      </c>
      <c r="G370" s="167"/>
      <c r="H370" s="167"/>
      <c r="I370" s="167"/>
      <c r="J370" s="167"/>
      <c r="K370" s="167"/>
      <c r="L370" s="167"/>
      <c r="M370" s="167"/>
      <c r="N370" s="167"/>
      <c r="O370" s="167"/>
      <c r="P370" s="167"/>
      <c r="Q370" s="167"/>
      <c r="R370" s="167"/>
      <c r="S370" s="239"/>
      <c r="T370" s="239"/>
      <c r="U370" s="239"/>
      <c r="V370" s="267">
        <v>50</v>
      </c>
      <c r="W370" s="267"/>
      <c r="X370" s="224" t="s">
        <v>5116</v>
      </c>
      <c r="Y370" s="224"/>
      <c r="Z370" s="224"/>
      <c r="AA370" s="224"/>
      <c r="AB370" s="225"/>
      <c r="AC370" s="212"/>
      <c r="AD370" s="212"/>
    </row>
    <row r="371" spans="1:30" ht="22.5" customHeight="1" x14ac:dyDescent="0.25">
      <c r="A371" s="10" t="s">
        <v>5117</v>
      </c>
      <c r="B371" s="8" t="s">
        <v>5118</v>
      </c>
      <c r="C371" s="165" t="s">
        <v>4538</v>
      </c>
      <c r="D371" s="165"/>
      <c r="E371" s="9"/>
      <c r="F371" s="167" t="s">
        <v>5119</v>
      </c>
      <c r="G371" s="167"/>
      <c r="H371" s="167"/>
      <c r="I371" s="167"/>
      <c r="J371" s="167"/>
      <c r="K371" s="167"/>
      <c r="L371" s="167"/>
      <c r="M371" s="167"/>
      <c r="N371" s="167"/>
      <c r="O371" s="167"/>
      <c r="P371" s="167"/>
      <c r="Q371" s="167"/>
      <c r="R371" s="167"/>
      <c r="S371" s="239"/>
      <c r="T371" s="239"/>
      <c r="U371" s="239"/>
      <c r="V371" s="267">
        <v>102.4</v>
      </c>
      <c r="W371" s="267"/>
      <c r="X371" s="224" t="s">
        <v>5120</v>
      </c>
      <c r="Y371" s="224"/>
      <c r="Z371" s="224"/>
      <c r="AA371" s="224"/>
      <c r="AB371" s="225"/>
      <c r="AC371" s="212"/>
      <c r="AD371" s="212"/>
    </row>
    <row r="372" spans="1:30" ht="22.5" customHeight="1" x14ac:dyDescent="0.25">
      <c r="A372" s="10" t="s">
        <v>5121</v>
      </c>
      <c r="B372" s="224" t="s">
        <v>5122</v>
      </c>
      <c r="C372" s="224"/>
      <c r="D372" s="7" t="s">
        <v>5123</v>
      </c>
      <c r="E372" s="12">
        <v>1445.5</v>
      </c>
      <c r="F372" s="266" t="s">
        <v>5124</v>
      </c>
      <c r="G372" s="266"/>
      <c r="H372" s="266"/>
      <c r="I372" s="266"/>
      <c r="J372" s="266"/>
      <c r="K372" s="266"/>
      <c r="L372" s="266"/>
      <c r="M372" s="266"/>
      <c r="N372" s="266"/>
      <c r="O372" s="266"/>
      <c r="P372" s="266"/>
      <c r="Q372" s="266"/>
      <c r="R372" s="266"/>
      <c r="S372" s="266"/>
      <c r="T372" s="266"/>
      <c r="U372" s="266"/>
      <c r="V372" s="267">
        <v>1387.1</v>
      </c>
      <c r="W372" s="267"/>
      <c r="X372" s="224" t="s">
        <v>5048</v>
      </c>
      <c r="Y372" s="224"/>
      <c r="Z372" s="224"/>
      <c r="AA372" s="224"/>
      <c r="AB372" s="225"/>
      <c r="AC372" s="212"/>
      <c r="AD372" s="212"/>
    </row>
    <row r="373" spans="1:30" ht="13.5" customHeight="1" x14ac:dyDescent="0.2">
      <c r="A373" s="5">
        <v>1972</v>
      </c>
      <c r="B373" s="13"/>
      <c r="C373" s="261"/>
      <c r="D373" s="261"/>
      <c r="E373" s="13"/>
      <c r="F373" s="261"/>
      <c r="G373" s="261"/>
      <c r="H373" s="261"/>
      <c r="I373" s="261"/>
      <c r="J373" s="261"/>
      <c r="K373" s="261"/>
      <c r="L373" s="261"/>
      <c r="M373" s="261"/>
      <c r="N373" s="261"/>
      <c r="O373" s="261"/>
      <c r="P373" s="261"/>
      <c r="Q373" s="261"/>
      <c r="R373" s="261"/>
      <c r="S373" s="261"/>
      <c r="T373" s="261"/>
      <c r="U373" s="261"/>
      <c r="V373" s="261"/>
      <c r="W373" s="261"/>
      <c r="X373" s="241">
        <v>1972</v>
      </c>
      <c r="Y373" s="241"/>
      <c r="Z373" s="241"/>
      <c r="AA373" s="241"/>
      <c r="AB373" s="242"/>
      <c r="AC373" s="177"/>
      <c r="AD373" s="177"/>
    </row>
    <row r="374" spans="1:30" ht="22.5" customHeight="1" x14ac:dyDescent="0.25">
      <c r="A374" s="10" t="s">
        <v>5125</v>
      </c>
      <c r="B374" s="224" t="s">
        <v>5126</v>
      </c>
      <c r="C374" s="224"/>
      <c r="D374" s="7" t="s">
        <v>4942</v>
      </c>
      <c r="E374" s="12">
        <v>1442.4</v>
      </c>
      <c r="F374" s="266" t="s">
        <v>5127</v>
      </c>
      <c r="G374" s="266"/>
      <c r="H374" s="266"/>
      <c r="I374" s="266"/>
      <c r="J374" s="266"/>
      <c r="K374" s="266"/>
      <c r="L374" s="266"/>
      <c r="M374" s="266"/>
      <c r="N374" s="266"/>
      <c r="O374" s="266"/>
      <c r="P374" s="266"/>
      <c r="Q374" s="266"/>
      <c r="R374" s="266"/>
      <c r="S374" s="266"/>
      <c r="T374" s="266"/>
      <c r="U374" s="266"/>
      <c r="V374" s="267">
        <v>1387.1</v>
      </c>
      <c r="W374" s="267"/>
      <c r="X374" s="224" t="s">
        <v>5048</v>
      </c>
      <c r="Y374" s="224"/>
      <c r="Z374" s="224"/>
      <c r="AA374" s="224"/>
      <c r="AB374" s="225"/>
      <c r="AC374" s="212"/>
      <c r="AD374" s="212"/>
    </row>
    <row r="375" spans="1:30" ht="29.1" customHeight="1" x14ac:dyDescent="0.25">
      <c r="A375" s="10" t="s">
        <v>5128</v>
      </c>
      <c r="B375" s="8" t="s">
        <v>5129</v>
      </c>
      <c r="C375" s="165" t="s">
        <v>4183</v>
      </c>
      <c r="D375" s="165"/>
      <c r="E375" s="9"/>
      <c r="F375" s="167" t="s">
        <v>5130</v>
      </c>
      <c r="G375" s="167"/>
      <c r="H375" s="167"/>
      <c r="I375" s="167"/>
      <c r="J375" s="167"/>
      <c r="K375" s="167"/>
      <c r="L375" s="167"/>
      <c r="M375" s="167"/>
      <c r="N375" s="167"/>
      <c r="O375" s="167"/>
      <c r="P375" s="167"/>
      <c r="Q375" s="167"/>
      <c r="R375" s="167"/>
      <c r="S375" s="239"/>
      <c r="T375" s="239"/>
      <c r="U375" s="239"/>
      <c r="V375" s="256">
        <v>117</v>
      </c>
      <c r="W375" s="256"/>
      <c r="X375" s="224" t="s">
        <v>5131</v>
      </c>
      <c r="Y375" s="224"/>
      <c r="Z375" s="224"/>
      <c r="AA375" s="224"/>
      <c r="AB375" s="225"/>
      <c r="AC375" s="212"/>
      <c r="AD375" s="212"/>
    </row>
    <row r="376" spans="1:30" ht="22.5" customHeight="1" x14ac:dyDescent="0.25">
      <c r="A376" s="10" t="s">
        <v>5132</v>
      </c>
      <c r="B376" s="224" t="s">
        <v>5133</v>
      </c>
      <c r="C376" s="224"/>
      <c r="D376" s="7" t="s">
        <v>4561</v>
      </c>
      <c r="E376" s="9"/>
      <c r="F376" s="165" t="s">
        <v>5134</v>
      </c>
      <c r="G376" s="165"/>
      <c r="H376" s="165"/>
      <c r="I376" s="165"/>
      <c r="J376" s="165"/>
      <c r="K376" s="165"/>
      <c r="L376" s="165"/>
      <c r="M376" s="165"/>
      <c r="N376" s="165"/>
      <c r="O376" s="165"/>
      <c r="P376" s="165"/>
      <c r="Q376" s="165"/>
      <c r="R376" s="165"/>
      <c r="S376" s="165"/>
      <c r="T376" s="165"/>
      <c r="U376" s="165"/>
      <c r="V376" s="267">
        <v>258</v>
      </c>
      <c r="W376" s="267"/>
      <c r="X376" s="217" t="s">
        <v>5135</v>
      </c>
      <c r="Y376" s="217"/>
      <c r="Z376" s="217"/>
      <c r="AA376" s="217"/>
      <c r="AB376" s="244"/>
      <c r="AC376" s="212"/>
      <c r="AD376" s="212"/>
    </row>
    <row r="377" spans="1:30" ht="22.5" customHeight="1" x14ac:dyDescent="0.25">
      <c r="A377" s="10" t="s">
        <v>5136</v>
      </c>
      <c r="B377" s="8" t="s">
        <v>5137</v>
      </c>
      <c r="C377" s="165" t="s">
        <v>4134</v>
      </c>
      <c r="D377" s="165"/>
      <c r="E377" s="9"/>
      <c r="F377" s="167" t="s">
        <v>5138</v>
      </c>
      <c r="G377" s="167"/>
      <c r="H377" s="167"/>
      <c r="I377" s="167"/>
      <c r="J377" s="167"/>
      <c r="K377" s="167"/>
      <c r="L377" s="167"/>
      <c r="M377" s="167"/>
      <c r="N377" s="167"/>
      <c r="O377" s="167"/>
      <c r="P377" s="167"/>
      <c r="Q377" s="167"/>
      <c r="R377" s="167"/>
      <c r="S377" s="239"/>
      <c r="T377" s="239"/>
      <c r="U377" s="239"/>
      <c r="V377" s="267">
        <v>470.8</v>
      </c>
      <c r="W377" s="267"/>
      <c r="X377" s="224" t="s">
        <v>5139</v>
      </c>
      <c r="Y377" s="224"/>
      <c r="Z377" s="224"/>
      <c r="AA377" s="224"/>
      <c r="AB377" s="225"/>
      <c r="AC377" s="212"/>
      <c r="AD377" s="212"/>
    </row>
    <row r="378" spans="1:30" ht="48" customHeight="1" x14ac:dyDescent="0.25">
      <c r="A378" s="10" t="s">
        <v>5140</v>
      </c>
      <c r="B378" s="8" t="s">
        <v>5141</v>
      </c>
      <c r="C378" s="221" t="s">
        <v>5142</v>
      </c>
      <c r="D378" s="221"/>
      <c r="E378" s="8"/>
      <c r="F378" s="243" t="s">
        <v>5143</v>
      </c>
      <c r="G378" s="243"/>
      <c r="H378" s="243"/>
      <c r="I378" s="243"/>
      <c r="J378" s="243"/>
      <c r="K378" s="243"/>
      <c r="L378" s="243"/>
      <c r="M378" s="243"/>
      <c r="N378" s="243"/>
      <c r="O378" s="243"/>
      <c r="P378" s="243"/>
      <c r="Q378" s="243"/>
      <c r="R378" s="243"/>
      <c r="S378" s="224"/>
      <c r="T378" s="224"/>
      <c r="U378" s="224"/>
      <c r="V378" s="262" t="s">
        <v>5144</v>
      </c>
      <c r="W378" s="262"/>
      <c r="X378" s="224" t="s">
        <v>5145</v>
      </c>
      <c r="Y378" s="224"/>
      <c r="Z378" s="224"/>
      <c r="AA378" s="224"/>
      <c r="AB378" s="225"/>
      <c r="AC378" s="169"/>
      <c r="AD378" s="169"/>
    </row>
    <row r="379" spans="1:30" ht="24" customHeight="1" x14ac:dyDescent="0.25">
      <c r="A379" s="10" t="s">
        <v>5146</v>
      </c>
      <c r="B379" s="224" t="s">
        <v>5147</v>
      </c>
      <c r="C379" s="224"/>
      <c r="D379" s="7" t="s">
        <v>5148</v>
      </c>
      <c r="E379" s="12">
        <v>1438.6</v>
      </c>
      <c r="F379" s="266" t="s">
        <v>5149</v>
      </c>
      <c r="G379" s="266"/>
      <c r="H379" s="266"/>
      <c r="I379" s="266"/>
      <c r="J379" s="266"/>
      <c r="K379" s="266"/>
      <c r="L379" s="266"/>
      <c r="M379" s="266"/>
      <c r="N379" s="266"/>
      <c r="O379" s="266"/>
      <c r="P379" s="266"/>
      <c r="Q379" s="266"/>
      <c r="R379" s="266"/>
      <c r="S379" s="266"/>
      <c r="T379" s="266"/>
      <c r="U379" s="266"/>
      <c r="V379" s="267">
        <v>1387.1</v>
      </c>
      <c r="W379" s="267"/>
      <c r="X379" s="224" t="s">
        <v>5048</v>
      </c>
      <c r="Y379" s="224"/>
      <c r="Z379" s="224"/>
      <c r="AA379" s="224"/>
      <c r="AB379" s="225"/>
      <c r="AC379" s="212"/>
      <c r="AD379" s="212"/>
    </row>
    <row r="380" spans="1:30" ht="149.25" customHeight="1" x14ac:dyDescent="0.3">
      <c r="A380" s="181" t="s">
        <v>4056</v>
      </c>
      <c r="B380" s="181"/>
      <c r="C380" s="181"/>
      <c r="D380" s="181"/>
      <c r="E380" s="181"/>
      <c r="F380" s="181"/>
      <c r="G380" s="182">
        <v>1972</v>
      </c>
      <c r="H380" s="182"/>
      <c r="I380" s="182"/>
      <c r="J380" s="182"/>
      <c r="K380" s="182"/>
      <c r="L380" s="182"/>
      <c r="M380" s="182"/>
      <c r="N380" s="182"/>
      <c r="O380" s="182"/>
      <c r="P380" s="182"/>
      <c r="Q380" s="182"/>
      <c r="R380" s="182"/>
      <c r="S380" s="182"/>
      <c r="T380" s="182"/>
      <c r="U380" s="182"/>
      <c r="V380" s="182"/>
      <c r="W380" s="182"/>
      <c r="X380" s="182"/>
      <c r="Y380" s="182"/>
      <c r="Z380" s="182"/>
      <c r="AA380" s="182"/>
      <c r="AB380" s="182"/>
      <c r="AC380" s="182"/>
      <c r="AD380" s="182"/>
    </row>
    <row r="381" spans="1:30" ht="15" customHeight="1" x14ac:dyDescent="0.2">
      <c r="A381" s="183" t="s">
        <v>4057</v>
      </c>
      <c r="B381" s="185" t="s">
        <v>4058</v>
      </c>
      <c r="C381" s="187" t="s">
        <v>4059</v>
      </c>
      <c r="D381" s="188"/>
      <c r="E381" s="183" t="s">
        <v>4060</v>
      </c>
      <c r="F381" s="191" t="s">
        <v>4061</v>
      </c>
      <c r="G381" s="192"/>
      <c r="H381" s="192"/>
      <c r="I381" s="192"/>
      <c r="J381" s="192"/>
      <c r="K381" s="192"/>
      <c r="L381" s="192"/>
      <c r="M381" s="192"/>
      <c r="N381" s="192"/>
      <c r="O381" s="192"/>
      <c r="P381" s="192"/>
      <c r="Q381" s="192"/>
      <c r="R381" s="192"/>
      <c r="S381" s="192"/>
      <c r="T381" s="192"/>
      <c r="U381" s="193"/>
      <c r="V381" s="194" t="s">
        <v>4062</v>
      </c>
      <c r="W381" s="195"/>
      <c r="X381" s="198" t="s">
        <v>4063</v>
      </c>
      <c r="Y381" s="199"/>
      <c r="Z381" s="199"/>
      <c r="AA381" s="199"/>
      <c r="AB381" s="200"/>
      <c r="AC381" s="177"/>
      <c r="AD381" s="177"/>
    </row>
    <row r="382" spans="1:30" ht="13.5" customHeight="1" x14ac:dyDescent="0.2">
      <c r="A382" s="184"/>
      <c r="B382" s="186"/>
      <c r="C382" s="189"/>
      <c r="D382" s="190"/>
      <c r="E382" s="184"/>
      <c r="F382" s="174" t="s">
        <v>4064</v>
      </c>
      <c r="G382" s="175"/>
      <c r="H382" s="175"/>
      <c r="I382" s="175"/>
      <c r="J382" s="175"/>
      <c r="K382" s="175"/>
      <c r="L382" s="176"/>
      <c r="M382" s="174" t="s">
        <v>4065</v>
      </c>
      <c r="N382" s="175"/>
      <c r="O382" s="175"/>
      <c r="P382" s="175"/>
      <c r="Q382" s="176"/>
      <c r="R382" s="316" t="s">
        <v>4066</v>
      </c>
      <c r="S382" s="317"/>
      <c r="T382" s="317"/>
      <c r="U382" s="318"/>
      <c r="V382" s="196"/>
      <c r="W382" s="197"/>
      <c r="X382" s="201"/>
      <c r="Y382" s="202"/>
      <c r="Z382" s="202"/>
      <c r="AA382" s="202"/>
      <c r="AB382" s="203"/>
      <c r="AC382" s="177"/>
      <c r="AD382" s="177"/>
    </row>
    <row r="383" spans="1:30" ht="22.5" customHeight="1" x14ac:dyDescent="0.25">
      <c r="A383" s="10" t="s">
        <v>5150</v>
      </c>
      <c r="B383" s="224" t="s">
        <v>5151</v>
      </c>
      <c r="C383" s="224"/>
      <c r="D383" s="7" t="s">
        <v>5152</v>
      </c>
      <c r="E383" s="12">
        <v>103</v>
      </c>
      <c r="F383" s="315">
        <v>908</v>
      </c>
      <c r="G383" s="315"/>
      <c r="H383" s="315"/>
      <c r="I383" s="315"/>
      <c r="J383" s="315"/>
      <c r="K383" s="325">
        <v>896</v>
      </c>
      <c r="L383" s="325"/>
      <c r="M383" s="325"/>
      <c r="N383" s="325"/>
      <c r="O383" s="325"/>
      <c r="P383" s="325"/>
      <c r="Q383" s="325"/>
      <c r="R383" s="256">
        <v>99.3</v>
      </c>
      <c r="S383" s="256"/>
      <c r="T383" s="256"/>
      <c r="U383" s="256"/>
      <c r="V383" s="267">
        <v>941</v>
      </c>
      <c r="W383" s="267"/>
      <c r="X383" s="224" t="s">
        <v>5153</v>
      </c>
      <c r="Y383" s="224"/>
      <c r="Z383" s="224"/>
      <c r="AA383" s="224"/>
      <c r="AB383" s="225"/>
      <c r="AC383" s="212"/>
      <c r="AD383" s="212"/>
    </row>
    <row r="384" spans="1:30" ht="22.5" customHeight="1" x14ac:dyDescent="0.25">
      <c r="A384" s="10" t="s">
        <v>5154</v>
      </c>
      <c r="B384" s="224" t="s">
        <v>5155</v>
      </c>
      <c r="C384" s="224"/>
      <c r="D384" s="7" t="s">
        <v>5156</v>
      </c>
      <c r="E384" s="9"/>
      <c r="F384" s="239"/>
      <c r="G384" s="239"/>
      <c r="H384" s="239"/>
      <c r="I384" s="239"/>
      <c r="J384" s="239"/>
      <c r="K384" s="165" t="s">
        <v>5157</v>
      </c>
      <c r="L384" s="165"/>
      <c r="M384" s="165"/>
      <c r="N384" s="165"/>
      <c r="O384" s="165"/>
      <c r="P384" s="165"/>
      <c r="Q384" s="165"/>
      <c r="R384" s="239"/>
      <c r="S384" s="239"/>
      <c r="T384" s="239"/>
      <c r="U384" s="239"/>
      <c r="V384" s="267">
        <v>206.4</v>
      </c>
      <c r="W384" s="267"/>
      <c r="X384" s="224" t="s">
        <v>5158</v>
      </c>
      <c r="Y384" s="224"/>
      <c r="Z384" s="224"/>
      <c r="AA384" s="224"/>
      <c r="AB384" s="225"/>
      <c r="AC384" s="212"/>
      <c r="AD384" s="212"/>
    </row>
    <row r="385" spans="1:30" ht="22.5" customHeight="1" x14ac:dyDescent="0.25">
      <c r="A385" s="10" t="s">
        <v>5159</v>
      </c>
      <c r="B385" s="224" t="s">
        <v>5160</v>
      </c>
      <c r="C385" s="224"/>
      <c r="D385" s="7" t="s">
        <v>5161</v>
      </c>
      <c r="E385" s="12">
        <v>99.2</v>
      </c>
      <c r="F385" s="315">
        <v>725</v>
      </c>
      <c r="G385" s="315"/>
      <c r="H385" s="315"/>
      <c r="I385" s="315"/>
      <c r="J385" s="315"/>
      <c r="K385" s="325">
        <v>713</v>
      </c>
      <c r="L385" s="325"/>
      <c r="M385" s="325"/>
      <c r="N385" s="325"/>
      <c r="O385" s="325"/>
      <c r="P385" s="325"/>
      <c r="Q385" s="325"/>
      <c r="R385" s="256">
        <v>35</v>
      </c>
      <c r="S385" s="256"/>
      <c r="T385" s="256"/>
      <c r="U385" s="256"/>
      <c r="V385" s="256">
        <v>2200</v>
      </c>
      <c r="W385" s="256"/>
      <c r="X385" s="224" t="s">
        <v>5162</v>
      </c>
      <c r="Y385" s="224"/>
      <c r="Z385" s="224"/>
      <c r="AA385" s="224"/>
      <c r="AB385" s="225"/>
      <c r="AC385" s="212"/>
      <c r="AD385" s="212"/>
    </row>
    <row r="386" spans="1:30" ht="22.5" customHeight="1" x14ac:dyDescent="0.25">
      <c r="A386" s="10" t="s">
        <v>5163</v>
      </c>
      <c r="B386" s="224" t="s">
        <v>5164</v>
      </c>
      <c r="C386" s="224"/>
      <c r="D386" s="7" t="s">
        <v>5165</v>
      </c>
      <c r="E386" s="12">
        <v>99.9</v>
      </c>
      <c r="F386" s="315">
        <v>796</v>
      </c>
      <c r="G386" s="315"/>
      <c r="H386" s="315"/>
      <c r="I386" s="315"/>
      <c r="J386" s="315"/>
      <c r="K386" s="325">
        <v>707</v>
      </c>
      <c r="L386" s="325"/>
      <c r="M386" s="325"/>
      <c r="N386" s="325"/>
      <c r="O386" s="325"/>
      <c r="P386" s="325"/>
      <c r="Q386" s="325"/>
      <c r="R386" s="256">
        <v>90</v>
      </c>
      <c r="S386" s="256"/>
      <c r="T386" s="256"/>
      <c r="U386" s="256"/>
      <c r="V386" s="256">
        <v>94</v>
      </c>
      <c r="W386" s="256"/>
      <c r="X386" s="217" t="s">
        <v>5166</v>
      </c>
      <c r="Y386" s="217"/>
      <c r="Z386" s="217"/>
      <c r="AA386" s="217"/>
      <c r="AB386" s="244"/>
      <c r="AC386" s="212"/>
      <c r="AD386" s="212"/>
    </row>
    <row r="387" spans="1:30" ht="22.5" customHeight="1" x14ac:dyDescent="0.25">
      <c r="A387" s="10" t="s">
        <v>5167</v>
      </c>
      <c r="B387" s="224" t="s">
        <v>5168</v>
      </c>
      <c r="C387" s="224"/>
      <c r="D387" s="7" t="s">
        <v>5169</v>
      </c>
      <c r="E387" s="9"/>
      <c r="F387" s="223" t="s">
        <v>4384</v>
      </c>
      <c r="G387" s="223"/>
      <c r="H387" s="223"/>
      <c r="I387" s="223"/>
      <c r="J387" s="223"/>
      <c r="K387" s="223"/>
      <c r="L387" s="223"/>
      <c r="M387" s="223"/>
      <c r="N387" s="223"/>
      <c r="O387" s="223"/>
      <c r="P387" s="223"/>
      <c r="Q387" s="223"/>
      <c r="R387" s="223"/>
      <c r="S387" s="223"/>
      <c r="T387" s="223"/>
      <c r="U387" s="223"/>
      <c r="V387" s="267">
        <v>375.9</v>
      </c>
      <c r="W387" s="267"/>
      <c r="X387" s="224" t="s">
        <v>5170</v>
      </c>
      <c r="Y387" s="224"/>
      <c r="Z387" s="224"/>
      <c r="AA387" s="224"/>
      <c r="AB387" s="225"/>
      <c r="AC387" s="212"/>
      <c r="AD387" s="212"/>
    </row>
    <row r="388" spans="1:30" ht="39" customHeight="1" x14ac:dyDescent="0.25">
      <c r="A388" s="10" t="s">
        <v>5171</v>
      </c>
      <c r="B388" s="224" t="s">
        <v>5172</v>
      </c>
      <c r="C388" s="224"/>
      <c r="D388" s="8" t="s">
        <v>5173</v>
      </c>
      <c r="E388" s="19" t="s">
        <v>5174</v>
      </c>
      <c r="F388" s="255" t="s">
        <v>5175</v>
      </c>
      <c r="G388" s="255"/>
      <c r="H388" s="255"/>
      <c r="I388" s="255"/>
      <c r="J388" s="255"/>
      <c r="K388" s="268" t="s">
        <v>5176</v>
      </c>
      <c r="L388" s="268"/>
      <c r="M388" s="268"/>
      <c r="N388" s="268"/>
      <c r="O388" s="268"/>
      <c r="P388" s="268"/>
      <c r="Q388" s="268"/>
      <c r="R388" s="255" t="s">
        <v>5177</v>
      </c>
      <c r="S388" s="255"/>
      <c r="T388" s="255"/>
      <c r="U388" s="255"/>
      <c r="V388" s="255" t="s">
        <v>5178</v>
      </c>
      <c r="W388" s="255"/>
      <c r="X388" s="224" t="s">
        <v>5179</v>
      </c>
      <c r="Y388" s="224"/>
      <c r="Z388" s="224"/>
      <c r="AA388" s="224"/>
      <c r="AB388" s="225"/>
      <c r="AC388" s="169"/>
      <c r="AD388" s="169"/>
    </row>
    <row r="389" spans="1:30" ht="22.5" customHeight="1" x14ac:dyDescent="0.25">
      <c r="A389" s="10" t="s">
        <v>5180</v>
      </c>
      <c r="B389" s="224" t="s">
        <v>5181</v>
      </c>
      <c r="C389" s="224"/>
      <c r="D389" s="7" t="s">
        <v>5182</v>
      </c>
      <c r="E389" s="12">
        <v>1457.1</v>
      </c>
      <c r="F389" s="283">
        <v>36258</v>
      </c>
      <c r="G389" s="283"/>
      <c r="H389" s="283"/>
      <c r="I389" s="283"/>
      <c r="J389" s="283"/>
      <c r="K389" s="326">
        <v>36136</v>
      </c>
      <c r="L389" s="326"/>
      <c r="M389" s="326"/>
      <c r="N389" s="326"/>
      <c r="O389" s="326"/>
      <c r="P389" s="326"/>
      <c r="Q389" s="326"/>
      <c r="R389" s="256">
        <v>10.8</v>
      </c>
      <c r="S389" s="256"/>
      <c r="T389" s="256"/>
      <c r="U389" s="256"/>
      <c r="V389" s="267">
        <v>544.29999999999995</v>
      </c>
      <c r="W389" s="267"/>
      <c r="X389" s="224" t="s">
        <v>5183</v>
      </c>
      <c r="Y389" s="224"/>
      <c r="Z389" s="224"/>
      <c r="AA389" s="224"/>
      <c r="AB389" s="225"/>
      <c r="AC389" s="212"/>
      <c r="AD389" s="212"/>
    </row>
    <row r="390" spans="1:30" ht="29.1" customHeight="1" x14ac:dyDescent="0.25">
      <c r="A390" s="10" t="s">
        <v>5184</v>
      </c>
      <c r="B390" s="224" t="s">
        <v>5185</v>
      </c>
      <c r="C390" s="224"/>
      <c r="D390" s="7" t="s">
        <v>5114</v>
      </c>
      <c r="E390" s="9"/>
      <c r="F390" s="239"/>
      <c r="G390" s="239"/>
      <c r="H390" s="239"/>
      <c r="I390" s="239"/>
      <c r="J390" s="239"/>
      <c r="K390" s="217" t="s">
        <v>5186</v>
      </c>
      <c r="L390" s="217"/>
      <c r="M390" s="217"/>
      <c r="N390" s="217"/>
      <c r="O390" s="217"/>
      <c r="P390" s="217"/>
      <c r="Q390" s="217"/>
      <c r="R390" s="239"/>
      <c r="S390" s="239"/>
      <c r="T390" s="239"/>
      <c r="U390" s="239"/>
      <c r="V390" s="267">
        <v>186</v>
      </c>
      <c r="W390" s="267"/>
      <c r="X390" s="224" t="s">
        <v>5187</v>
      </c>
      <c r="Y390" s="224"/>
      <c r="Z390" s="224"/>
      <c r="AA390" s="224"/>
      <c r="AB390" s="225"/>
      <c r="AC390" s="212"/>
      <c r="AD390" s="212"/>
    </row>
    <row r="391" spans="1:30" ht="33.75" customHeight="1" x14ac:dyDescent="0.25">
      <c r="A391" s="10" t="s">
        <v>5188</v>
      </c>
      <c r="B391" s="224" t="s">
        <v>5189</v>
      </c>
      <c r="C391" s="224"/>
      <c r="D391" s="7" t="s">
        <v>5032</v>
      </c>
      <c r="E391" s="9"/>
      <c r="F391" s="239"/>
      <c r="G391" s="239"/>
      <c r="H391" s="239"/>
      <c r="I391" s="239"/>
      <c r="J391" s="239"/>
      <c r="K391" s="217" t="s">
        <v>5190</v>
      </c>
      <c r="L391" s="217"/>
      <c r="M391" s="217"/>
      <c r="N391" s="217"/>
      <c r="O391" s="217"/>
      <c r="P391" s="217"/>
      <c r="Q391" s="217"/>
      <c r="R391" s="239"/>
      <c r="S391" s="239"/>
      <c r="T391" s="239"/>
      <c r="U391" s="239"/>
      <c r="V391" s="256">
        <v>114</v>
      </c>
      <c r="W391" s="256"/>
      <c r="X391" s="300" t="s">
        <v>5191</v>
      </c>
      <c r="Y391" s="300"/>
      <c r="Z391" s="300"/>
      <c r="AA391" s="300"/>
      <c r="AB391" s="301"/>
      <c r="AC391" s="212"/>
      <c r="AD391" s="212"/>
    </row>
    <row r="392" spans="1:30" ht="48" customHeight="1" x14ac:dyDescent="0.25">
      <c r="A392" s="10" t="s">
        <v>5192</v>
      </c>
      <c r="B392" s="224" t="s">
        <v>5193</v>
      </c>
      <c r="C392" s="224"/>
      <c r="D392" s="7" t="s">
        <v>4778</v>
      </c>
      <c r="E392" s="8"/>
      <c r="F392" s="224"/>
      <c r="G392" s="224"/>
      <c r="H392" s="224"/>
      <c r="I392" s="224"/>
      <c r="J392" s="224"/>
      <c r="K392" s="217" t="s">
        <v>5194</v>
      </c>
      <c r="L392" s="217"/>
      <c r="M392" s="217"/>
      <c r="N392" s="217"/>
      <c r="O392" s="217"/>
      <c r="P392" s="217"/>
      <c r="Q392" s="217"/>
      <c r="R392" s="224"/>
      <c r="S392" s="224"/>
      <c r="T392" s="224"/>
      <c r="U392" s="224"/>
      <c r="V392" s="267">
        <v>51655</v>
      </c>
      <c r="W392" s="267"/>
      <c r="X392" s="224" t="s">
        <v>5195</v>
      </c>
      <c r="Y392" s="224"/>
      <c r="Z392" s="224"/>
      <c r="AA392" s="224"/>
      <c r="AB392" s="225"/>
      <c r="AC392" s="169"/>
      <c r="AD392" s="169"/>
    </row>
    <row r="393" spans="1:30" ht="22.5" customHeight="1" x14ac:dyDescent="0.25">
      <c r="A393" s="10" t="s">
        <v>5196</v>
      </c>
      <c r="B393" s="224" t="s">
        <v>5197</v>
      </c>
      <c r="C393" s="224"/>
      <c r="D393" s="7" t="s">
        <v>4538</v>
      </c>
      <c r="E393" s="12">
        <v>107.1</v>
      </c>
      <c r="F393" s="283">
        <v>1099</v>
      </c>
      <c r="G393" s="283"/>
      <c r="H393" s="283"/>
      <c r="I393" s="283"/>
      <c r="J393" s="283"/>
      <c r="K393" s="325">
        <v>1086</v>
      </c>
      <c r="L393" s="325"/>
      <c r="M393" s="325"/>
      <c r="N393" s="325"/>
      <c r="O393" s="325"/>
      <c r="P393" s="325"/>
      <c r="Q393" s="325"/>
      <c r="R393" s="256">
        <v>99.8</v>
      </c>
      <c r="S393" s="256"/>
      <c r="T393" s="256"/>
      <c r="U393" s="256"/>
      <c r="V393" s="267">
        <v>716.8</v>
      </c>
      <c r="W393" s="267"/>
      <c r="X393" s="224" t="s">
        <v>5198</v>
      </c>
      <c r="Y393" s="224"/>
      <c r="Z393" s="224"/>
      <c r="AA393" s="224"/>
      <c r="AB393" s="225"/>
      <c r="AC393" s="212"/>
      <c r="AD393" s="212"/>
    </row>
    <row r="394" spans="1:30" ht="22.5" customHeight="1" x14ac:dyDescent="0.25">
      <c r="A394" s="10" t="s">
        <v>5199</v>
      </c>
      <c r="B394" s="224" t="s">
        <v>5200</v>
      </c>
      <c r="C394" s="224"/>
      <c r="D394" s="7" t="s">
        <v>4379</v>
      </c>
      <c r="E394" s="9"/>
      <c r="F394" s="239"/>
      <c r="G394" s="239"/>
      <c r="H394" s="239"/>
      <c r="I394" s="239"/>
      <c r="J394" s="239"/>
      <c r="K394" s="217" t="s">
        <v>5201</v>
      </c>
      <c r="L394" s="217"/>
      <c r="M394" s="217"/>
      <c r="N394" s="217"/>
      <c r="O394" s="217"/>
      <c r="P394" s="217"/>
      <c r="Q394" s="217"/>
      <c r="R394" s="239"/>
      <c r="S394" s="239"/>
      <c r="T394" s="239"/>
      <c r="U394" s="239"/>
      <c r="V394" s="256">
        <v>125.7</v>
      </c>
      <c r="W394" s="256"/>
      <c r="X394" s="224" t="s">
        <v>5202</v>
      </c>
      <c r="Y394" s="224"/>
      <c r="Z394" s="224"/>
      <c r="AA394" s="224"/>
      <c r="AB394" s="225"/>
      <c r="AC394" s="212"/>
      <c r="AD394" s="212"/>
    </row>
    <row r="395" spans="1:30" ht="13.5" customHeight="1" x14ac:dyDescent="0.25">
      <c r="A395" s="5">
        <v>1973</v>
      </c>
      <c r="B395" s="239"/>
      <c r="C395" s="239"/>
      <c r="D395" s="9"/>
      <c r="E395" s="9"/>
      <c r="F395" s="239"/>
      <c r="G395" s="239"/>
      <c r="H395" s="239"/>
      <c r="I395" s="239"/>
      <c r="J395" s="239"/>
      <c r="K395" s="239"/>
      <c r="L395" s="239"/>
      <c r="M395" s="239"/>
      <c r="N395" s="239"/>
      <c r="O395" s="239"/>
      <c r="P395" s="239"/>
      <c r="Q395" s="239"/>
      <c r="R395" s="239"/>
      <c r="S395" s="239"/>
      <c r="T395" s="239"/>
      <c r="U395" s="239"/>
      <c r="V395" s="239"/>
      <c r="W395" s="239"/>
      <c r="X395" s="241">
        <v>1973</v>
      </c>
      <c r="Y395" s="241"/>
      <c r="Z395" s="241"/>
      <c r="AA395" s="241"/>
      <c r="AB395" s="242"/>
      <c r="AC395" s="212"/>
      <c r="AD395" s="212"/>
    </row>
    <row r="396" spans="1:30" ht="24.95" customHeight="1" x14ac:dyDescent="0.25">
      <c r="A396" s="6" t="s">
        <v>5203</v>
      </c>
      <c r="B396" s="217" t="s">
        <v>5204</v>
      </c>
      <c r="C396" s="217"/>
      <c r="D396" s="7" t="s">
        <v>5205</v>
      </c>
      <c r="E396" s="9"/>
      <c r="F396" s="223" t="s">
        <v>5134</v>
      </c>
      <c r="G396" s="223"/>
      <c r="H396" s="223"/>
      <c r="I396" s="223"/>
      <c r="J396" s="223"/>
      <c r="K396" s="223"/>
      <c r="L396" s="223"/>
      <c r="M396" s="223"/>
      <c r="N396" s="223"/>
      <c r="O396" s="223"/>
      <c r="P396" s="223"/>
      <c r="Q396" s="223"/>
      <c r="R396" s="223"/>
      <c r="S396" s="223"/>
      <c r="T396" s="223"/>
      <c r="U396" s="223"/>
      <c r="V396" s="267">
        <v>259</v>
      </c>
      <c r="W396" s="267"/>
      <c r="X396" s="217" t="s">
        <v>5206</v>
      </c>
      <c r="Y396" s="217"/>
      <c r="Z396" s="217"/>
      <c r="AA396" s="217"/>
      <c r="AB396" s="244"/>
      <c r="AC396" s="212"/>
      <c r="AD396" s="212"/>
    </row>
    <row r="397" spans="1:30" ht="149.25" customHeight="1" x14ac:dyDescent="0.3">
      <c r="A397" s="181" t="s">
        <v>4056</v>
      </c>
      <c r="B397" s="181"/>
      <c r="C397" s="181"/>
      <c r="D397" s="181"/>
      <c r="E397" s="181"/>
      <c r="F397" s="181"/>
      <c r="G397" s="182">
        <v>1973</v>
      </c>
      <c r="H397" s="182"/>
      <c r="I397" s="182"/>
      <c r="J397" s="182"/>
      <c r="K397" s="182"/>
      <c r="L397" s="182"/>
      <c r="M397" s="182"/>
      <c r="N397" s="182"/>
      <c r="O397" s="182"/>
      <c r="P397" s="182"/>
      <c r="Q397" s="182"/>
      <c r="R397" s="182"/>
      <c r="S397" s="182"/>
      <c r="T397" s="182"/>
      <c r="U397" s="182"/>
      <c r="V397" s="182"/>
      <c r="W397" s="182"/>
      <c r="X397" s="182"/>
      <c r="Y397" s="182"/>
      <c r="Z397" s="182"/>
      <c r="AA397" s="182"/>
      <c r="AB397" s="182"/>
      <c r="AC397" s="182"/>
      <c r="AD397" s="182"/>
    </row>
    <row r="398" spans="1:30" ht="15" customHeight="1" x14ac:dyDescent="0.2">
      <c r="A398" s="183" t="s">
        <v>4057</v>
      </c>
      <c r="B398" s="185" t="s">
        <v>4058</v>
      </c>
      <c r="C398" s="187" t="s">
        <v>4059</v>
      </c>
      <c r="D398" s="188"/>
      <c r="E398" s="183" t="s">
        <v>4060</v>
      </c>
      <c r="F398" s="191" t="s">
        <v>4061</v>
      </c>
      <c r="G398" s="192"/>
      <c r="H398" s="192"/>
      <c r="I398" s="192"/>
      <c r="J398" s="192"/>
      <c r="K398" s="192"/>
      <c r="L398" s="192"/>
      <c r="M398" s="192"/>
      <c r="N398" s="192"/>
      <c r="O398" s="192"/>
      <c r="P398" s="192"/>
      <c r="Q398" s="192"/>
      <c r="R398" s="192"/>
      <c r="S398" s="192"/>
      <c r="T398" s="192"/>
      <c r="U398" s="193"/>
      <c r="V398" s="194" t="s">
        <v>4062</v>
      </c>
      <c r="W398" s="195"/>
      <c r="X398" s="198" t="s">
        <v>4063</v>
      </c>
      <c r="Y398" s="199"/>
      <c r="Z398" s="199"/>
      <c r="AA398" s="199"/>
      <c r="AB398" s="200"/>
      <c r="AC398" s="177"/>
      <c r="AD398" s="177"/>
    </row>
    <row r="399" spans="1:30" ht="13.5" customHeight="1" x14ac:dyDescent="0.2">
      <c r="A399" s="184"/>
      <c r="B399" s="186"/>
      <c r="C399" s="189"/>
      <c r="D399" s="190"/>
      <c r="E399" s="184"/>
      <c r="F399" s="174" t="s">
        <v>4064</v>
      </c>
      <c r="G399" s="175"/>
      <c r="H399" s="175"/>
      <c r="I399" s="175"/>
      <c r="J399" s="175"/>
      <c r="K399" s="175"/>
      <c r="L399" s="176"/>
      <c r="M399" s="174" t="s">
        <v>4065</v>
      </c>
      <c r="N399" s="175"/>
      <c r="O399" s="175"/>
      <c r="P399" s="175"/>
      <c r="Q399" s="176"/>
      <c r="R399" s="174" t="s">
        <v>4066</v>
      </c>
      <c r="S399" s="175"/>
      <c r="T399" s="175"/>
      <c r="U399" s="176"/>
      <c r="V399" s="196"/>
      <c r="W399" s="197"/>
      <c r="X399" s="201"/>
      <c r="Y399" s="202"/>
      <c r="Z399" s="202"/>
      <c r="AA399" s="202"/>
      <c r="AB399" s="203"/>
      <c r="AC399" s="177"/>
      <c r="AD399" s="177"/>
    </row>
    <row r="400" spans="1:30" ht="22.5" customHeight="1" x14ac:dyDescent="0.25">
      <c r="A400" s="10" t="s">
        <v>5207</v>
      </c>
      <c r="B400" s="224" t="s">
        <v>5208</v>
      </c>
      <c r="C400" s="224"/>
      <c r="D400" s="7" t="s">
        <v>4817</v>
      </c>
      <c r="E400" s="12">
        <v>1443</v>
      </c>
      <c r="F400" s="283">
        <v>35970</v>
      </c>
      <c r="G400" s="283"/>
      <c r="H400" s="283"/>
      <c r="I400" s="283"/>
      <c r="J400" s="283"/>
      <c r="K400" s="238">
        <v>35873</v>
      </c>
      <c r="L400" s="238"/>
      <c r="M400" s="238"/>
      <c r="N400" s="238"/>
      <c r="O400" s="238"/>
      <c r="P400" s="238"/>
      <c r="Q400" s="238"/>
      <c r="R400" s="238"/>
      <c r="S400" s="256">
        <v>9.4</v>
      </c>
      <c r="T400" s="256"/>
      <c r="U400" s="256"/>
      <c r="V400" s="267">
        <v>544.29999999999995</v>
      </c>
      <c r="W400" s="267"/>
      <c r="X400" s="224" t="s">
        <v>5209</v>
      </c>
      <c r="Y400" s="224"/>
      <c r="Z400" s="224"/>
      <c r="AA400" s="224"/>
      <c r="AB400" s="225"/>
      <c r="AC400" s="212"/>
      <c r="AD400" s="212"/>
    </row>
    <row r="401" spans="1:30" ht="22.5" customHeight="1" x14ac:dyDescent="0.25">
      <c r="A401" s="10" t="s">
        <v>5210</v>
      </c>
      <c r="B401" s="224" t="s">
        <v>5211</v>
      </c>
      <c r="C401" s="224"/>
      <c r="D401" s="7" t="s">
        <v>4695</v>
      </c>
      <c r="E401" s="9"/>
      <c r="F401" s="239"/>
      <c r="G401" s="239"/>
      <c r="H401" s="239"/>
      <c r="I401" s="239"/>
      <c r="J401" s="239"/>
      <c r="K401" s="165" t="s">
        <v>5212</v>
      </c>
      <c r="L401" s="165"/>
      <c r="M401" s="165"/>
      <c r="N401" s="165"/>
      <c r="O401" s="165"/>
      <c r="P401" s="165"/>
      <c r="Q401" s="165"/>
      <c r="R401" s="165"/>
      <c r="S401" s="239"/>
      <c r="T401" s="239"/>
      <c r="U401" s="239"/>
      <c r="V401" s="267">
        <v>71500</v>
      </c>
      <c r="W401" s="267"/>
      <c r="X401" s="224" t="s">
        <v>5213</v>
      </c>
      <c r="Y401" s="224"/>
      <c r="Z401" s="224"/>
      <c r="AA401" s="224"/>
      <c r="AB401" s="225"/>
      <c r="AC401" s="212"/>
      <c r="AD401" s="212"/>
    </row>
    <row r="402" spans="1:30" ht="45" customHeight="1" x14ac:dyDescent="0.25">
      <c r="A402" s="10" t="s">
        <v>5214</v>
      </c>
      <c r="B402" s="224" t="s">
        <v>5215</v>
      </c>
      <c r="C402" s="224"/>
      <c r="D402" s="7" t="s">
        <v>4590</v>
      </c>
      <c r="E402" s="8"/>
      <c r="F402" s="224"/>
      <c r="G402" s="224"/>
      <c r="H402" s="224"/>
      <c r="I402" s="224"/>
      <c r="J402" s="224"/>
      <c r="K402" s="217" t="s">
        <v>5216</v>
      </c>
      <c r="L402" s="217"/>
      <c r="M402" s="217"/>
      <c r="N402" s="217"/>
      <c r="O402" s="217"/>
      <c r="P402" s="217"/>
      <c r="Q402" s="217"/>
      <c r="R402" s="217"/>
      <c r="S402" s="224"/>
      <c r="T402" s="224"/>
      <c r="U402" s="224"/>
      <c r="V402" s="267">
        <v>29750</v>
      </c>
      <c r="W402" s="267"/>
      <c r="X402" s="224" t="s">
        <v>5217</v>
      </c>
      <c r="Y402" s="224"/>
      <c r="Z402" s="224"/>
      <c r="AA402" s="224"/>
      <c r="AB402" s="225"/>
      <c r="AC402" s="169"/>
      <c r="AD402" s="169"/>
    </row>
    <row r="403" spans="1:30" ht="22.5" customHeight="1" x14ac:dyDescent="0.25">
      <c r="A403" s="10" t="s">
        <v>5218</v>
      </c>
      <c r="B403" s="224" t="s">
        <v>5219</v>
      </c>
      <c r="C403" s="224"/>
      <c r="D403" s="7" t="s">
        <v>5220</v>
      </c>
      <c r="E403" s="9"/>
      <c r="F403" s="264" t="s">
        <v>4852</v>
      </c>
      <c r="G403" s="264"/>
      <c r="H403" s="264"/>
      <c r="I403" s="264"/>
      <c r="J403" s="264"/>
      <c r="K403" s="264"/>
      <c r="L403" s="264"/>
      <c r="M403" s="264"/>
      <c r="N403" s="264"/>
      <c r="O403" s="264"/>
      <c r="P403" s="264"/>
      <c r="Q403" s="264"/>
      <c r="R403" s="264"/>
      <c r="S403" s="239"/>
      <c r="T403" s="239"/>
      <c r="U403" s="239"/>
      <c r="V403" s="267">
        <v>328</v>
      </c>
      <c r="W403" s="267"/>
      <c r="X403" s="224" t="s">
        <v>5221</v>
      </c>
      <c r="Y403" s="224"/>
      <c r="Z403" s="224"/>
      <c r="AA403" s="224"/>
      <c r="AB403" s="225"/>
      <c r="AC403" s="212"/>
      <c r="AD403" s="212"/>
    </row>
    <row r="404" spans="1:30" ht="22.5" customHeight="1" x14ac:dyDescent="0.25">
      <c r="A404" s="322" t="s">
        <v>5222</v>
      </c>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3"/>
      <c r="AA404" s="323"/>
      <c r="AB404" s="324"/>
      <c r="AC404" s="212"/>
      <c r="AD404" s="212"/>
    </row>
    <row r="405" spans="1:30" ht="36" customHeight="1" x14ac:dyDescent="0.25">
      <c r="A405" s="10" t="s">
        <v>5223</v>
      </c>
      <c r="B405" s="224" t="s">
        <v>5224</v>
      </c>
      <c r="C405" s="224"/>
      <c r="D405" s="7" t="s">
        <v>4491</v>
      </c>
      <c r="E405" s="8"/>
      <c r="F405" s="224"/>
      <c r="G405" s="224"/>
      <c r="H405" s="224"/>
      <c r="I405" s="224"/>
      <c r="J405" s="224"/>
      <c r="K405" s="217" t="s">
        <v>5225</v>
      </c>
      <c r="L405" s="217"/>
      <c r="M405" s="217"/>
      <c r="N405" s="217"/>
      <c r="O405" s="217"/>
      <c r="P405" s="217"/>
      <c r="Q405" s="217"/>
      <c r="R405" s="217"/>
      <c r="S405" s="224"/>
      <c r="T405" s="224"/>
      <c r="U405" s="224"/>
      <c r="V405" s="267">
        <v>29750</v>
      </c>
      <c r="W405" s="267"/>
      <c r="X405" s="224" t="s">
        <v>5226</v>
      </c>
      <c r="Y405" s="224"/>
      <c r="Z405" s="224"/>
      <c r="AA405" s="224"/>
      <c r="AB405" s="225"/>
      <c r="AC405" s="169"/>
      <c r="AD405" s="169"/>
    </row>
    <row r="406" spans="1:30" ht="22.5" customHeight="1" x14ac:dyDescent="0.25">
      <c r="A406" s="10" t="s">
        <v>5227</v>
      </c>
      <c r="B406" s="224" t="s">
        <v>5228</v>
      </c>
      <c r="C406" s="224"/>
      <c r="D406" s="7" t="s">
        <v>4242</v>
      </c>
      <c r="E406" s="12">
        <v>1452.4</v>
      </c>
      <c r="F406" s="266" t="s">
        <v>5229</v>
      </c>
      <c r="G406" s="266"/>
      <c r="H406" s="266"/>
      <c r="I406" s="266"/>
      <c r="J406" s="266"/>
      <c r="K406" s="266"/>
      <c r="L406" s="266"/>
      <c r="M406" s="266"/>
      <c r="N406" s="266"/>
      <c r="O406" s="266"/>
      <c r="P406" s="266"/>
      <c r="Q406" s="266"/>
      <c r="R406" s="266"/>
      <c r="S406" s="256">
        <v>9.6999999999999993</v>
      </c>
      <c r="T406" s="256"/>
      <c r="U406" s="256"/>
      <c r="V406" s="267">
        <v>1387.1</v>
      </c>
      <c r="W406" s="267"/>
      <c r="X406" s="224" t="s">
        <v>5048</v>
      </c>
      <c r="Y406" s="224"/>
      <c r="Z406" s="224"/>
      <c r="AA406" s="224"/>
      <c r="AB406" s="225"/>
      <c r="AC406" s="212"/>
      <c r="AD406" s="212"/>
    </row>
    <row r="407" spans="1:30" ht="22.5" customHeight="1" x14ac:dyDescent="0.25">
      <c r="A407" s="10" t="s">
        <v>5230</v>
      </c>
      <c r="B407" s="224" t="s">
        <v>5231</v>
      </c>
      <c r="C407" s="224"/>
      <c r="D407" s="7" t="s">
        <v>5232</v>
      </c>
      <c r="E407" s="9"/>
      <c r="F407" s="227" t="s">
        <v>5033</v>
      </c>
      <c r="G407" s="227"/>
      <c r="H407" s="227"/>
      <c r="I407" s="227"/>
      <c r="J407" s="227"/>
      <c r="K407" s="227"/>
      <c r="L407" s="227"/>
      <c r="M407" s="227"/>
      <c r="N407" s="227"/>
      <c r="O407" s="227"/>
      <c r="P407" s="227"/>
      <c r="Q407" s="227"/>
      <c r="R407" s="227"/>
      <c r="S407" s="239"/>
      <c r="T407" s="239"/>
      <c r="U407" s="239"/>
      <c r="V407" s="267">
        <v>397.2</v>
      </c>
      <c r="W407" s="267"/>
      <c r="X407" s="224" t="s">
        <v>5233</v>
      </c>
      <c r="Y407" s="224"/>
      <c r="Z407" s="224"/>
      <c r="AA407" s="224"/>
      <c r="AB407" s="225"/>
      <c r="AC407" s="212"/>
      <c r="AD407" s="212"/>
    </row>
    <row r="408" spans="1:30" ht="22.5" customHeight="1" x14ac:dyDescent="0.25">
      <c r="A408" s="10" t="s">
        <v>5234</v>
      </c>
      <c r="B408" s="224" t="s">
        <v>5235</v>
      </c>
      <c r="C408" s="224"/>
      <c r="D408" s="7" t="s">
        <v>5236</v>
      </c>
      <c r="E408" s="12">
        <v>105.2</v>
      </c>
      <c r="F408" s="283">
        <v>1123</v>
      </c>
      <c r="G408" s="283"/>
      <c r="H408" s="283"/>
      <c r="I408" s="283"/>
      <c r="J408" s="283"/>
      <c r="K408" s="238">
        <v>885</v>
      </c>
      <c r="L408" s="238"/>
      <c r="M408" s="238"/>
      <c r="N408" s="238"/>
      <c r="O408" s="238"/>
      <c r="P408" s="238"/>
      <c r="Q408" s="238"/>
      <c r="R408" s="238"/>
      <c r="S408" s="256">
        <v>89.9</v>
      </c>
      <c r="T408" s="256"/>
      <c r="U408" s="256"/>
      <c r="V408" s="267">
        <v>95</v>
      </c>
      <c r="W408" s="267"/>
      <c r="X408" s="217" t="s">
        <v>5237</v>
      </c>
      <c r="Y408" s="217"/>
      <c r="Z408" s="217"/>
      <c r="AA408" s="217"/>
      <c r="AB408" s="244"/>
      <c r="AC408" s="212"/>
      <c r="AD408" s="212"/>
    </row>
    <row r="409" spans="1:30" ht="65.099999999999994" customHeight="1" x14ac:dyDescent="0.25">
      <c r="A409" s="10" t="s">
        <v>5238</v>
      </c>
      <c r="B409" s="224" t="s">
        <v>5239</v>
      </c>
      <c r="C409" s="224"/>
      <c r="D409" s="7" t="s">
        <v>4167</v>
      </c>
      <c r="E409" s="8"/>
      <c r="F409" s="224"/>
      <c r="G409" s="224"/>
      <c r="H409" s="224"/>
      <c r="I409" s="224"/>
      <c r="J409" s="224"/>
      <c r="K409" s="217" t="s">
        <v>4091</v>
      </c>
      <c r="L409" s="217"/>
      <c r="M409" s="217"/>
      <c r="N409" s="217"/>
      <c r="O409" s="217"/>
      <c r="P409" s="217"/>
      <c r="Q409" s="217"/>
      <c r="R409" s="217"/>
      <c r="S409" s="224"/>
      <c r="T409" s="224"/>
      <c r="U409" s="224"/>
      <c r="V409" s="267">
        <v>504</v>
      </c>
      <c r="W409" s="267"/>
      <c r="X409" s="224" t="s">
        <v>5240</v>
      </c>
      <c r="Y409" s="224"/>
      <c r="Z409" s="224"/>
      <c r="AA409" s="224"/>
      <c r="AB409" s="225"/>
      <c r="AC409" s="169"/>
      <c r="AD409" s="169"/>
    </row>
    <row r="410" spans="1:30" ht="22.5" customHeight="1" x14ac:dyDescent="0.25">
      <c r="A410" s="10" t="s">
        <v>5241</v>
      </c>
      <c r="B410" s="224" t="s">
        <v>5242</v>
      </c>
      <c r="C410" s="224"/>
      <c r="D410" s="7" t="s">
        <v>4768</v>
      </c>
      <c r="E410" s="12">
        <v>116.1</v>
      </c>
      <c r="F410" s="283">
        <v>1508</v>
      </c>
      <c r="G410" s="283"/>
      <c r="H410" s="283"/>
      <c r="I410" s="283"/>
      <c r="J410" s="283"/>
      <c r="K410" s="238">
        <v>1499</v>
      </c>
      <c r="L410" s="238"/>
      <c r="M410" s="238"/>
      <c r="N410" s="238"/>
      <c r="O410" s="238"/>
      <c r="P410" s="238"/>
      <c r="Q410" s="238"/>
      <c r="R410" s="238"/>
      <c r="S410" s="256">
        <v>116.1</v>
      </c>
      <c r="T410" s="256"/>
      <c r="U410" s="256"/>
      <c r="V410" s="267">
        <v>345</v>
      </c>
      <c r="W410" s="267"/>
      <c r="X410" s="224" t="s">
        <v>5038</v>
      </c>
      <c r="Y410" s="224"/>
      <c r="Z410" s="224"/>
      <c r="AA410" s="224"/>
      <c r="AB410" s="225"/>
      <c r="AC410" s="212"/>
      <c r="AD410" s="212"/>
    </row>
    <row r="411" spans="1:30" ht="38.1" customHeight="1" x14ac:dyDescent="0.25">
      <c r="A411" s="10" t="s">
        <v>5243</v>
      </c>
      <c r="B411" s="224" t="s">
        <v>5244</v>
      </c>
      <c r="C411" s="224"/>
      <c r="D411" s="7" t="s">
        <v>4371</v>
      </c>
      <c r="E411" s="8"/>
      <c r="F411" s="224"/>
      <c r="G411" s="224"/>
      <c r="H411" s="224"/>
      <c r="I411" s="224"/>
      <c r="J411" s="224"/>
      <c r="K411" s="217" t="s">
        <v>5245</v>
      </c>
      <c r="L411" s="217"/>
      <c r="M411" s="217"/>
      <c r="N411" s="217"/>
      <c r="O411" s="217"/>
      <c r="P411" s="217"/>
      <c r="Q411" s="217"/>
      <c r="R411" s="217"/>
      <c r="S411" s="224"/>
      <c r="T411" s="224"/>
      <c r="U411" s="224"/>
      <c r="V411" s="321">
        <v>29750</v>
      </c>
      <c r="W411" s="321"/>
      <c r="X411" s="224" t="s">
        <v>5246</v>
      </c>
      <c r="Y411" s="224"/>
      <c r="Z411" s="224"/>
      <c r="AA411" s="224"/>
      <c r="AB411" s="225"/>
      <c r="AC411" s="169"/>
      <c r="AD411" s="169"/>
    </row>
    <row r="412" spans="1:30" ht="149.25" customHeight="1" x14ac:dyDescent="0.3">
      <c r="A412" s="181" t="s">
        <v>4056</v>
      </c>
      <c r="B412" s="181"/>
      <c r="C412" s="181"/>
      <c r="D412" s="181"/>
      <c r="E412" s="181"/>
      <c r="F412" s="181"/>
      <c r="G412" s="182">
        <v>1973</v>
      </c>
      <c r="H412" s="182"/>
      <c r="I412" s="182"/>
      <c r="J412" s="182"/>
      <c r="K412" s="182"/>
      <c r="L412" s="182"/>
      <c r="M412" s="182"/>
      <c r="N412" s="182"/>
      <c r="O412" s="182"/>
      <c r="P412" s="182"/>
      <c r="Q412" s="182"/>
      <c r="R412" s="182"/>
      <c r="S412" s="182"/>
      <c r="T412" s="182"/>
      <c r="U412" s="182"/>
      <c r="V412" s="182"/>
      <c r="W412" s="182"/>
      <c r="X412" s="182"/>
      <c r="Y412" s="182"/>
      <c r="Z412" s="182"/>
      <c r="AA412" s="182"/>
      <c r="AB412" s="182"/>
      <c r="AC412" s="182"/>
      <c r="AD412" s="182"/>
    </row>
    <row r="413" spans="1:30" ht="15" customHeight="1" x14ac:dyDescent="0.2">
      <c r="A413" s="183" t="s">
        <v>4057</v>
      </c>
      <c r="B413" s="185" t="s">
        <v>4058</v>
      </c>
      <c r="C413" s="187" t="s">
        <v>4059</v>
      </c>
      <c r="D413" s="188"/>
      <c r="E413" s="183" t="s">
        <v>4060</v>
      </c>
      <c r="F413" s="191" t="s">
        <v>4061</v>
      </c>
      <c r="G413" s="192"/>
      <c r="H413" s="192"/>
      <c r="I413" s="192"/>
      <c r="J413" s="192"/>
      <c r="K413" s="192"/>
      <c r="L413" s="192"/>
      <c r="M413" s="192"/>
      <c r="N413" s="192"/>
      <c r="O413" s="192"/>
      <c r="P413" s="192"/>
      <c r="Q413" s="192"/>
      <c r="R413" s="192"/>
      <c r="S413" s="192"/>
      <c r="T413" s="192"/>
      <c r="U413" s="193"/>
      <c r="V413" s="194" t="s">
        <v>4062</v>
      </c>
      <c r="W413" s="195"/>
      <c r="X413" s="198" t="s">
        <v>4063</v>
      </c>
      <c r="Y413" s="199"/>
      <c r="Z413" s="199"/>
      <c r="AA413" s="199"/>
      <c r="AB413" s="200"/>
      <c r="AC413" s="177"/>
      <c r="AD413" s="177"/>
    </row>
    <row r="414" spans="1:30" ht="13.5" customHeight="1" x14ac:dyDescent="0.2">
      <c r="A414" s="184"/>
      <c r="B414" s="186"/>
      <c r="C414" s="189"/>
      <c r="D414" s="190"/>
      <c r="E414" s="184"/>
      <c r="F414" s="174" t="s">
        <v>4064</v>
      </c>
      <c r="G414" s="175"/>
      <c r="H414" s="175"/>
      <c r="I414" s="175"/>
      <c r="J414" s="175"/>
      <c r="K414" s="175"/>
      <c r="L414" s="176"/>
      <c r="M414" s="174" t="s">
        <v>4065</v>
      </c>
      <c r="N414" s="175"/>
      <c r="O414" s="175"/>
      <c r="P414" s="175"/>
      <c r="Q414" s="176"/>
      <c r="R414" s="174" t="s">
        <v>4066</v>
      </c>
      <c r="S414" s="175"/>
      <c r="T414" s="175"/>
      <c r="U414" s="176"/>
      <c r="V414" s="196"/>
      <c r="W414" s="197"/>
      <c r="X414" s="201"/>
      <c r="Y414" s="202"/>
      <c r="Z414" s="202"/>
      <c r="AA414" s="202"/>
      <c r="AB414" s="203"/>
      <c r="AC414" s="177"/>
      <c r="AD414" s="177"/>
    </row>
    <row r="415" spans="1:30" ht="33.75" customHeight="1" x14ac:dyDescent="0.25">
      <c r="A415" s="10" t="s">
        <v>5247</v>
      </c>
      <c r="B415" s="224" t="s">
        <v>5248</v>
      </c>
      <c r="C415" s="224"/>
      <c r="D415" s="7" t="s">
        <v>4379</v>
      </c>
      <c r="E415" s="9"/>
      <c r="F415" s="320" t="s">
        <v>5042</v>
      </c>
      <c r="G415" s="320"/>
      <c r="H415" s="320"/>
      <c r="I415" s="320"/>
      <c r="J415" s="320"/>
      <c r="K415" s="320"/>
      <c r="L415" s="320"/>
      <c r="M415" s="320"/>
      <c r="N415" s="217" t="s">
        <v>5249</v>
      </c>
      <c r="O415" s="217"/>
      <c r="P415" s="217"/>
      <c r="Q415" s="217"/>
      <c r="R415" s="217"/>
      <c r="S415" s="239"/>
      <c r="T415" s="239"/>
      <c r="U415" s="239"/>
      <c r="V415" s="267">
        <v>663</v>
      </c>
      <c r="W415" s="267"/>
      <c r="X415" s="8" t="s">
        <v>5250</v>
      </c>
      <c r="Y415" s="224" t="s">
        <v>5251</v>
      </c>
      <c r="Z415" s="224"/>
      <c r="AA415" s="224"/>
      <c r="AB415" s="225"/>
      <c r="AC415" s="212"/>
      <c r="AD415" s="212"/>
    </row>
    <row r="416" spans="1:30" ht="13.5" customHeight="1" x14ac:dyDescent="0.2">
      <c r="A416" s="5">
        <v>1974</v>
      </c>
      <c r="B416" s="239"/>
      <c r="C416" s="239"/>
      <c r="D416" s="9"/>
      <c r="E416" s="9"/>
      <c r="F416" s="239"/>
      <c r="G416" s="239"/>
      <c r="H416" s="239"/>
      <c r="I416" s="239"/>
      <c r="J416" s="239"/>
      <c r="K416" s="239"/>
      <c r="L416" s="239"/>
      <c r="M416" s="239"/>
      <c r="N416" s="239"/>
      <c r="O416" s="239"/>
      <c r="P416" s="239"/>
      <c r="Q416" s="239"/>
      <c r="R416" s="239"/>
      <c r="S416" s="239"/>
      <c r="T416" s="239"/>
      <c r="U416" s="239"/>
      <c r="V416" s="239"/>
      <c r="W416" s="239"/>
      <c r="X416" s="241">
        <v>1974</v>
      </c>
      <c r="Y416" s="241"/>
      <c r="Z416" s="241"/>
      <c r="AA416" s="241"/>
      <c r="AB416" s="242"/>
      <c r="AC416" s="177"/>
      <c r="AD416" s="177"/>
    </row>
    <row r="417" spans="1:30" ht="22.5" customHeight="1" x14ac:dyDescent="0.25">
      <c r="A417" s="10" t="s">
        <v>5252</v>
      </c>
      <c r="B417" s="224" t="s">
        <v>5253</v>
      </c>
      <c r="C417" s="224"/>
      <c r="D417" s="7" t="s">
        <v>5254</v>
      </c>
      <c r="E417" s="9"/>
      <c r="F417" s="167" t="s">
        <v>5255</v>
      </c>
      <c r="G417" s="167"/>
      <c r="H417" s="167"/>
      <c r="I417" s="167"/>
      <c r="J417" s="167"/>
      <c r="K417" s="167"/>
      <c r="L417" s="167"/>
      <c r="M417" s="167"/>
      <c r="N417" s="167"/>
      <c r="O417" s="167"/>
      <c r="P417" s="167"/>
      <c r="Q417" s="167"/>
      <c r="R417" s="167"/>
      <c r="S417" s="239"/>
      <c r="T417" s="239"/>
      <c r="U417" s="239"/>
      <c r="V417" s="267">
        <v>435.5</v>
      </c>
      <c r="W417" s="267"/>
      <c r="X417" s="224" t="s">
        <v>5256</v>
      </c>
      <c r="Y417" s="224"/>
      <c r="Z417" s="224"/>
      <c r="AA417" s="224"/>
      <c r="AB417" s="225"/>
      <c r="AC417" s="212"/>
      <c r="AD417" s="212"/>
    </row>
    <row r="418" spans="1:30" ht="39.950000000000003" customHeight="1" x14ac:dyDescent="0.25">
      <c r="A418" s="10" t="s">
        <v>5257</v>
      </c>
      <c r="B418" s="224" t="s">
        <v>5258</v>
      </c>
      <c r="C418" s="224"/>
      <c r="D418" s="7" t="s">
        <v>5259</v>
      </c>
      <c r="E418" s="8"/>
      <c r="F418" s="264" t="s">
        <v>4077</v>
      </c>
      <c r="G418" s="264"/>
      <c r="H418" s="264"/>
      <c r="I418" s="264"/>
      <c r="J418" s="264"/>
      <c r="K418" s="264"/>
      <c r="L418" s="264"/>
      <c r="M418" s="264"/>
      <c r="N418" s="264"/>
      <c r="O418" s="264"/>
      <c r="P418" s="264"/>
      <c r="Q418" s="264"/>
      <c r="R418" s="264"/>
      <c r="S418" s="224"/>
      <c r="T418" s="224"/>
      <c r="U418" s="224"/>
      <c r="V418" s="224"/>
      <c r="W418" s="224"/>
      <c r="X418" s="224" t="s">
        <v>5260</v>
      </c>
      <c r="Y418" s="224"/>
      <c r="Z418" s="224"/>
      <c r="AA418" s="224"/>
      <c r="AB418" s="225"/>
      <c r="AC418" s="169"/>
      <c r="AD418" s="169"/>
    </row>
    <row r="419" spans="1:30" ht="22.5" customHeight="1" x14ac:dyDescent="0.25">
      <c r="A419" s="10" t="s">
        <v>5261</v>
      </c>
      <c r="B419" s="224" t="s">
        <v>5262</v>
      </c>
      <c r="C419" s="224"/>
      <c r="D419" s="7" t="s">
        <v>5263</v>
      </c>
      <c r="E419" s="9"/>
      <c r="F419" s="167" t="s">
        <v>5264</v>
      </c>
      <c r="G419" s="167"/>
      <c r="H419" s="167"/>
      <c r="I419" s="167"/>
      <c r="J419" s="167"/>
      <c r="K419" s="167"/>
      <c r="L419" s="167"/>
      <c r="M419" s="167"/>
      <c r="N419" s="167"/>
      <c r="O419" s="167"/>
      <c r="P419" s="167"/>
      <c r="Q419" s="167"/>
      <c r="R419" s="167"/>
      <c r="S419" s="239"/>
      <c r="T419" s="239"/>
      <c r="U419" s="239"/>
      <c r="V419" s="267">
        <v>170</v>
      </c>
      <c r="W419" s="267"/>
      <c r="X419" s="224" t="s">
        <v>5265</v>
      </c>
      <c r="Y419" s="224"/>
      <c r="Z419" s="224"/>
      <c r="AA419" s="224"/>
      <c r="AB419" s="225"/>
      <c r="AC419" s="212"/>
      <c r="AD419" s="212"/>
    </row>
    <row r="420" spans="1:30" ht="30" customHeight="1" x14ac:dyDescent="0.25">
      <c r="A420" s="10" t="s">
        <v>5266</v>
      </c>
      <c r="B420" s="224" t="s">
        <v>5267</v>
      </c>
      <c r="C420" s="224"/>
      <c r="D420" s="7" t="s">
        <v>4799</v>
      </c>
      <c r="E420" s="12">
        <v>100.3</v>
      </c>
      <c r="F420" s="238">
        <v>867</v>
      </c>
      <c r="G420" s="238"/>
      <c r="H420" s="238"/>
      <c r="I420" s="238"/>
      <c r="J420" s="238"/>
      <c r="K420" s="238"/>
      <c r="L420" s="238"/>
      <c r="M420" s="238"/>
      <c r="N420" s="237">
        <v>677</v>
      </c>
      <c r="O420" s="237"/>
      <c r="P420" s="237"/>
      <c r="Q420" s="237"/>
      <c r="R420" s="237"/>
      <c r="S420" s="245">
        <v>97.9</v>
      </c>
      <c r="T420" s="245"/>
      <c r="U420" s="245"/>
      <c r="V420" s="267">
        <v>91.6</v>
      </c>
      <c r="W420" s="267"/>
      <c r="X420" s="224" t="s">
        <v>5268</v>
      </c>
      <c r="Y420" s="224"/>
      <c r="Z420" s="224"/>
      <c r="AA420" s="224"/>
      <c r="AB420" s="225"/>
      <c r="AC420" s="212"/>
      <c r="AD420" s="212"/>
    </row>
    <row r="421" spans="1:30" ht="22.5" customHeight="1" x14ac:dyDescent="0.25">
      <c r="A421" s="10" t="s">
        <v>5269</v>
      </c>
      <c r="B421" s="8" t="s">
        <v>5270</v>
      </c>
      <c r="C421" s="9"/>
      <c r="D421" s="7" t="s">
        <v>4095</v>
      </c>
      <c r="E421" s="12">
        <v>1441.6</v>
      </c>
      <c r="F421" s="283">
        <v>35907</v>
      </c>
      <c r="G421" s="283"/>
      <c r="H421" s="283"/>
      <c r="I421" s="283"/>
      <c r="J421" s="283"/>
      <c r="K421" s="283"/>
      <c r="L421" s="283"/>
      <c r="M421" s="283"/>
      <c r="N421" s="237">
        <v>35907</v>
      </c>
      <c r="O421" s="237"/>
      <c r="P421" s="237"/>
      <c r="Q421" s="237"/>
      <c r="R421" s="9"/>
      <c r="S421" s="245">
        <v>9.1</v>
      </c>
      <c r="T421" s="245"/>
      <c r="U421" s="245"/>
      <c r="V421" s="267">
        <v>571.5</v>
      </c>
      <c r="W421" s="267"/>
      <c r="X421" s="224" t="s">
        <v>5271</v>
      </c>
      <c r="Y421" s="224"/>
      <c r="Z421" s="224"/>
      <c r="AA421" s="224"/>
      <c r="AB421" s="225"/>
      <c r="AC421" s="212"/>
      <c r="AD421" s="212"/>
    </row>
    <row r="422" spans="1:30" ht="30.95" customHeight="1" x14ac:dyDescent="0.25">
      <c r="A422" s="10" t="s">
        <v>5272</v>
      </c>
      <c r="B422" s="224" t="s">
        <v>5273</v>
      </c>
      <c r="C422" s="224"/>
      <c r="D422" s="7" t="s">
        <v>4699</v>
      </c>
      <c r="E422" s="9"/>
      <c r="F422" s="257" t="s">
        <v>5033</v>
      </c>
      <c r="G422" s="257"/>
      <c r="H422" s="257"/>
      <c r="I422" s="257"/>
      <c r="J422" s="257"/>
      <c r="K422" s="257"/>
      <c r="L422" s="257"/>
      <c r="M422" s="257"/>
      <c r="N422" s="257"/>
      <c r="O422" s="257"/>
      <c r="P422" s="257"/>
      <c r="Q422" s="257"/>
      <c r="R422" s="257"/>
      <c r="S422" s="239"/>
      <c r="T422" s="239"/>
      <c r="U422" s="239"/>
      <c r="V422" s="256">
        <v>628</v>
      </c>
      <c r="W422" s="256"/>
      <c r="X422" s="224" t="s">
        <v>5274</v>
      </c>
      <c r="Y422" s="224"/>
      <c r="Z422" s="224"/>
      <c r="AA422" s="224"/>
      <c r="AB422" s="225"/>
      <c r="AC422" s="212"/>
      <c r="AD422" s="212"/>
    </row>
    <row r="423" spans="1:30" ht="29.1" customHeight="1" x14ac:dyDescent="0.25">
      <c r="A423" s="10" t="s">
        <v>5275</v>
      </c>
      <c r="B423" s="224" t="s">
        <v>5276</v>
      </c>
      <c r="C423" s="224"/>
      <c r="D423" s="7" t="s">
        <v>4706</v>
      </c>
      <c r="E423" s="12">
        <v>1412.1</v>
      </c>
      <c r="F423" s="283">
        <v>35440</v>
      </c>
      <c r="G423" s="283"/>
      <c r="H423" s="283"/>
      <c r="I423" s="283"/>
      <c r="J423" s="283"/>
      <c r="K423" s="283"/>
      <c r="L423" s="283"/>
      <c r="M423" s="283"/>
      <c r="N423" s="237">
        <v>35190</v>
      </c>
      <c r="O423" s="237"/>
      <c r="P423" s="237"/>
      <c r="Q423" s="237"/>
      <c r="R423" s="237"/>
      <c r="S423" s="245">
        <v>12.5</v>
      </c>
      <c r="T423" s="245"/>
      <c r="U423" s="245"/>
      <c r="V423" s="267">
        <v>1403</v>
      </c>
      <c r="W423" s="267"/>
      <c r="X423" s="224" t="s">
        <v>5277</v>
      </c>
      <c r="Y423" s="224"/>
      <c r="Z423" s="224"/>
      <c r="AA423" s="224"/>
      <c r="AB423" s="225"/>
      <c r="AC423" s="212"/>
      <c r="AD423" s="212"/>
    </row>
    <row r="424" spans="1:30" ht="22.5" customHeight="1" x14ac:dyDescent="0.25">
      <c r="A424" s="10" t="s">
        <v>5278</v>
      </c>
      <c r="B424" s="224" t="s">
        <v>5279</v>
      </c>
      <c r="C424" s="224"/>
      <c r="D424" s="7" t="s">
        <v>4600</v>
      </c>
      <c r="E424" s="9"/>
      <c r="F424" s="167" t="s">
        <v>5280</v>
      </c>
      <c r="G424" s="167"/>
      <c r="H424" s="167"/>
      <c r="I424" s="167"/>
      <c r="J424" s="167"/>
      <c r="K424" s="167"/>
      <c r="L424" s="167"/>
      <c r="M424" s="167"/>
      <c r="N424" s="167"/>
      <c r="O424" s="167"/>
      <c r="P424" s="167"/>
      <c r="Q424" s="167"/>
      <c r="R424" s="167"/>
      <c r="S424" s="239"/>
      <c r="T424" s="239"/>
      <c r="U424" s="239"/>
      <c r="V424" s="267">
        <v>26.6</v>
      </c>
      <c r="W424" s="267"/>
      <c r="X424" s="224" t="s">
        <v>5281</v>
      </c>
      <c r="Y424" s="224"/>
      <c r="Z424" s="224"/>
      <c r="AA424" s="224"/>
      <c r="AB424" s="225"/>
      <c r="AC424" s="212"/>
      <c r="AD424" s="212"/>
    </row>
    <row r="425" spans="1:30" ht="22.5" customHeight="1" x14ac:dyDescent="0.25">
      <c r="A425" s="10" t="s">
        <v>5282</v>
      </c>
      <c r="B425" s="224" t="s">
        <v>5283</v>
      </c>
      <c r="C425" s="224"/>
      <c r="D425" s="7" t="s">
        <v>4998</v>
      </c>
      <c r="E425" s="9"/>
      <c r="F425" s="167" t="s">
        <v>5284</v>
      </c>
      <c r="G425" s="167"/>
      <c r="H425" s="167"/>
      <c r="I425" s="167"/>
      <c r="J425" s="167"/>
      <c r="K425" s="167"/>
      <c r="L425" s="167"/>
      <c r="M425" s="167"/>
      <c r="N425" s="167"/>
      <c r="O425" s="167"/>
      <c r="P425" s="167"/>
      <c r="Q425" s="167"/>
      <c r="R425" s="167"/>
      <c r="S425" s="239"/>
      <c r="T425" s="239"/>
      <c r="U425" s="239"/>
      <c r="V425" s="267">
        <v>125.7</v>
      </c>
      <c r="W425" s="267"/>
      <c r="X425" s="224" t="s">
        <v>5285</v>
      </c>
      <c r="Y425" s="224"/>
      <c r="Z425" s="224"/>
      <c r="AA425" s="224"/>
      <c r="AB425" s="225"/>
      <c r="AC425" s="212"/>
      <c r="AD425" s="212"/>
    </row>
    <row r="426" spans="1:30" ht="22.5" customHeight="1" x14ac:dyDescent="0.25">
      <c r="A426" s="10" t="s">
        <v>5286</v>
      </c>
      <c r="B426" s="224" t="s">
        <v>5287</v>
      </c>
      <c r="C426" s="224"/>
      <c r="D426" s="7" t="s">
        <v>5288</v>
      </c>
      <c r="E426" s="9"/>
      <c r="F426" s="167" t="s">
        <v>5289</v>
      </c>
      <c r="G426" s="167"/>
      <c r="H426" s="167"/>
      <c r="I426" s="167"/>
      <c r="J426" s="167"/>
      <c r="K426" s="167"/>
      <c r="L426" s="167"/>
      <c r="M426" s="167"/>
      <c r="N426" s="167"/>
      <c r="O426" s="167"/>
      <c r="P426" s="167"/>
      <c r="Q426" s="167"/>
      <c r="R426" s="167"/>
      <c r="S426" s="239"/>
      <c r="T426" s="239"/>
      <c r="U426" s="239"/>
      <c r="V426" s="267">
        <v>129.80000000000001</v>
      </c>
      <c r="W426" s="267"/>
      <c r="X426" s="224" t="s">
        <v>5290</v>
      </c>
      <c r="Y426" s="224"/>
      <c r="Z426" s="224"/>
      <c r="AA426" s="224"/>
      <c r="AB426" s="225"/>
      <c r="AC426" s="212"/>
      <c r="AD426" s="212"/>
    </row>
    <row r="427" spans="1:30" ht="22.5" customHeight="1" x14ac:dyDescent="0.25">
      <c r="A427" s="10" t="s">
        <v>5291</v>
      </c>
      <c r="B427" s="224" t="s">
        <v>5292</v>
      </c>
      <c r="C427" s="224"/>
      <c r="D427" s="7" t="s">
        <v>4520</v>
      </c>
      <c r="E427" s="12">
        <v>1442.2</v>
      </c>
      <c r="F427" s="283">
        <v>35928</v>
      </c>
      <c r="G427" s="283"/>
      <c r="H427" s="283"/>
      <c r="I427" s="283"/>
      <c r="J427" s="283"/>
      <c r="K427" s="283"/>
      <c r="L427" s="283"/>
      <c r="M427" s="283"/>
      <c r="N427" s="237">
        <v>35883</v>
      </c>
      <c r="O427" s="237"/>
      <c r="P427" s="237"/>
      <c r="Q427" s="237"/>
      <c r="R427" s="237"/>
      <c r="S427" s="245">
        <v>8.9</v>
      </c>
      <c r="T427" s="245"/>
      <c r="U427" s="245"/>
      <c r="V427" s="267">
        <v>571.5</v>
      </c>
      <c r="W427" s="267"/>
      <c r="X427" s="224" t="s">
        <v>5271</v>
      </c>
      <c r="Y427" s="224"/>
      <c r="Z427" s="224"/>
      <c r="AA427" s="224"/>
      <c r="AB427" s="225"/>
      <c r="AC427" s="212"/>
      <c r="AD427" s="212"/>
    </row>
    <row r="428" spans="1:30" ht="22.5" customHeight="1" x14ac:dyDescent="0.25">
      <c r="A428" s="10" t="s">
        <v>5293</v>
      </c>
      <c r="B428" s="224" t="s">
        <v>5294</v>
      </c>
      <c r="C428" s="224"/>
      <c r="D428" s="7" t="s">
        <v>5295</v>
      </c>
      <c r="E428" s="9"/>
      <c r="F428" s="167" t="s">
        <v>5296</v>
      </c>
      <c r="G428" s="167"/>
      <c r="H428" s="167"/>
      <c r="I428" s="167"/>
      <c r="J428" s="167"/>
      <c r="K428" s="167"/>
      <c r="L428" s="167"/>
      <c r="M428" s="167"/>
      <c r="N428" s="167"/>
      <c r="O428" s="167"/>
      <c r="P428" s="167"/>
      <c r="Q428" s="167"/>
      <c r="R428" s="167"/>
      <c r="S428" s="239"/>
      <c r="T428" s="239"/>
      <c r="U428" s="239"/>
      <c r="V428" s="267">
        <v>130.30000000000001</v>
      </c>
      <c r="W428" s="267"/>
      <c r="X428" s="224" t="s">
        <v>5297</v>
      </c>
      <c r="Y428" s="224"/>
      <c r="Z428" s="224"/>
      <c r="AA428" s="224"/>
      <c r="AB428" s="225"/>
      <c r="AC428" s="212"/>
      <c r="AD428" s="212"/>
    </row>
    <row r="429" spans="1:30" ht="149.25" customHeight="1" x14ac:dyDescent="0.3">
      <c r="A429" s="181" t="s">
        <v>4056</v>
      </c>
      <c r="B429" s="181"/>
      <c r="C429" s="181"/>
      <c r="D429" s="181"/>
      <c r="E429" s="181"/>
      <c r="F429" s="181"/>
      <c r="G429" s="182">
        <v>1974</v>
      </c>
      <c r="H429" s="182"/>
      <c r="I429" s="182"/>
      <c r="J429" s="182"/>
      <c r="K429" s="182"/>
      <c r="L429" s="182"/>
      <c r="M429" s="182"/>
      <c r="N429" s="182"/>
      <c r="O429" s="182"/>
      <c r="P429" s="182"/>
      <c r="Q429" s="182"/>
      <c r="R429" s="182"/>
      <c r="S429" s="182"/>
      <c r="T429" s="182"/>
      <c r="U429" s="182"/>
      <c r="V429" s="182"/>
      <c r="W429" s="182"/>
      <c r="X429" s="182"/>
      <c r="Y429" s="182"/>
      <c r="Z429" s="182"/>
      <c r="AA429" s="182"/>
      <c r="AB429" s="182"/>
      <c r="AC429" s="182"/>
      <c r="AD429" s="182"/>
    </row>
    <row r="430" spans="1:30" ht="15" customHeight="1" x14ac:dyDescent="0.2">
      <c r="A430" s="183" t="s">
        <v>4057</v>
      </c>
      <c r="B430" s="185" t="s">
        <v>4058</v>
      </c>
      <c r="C430" s="187" t="s">
        <v>4059</v>
      </c>
      <c r="D430" s="188"/>
      <c r="E430" s="183" t="s">
        <v>4060</v>
      </c>
      <c r="F430" s="191" t="s">
        <v>4061</v>
      </c>
      <c r="G430" s="192"/>
      <c r="H430" s="192"/>
      <c r="I430" s="192"/>
      <c r="J430" s="192"/>
      <c r="K430" s="192"/>
      <c r="L430" s="192"/>
      <c r="M430" s="192"/>
      <c r="N430" s="192"/>
      <c r="O430" s="192"/>
      <c r="P430" s="192"/>
      <c r="Q430" s="192"/>
      <c r="R430" s="192"/>
      <c r="S430" s="192"/>
      <c r="T430" s="192"/>
      <c r="U430" s="193"/>
      <c r="V430" s="194" t="s">
        <v>4062</v>
      </c>
      <c r="W430" s="195"/>
      <c r="X430" s="198" t="s">
        <v>4063</v>
      </c>
      <c r="Y430" s="199"/>
      <c r="Z430" s="199"/>
      <c r="AA430" s="199"/>
      <c r="AB430" s="200"/>
      <c r="AC430" s="177"/>
      <c r="AD430" s="177"/>
    </row>
    <row r="431" spans="1:30" ht="13.5" customHeight="1" x14ac:dyDescent="0.2">
      <c r="A431" s="184"/>
      <c r="B431" s="186"/>
      <c r="C431" s="189"/>
      <c r="D431" s="190"/>
      <c r="E431" s="184"/>
      <c r="F431" s="174" t="s">
        <v>4064</v>
      </c>
      <c r="G431" s="175"/>
      <c r="H431" s="175"/>
      <c r="I431" s="175"/>
      <c r="J431" s="175"/>
      <c r="K431" s="175"/>
      <c r="L431" s="176"/>
      <c r="M431" s="174" t="s">
        <v>4065</v>
      </c>
      <c r="N431" s="175"/>
      <c r="O431" s="175"/>
      <c r="P431" s="175"/>
      <c r="Q431" s="176"/>
      <c r="R431" s="174" t="s">
        <v>4066</v>
      </c>
      <c r="S431" s="175"/>
      <c r="T431" s="175"/>
      <c r="U431" s="176"/>
      <c r="V431" s="196"/>
      <c r="W431" s="197"/>
      <c r="X431" s="201"/>
      <c r="Y431" s="202"/>
      <c r="Z431" s="202"/>
      <c r="AA431" s="202"/>
      <c r="AB431" s="203"/>
      <c r="AC431" s="177"/>
      <c r="AD431" s="177"/>
    </row>
    <row r="432" spans="1:30" ht="57.95" customHeight="1" x14ac:dyDescent="0.25">
      <c r="A432" s="10" t="s">
        <v>5298</v>
      </c>
      <c r="B432" s="224" t="s">
        <v>5299</v>
      </c>
      <c r="C432" s="224"/>
      <c r="D432" s="7" t="s">
        <v>5114</v>
      </c>
      <c r="E432" s="19" t="s">
        <v>5300</v>
      </c>
      <c r="F432" s="255" t="s">
        <v>5301</v>
      </c>
      <c r="G432" s="255"/>
      <c r="H432" s="255"/>
      <c r="I432" s="255"/>
      <c r="J432" s="255"/>
      <c r="K432" s="255"/>
      <c r="L432" s="255"/>
      <c r="M432" s="243" t="s">
        <v>5302</v>
      </c>
      <c r="N432" s="243"/>
      <c r="O432" s="243"/>
      <c r="P432" s="243"/>
      <c r="Q432" s="243"/>
      <c r="R432" s="8"/>
      <c r="S432" s="224" t="s">
        <v>5303</v>
      </c>
      <c r="T432" s="224"/>
      <c r="U432" s="224"/>
      <c r="V432" s="262" t="s">
        <v>5304</v>
      </c>
      <c r="W432" s="262"/>
      <c r="X432" s="224" t="s">
        <v>5305</v>
      </c>
      <c r="Y432" s="224"/>
      <c r="Z432" s="224"/>
      <c r="AA432" s="224"/>
      <c r="AB432" s="225"/>
      <c r="AC432" s="169"/>
      <c r="AD432" s="169"/>
    </row>
    <row r="433" spans="1:30" ht="22.5" customHeight="1" x14ac:dyDescent="0.25">
      <c r="A433" s="10" t="s">
        <v>5306</v>
      </c>
      <c r="B433" s="224" t="s">
        <v>5307</v>
      </c>
      <c r="C433" s="224"/>
      <c r="D433" s="7" t="s">
        <v>5032</v>
      </c>
      <c r="E433" s="12">
        <v>1443</v>
      </c>
      <c r="F433" s="283">
        <v>35949</v>
      </c>
      <c r="G433" s="283"/>
      <c r="H433" s="283"/>
      <c r="I433" s="283"/>
      <c r="J433" s="283"/>
      <c r="K433" s="283"/>
      <c r="L433" s="283"/>
      <c r="M433" s="251">
        <v>35894</v>
      </c>
      <c r="N433" s="251"/>
      <c r="O433" s="251"/>
      <c r="P433" s="251"/>
      <c r="Q433" s="251"/>
      <c r="R433" s="9"/>
      <c r="S433" s="256">
        <v>8.1</v>
      </c>
      <c r="T433" s="256"/>
      <c r="U433" s="256"/>
      <c r="V433" s="267">
        <v>1387.1</v>
      </c>
      <c r="W433" s="267"/>
      <c r="X433" s="224" t="s">
        <v>5048</v>
      </c>
      <c r="Y433" s="224"/>
      <c r="Z433" s="224"/>
      <c r="AA433" s="224"/>
      <c r="AB433" s="225"/>
      <c r="AC433" s="212"/>
      <c r="AD433" s="212"/>
    </row>
    <row r="434" spans="1:30" ht="22.5" customHeight="1" x14ac:dyDescent="0.25">
      <c r="A434" s="10" t="s">
        <v>5308</v>
      </c>
      <c r="B434" s="224" t="s">
        <v>5309</v>
      </c>
      <c r="C434" s="224"/>
      <c r="D434" s="7" t="s">
        <v>5310</v>
      </c>
      <c r="E434" s="12">
        <v>1436.9</v>
      </c>
      <c r="F434" s="283">
        <v>35828</v>
      </c>
      <c r="G434" s="283"/>
      <c r="H434" s="283"/>
      <c r="I434" s="283"/>
      <c r="J434" s="283"/>
      <c r="K434" s="283"/>
      <c r="L434" s="283"/>
      <c r="M434" s="251">
        <v>35775</v>
      </c>
      <c r="N434" s="251"/>
      <c r="O434" s="251"/>
      <c r="P434" s="251"/>
      <c r="Q434" s="251"/>
      <c r="R434" s="9"/>
      <c r="S434" s="256">
        <v>11.6</v>
      </c>
      <c r="T434" s="256"/>
      <c r="U434" s="256"/>
      <c r="V434" s="267">
        <v>435</v>
      </c>
      <c r="W434" s="267"/>
      <c r="X434" s="217" t="s">
        <v>5034</v>
      </c>
      <c r="Y434" s="217"/>
      <c r="Z434" s="217"/>
      <c r="AA434" s="217"/>
      <c r="AB434" s="244"/>
      <c r="AC434" s="212"/>
      <c r="AD434" s="212"/>
    </row>
    <row r="435" spans="1:30" ht="22.5" customHeight="1" x14ac:dyDescent="0.25">
      <c r="A435" s="10" t="s">
        <v>5311</v>
      </c>
      <c r="B435" s="224" t="s">
        <v>5312</v>
      </c>
      <c r="C435" s="224"/>
      <c r="D435" s="7" t="s">
        <v>5313</v>
      </c>
      <c r="E435" s="9"/>
      <c r="F435" s="264" t="s">
        <v>4091</v>
      </c>
      <c r="G435" s="264"/>
      <c r="H435" s="264"/>
      <c r="I435" s="264"/>
      <c r="J435" s="264"/>
      <c r="K435" s="264"/>
      <c r="L435" s="264"/>
      <c r="M435" s="264"/>
      <c r="N435" s="264"/>
      <c r="O435" s="264"/>
      <c r="P435" s="264"/>
      <c r="Q435" s="264"/>
      <c r="R435" s="264"/>
      <c r="S435" s="239"/>
      <c r="T435" s="239"/>
      <c r="U435" s="239"/>
      <c r="V435" s="267">
        <v>370</v>
      </c>
      <c r="W435" s="267"/>
      <c r="X435" s="224" t="s">
        <v>5314</v>
      </c>
      <c r="Y435" s="224"/>
      <c r="Z435" s="224"/>
      <c r="AA435" s="224"/>
      <c r="AB435" s="225"/>
      <c r="AC435" s="212"/>
      <c r="AD435" s="212"/>
    </row>
    <row r="436" spans="1:30" ht="29.1" customHeight="1" x14ac:dyDescent="0.25">
      <c r="A436" s="10" t="s">
        <v>5315</v>
      </c>
      <c r="B436" s="224" t="s">
        <v>5316</v>
      </c>
      <c r="C436" s="224"/>
      <c r="D436" s="7" t="s">
        <v>5317</v>
      </c>
      <c r="E436" s="12">
        <v>1440.6</v>
      </c>
      <c r="F436" s="283">
        <v>35896</v>
      </c>
      <c r="G436" s="283"/>
      <c r="H436" s="283"/>
      <c r="I436" s="283"/>
      <c r="J436" s="283"/>
      <c r="K436" s="283"/>
      <c r="L436" s="283"/>
      <c r="M436" s="251">
        <v>35853</v>
      </c>
      <c r="N436" s="251"/>
      <c r="O436" s="251"/>
      <c r="P436" s="251"/>
      <c r="Q436" s="251"/>
      <c r="R436" s="9"/>
      <c r="S436" s="256">
        <v>11.9</v>
      </c>
      <c r="T436" s="256"/>
      <c r="U436" s="256"/>
      <c r="V436" s="267">
        <v>402</v>
      </c>
      <c r="W436" s="267"/>
      <c r="X436" s="224" t="s">
        <v>5318</v>
      </c>
      <c r="Y436" s="224"/>
      <c r="Z436" s="224"/>
      <c r="AA436" s="224"/>
      <c r="AB436" s="225"/>
      <c r="AC436" s="212"/>
      <c r="AD436" s="212"/>
    </row>
    <row r="437" spans="1:30" ht="13.5" customHeight="1" x14ac:dyDescent="0.2">
      <c r="A437" s="5">
        <v>1975</v>
      </c>
      <c r="B437" s="239"/>
      <c r="C437" s="239"/>
      <c r="D437" s="9"/>
      <c r="E437" s="9"/>
      <c r="F437" s="239"/>
      <c r="G437" s="239"/>
      <c r="H437" s="239"/>
      <c r="I437" s="239"/>
      <c r="J437" s="239"/>
      <c r="K437" s="239"/>
      <c r="L437" s="239"/>
      <c r="M437" s="239"/>
      <c r="N437" s="239"/>
      <c r="O437" s="239"/>
      <c r="P437" s="239"/>
      <c r="Q437" s="239"/>
      <c r="R437" s="239"/>
      <c r="S437" s="239"/>
      <c r="T437" s="239"/>
      <c r="U437" s="239"/>
      <c r="V437" s="239"/>
      <c r="W437" s="239"/>
      <c r="X437" s="241">
        <v>1975</v>
      </c>
      <c r="Y437" s="241"/>
      <c r="Z437" s="241"/>
      <c r="AA437" s="241"/>
      <c r="AB437" s="242"/>
      <c r="AC437" s="177"/>
      <c r="AD437" s="177"/>
    </row>
    <row r="438" spans="1:30" ht="39" customHeight="1" x14ac:dyDescent="0.25">
      <c r="A438" s="10" t="s">
        <v>5319</v>
      </c>
      <c r="B438" s="224" t="s">
        <v>5320</v>
      </c>
      <c r="C438" s="224"/>
      <c r="D438" s="7" t="s">
        <v>4942</v>
      </c>
      <c r="E438" s="12">
        <v>103.1</v>
      </c>
      <c r="F438" s="294">
        <v>911</v>
      </c>
      <c r="G438" s="294"/>
      <c r="H438" s="294"/>
      <c r="I438" s="294"/>
      <c r="J438" s="294"/>
      <c r="K438" s="294"/>
      <c r="L438" s="294"/>
      <c r="M438" s="238">
        <v>899</v>
      </c>
      <c r="N438" s="238"/>
      <c r="O438" s="238"/>
      <c r="P438" s="238"/>
      <c r="Q438" s="238"/>
      <c r="R438" s="8"/>
      <c r="S438" s="256">
        <v>98.8</v>
      </c>
      <c r="T438" s="256"/>
      <c r="U438" s="256"/>
      <c r="V438" s="267">
        <v>953</v>
      </c>
      <c r="W438" s="267"/>
      <c r="X438" s="224" t="s">
        <v>5321</v>
      </c>
      <c r="Y438" s="224"/>
      <c r="Z438" s="224"/>
      <c r="AA438" s="224"/>
      <c r="AB438" s="225"/>
      <c r="AC438" s="169"/>
      <c r="AD438" s="169"/>
    </row>
    <row r="439" spans="1:30" ht="22.5" customHeight="1" x14ac:dyDescent="0.25">
      <c r="A439" s="10" t="s">
        <v>5322</v>
      </c>
      <c r="B439" s="224" t="s">
        <v>5323</v>
      </c>
      <c r="C439" s="224"/>
      <c r="D439" s="7" t="s">
        <v>5324</v>
      </c>
      <c r="E439" s="9"/>
      <c r="F439" s="227" t="s">
        <v>5033</v>
      </c>
      <c r="G439" s="227"/>
      <c r="H439" s="227"/>
      <c r="I439" s="227"/>
      <c r="J439" s="227"/>
      <c r="K439" s="227"/>
      <c r="L439" s="227"/>
      <c r="M439" s="227"/>
      <c r="N439" s="227"/>
      <c r="O439" s="227"/>
      <c r="P439" s="227"/>
      <c r="Q439" s="227"/>
      <c r="R439" s="227"/>
      <c r="S439" s="239"/>
      <c r="T439" s="239"/>
      <c r="U439" s="239"/>
      <c r="V439" s="267">
        <v>628</v>
      </c>
      <c r="W439" s="267"/>
      <c r="X439" s="224" t="s">
        <v>5325</v>
      </c>
      <c r="Y439" s="224"/>
      <c r="Z439" s="224"/>
      <c r="AA439" s="224"/>
      <c r="AB439" s="225"/>
      <c r="AC439" s="212"/>
      <c r="AD439" s="212"/>
    </row>
    <row r="440" spans="1:30" ht="29.1" customHeight="1" x14ac:dyDescent="0.25">
      <c r="A440" s="6" t="s">
        <v>5326</v>
      </c>
      <c r="B440" s="224" t="s">
        <v>5327</v>
      </c>
      <c r="C440" s="224"/>
      <c r="D440" s="7" t="s">
        <v>4288</v>
      </c>
      <c r="E440" s="9"/>
      <c r="F440" s="264" t="s">
        <v>4077</v>
      </c>
      <c r="G440" s="264"/>
      <c r="H440" s="264"/>
      <c r="I440" s="264"/>
      <c r="J440" s="264"/>
      <c r="K440" s="264"/>
      <c r="L440" s="264"/>
      <c r="M440" s="264"/>
      <c r="N440" s="264"/>
      <c r="O440" s="264"/>
      <c r="P440" s="264"/>
      <c r="Q440" s="264"/>
      <c r="R440" s="264"/>
      <c r="S440" s="239"/>
      <c r="T440" s="239"/>
      <c r="U440" s="239"/>
      <c r="V440" s="267">
        <v>1387.1</v>
      </c>
      <c r="W440" s="267"/>
      <c r="X440" s="224" t="s">
        <v>5328</v>
      </c>
      <c r="Y440" s="224"/>
      <c r="Z440" s="224"/>
      <c r="AA440" s="224"/>
      <c r="AB440" s="225"/>
      <c r="AC440" s="212"/>
      <c r="AD440" s="212"/>
    </row>
    <row r="441" spans="1:30" ht="22.5" customHeight="1" x14ac:dyDescent="0.25">
      <c r="A441" s="10" t="s">
        <v>5329</v>
      </c>
      <c r="B441" s="224" t="s">
        <v>5330</v>
      </c>
      <c r="C441" s="224"/>
      <c r="D441" s="7" t="s">
        <v>5331</v>
      </c>
      <c r="E441" s="12">
        <v>101.6</v>
      </c>
      <c r="F441" s="238">
        <v>851</v>
      </c>
      <c r="G441" s="238"/>
      <c r="H441" s="238"/>
      <c r="I441" s="238"/>
      <c r="J441" s="238"/>
      <c r="K441" s="238"/>
      <c r="L441" s="238"/>
      <c r="M441" s="238">
        <v>815</v>
      </c>
      <c r="N441" s="238"/>
      <c r="O441" s="238"/>
      <c r="P441" s="238"/>
      <c r="Q441" s="238"/>
      <c r="R441" s="9"/>
      <c r="S441" s="256">
        <v>115</v>
      </c>
      <c r="T441" s="256"/>
      <c r="U441" s="256"/>
      <c r="V441" s="256">
        <v>340</v>
      </c>
      <c r="W441" s="256"/>
      <c r="X441" s="224" t="s">
        <v>5332</v>
      </c>
      <c r="Y441" s="224"/>
      <c r="Z441" s="224"/>
      <c r="AA441" s="224"/>
      <c r="AB441" s="225"/>
      <c r="AC441" s="212"/>
      <c r="AD441" s="212"/>
    </row>
    <row r="442" spans="1:30" ht="22.5" customHeight="1" x14ac:dyDescent="0.25">
      <c r="A442" s="10" t="s">
        <v>5333</v>
      </c>
      <c r="B442" s="224" t="s">
        <v>5334</v>
      </c>
      <c r="C442" s="224"/>
      <c r="D442" s="7" t="s">
        <v>4397</v>
      </c>
      <c r="E442" s="9"/>
      <c r="F442" s="167" t="s">
        <v>5335</v>
      </c>
      <c r="G442" s="167"/>
      <c r="H442" s="167"/>
      <c r="I442" s="167"/>
      <c r="J442" s="167"/>
      <c r="K442" s="167"/>
      <c r="L442" s="167"/>
      <c r="M442" s="167"/>
      <c r="N442" s="167"/>
      <c r="O442" s="167"/>
      <c r="P442" s="167"/>
      <c r="Q442" s="167"/>
      <c r="R442" s="167"/>
      <c r="S442" s="239"/>
      <c r="T442" s="239"/>
      <c r="U442" s="239"/>
      <c r="V442" s="267">
        <v>196.7</v>
      </c>
      <c r="W442" s="267"/>
      <c r="X442" s="224" t="s">
        <v>5336</v>
      </c>
      <c r="Y442" s="224"/>
      <c r="Z442" s="224"/>
      <c r="AA442" s="224"/>
      <c r="AB442" s="225"/>
      <c r="AC442" s="212"/>
      <c r="AD442" s="212"/>
    </row>
    <row r="443" spans="1:30" ht="22.5" customHeight="1" x14ac:dyDescent="0.25">
      <c r="A443" s="10" t="s">
        <v>5337</v>
      </c>
      <c r="B443" s="224" t="s">
        <v>5338</v>
      </c>
      <c r="C443" s="224"/>
      <c r="D443" s="7" t="s">
        <v>4397</v>
      </c>
      <c r="E443" s="12">
        <v>1439.5</v>
      </c>
      <c r="F443" s="283">
        <v>35872</v>
      </c>
      <c r="G443" s="283"/>
      <c r="H443" s="283"/>
      <c r="I443" s="283"/>
      <c r="J443" s="283"/>
      <c r="K443" s="283"/>
      <c r="L443" s="283"/>
      <c r="M443" s="251">
        <v>35833</v>
      </c>
      <c r="N443" s="251"/>
      <c r="O443" s="251"/>
      <c r="P443" s="251"/>
      <c r="Q443" s="251"/>
      <c r="R443" s="9"/>
      <c r="S443" s="256">
        <v>8.1999999999999993</v>
      </c>
      <c r="T443" s="256"/>
      <c r="U443" s="256"/>
      <c r="V443" s="267">
        <v>544.29999999999995</v>
      </c>
      <c r="W443" s="267"/>
      <c r="X443" s="224" t="s">
        <v>5339</v>
      </c>
      <c r="Y443" s="224"/>
      <c r="Z443" s="224"/>
      <c r="AA443" s="224"/>
      <c r="AB443" s="225"/>
      <c r="AC443" s="212"/>
      <c r="AD443" s="212"/>
    </row>
    <row r="444" spans="1:30" ht="33.950000000000003" customHeight="1" x14ac:dyDescent="0.25">
      <c r="A444" s="10" t="s">
        <v>5340</v>
      </c>
      <c r="B444" s="224" t="s">
        <v>5341</v>
      </c>
      <c r="C444" s="224"/>
      <c r="D444" s="7" t="s">
        <v>4406</v>
      </c>
      <c r="E444" s="12">
        <v>1450.8</v>
      </c>
      <c r="F444" s="283">
        <v>36133</v>
      </c>
      <c r="G444" s="283"/>
      <c r="H444" s="283"/>
      <c r="I444" s="283"/>
      <c r="J444" s="283"/>
      <c r="K444" s="283"/>
      <c r="L444" s="283"/>
      <c r="M444" s="251">
        <v>36015</v>
      </c>
      <c r="N444" s="251"/>
      <c r="O444" s="251"/>
      <c r="P444" s="251"/>
      <c r="Q444" s="251"/>
      <c r="R444" s="8"/>
      <c r="S444" s="256">
        <v>8.1</v>
      </c>
      <c r="T444" s="256"/>
      <c r="U444" s="256"/>
      <c r="V444" s="267">
        <v>1387.1</v>
      </c>
      <c r="W444" s="267"/>
      <c r="X444" s="224" t="s">
        <v>5342</v>
      </c>
      <c r="Y444" s="224"/>
      <c r="Z444" s="224"/>
      <c r="AA444" s="224"/>
      <c r="AB444" s="225"/>
      <c r="AC444" s="169"/>
      <c r="AD444" s="169"/>
    </row>
    <row r="445" spans="1:30" ht="149.25" customHeight="1" x14ac:dyDescent="0.3">
      <c r="A445" s="181" t="s">
        <v>4056</v>
      </c>
      <c r="B445" s="181"/>
      <c r="C445" s="181"/>
      <c r="D445" s="181"/>
      <c r="E445" s="181"/>
      <c r="F445" s="181"/>
      <c r="G445" s="182">
        <v>1975</v>
      </c>
      <c r="H445" s="182"/>
      <c r="I445" s="182"/>
      <c r="J445" s="182"/>
      <c r="K445" s="182"/>
      <c r="L445" s="182"/>
      <c r="M445" s="182"/>
      <c r="N445" s="182"/>
      <c r="O445" s="182"/>
      <c r="P445" s="182"/>
      <c r="Q445" s="182"/>
      <c r="R445" s="182"/>
      <c r="S445" s="182"/>
      <c r="T445" s="182"/>
      <c r="U445" s="182"/>
      <c r="V445" s="182"/>
      <c r="W445" s="182"/>
      <c r="X445" s="182"/>
      <c r="Y445" s="182"/>
      <c r="Z445" s="182"/>
      <c r="AA445" s="182"/>
      <c r="AB445" s="182"/>
      <c r="AC445" s="182"/>
      <c r="AD445" s="182"/>
    </row>
    <row r="446" spans="1:30" ht="15" customHeight="1" x14ac:dyDescent="0.2">
      <c r="A446" s="183" t="s">
        <v>4057</v>
      </c>
      <c r="B446" s="185" t="s">
        <v>4058</v>
      </c>
      <c r="C446" s="187" t="s">
        <v>4059</v>
      </c>
      <c r="D446" s="188"/>
      <c r="E446" s="183" t="s">
        <v>4060</v>
      </c>
      <c r="F446" s="191" t="s">
        <v>4061</v>
      </c>
      <c r="G446" s="192"/>
      <c r="H446" s="192"/>
      <c r="I446" s="192"/>
      <c r="J446" s="192"/>
      <c r="K446" s="192"/>
      <c r="L446" s="192"/>
      <c r="M446" s="192"/>
      <c r="N446" s="192"/>
      <c r="O446" s="192"/>
      <c r="P446" s="192"/>
      <c r="Q446" s="192"/>
      <c r="R446" s="192"/>
      <c r="S446" s="192"/>
      <c r="T446" s="192"/>
      <c r="U446" s="193"/>
      <c r="V446" s="194" t="s">
        <v>4062</v>
      </c>
      <c r="W446" s="195"/>
      <c r="X446" s="198" t="s">
        <v>4063</v>
      </c>
      <c r="Y446" s="199"/>
      <c r="Z446" s="199"/>
      <c r="AA446" s="199"/>
      <c r="AB446" s="200"/>
      <c r="AC446" s="177"/>
      <c r="AD446" s="177"/>
    </row>
    <row r="447" spans="1:30" ht="13.5" customHeight="1" x14ac:dyDescent="0.2">
      <c r="A447" s="184"/>
      <c r="B447" s="186"/>
      <c r="C447" s="189"/>
      <c r="D447" s="190"/>
      <c r="E447" s="184"/>
      <c r="F447" s="174" t="s">
        <v>4064</v>
      </c>
      <c r="G447" s="175"/>
      <c r="H447" s="175"/>
      <c r="I447" s="175"/>
      <c r="J447" s="175"/>
      <c r="K447" s="175"/>
      <c r="L447" s="176"/>
      <c r="M447" s="246" t="s">
        <v>4065</v>
      </c>
      <c r="N447" s="247"/>
      <c r="O447" s="247"/>
      <c r="P447" s="247"/>
      <c r="Q447" s="248"/>
      <c r="R447" s="316" t="s">
        <v>4066</v>
      </c>
      <c r="S447" s="317"/>
      <c r="T447" s="317"/>
      <c r="U447" s="318"/>
      <c r="V447" s="196"/>
      <c r="W447" s="197"/>
      <c r="X447" s="201"/>
      <c r="Y447" s="202"/>
      <c r="Z447" s="202"/>
      <c r="AA447" s="202"/>
      <c r="AB447" s="203"/>
      <c r="AC447" s="177"/>
      <c r="AD447" s="177"/>
    </row>
    <row r="448" spans="1:30" ht="22.5" customHeight="1" x14ac:dyDescent="0.25">
      <c r="A448" s="10" t="s">
        <v>5343</v>
      </c>
      <c r="B448" s="224" t="s">
        <v>5344</v>
      </c>
      <c r="C448" s="224"/>
      <c r="D448" s="7" t="s">
        <v>5345</v>
      </c>
      <c r="E448" s="12">
        <v>107.4</v>
      </c>
      <c r="F448" s="283">
        <v>1111</v>
      </c>
      <c r="G448" s="283"/>
      <c r="H448" s="283"/>
      <c r="I448" s="283"/>
      <c r="J448" s="283"/>
      <c r="K448" s="283"/>
      <c r="L448" s="283"/>
      <c r="M448" s="238">
        <v>1098</v>
      </c>
      <c r="N448" s="238"/>
      <c r="O448" s="238"/>
      <c r="P448" s="238"/>
      <c r="Q448" s="238"/>
      <c r="R448" s="256">
        <v>99.8</v>
      </c>
      <c r="S448" s="256"/>
      <c r="T448" s="256"/>
      <c r="U448" s="256"/>
      <c r="V448" s="245">
        <v>827</v>
      </c>
      <c r="W448" s="245"/>
      <c r="X448" s="224" t="s">
        <v>5346</v>
      </c>
      <c r="Y448" s="224"/>
      <c r="Z448" s="224"/>
      <c r="AA448" s="224"/>
      <c r="AB448" s="225"/>
      <c r="AC448" s="212"/>
      <c r="AD448" s="212"/>
    </row>
    <row r="449" spans="1:30" ht="22.5" customHeight="1" x14ac:dyDescent="0.25">
      <c r="A449" s="10" t="s">
        <v>5347</v>
      </c>
      <c r="B449" s="224" t="s">
        <v>5348</v>
      </c>
      <c r="C449" s="224"/>
      <c r="D449" s="7" t="s">
        <v>4988</v>
      </c>
      <c r="E449" s="9"/>
      <c r="F449" s="167" t="s">
        <v>5349</v>
      </c>
      <c r="G449" s="167"/>
      <c r="H449" s="167"/>
      <c r="I449" s="167"/>
      <c r="J449" s="167"/>
      <c r="K449" s="167"/>
      <c r="L449" s="167"/>
      <c r="M449" s="167"/>
      <c r="N449" s="167"/>
      <c r="O449" s="167"/>
      <c r="P449" s="167"/>
      <c r="Q449" s="167"/>
      <c r="R449" s="167"/>
      <c r="S449" s="167"/>
      <c r="T449" s="167"/>
      <c r="U449" s="167"/>
      <c r="V449" s="245">
        <v>1088.4000000000001</v>
      </c>
      <c r="W449" s="245"/>
      <c r="X449" s="224" t="s">
        <v>5106</v>
      </c>
      <c r="Y449" s="224"/>
      <c r="Z449" s="224"/>
      <c r="AA449" s="224"/>
      <c r="AB449" s="225"/>
      <c r="AC449" s="212"/>
      <c r="AD449" s="212"/>
    </row>
    <row r="450" spans="1:30" ht="39" customHeight="1" x14ac:dyDescent="0.25">
      <c r="A450" s="10" t="s">
        <v>5350</v>
      </c>
      <c r="B450" s="224" t="s">
        <v>5351</v>
      </c>
      <c r="C450" s="224"/>
      <c r="D450" s="7" t="s">
        <v>5352</v>
      </c>
      <c r="E450" s="8"/>
      <c r="F450" s="264" t="s">
        <v>5353</v>
      </c>
      <c r="G450" s="264"/>
      <c r="H450" s="264"/>
      <c r="I450" s="264"/>
      <c r="J450" s="264"/>
      <c r="K450" s="264"/>
      <c r="L450" s="264"/>
      <c r="M450" s="264"/>
      <c r="N450" s="264"/>
      <c r="O450" s="264"/>
      <c r="P450" s="264"/>
      <c r="Q450" s="264"/>
      <c r="R450" s="264"/>
      <c r="S450" s="264"/>
      <c r="T450" s="264"/>
      <c r="U450" s="264"/>
      <c r="V450" s="319">
        <v>14856</v>
      </c>
      <c r="W450" s="319"/>
      <c r="X450" s="224" t="s">
        <v>5354</v>
      </c>
      <c r="Y450" s="224"/>
      <c r="Z450" s="224"/>
      <c r="AA450" s="224"/>
      <c r="AB450" s="225"/>
      <c r="AC450" s="169"/>
      <c r="AD450" s="169"/>
    </row>
    <row r="451" spans="1:30" ht="22.5" customHeight="1" x14ac:dyDescent="0.25">
      <c r="A451" s="10" t="s">
        <v>5355</v>
      </c>
      <c r="B451" s="8" t="s">
        <v>5356</v>
      </c>
      <c r="C451" s="9"/>
      <c r="D451" s="7" t="s">
        <v>5357</v>
      </c>
      <c r="E451" s="9"/>
      <c r="F451" s="165" t="s">
        <v>4384</v>
      </c>
      <c r="G451" s="165"/>
      <c r="H451" s="165"/>
      <c r="I451" s="165"/>
      <c r="J451" s="165"/>
      <c r="K451" s="165"/>
      <c r="L451" s="165"/>
      <c r="M451" s="165"/>
      <c r="N451" s="165"/>
      <c r="O451" s="165"/>
      <c r="P451" s="165"/>
      <c r="Q451" s="165"/>
      <c r="R451" s="165"/>
      <c r="S451" s="165"/>
      <c r="T451" s="165"/>
      <c r="U451" s="165"/>
      <c r="V451" s="245">
        <v>277.5</v>
      </c>
      <c r="W451" s="245"/>
      <c r="X451" s="224" t="s">
        <v>5358</v>
      </c>
      <c r="Y451" s="224"/>
      <c r="Z451" s="295" t="s">
        <v>4832</v>
      </c>
      <c r="AA451" s="295"/>
      <c r="AB451" s="296"/>
      <c r="AC451" s="212"/>
      <c r="AD451" s="212"/>
    </row>
    <row r="452" spans="1:30" ht="39.950000000000003" customHeight="1" x14ac:dyDescent="0.25">
      <c r="A452" s="10" t="s">
        <v>5359</v>
      </c>
      <c r="B452" s="224" t="s">
        <v>5360</v>
      </c>
      <c r="C452" s="224"/>
      <c r="D452" s="7" t="s">
        <v>5361</v>
      </c>
      <c r="E452" s="8"/>
      <c r="F452" s="243" t="s">
        <v>5362</v>
      </c>
      <c r="G452" s="243"/>
      <c r="H452" s="243"/>
      <c r="I452" s="243"/>
      <c r="J452" s="243"/>
      <c r="K452" s="243"/>
      <c r="L452" s="243"/>
      <c r="M452" s="243"/>
      <c r="N452" s="243"/>
      <c r="O452" s="243"/>
      <c r="P452" s="243"/>
      <c r="Q452" s="243"/>
      <c r="R452" s="243"/>
      <c r="S452" s="243"/>
      <c r="T452" s="243"/>
      <c r="U452" s="243"/>
      <c r="V452" s="221" t="s">
        <v>5363</v>
      </c>
      <c r="W452" s="221"/>
      <c r="X452" s="224" t="s">
        <v>5364</v>
      </c>
      <c r="Y452" s="224"/>
      <c r="Z452" s="224"/>
      <c r="AA452" s="224"/>
      <c r="AB452" s="225"/>
      <c r="AC452" s="169"/>
      <c r="AD452" s="169"/>
    </row>
    <row r="453" spans="1:30" ht="30" customHeight="1" x14ac:dyDescent="0.25">
      <c r="A453" s="10" t="s">
        <v>5365</v>
      </c>
      <c r="B453" s="224" t="s">
        <v>5366</v>
      </c>
      <c r="C453" s="224"/>
      <c r="D453" s="7" t="s">
        <v>5367</v>
      </c>
      <c r="E453" s="12">
        <v>1440.4</v>
      </c>
      <c r="F453" s="283">
        <v>35880</v>
      </c>
      <c r="G453" s="283"/>
      <c r="H453" s="283"/>
      <c r="I453" s="283"/>
      <c r="J453" s="283"/>
      <c r="K453" s="283"/>
      <c r="L453" s="283"/>
      <c r="M453" s="238">
        <v>35861</v>
      </c>
      <c r="N453" s="238"/>
      <c r="O453" s="238"/>
      <c r="P453" s="238"/>
      <c r="Q453" s="238"/>
      <c r="R453" s="256">
        <v>12.1</v>
      </c>
      <c r="S453" s="256"/>
      <c r="T453" s="256"/>
      <c r="U453" s="256"/>
      <c r="V453" s="245">
        <v>402</v>
      </c>
      <c r="W453" s="245"/>
      <c r="X453" s="224" t="s">
        <v>5368</v>
      </c>
      <c r="Y453" s="224"/>
      <c r="Z453" s="224"/>
      <c r="AA453" s="224"/>
      <c r="AB453" s="225"/>
      <c r="AC453" s="212"/>
      <c r="AD453" s="212"/>
    </row>
    <row r="454" spans="1:30" ht="39.950000000000003" customHeight="1" x14ac:dyDescent="0.25">
      <c r="A454" s="10" t="s">
        <v>5369</v>
      </c>
      <c r="B454" s="224" t="s">
        <v>5370</v>
      </c>
      <c r="C454" s="224"/>
      <c r="D454" s="7" t="s">
        <v>4109</v>
      </c>
      <c r="E454" s="8"/>
      <c r="F454" s="268" t="s">
        <v>5371</v>
      </c>
      <c r="G454" s="268"/>
      <c r="H454" s="268"/>
      <c r="I454" s="268"/>
      <c r="J454" s="268"/>
      <c r="K454" s="268"/>
      <c r="L454" s="268"/>
      <c r="M454" s="268"/>
      <c r="N454" s="268"/>
      <c r="O454" s="268"/>
      <c r="P454" s="268"/>
      <c r="Q454" s="268"/>
      <c r="R454" s="268"/>
      <c r="S454" s="268"/>
      <c r="T454" s="268"/>
      <c r="U454" s="268"/>
      <c r="V454" s="221" t="s">
        <v>5363</v>
      </c>
      <c r="W454" s="221"/>
      <c r="X454" s="224" t="s">
        <v>5372</v>
      </c>
      <c r="Y454" s="224"/>
      <c r="Z454" s="224"/>
      <c r="AA454" s="224"/>
      <c r="AB454" s="225"/>
      <c r="AC454" s="169"/>
      <c r="AD454" s="169"/>
    </row>
    <row r="455" spans="1:30" ht="30" customHeight="1" x14ac:dyDescent="0.25">
      <c r="A455" s="10" t="s">
        <v>5373</v>
      </c>
      <c r="B455" s="224" t="s">
        <v>5374</v>
      </c>
      <c r="C455" s="224"/>
      <c r="D455" s="7" t="s">
        <v>5375</v>
      </c>
      <c r="E455" s="12">
        <v>1441</v>
      </c>
      <c r="F455" s="283">
        <v>35914</v>
      </c>
      <c r="G455" s="283"/>
      <c r="H455" s="283"/>
      <c r="I455" s="283"/>
      <c r="J455" s="283"/>
      <c r="K455" s="283"/>
      <c r="L455" s="283"/>
      <c r="M455" s="238">
        <v>35852</v>
      </c>
      <c r="N455" s="238"/>
      <c r="O455" s="238"/>
      <c r="P455" s="238"/>
      <c r="Q455" s="238"/>
      <c r="R455" s="256">
        <v>8.1</v>
      </c>
      <c r="S455" s="256"/>
      <c r="T455" s="256"/>
      <c r="U455" s="256"/>
      <c r="V455" s="245">
        <v>1515</v>
      </c>
      <c r="W455" s="245"/>
      <c r="X455" s="224" t="s">
        <v>5376</v>
      </c>
      <c r="Y455" s="224"/>
      <c r="Z455" s="224"/>
      <c r="AA455" s="224"/>
      <c r="AB455" s="225"/>
      <c r="AC455" s="212"/>
      <c r="AD455" s="212"/>
    </row>
    <row r="456" spans="1:30" ht="22.5" customHeight="1" x14ac:dyDescent="0.25">
      <c r="A456" s="10" t="s">
        <v>5377</v>
      </c>
      <c r="B456" s="224" t="s">
        <v>5378</v>
      </c>
      <c r="C456" s="224"/>
      <c r="D456" s="7" t="s">
        <v>5379</v>
      </c>
      <c r="E456" s="9"/>
      <c r="F456" s="264" t="s">
        <v>5380</v>
      </c>
      <c r="G456" s="264"/>
      <c r="H456" s="264"/>
      <c r="I456" s="264"/>
      <c r="J456" s="264"/>
      <c r="K456" s="264"/>
      <c r="L456" s="264"/>
      <c r="M456" s="264"/>
      <c r="N456" s="264"/>
      <c r="O456" s="264"/>
      <c r="P456" s="264"/>
      <c r="Q456" s="264"/>
      <c r="R456" s="264"/>
      <c r="S456" s="264"/>
      <c r="T456" s="264"/>
      <c r="U456" s="264"/>
      <c r="V456" s="245">
        <v>675</v>
      </c>
      <c r="W456" s="245"/>
      <c r="X456" s="224" t="s">
        <v>5381</v>
      </c>
      <c r="Y456" s="224"/>
      <c r="Z456" s="224"/>
      <c r="AA456" s="224"/>
      <c r="AB456" s="225"/>
      <c r="AC456" s="212"/>
      <c r="AD456" s="212"/>
    </row>
    <row r="457" spans="1:30" ht="22.5" customHeight="1" x14ac:dyDescent="0.25">
      <c r="A457" s="10" t="s">
        <v>5382</v>
      </c>
      <c r="B457" s="224" t="s">
        <v>5383</v>
      </c>
      <c r="C457" s="224"/>
      <c r="D457" s="7" t="s">
        <v>5384</v>
      </c>
      <c r="E457" s="9"/>
      <c r="F457" s="264" t="s">
        <v>5385</v>
      </c>
      <c r="G457" s="264"/>
      <c r="H457" s="264"/>
      <c r="I457" s="264"/>
      <c r="J457" s="264"/>
      <c r="K457" s="264"/>
      <c r="L457" s="264"/>
      <c r="M457" s="264"/>
      <c r="N457" s="264"/>
      <c r="O457" s="264"/>
      <c r="P457" s="264"/>
      <c r="Q457" s="264"/>
      <c r="R457" s="264"/>
      <c r="S457" s="264"/>
      <c r="T457" s="264"/>
      <c r="U457" s="264"/>
      <c r="V457" s="245">
        <v>161.9</v>
      </c>
      <c r="W457" s="245"/>
      <c r="X457" s="224" t="s">
        <v>5386</v>
      </c>
      <c r="Y457" s="224"/>
      <c r="Z457" s="224"/>
      <c r="AA457" s="224"/>
      <c r="AB457" s="225"/>
      <c r="AC457" s="212"/>
      <c r="AD457" s="212"/>
    </row>
    <row r="458" spans="1:30" ht="22.5" customHeight="1" x14ac:dyDescent="0.25">
      <c r="A458" s="10" t="s">
        <v>5387</v>
      </c>
      <c r="B458" s="224" t="s">
        <v>5388</v>
      </c>
      <c r="C458" s="224"/>
      <c r="D458" s="7" t="s">
        <v>5389</v>
      </c>
      <c r="E458" s="12">
        <v>1435.7</v>
      </c>
      <c r="F458" s="283">
        <v>35801</v>
      </c>
      <c r="G458" s="283"/>
      <c r="H458" s="283"/>
      <c r="I458" s="283"/>
      <c r="J458" s="283"/>
      <c r="K458" s="283"/>
      <c r="L458" s="283"/>
      <c r="M458" s="238">
        <v>35756</v>
      </c>
      <c r="N458" s="238"/>
      <c r="O458" s="238"/>
      <c r="P458" s="238"/>
      <c r="Q458" s="238"/>
      <c r="R458" s="256">
        <v>7.6</v>
      </c>
      <c r="S458" s="256"/>
      <c r="T458" s="256"/>
      <c r="U458" s="256"/>
      <c r="V458" s="245">
        <v>628</v>
      </c>
      <c r="W458" s="245"/>
      <c r="X458" s="224" t="s">
        <v>5390</v>
      </c>
      <c r="Y458" s="224"/>
      <c r="Z458" s="224"/>
      <c r="AA458" s="224"/>
      <c r="AB458" s="225"/>
      <c r="AC458" s="212"/>
      <c r="AD458" s="212"/>
    </row>
    <row r="459" spans="1:30" ht="33" customHeight="1" x14ac:dyDescent="0.25">
      <c r="A459" s="10" t="s">
        <v>5391</v>
      </c>
      <c r="B459" s="224" t="s">
        <v>5392</v>
      </c>
      <c r="C459" s="224"/>
      <c r="D459" s="7" t="s">
        <v>5393</v>
      </c>
      <c r="E459" s="9"/>
      <c r="F459" s="264" t="s">
        <v>5394</v>
      </c>
      <c r="G459" s="264"/>
      <c r="H459" s="264"/>
      <c r="I459" s="264"/>
      <c r="J459" s="264"/>
      <c r="K459" s="264"/>
      <c r="L459" s="264"/>
      <c r="M459" s="264"/>
      <c r="N459" s="264"/>
      <c r="O459" s="264"/>
      <c r="P459" s="264"/>
      <c r="Q459" s="264"/>
      <c r="R459" s="264"/>
      <c r="S459" s="264"/>
      <c r="T459" s="264"/>
      <c r="U459" s="264"/>
      <c r="V459" s="245">
        <v>719.6</v>
      </c>
      <c r="W459" s="245"/>
      <c r="X459" s="224" t="s">
        <v>5395</v>
      </c>
      <c r="Y459" s="224"/>
      <c r="Z459" s="224"/>
      <c r="AA459" s="224"/>
      <c r="AB459" s="225"/>
      <c r="AC459" s="212"/>
      <c r="AD459" s="212"/>
    </row>
    <row r="460" spans="1:30" ht="149.25" customHeight="1" x14ac:dyDescent="0.3">
      <c r="A460" s="181" t="s">
        <v>4056</v>
      </c>
      <c r="B460" s="181"/>
      <c r="C460" s="181"/>
      <c r="D460" s="181"/>
      <c r="E460" s="181"/>
      <c r="F460" s="181"/>
      <c r="G460" s="182">
        <v>1975</v>
      </c>
      <c r="H460" s="182"/>
      <c r="I460" s="182"/>
      <c r="J460" s="182"/>
      <c r="K460" s="182"/>
      <c r="L460" s="182"/>
      <c r="M460" s="182"/>
      <c r="N460" s="182"/>
      <c r="O460" s="182"/>
      <c r="P460" s="182"/>
      <c r="Q460" s="182"/>
      <c r="R460" s="182"/>
      <c r="S460" s="182"/>
      <c r="T460" s="182"/>
      <c r="U460" s="182"/>
      <c r="V460" s="182"/>
      <c r="W460" s="182"/>
      <c r="X460" s="182"/>
      <c r="Y460" s="182"/>
      <c r="Z460" s="182"/>
      <c r="AA460" s="182"/>
      <c r="AB460" s="182"/>
      <c r="AC460" s="182"/>
      <c r="AD460" s="182"/>
    </row>
    <row r="461" spans="1:30" ht="15" customHeight="1" x14ac:dyDescent="0.2">
      <c r="A461" s="183" t="s">
        <v>4057</v>
      </c>
      <c r="B461" s="185" t="s">
        <v>4058</v>
      </c>
      <c r="C461" s="187" t="s">
        <v>4059</v>
      </c>
      <c r="D461" s="188"/>
      <c r="E461" s="183" t="s">
        <v>4060</v>
      </c>
      <c r="F461" s="191" t="s">
        <v>4061</v>
      </c>
      <c r="G461" s="192"/>
      <c r="H461" s="192"/>
      <c r="I461" s="192"/>
      <c r="J461" s="192"/>
      <c r="K461" s="192"/>
      <c r="L461" s="192"/>
      <c r="M461" s="192"/>
      <c r="N461" s="192"/>
      <c r="O461" s="192"/>
      <c r="P461" s="192"/>
      <c r="Q461" s="192"/>
      <c r="R461" s="192"/>
      <c r="S461" s="192"/>
      <c r="T461" s="192"/>
      <c r="U461" s="193"/>
      <c r="V461" s="194" t="s">
        <v>4062</v>
      </c>
      <c r="W461" s="195"/>
      <c r="X461" s="198" t="s">
        <v>4063</v>
      </c>
      <c r="Y461" s="199"/>
      <c r="Z461" s="199"/>
      <c r="AA461" s="199"/>
      <c r="AB461" s="200"/>
      <c r="AC461" s="177"/>
      <c r="AD461" s="177"/>
    </row>
    <row r="462" spans="1:30" ht="13.5" customHeight="1" x14ac:dyDescent="0.2">
      <c r="A462" s="184"/>
      <c r="B462" s="186"/>
      <c r="C462" s="189"/>
      <c r="D462" s="190"/>
      <c r="E462" s="184"/>
      <c r="F462" s="174" t="s">
        <v>4064</v>
      </c>
      <c r="G462" s="175"/>
      <c r="H462" s="175"/>
      <c r="I462" s="175"/>
      <c r="J462" s="175"/>
      <c r="K462" s="175"/>
      <c r="L462" s="176"/>
      <c r="M462" s="174" t="s">
        <v>4065</v>
      </c>
      <c r="N462" s="175"/>
      <c r="O462" s="175"/>
      <c r="P462" s="175"/>
      <c r="Q462" s="176"/>
      <c r="R462" s="174" t="s">
        <v>4066</v>
      </c>
      <c r="S462" s="175"/>
      <c r="T462" s="175"/>
      <c r="U462" s="176"/>
      <c r="V462" s="196"/>
      <c r="W462" s="197"/>
      <c r="X462" s="201"/>
      <c r="Y462" s="202"/>
      <c r="Z462" s="202"/>
      <c r="AA462" s="202"/>
      <c r="AB462" s="203"/>
      <c r="AC462" s="177"/>
      <c r="AD462" s="177"/>
    </row>
    <row r="463" spans="1:30" ht="30" customHeight="1" x14ac:dyDescent="0.25">
      <c r="A463" s="10" t="s">
        <v>5396</v>
      </c>
      <c r="B463" s="224" t="s">
        <v>5397</v>
      </c>
      <c r="C463" s="224"/>
      <c r="D463" s="7" t="s">
        <v>5398</v>
      </c>
      <c r="E463" s="9"/>
      <c r="F463" s="264" t="s">
        <v>4077</v>
      </c>
      <c r="G463" s="264"/>
      <c r="H463" s="264"/>
      <c r="I463" s="264"/>
      <c r="J463" s="264"/>
      <c r="K463" s="264"/>
      <c r="L463" s="264"/>
      <c r="M463" s="264"/>
      <c r="N463" s="264"/>
      <c r="O463" s="264"/>
      <c r="P463" s="264"/>
      <c r="Q463" s="264"/>
      <c r="R463" s="264"/>
      <c r="S463" s="239"/>
      <c r="T463" s="239"/>
      <c r="U463" s="239"/>
      <c r="V463" s="267">
        <v>35.299999999999997</v>
      </c>
      <c r="W463" s="267"/>
      <c r="X463" s="224" t="s">
        <v>5399</v>
      </c>
      <c r="Y463" s="224"/>
      <c r="Z463" s="224"/>
      <c r="AA463" s="224"/>
      <c r="AB463" s="225"/>
      <c r="AC463" s="212"/>
      <c r="AD463" s="212"/>
    </row>
    <row r="464" spans="1:30" ht="22.5" customHeight="1" x14ac:dyDescent="0.25">
      <c r="A464" s="10" t="s">
        <v>5400</v>
      </c>
      <c r="B464" s="224" t="s">
        <v>5401</v>
      </c>
      <c r="C464" s="224"/>
      <c r="D464" s="7" t="s">
        <v>4375</v>
      </c>
      <c r="E464" s="12">
        <v>1445.8</v>
      </c>
      <c r="F464" s="283">
        <v>36084</v>
      </c>
      <c r="G464" s="283"/>
      <c r="H464" s="283"/>
      <c r="I464" s="283"/>
      <c r="J464" s="283"/>
      <c r="K464" s="238">
        <v>35873</v>
      </c>
      <c r="L464" s="238"/>
      <c r="M464" s="238"/>
      <c r="N464" s="238"/>
      <c r="O464" s="238"/>
      <c r="P464" s="238"/>
      <c r="Q464" s="238"/>
      <c r="R464" s="238"/>
      <c r="S464" s="256">
        <v>8.1999999999999993</v>
      </c>
      <c r="T464" s="256"/>
      <c r="U464" s="256"/>
      <c r="V464" s="256">
        <v>867.7</v>
      </c>
      <c r="W464" s="256"/>
      <c r="X464" s="217" t="s">
        <v>5402</v>
      </c>
      <c r="Y464" s="217"/>
      <c r="Z464" s="217"/>
      <c r="AA464" s="217"/>
      <c r="AB464" s="244"/>
      <c r="AC464" s="212"/>
      <c r="AD464" s="212"/>
    </row>
    <row r="465" spans="1:30" ht="13.5" customHeight="1" x14ac:dyDescent="0.2">
      <c r="A465" s="5">
        <v>1976</v>
      </c>
      <c r="B465" s="261"/>
      <c r="C465" s="261"/>
      <c r="D465" s="13"/>
      <c r="E465" s="13"/>
      <c r="F465" s="261"/>
      <c r="G465" s="261"/>
      <c r="H465" s="261"/>
      <c r="I465" s="261"/>
      <c r="J465" s="261"/>
      <c r="K465" s="261"/>
      <c r="L465" s="261"/>
      <c r="M465" s="261"/>
      <c r="N465" s="261"/>
      <c r="O465" s="261"/>
      <c r="P465" s="261"/>
      <c r="Q465" s="261"/>
      <c r="R465" s="261"/>
      <c r="S465" s="261"/>
      <c r="T465" s="261"/>
      <c r="U465" s="261"/>
      <c r="V465" s="261"/>
      <c r="W465" s="261"/>
      <c r="X465" s="241">
        <v>1976</v>
      </c>
      <c r="Y465" s="241"/>
      <c r="Z465" s="241"/>
      <c r="AA465" s="241"/>
      <c r="AB465" s="242"/>
      <c r="AC465" s="177"/>
      <c r="AD465" s="177"/>
    </row>
    <row r="466" spans="1:30" ht="22.5" customHeight="1" x14ac:dyDescent="0.25">
      <c r="A466" s="10" t="s">
        <v>5403</v>
      </c>
      <c r="B466" s="224" t="s">
        <v>5404</v>
      </c>
      <c r="C466" s="224"/>
      <c r="D466" s="7" t="s">
        <v>4276</v>
      </c>
      <c r="E466" s="9"/>
      <c r="F466" s="239"/>
      <c r="G466" s="239"/>
      <c r="H466" s="239"/>
      <c r="I466" s="239"/>
      <c r="J466" s="239"/>
      <c r="K466" s="217" t="s">
        <v>4091</v>
      </c>
      <c r="L466" s="217"/>
      <c r="M466" s="217"/>
      <c r="N466" s="217"/>
      <c r="O466" s="217"/>
      <c r="P466" s="217"/>
      <c r="Q466" s="217"/>
      <c r="R466" s="217"/>
      <c r="S466" s="239"/>
      <c r="T466" s="239"/>
      <c r="U466" s="239"/>
      <c r="V466" s="267">
        <v>374.7</v>
      </c>
      <c r="W466" s="267"/>
      <c r="X466" s="224" t="s">
        <v>5405</v>
      </c>
      <c r="Y466" s="224"/>
      <c r="Z466" s="224"/>
      <c r="AA466" s="224"/>
      <c r="AB466" s="225"/>
      <c r="AC466" s="212"/>
      <c r="AD466" s="212"/>
    </row>
    <row r="467" spans="1:30" ht="22.5" customHeight="1" x14ac:dyDescent="0.25">
      <c r="A467" s="10" t="s">
        <v>5406</v>
      </c>
      <c r="B467" s="224" t="s">
        <v>5407</v>
      </c>
      <c r="C467" s="224"/>
      <c r="D467" s="7" t="s">
        <v>5408</v>
      </c>
      <c r="E467" s="12">
        <v>1437.1</v>
      </c>
      <c r="F467" s="283">
        <v>35887</v>
      </c>
      <c r="G467" s="283"/>
      <c r="H467" s="283"/>
      <c r="I467" s="283"/>
      <c r="J467" s="283"/>
      <c r="K467" s="238">
        <v>35726</v>
      </c>
      <c r="L467" s="238"/>
      <c r="M467" s="238"/>
      <c r="N467" s="238"/>
      <c r="O467" s="238"/>
      <c r="P467" s="238"/>
      <c r="Q467" s="238"/>
      <c r="R467" s="238"/>
      <c r="S467" s="256">
        <v>12.2</v>
      </c>
      <c r="T467" s="256"/>
      <c r="U467" s="256"/>
      <c r="V467" s="256">
        <v>347</v>
      </c>
      <c r="W467" s="256"/>
      <c r="X467" s="224" t="s">
        <v>5409</v>
      </c>
      <c r="Y467" s="224"/>
      <c r="Z467" s="224"/>
      <c r="AA467" s="224"/>
      <c r="AB467" s="225"/>
      <c r="AC467" s="212"/>
      <c r="AD467" s="212"/>
    </row>
    <row r="468" spans="1:30" ht="30" customHeight="1" x14ac:dyDescent="0.25">
      <c r="A468" s="10" t="s">
        <v>5410</v>
      </c>
      <c r="B468" s="224" t="s">
        <v>5411</v>
      </c>
      <c r="C468" s="224"/>
      <c r="D468" s="7" t="s">
        <v>4452</v>
      </c>
      <c r="E468" s="12">
        <v>1444.5</v>
      </c>
      <c r="F468" s="283">
        <v>35968</v>
      </c>
      <c r="G468" s="283"/>
      <c r="H468" s="283"/>
      <c r="I468" s="283"/>
      <c r="J468" s="283"/>
      <c r="K468" s="238">
        <v>35933</v>
      </c>
      <c r="L468" s="238"/>
      <c r="M468" s="238"/>
      <c r="N468" s="238"/>
      <c r="O468" s="238"/>
      <c r="P468" s="238"/>
      <c r="Q468" s="238"/>
      <c r="R468" s="238"/>
      <c r="S468" s="256">
        <v>8.3000000000000007</v>
      </c>
      <c r="T468" s="256"/>
      <c r="U468" s="256"/>
      <c r="V468" s="267">
        <v>1515</v>
      </c>
      <c r="W468" s="267"/>
      <c r="X468" s="224" t="s">
        <v>5412</v>
      </c>
      <c r="Y468" s="224"/>
      <c r="Z468" s="224"/>
      <c r="AA468" s="224"/>
      <c r="AB468" s="225"/>
      <c r="AC468" s="212"/>
      <c r="AD468" s="212"/>
    </row>
    <row r="469" spans="1:30" ht="22.5" customHeight="1" x14ac:dyDescent="0.25">
      <c r="A469" s="10" t="s">
        <v>5413</v>
      </c>
      <c r="B469" s="224" t="s">
        <v>5414</v>
      </c>
      <c r="C469" s="224"/>
      <c r="D469" s="7" t="s">
        <v>5415</v>
      </c>
      <c r="E469" s="12">
        <v>1436.1</v>
      </c>
      <c r="F469" s="283">
        <v>35797</v>
      </c>
      <c r="G469" s="283"/>
      <c r="H469" s="283"/>
      <c r="I469" s="283"/>
      <c r="J469" s="283"/>
      <c r="K469" s="238">
        <v>35777</v>
      </c>
      <c r="L469" s="238"/>
      <c r="M469" s="238"/>
      <c r="N469" s="238"/>
      <c r="O469" s="238"/>
      <c r="P469" s="238"/>
      <c r="Q469" s="238"/>
      <c r="R469" s="238"/>
      <c r="S469" s="256">
        <v>10.4</v>
      </c>
      <c r="T469" s="256"/>
      <c r="U469" s="256"/>
      <c r="V469" s="267">
        <v>655.4</v>
      </c>
      <c r="W469" s="267"/>
      <c r="X469" s="224" t="s">
        <v>5416</v>
      </c>
      <c r="Y469" s="224"/>
      <c r="Z469" s="224"/>
      <c r="AA469" s="224"/>
      <c r="AB469" s="225"/>
      <c r="AC469" s="212"/>
      <c r="AD469" s="212"/>
    </row>
    <row r="470" spans="1:30" ht="22.5" customHeight="1" x14ac:dyDescent="0.25">
      <c r="A470" s="10" t="s">
        <v>5417</v>
      </c>
      <c r="B470" s="224" t="s">
        <v>5418</v>
      </c>
      <c r="C470" s="224"/>
      <c r="D470" s="7" t="s">
        <v>5419</v>
      </c>
      <c r="E470" s="12">
        <v>1460.1</v>
      </c>
      <c r="F470" s="283">
        <v>36501</v>
      </c>
      <c r="G470" s="283"/>
      <c r="H470" s="283"/>
      <c r="I470" s="283"/>
      <c r="J470" s="283"/>
      <c r="K470" s="238">
        <v>36010</v>
      </c>
      <c r="L470" s="238"/>
      <c r="M470" s="238"/>
      <c r="N470" s="238"/>
      <c r="O470" s="238"/>
      <c r="P470" s="238"/>
      <c r="Q470" s="238"/>
      <c r="R470" s="238"/>
      <c r="S470" s="256">
        <v>7.8</v>
      </c>
      <c r="T470" s="256"/>
      <c r="U470" s="256"/>
      <c r="V470" s="267">
        <v>867.7</v>
      </c>
      <c r="W470" s="267"/>
      <c r="X470" s="224" t="s">
        <v>5420</v>
      </c>
      <c r="Y470" s="224"/>
      <c r="Z470" s="224"/>
      <c r="AA470" s="224"/>
      <c r="AB470" s="225"/>
      <c r="AC470" s="212"/>
      <c r="AD470" s="212"/>
    </row>
    <row r="471" spans="1:30" ht="22.5" customHeight="1" x14ac:dyDescent="0.25">
      <c r="A471" s="10" t="s">
        <v>5421</v>
      </c>
      <c r="B471" s="224" t="s">
        <v>5422</v>
      </c>
      <c r="C471" s="224"/>
      <c r="D471" s="7" t="s">
        <v>5423</v>
      </c>
      <c r="E471" s="12">
        <v>1442.3</v>
      </c>
      <c r="F471" s="283">
        <v>36008</v>
      </c>
      <c r="G471" s="283"/>
      <c r="H471" s="283"/>
      <c r="I471" s="283"/>
      <c r="J471" s="283"/>
      <c r="K471" s="238">
        <v>35806</v>
      </c>
      <c r="L471" s="238"/>
      <c r="M471" s="238"/>
      <c r="N471" s="238"/>
      <c r="O471" s="238"/>
      <c r="P471" s="238"/>
      <c r="Q471" s="238"/>
      <c r="R471" s="238"/>
      <c r="S471" s="256">
        <v>10.1</v>
      </c>
      <c r="T471" s="256"/>
      <c r="U471" s="256"/>
      <c r="V471" s="267">
        <v>670</v>
      </c>
      <c r="W471" s="267"/>
      <c r="X471" s="224" t="s">
        <v>5424</v>
      </c>
      <c r="Y471" s="224"/>
      <c r="Z471" s="224"/>
      <c r="AA471" s="224"/>
      <c r="AB471" s="225"/>
      <c r="AC471" s="212"/>
      <c r="AD471" s="212"/>
    </row>
    <row r="472" spans="1:30" ht="22.5" customHeight="1" x14ac:dyDescent="0.25">
      <c r="A472" s="10" t="s">
        <v>5425</v>
      </c>
      <c r="B472" s="224" t="s">
        <v>5426</v>
      </c>
      <c r="C472" s="224"/>
      <c r="D472" s="7" t="s">
        <v>4825</v>
      </c>
      <c r="E472" s="12">
        <v>225.4</v>
      </c>
      <c r="F472" s="283">
        <v>5945</v>
      </c>
      <c r="G472" s="283"/>
      <c r="H472" s="283"/>
      <c r="I472" s="283"/>
      <c r="J472" s="283"/>
      <c r="K472" s="238">
        <v>5838</v>
      </c>
      <c r="L472" s="238"/>
      <c r="M472" s="238"/>
      <c r="N472" s="238"/>
      <c r="O472" s="238"/>
      <c r="P472" s="238"/>
      <c r="Q472" s="238"/>
      <c r="R472" s="238"/>
      <c r="S472" s="256">
        <v>109.9</v>
      </c>
      <c r="T472" s="256"/>
      <c r="U472" s="256"/>
      <c r="V472" s="256">
        <v>411</v>
      </c>
      <c r="W472" s="256"/>
      <c r="X472" s="224" t="s">
        <v>5427</v>
      </c>
      <c r="Y472" s="224"/>
      <c r="Z472" s="224"/>
      <c r="AA472" s="224"/>
      <c r="AB472" s="225"/>
      <c r="AC472" s="212"/>
      <c r="AD472" s="212"/>
    </row>
    <row r="473" spans="1:30" ht="22.5" customHeight="1" x14ac:dyDescent="0.25">
      <c r="A473" s="10" t="s">
        <v>5428</v>
      </c>
      <c r="B473" s="224" t="s">
        <v>5429</v>
      </c>
      <c r="C473" s="224"/>
      <c r="D473" s="7" t="s">
        <v>4146</v>
      </c>
      <c r="E473" s="12">
        <v>1442.6</v>
      </c>
      <c r="F473" s="283">
        <v>35921</v>
      </c>
      <c r="G473" s="283"/>
      <c r="H473" s="283"/>
      <c r="I473" s="283"/>
      <c r="J473" s="283"/>
      <c r="K473" s="238">
        <v>35905</v>
      </c>
      <c r="L473" s="238"/>
      <c r="M473" s="238"/>
      <c r="N473" s="238"/>
      <c r="O473" s="238"/>
      <c r="P473" s="238"/>
      <c r="Q473" s="238"/>
      <c r="R473" s="238"/>
      <c r="S473" s="256">
        <v>8</v>
      </c>
      <c r="T473" s="256"/>
      <c r="U473" s="256"/>
      <c r="V473" s="267">
        <v>1490.1</v>
      </c>
      <c r="W473" s="267"/>
      <c r="X473" s="224" t="s">
        <v>5430</v>
      </c>
      <c r="Y473" s="224"/>
      <c r="Z473" s="224"/>
      <c r="AA473" s="224"/>
      <c r="AB473" s="225"/>
      <c r="AC473" s="212"/>
      <c r="AD473" s="212"/>
    </row>
    <row r="474" spans="1:30" ht="22.5" customHeight="1" x14ac:dyDescent="0.25">
      <c r="A474" s="10" t="s">
        <v>5431</v>
      </c>
      <c r="B474" s="224" t="s">
        <v>5432</v>
      </c>
      <c r="C474" s="224"/>
      <c r="D474" s="7" t="s">
        <v>4406</v>
      </c>
      <c r="E474" s="12">
        <v>105.4</v>
      </c>
      <c r="F474" s="283">
        <v>1044</v>
      </c>
      <c r="G474" s="283"/>
      <c r="H474" s="283"/>
      <c r="I474" s="283"/>
      <c r="J474" s="283"/>
      <c r="K474" s="238">
        <v>981</v>
      </c>
      <c r="L474" s="238"/>
      <c r="M474" s="238"/>
      <c r="N474" s="238"/>
      <c r="O474" s="238"/>
      <c r="P474" s="238"/>
      <c r="Q474" s="238"/>
      <c r="R474" s="238"/>
      <c r="S474" s="256">
        <v>99.6</v>
      </c>
      <c r="T474" s="256"/>
      <c r="U474" s="256"/>
      <c r="V474" s="267">
        <v>72.599999999999994</v>
      </c>
      <c r="W474" s="267"/>
      <c r="X474" s="224" t="s">
        <v>5433</v>
      </c>
      <c r="Y474" s="224"/>
      <c r="Z474" s="224"/>
      <c r="AA474" s="224"/>
      <c r="AB474" s="225"/>
      <c r="AC474" s="212"/>
      <c r="AD474" s="212"/>
    </row>
    <row r="475" spans="1:30" ht="30" customHeight="1" x14ac:dyDescent="0.25">
      <c r="A475" s="10" t="s">
        <v>5434</v>
      </c>
      <c r="B475" s="224" t="s">
        <v>5435</v>
      </c>
      <c r="C475" s="224"/>
      <c r="D475" s="7" t="s">
        <v>4718</v>
      </c>
      <c r="E475" s="12">
        <v>1436.1</v>
      </c>
      <c r="F475" s="283">
        <v>35813</v>
      </c>
      <c r="G475" s="283"/>
      <c r="H475" s="283"/>
      <c r="I475" s="283"/>
      <c r="J475" s="283"/>
      <c r="K475" s="238">
        <v>35760</v>
      </c>
      <c r="L475" s="238"/>
      <c r="M475" s="238"/>
      <c r="N475" s="238"/>
      <c r="O475" s="238"/>
      <c r="P475" s="238"/>
      <c r="Q475" s="238"/>
      <c r="R475" s="238"/>
      <c r="S475" s="256">
        <v>9.5</v>
      </c>
      <c r="T475" s="256"/>
      <c r="U475" s="256"/>
      <c r="V475" s="267">
        <v>655.4</v>
      </c>
      <c r="W475" s="267"/>
      <c r="X475" s="224" t="s">
        <v>5436</v>
      </c>
      <c r="Y475" s="224"/>
      <c r="Z475" s="224"/>
      <c r="AA475" s="224"/>
      <c r="AB475" s="225"/>
      <c r="AC475" s="212"/>
      <c r="AD475" s="212"/>
    </row>
    <row r="476" spans="1:30" ht="11.25" customHeight="1" x14ac:dyDescent="0.2">
      <c r="A476" s="6" t="s">
        <v>5437</v>
      </c>
      <c r="B476" s="217" t="s">
        <v>5438</v>
      </c>
      <c r="C476" s="217"/>
      <c r="D476" s="7" t="s">
        <v>5439</v>
      </c>
      <c r="E476" s="13"/>
      <c r="F476" s="261"/>
      <c r="G476" s="261"/>
      <c r="H476" s="261"/>
      <c r="I476" s="261"/>
      <c r="J476" s="261"/>
      <c r="K476" s="217" t="s">
        <v>4110</v>
      </c>
      <c r="L476" s="217"/>
      <c r="M476" s="217"/>
      <c r="N476" s="217"/>
      <c r="O476" s="217"/>
      <c r="P476" s="217"/>
      <c r="Q476" s="217"/>
      <c r="R476" s="217"/>
      <c r="S476" s="261"/>
      <c r="T476" s="261"/>
      <c r="U476" s="261"/>
      <c r="V476" s="267">
        <v>102.5</v>
      </c>
      <c r="W476" s="267"/>
      <c r="X476" s="217" t="s">
        <v>5440</v>
      </c>
      <c r="Y476" s="217"/>
      <c r="Z476" s="217"/>
      <c r="AA476" s="217"/>
      <c r="AB476" s="244"/>
      <c r="AC476" s="177"/>
      <c r="AD476" s="177"/>
    </row>
    <row r="477" spans="1:30" ht="22.5" customHeight="1" x14ac:dyDescent="0.25">
      <c r="A477" s="10" t="s">
        <v>5441</v>
      </c>
      <c r="B477" s="224" t="s">
        <v>5442</v>
      </c>
      <c r="C477" s="224"/>
      <c r="D477" s="7" t="s">
        <v>5085</v>
      </c>
      <c r="E477" s="12">
        <v>1439.1</v>
      </c>
      <c r="F477" s="283">
        <v>35867</v>
      </c>
      <c r="G477" s="283"/>
      <c r="H477" s="283"/>
      <c r="I477" s="283"/>
      <c r="J477" s="283"/>
      <c r="K477" s="238">
        <v>35821</v>
      </c>
      <c r="L477" s="238"/>
      <c r="M477" s="238"/>
      <c r="N477" s="238"/>
      <c r="O477" s="238"/>
      <c r="P477" s="238"/>
      <c r="Q477" s="238"/>
      <c r="R477" s="238"/>
      <c r="S477" s="256">
        <v>8</v>
      </c>
      <c r="T477" s="256"/>
      <c r="U477" s="256"/>
      <c r="V477" s="267">
        <v>573.79999999999995</v>
      </c>
      <c r="W477" s="267"/>
      <c r="X477" s="217" t="s">
        <v>5443</v>
      </c>
      <c r="Y477" s="217"/>
      <c r="Z477" s="217"/>
      <c r="AA477" s="217"/>
      <c r="AB477" s="244"/>
      <c r="AC477" s="212"/>
      <c r="AD477" s="212"/>
    </row>
    <row r="478" spans="1:30" ht="22.5" customHeight="1" x14ac:dyDescent="0.25">
      <c r="A478" s="10" t="s">
        <v>5444</v>
      </c>
      <c r="B478" s="224" t="s">
        <v>5445</v>
      </c>
      <c r="C478" s="224"/>
      <c r="D478" s="7" t="s">
        <v>4336</v>
      </c>
      <c r="E478" s="12">
        <v>1436.2</v>
      </c>
      <c r="F478" s="283">
        <v>35791</v>
      </c>
      <c r="G478" s="283"/>
      <c r="H478" s="283"/>
      <c r="I478" s="283"/>
      <c r="J478" s="283"/>
      <c r="K478" s="238">
        <v>35784</v>
      </c>
      <c r="L478" s="238"/>
      <c r="M478" s="238"/>
      <c r="N478" s="238"/>
      <c r="O478" s="238"/>
      <c r="P478" s="238"/>
      <c r="Q478" s="238"/>
      <c r="R478" s="238"/>
      <c r="S478" s="256">
        <v>7.9</v>
      </c>
      <c r="T478" s="256"/>
      <c r="U478" s="256"/>
      <c r="V478" s="267">
        <v>1490.1</v>
      </c>
      <c r="W478" s="267"/>
      <c r="X478" s="224" t="s">
        <v>5446</v>
      </c>
      <c r="Y478" s="224"/>
      <c r="Z478" s="224"/>
      <c r="AA478" s="224"/>
      <c r="AB478" s="225"/>
      <c r="AC478" s="212"/>
      <c r="AD478" s="212"/>
    </row>
    <row r="479" spans="1:30" ht="149.25" customHeight="1" x14ac:dyDescent="0.3">
      <c r="A479" s="181" t="s">
        <v>4056</v>
      </c>
      <c r="B479" s="181"/>
      <c r="C479" s="181"/>
      <c r="D479" s="181"/>
      <c r="E479" s="181"/>
      <c r="F479" s="181"/>
      <c r="G479" s="182">
        <v>1976</v>
      </c>
      <c r="H479" s="182"/>
      <c r="I479" s="182"/>
      <c r="J479" s="182"/>
      <c r="K479" s="182"/>
      <c r="L479" s="182"/>
      <c r="M479" s="182"/>
      <c r="N479" s="182"/>
      <c r="O479" s="182"/>
      <c r="P479" s="182"/>
      <c r="Q479" s="182"/>
      <c r="R479" s="182"/>
      <c r="S479" s="182"/>
      <c r="T479" s="182"/>
      <c r="U479" s="182"/>
      <c r="V479" s="182"/>
      <c r="W479" s="182"/>
      <c r="X479" s="182"/>
      <c r="Y479" s="182"/>
      <c r="Z479" s="182"/>
      <c r="AA479" s="182"/>
      <c r="AB479" s="182"/>
      <c r="AC479" s="182"/>
      <c r="AD479" s="182"/>
    </row>
    <row r="480" spans="1:30" ht="15" customHeight="1" x14ac:dyDescent="0.2">
      <c r="A480" s="183" t="s">
        <v>4057</v>
      </c>
      <c r="B480" s="185" t="s">
        <v>4058</v>
      </c>
      <c r="C480" s="187" t="s">
        <v>4059</v>
      </c>
      <c r="D480" s="188"/>
      <c r="E480" s="183" t="s">
        <v>4060</v>
      </c>
      <c r="F480" s="191" t="s">
        <v>4061</v>
      </c>
      <c r="G480" s="192"/>
      <c r="H480" s="192"/>
      <c r="I480" s="192"/>
      <c r="J480" s="192"/>
      <c r="K480" s="192"/>
      <c r="L480" s="192"/>
      <c r="M480" s="192"/>
      <c r="N480" s="192"/>
      <c r="O480" s="192"/>
      <c r="P480" s="192"/>
      <c r="Q480" s="192"/>
      <c r="R480" s="192"/>
      <c r="S480" s="192"/>
      <c r="T480" s="192"/>
      <c r="U480" s="193"/>
      <c r="V480" s="194" t="s">
        <v>4062</v>
      </c>
      <c r="W480" s="195"/>
      <c r="X480" s="198" t="s">
        <v>4063</v>
      </c>
      <c r="Y480" s="199"/>
      <c r="Z480" s="199"/>
      <c r="AA480" s="199"/>
      <c r="AB480" s="200"/>
      <c r="AC480" s="177"/>
      <c r="AD480" s="177"/>
    </row>
    <row r="481" spans="1:30" ht="13.5" customHeight="1" x14ac:dyDescent="0.2">
      <c r="A481" s="184"/>
      <c r="B481" s="186"/>
      <c r="C481" s="189"/>
      <c r="D481" s="190"/>
      <c r="E481" s="184"/>
      <c r="F481" s="174" t="s">
        <v>4064</v>
      </c>
      <c r="G481" s="175"/>
      <c r="H481" s="175"/>
      <c r="I481" s="175"/>
      <c r="J481" s="175"/>
      <c r="K481" s="175"/>
      <c r="L481" s="176"/>
      <c r="M481" s="246" t="s">
        <v>4065</v>
      </c>
      <c r="N481" s="247"/>
      <c r="O481" s="247"/>
      <c r="P481" s="247"/>
      <c r="Q481" s="248"/>
      <c r="R481" s="316" t="s">
        <v>4066</v>
      </c>
      <c r="S481" s="317"/>
      <c r="T481" s="317"/>
      <c r="U481" s="318"/>
      <c r="V481" s="196"/>
      <c r="W481" s="197"/>
      <c r="X481" s="201"/>
      <c r="Y481" s="202"/>
      <c r="Z481" s="202"/>
      <c r="AA481" s="202"/>
      <c r="AB481" s="203"/>
      <c r="AC481" s="177"/>
      <c r="AD481" s="177"/>
    </row>
    <row r="482" spans="1:30" ht="22.5" customHeight="1" x14ac:dyDescent="0.25">
      <c r="A482" s="10" t="s">
        <v>5447</v>
      </c>
      <c r="B482" s="224" t="s">
        <v>5448</v>
      </c>
      <c r="C482" s="224"/>
      <c r="D482" s="7" t="s">
        <v>4154</v>
      </c>
      <c r="E482" s="12">
        <v>116.2</v>
      </c>
      <c r="F482" s="283">
        <v>1518</v>
      </c>
      <c r="G482" s="283"/>
      <c r="H482" s="283"/>
      <c r="I482" s="283"/>
      <c r="J482" s="283"/>
      <c r="K482" s="283"/>
      <c r="L482" s="283"/>
      <c r="M482" s="238">
        <v>1505</v>
      </c>
      <c r="N482" s="238"/>
      <c r="O482" s="238"/>
      <c r="P482" s="238"/>
      <c r="Q482" s="238"/>
      <c r="R482" s="256">
        <v>102.1</v>
      </c>
      <c r="S482" s="256"/>
      <c r="T482" s="256"/>
      <c r="U482" s="256"/>
      <c r="V482" s="267">
        <v>345</v>
      </c>
      <c r="W482" s="267"/>
      <c r="X482" s="224" t="s">
        <v>5449</v>
      </c>
      <c r="Y482" s="224"/>
      <c r="Z482" s="295" t="s">
        <v>4832</v>
      </c>
      <c r="AA482" s="295"/>
      <c r="AB482" s="296"/>
      <c r="AC482" s="212"/>
      <c r="AD482" s="212"/>
    </row>
    <row r="483" spans="1:30" ht="22.5" customHeight="1" x14ac:dyDescent="0.25">
      <c r="A483" s="10" t="s">
        <v>5450</v>
      </c>
      <c r="B483" s="224" t="s">
        <v>5451</v>
      </c>
      <c r="C483" s="224"/>
      <c r="D483" s="7" t="s">
        <v>5452</v>
      </c>
      <c r="E483" s="9"/>
      <c r="F483" s="167" t="s">
        <v>5453</v>
      </c>
      <c r="G483" s="167"/>
      <c r="H483" s="167"/>
      <c r="I483" s="167"/>
      <c r="J483" s="167"/>
      <c r="K483" s="167"/>
      <c r="L483" s="167"/>
      <c r="M483" s="167"/>
      <c r="N483" s="167"/>
      <c r="O483" s="167"/>
      <c r="P483" s="167"/>
      <c r="Q483" s="167"/>
      <c r="R483" s="167"/>
      <c r="S483" s="167"/>
      <c r="T483" s="167"/>
      <c r="U483" s="167"/>
      <c r="V483" s="267">
        <v>166</v>
      </c>
      <c r="W483" s="267"/>
      <c r="X483" s="224" t="s">
        <v>5454</v>
      </c>
      <c r="Y483" s="224"/>
      <c r="Z483" s="295" t="s">
        <v>4832</v>
      </c>
      <c r="AA483" s="295"/>
      <c r="AB483" s="296"/>
      <c r="AC483" s="212"/>
      <c r="AD483" s="212"/>
    </row>
    <row r="484" spans="1:30" ht="30" customHeight="1" x14ac:dyDescent="0.25">
      <c r="A484" s="10" t="s">
        <v>5455</v>
      </c>
      <c r="B484" s="224" t="s">
        <v>5456</v>
      </c>
      <c r="C484" s="224"/>
      <c r="D484" s="7" t="s">
        <v>5457</v>
      </c>
      <c r="E484" s="12">
        <v>1436</v>
      </c>
      <c r="F484" s="283">
        <v>35791</v>
      </c>
      <c r="G484" s="283"/>
      <c r="H484" s="283"/>
      <c r="I484" s="283"/>
      <c r="J484" s="283"/>
      <c r="K484" s="283"/>
      <c r="L484" s="283"/>
      <c r="M484" s="238">
        <v>35779</v>
      </c>
      <c r="N484" s="238"/>
      <c r="O484" s="238"/>
      <c r="P484" s="238"/>
      <c r="Q484" s="238"/>
      <c r="R484" s="256">
        <v>10.9</v>
      </c>
      <c r="S484" s="256"/>
      <c r="T484" s="256"/>
      <c r="U484" s="256"/>
      <c r="V484" s="267">
        <v>655.4</v>
      </c>
      <c r="W484" s="267"/>
      <c r="X484" s="224" t="s">
        <v>5458</v>
      </c>
      <c r="Y484" s="224"/>
      <c r="Z484" s="224"/>
      <c r="AA484" s="224"/>
      <c r="AB484" s="225"/>
      <c r="AC484" s="212"/>
      <c r="AD484" s="212"/>
    </row>
    <row r="485" spans="1:30" ht="13.5" customHeight="1" x14ac:dyDescent="0.2">
      <c r="A485" s="5">
        <v>1977</v>
      </c>
      <c r="B485" s="261"/>
      <c r="C485" s="261"/>
      <c r="D485" s="13"/>
      <c r="E485" s="13"/>
      <c r="F485" s="261"/>
      <c r="G485" s="261"/>
      <c r="H485" s="261"/>
      <c r="I485" s="261"/>
      <c r="J485" s="261"/>
      <c r="K485" s="261"/>
      <c r="L485" s="261"/>
      <c r="M485" s="261"/>
      <c r="N485" s="261"/>
      <c r="O485" s="261"/>
      <c r="P485" s="261"/>
      <c r="Q485" s="261"/>
      <c r="R485" s="261"/>
      <c r="S485" s="261"/>
      <c r="T485" s="261"/>
      <c r="U485" s="261"/>
      <c r="V485" s="261"/>
      <c r="W485" s="261"/>
      <c r="X485" s="241">
        <v>1977</v>
      </c>
      <c r="Y485" s="241"/>
      <c r="Z485" s="241"/>
      <c r="AA485" s="241"/>
      <c r="AB485" s="242"/>
      <c r="AC485" s="177"/>
      <c r="AD485" s="177"/>
    </row>
    <row r="486" spans="1:30" ht="22.5" customHeight="1" x14ac:dyDescent="0.25">
      <c r="A486" s="10" t="s">
        <v>5459</v>
      </c>
      <c r="B486" s="224" t="s">
        <v>5460</v>
      </c>
      <c r="C486" s="224"/>
      <c r="D486" s="7" t="s">
        <v>5461</v>
      </c>
      <c r="E486" s="12">
        <v>1436.2</v>
      </c>
      <c r="F486" s="283">
        <v>35789</v>
      </c>
      <c r="G486" s="283"/>
      <c r="H486" s="283"/>
      <c r="I486" s="283"/>
      <c r="J486" s="283"/>
      <c r="K486" s="283"/>
      <c r="L486" s="283"/>
      <c r="M486" s="238">
        <v>35788</v>
      </c>
      <c r="N486" s="238"/>
      <c r="O486" s="238"/>
      <c r="P486" s="238"/>
      <c r="Q486" s="238"/>
      <c r="R486" s="256">
        <v>9.9</v>
      </c>
      <c r="S486" s="256"/>
      <c r="T486" s="256"/>
      <c r="U486" s="256"/>
      <c r="V486" s="267">
        <v>670</v>
      </c>
      <c r="W486" s="267"/>
      <c r="X486" s="224" t="s">
        <v>5462</v>
      </c>
      <c r="Y486" s="224"/>
      <c r="Z486" s="224"/>
      <c r="AA486" s="224"/>
      <c r="AB486" s="225"/>
      <c r="AC486" s="212"/>
      <c r="AD486" s="212"/>
    </row>
    <row r="487" spans="1:30" ht="22.5" customHeight="1" x14ac:dyDescent="0.25">
      <c r="A487" s="10" t="s">
        <v>5463</v>
      </c>
      <c r="B487" s="224" t="s">
        <v>5464</v>
      </c>
      <c r="C487" s="224"/>
      <c r="D487" s="7" t="s">
        <v>5465</v>
      </c>
      <c r="E487" s="12">
        <v>1439.5</v>
      </c>
      <c r="F487" s="283">
        <v>35873</v>
      </c>
      <c r="G487" s="283"/>
      <c r="H487" s="283"/>
      <c r="I487" s="283"/>
      <c r="J487" s="283"/>
      <c r="K487" s="283"/>
      <c r="L487" s="283"/>
      <c r="M487" s="238">
        <v>35831</v>
      </c>
      <c r="N487" s="238"/>
      <c r="O487" s="238"/>
      <c r="P487" s="238"/>
      <c r="Q487" s="238"/>
      <c r="R487" s="256">
        <v>6.9</v>
      </c>
      <c r="S487" s="256"/>
      <c r="T487" s="256"/>
      <c r="U487" s="256"/>
      <c r="V487" s="267">
        <v>573.79999999999995</v>
      </c>
      <c r="W487" s="267"/>
      <c r="X487" s="224" t="s">
        <v>5466</v>
      </c>
      <c r="Y487" s="224"/>
      <c r="Z487" s="224"/>
      <c r="AA487" s="224"/>
      <c r="AB487" s="225"/>
      <c r="AC487" s="212"/>
      <c r="AD487" s="212"/>
    </row>
    <row r="488" spans="1:30" ht="29.1" customHeight="1" x14ac:dyDescent="0.25">
      <c r="A488" s="10" t="s">
        <v>5467</v>
      </c>
      <c r="B488" s="224" t="s">
        <v>5468</v>
      </c>
      <c r="C488" s="224"/>
      <c r="D488" s="7" t="s">
        <v>4817</v>
      </c>
      <c r="E488" s="12">
        <v>734.1</v>
      </c>
      <c r="F488" s="283">
        <v>38283</v>
      </c>
      <c r="G488" s="283"/>
      <c r="H488" s="283"/>
      <c r="I488" s="283"/>
      <c r="J488" s="283"/>
      <c r="K488" s="283"/>
      <c r="L488" s="283"/>
      <c r="M488" s="238">
        <v>2874</v>
      </c>
      <c r="N488" s="238"/>
      <c r="O488" s="238"/>
      <c r="P488" s="238"/>
      <c r="Q488" s="238"/>
      <c r="R488" s="256">
        <v>26.6</v>
      </c>
      <c r="S488" s="256"/>
      <c r="T488" s="256"/>
      <c r="U488" s="256"/>
      <c r="V488" s="256">
        <v>571.5</v>
      </c>
      <c r="W488" s="256"/>
      <c r="X488" s="224" t="s">
        <v>5469</v>
      </c>
      <c r="Y488" s="224"/>
      <c r="Z488" s="224"/>
      <c r="AA488" s="224"/>
      <c r="AB488" s="225"/>
      <c r="AC488" s="212"/>
      <c r="AD488" s="212"/>
    </row>
    <row r="489" spans="1:30" ht="30" customHeight="1" x14ac:dyDescent="0.25">
      <c r="A489" s="10" t="s">
        <v>5470</v>
      </c>
      <c r="B489" s="224" t="s">
        <v>5471</v>
      </c>
      <c r="C489" s="224"/>
      <c r="D489" s="7" t="s">
        <v>5472</v>
      </c>
      <c r="E489" s="12">
        <v>1448.1</v>
      </c>
      <c r="F489" s="283">
        <v>36075</v>
      </c>
      <c r="G489" s="283"/>
      <c r="H489" s="283"/>
      <c r="I489" s="283"/>
      <c r="J489" s="283"/>
      <c r="K489" s="283"/>
      <c r="L489" s="283"/>
      <c r="M489" s="238">
        <v>35966</v>
      </c>
      <c r="N489" s="238"/>
      <c r="O489" s="238"/>
      <c r="P489" s="238"/>
      <c r="Q489" s="238"/>
      <c r="R489" s="256">
        <v>7</v>
      </c>
      <c r="S489" s="256"/>
      <c r="T489" s="256"/>
      <c r="U489" s="256"/>
      <c r="V489" s="267">
        <v>1515</v>
      </c>
      <c r="W489" s="267"/>
      <c r="X489" s="224" t="s">
        <v>5376</v>
      </c>
      <c r="Y489" s="224"/>
      <c r="Z489" s="224"/>
      <c r="AA489" s="224"/>
      <c r="AB489" s="225"/>
      <c r="AC489" s="212"/>
      <c r="AD489" s="212"/>
    </row>
    <row r="490" spans="1:30" ht="22.5" customHeight="1" x14ac:dyDescent="0.25">
      <c r="A490" s="10" t="s">
        <v>5473</v>
      </c>
      <c r="B490" s="224" t="s">
        <v>5474</v>
      </c>
      <c r="C490" s="224"/>
      <c r="D490" s="7" t="s">
        <v>5475</v>
      </c>
      <c r="E490" s="12">
        <v>1435.8</v>
      </c>
      <c r="F490" s="283">
        <v>35797</v>
      </c>
      <c r="G490" s="283"/>
      <c r="H490" s="283"/>
      <c r="I490" s="283"/>
      <c r="J490" s="283"/>
      <c r="K490" s="283"/>
      <c r="L490" s="283"/>
      <c r="M490" s="238">
        <v>35762</v>
      </c>
      <c r="N490" s="238"/>
      <c r="O490" s="238"/>
      <c r="P490" s="238"/>
      <c r="Q490" s="238"/>
      <c r="R490" s="256">
        <v>10.199999999999999</v>
      </c>
      <c r="S490" s="256"/>
      <c r="T490" s="256"/>
      <c r="U490" s="256"/>
      <c r="V490" s="256">
        <v>635</v>
      </c>
      <c r="W490" s="256"/>
      <c r="X490" s="224" t="s">
        <v>5476</v>
      </c>
      <c r="Y490" s="224"/>
      <c r="Z490" s="224"/>
      <c r="AA490" s="224"/>
      <c r="AB490" s="225"/>
      <c r="AC490" s="212"/>
      <c r="AD490" s="212"/>
    </row>
    <row r="491" spans="1:30" ht="22.5" customHeight="1" x14ac:dyDescent="0.25">
      <c r="A491" s="10" t="s">
        <v>5477</v>
      </c>
      <c r="B491" s="224" t="s">
        <v>5478</v>
      </c>
      <c r="C491" s="224"/>
      <c r="D491" s="7" t="s">
        <v>4846</v>
      </c>
      <c r="E491" s="12">
        <v>1451</v>
      </c>
      <c r="F491" s="283">
        <v>36152</v>
      </c>
      <c r="G491" s="283"/>
      <c r="H491" s="283"/>
      <c r="I491" s="283"/>
      <c r="J491" s="283"/>
      <c r="K491" s="283"/>
      <c r="L491" s="283"/>
      <c r="M491" s="238">
        <v>36001</v>
      </c>
      <c r="N491" s="238"/>
      <c r="O491" s="238"/>
      <c r="P491" s="238"/>
      <c r="Q491" s="238"/>
      <c r="R491" s="256">
        <v>10.4</v>
      </c>
      <c r="S491" s="256"/>
      <c r="T491" s="256"/>
      <c r="U491" s="256"/>
      <c r="V491" s="256">
        <v>669.5</v>
      </c>
      <c r="W491" s="256"/>
      <c r="X491" s="224" t="s">
        <v>5479</v>
      </c>
      <c r="Y491" s="224"/>
      <c r="Z491" s="224"/>
      <c r="AA491" s="224"/>
      <c r="AB491" s="225"/>
      <c r="AC491" s="212"/>
      <c r="AD491" s="212"/>
    </row>
    <row r="492" spans="1:30" ht="22.5" customHeight="1" x14ac:dyDescent="0.25">
      <c r="A492" s="10" t="s">
        <v>5480</v>
      </c>
      <c r="B492" s="224" t="s">
        <v>5481</v>
      </c>
      <c r="C492" s="224"/>
      <c r="D492" s="7" t="s">
        <v>4158</v>
      </c>
      <c r="E492" s="9"/>
      <c r="F492" s="264" t="s">
        <v>5482</v>
      </c>
      <c r="G492" s="264"/>
      <c r="H492" s="264"/>
      <c r="I492" s="264"/>
      <c r="J492" s="264"/>
      <c r="K492" s="264"/>
      <c r="L492" s="264"/>
      <c r="M492" s="264"/>
      <c r="N492" s="264"/>
      <c r="O492" s="264"/>
      <c r="P492" s="264"/>
      <c r="Q492" s="264"/>
      <c r="R492" s="264"/>
      <c r="S492" s="264"/>
      <c r="T492" s="264"/>
      <c r="U492" s="264"/>
      <c r="V492" s="256">
        <v>2551.9</v>
      </c>
      <c r="W492" s="256"/>
      <c r="X492" s="224" t="s">
        <v>5483</v>
      </c>
      <c r="Y492" s="224"/>
      <c r="Z492" s="224"/>
      <c r="AA492" s="224"/>
      <c r="AB492" s="225"/>
      <c r="AC492" s="212"/>
      <c r="AD492" s="212"/>
    </row>
    <row r="493" spans="1:30" ht="48.95" customHeight="1" x14ac:dyDescent="0.25">
      <c r="A493" s="10" t="s">
        <v>5484</v>
      </c>
      <c r="B493" s="224" t="s">
        <v>5485</v>
      </c>
      <c r="C493" s="224"/>
      <c r="D493" s="7" t="s">
        <v>5361</v>
      </c>
      <c r="E493" s="8"/>
      <c r="F493" s="165" t="s">
        <v>5134</v>
      </c>
      <c r="G493" s="165"/>
      <c r="H493" s="165"/>
      <c r="I493" s="165"/>
      <c r="J493" s="165"/>
      <c r="K493" s="165"/>
      <c r="L493" s="165"/>
      <c r="M493" s="165"/>
      <c r="N493" s="165"/>
      <c r="O493" s="165"/>
      <c r="P493" s="165"/>
      <c r="Q493" s="165"/>
      <c r="R493" s="165"/>
      <c r="S493" s="165"/>
      <c r="T493" s="165"/>
      <c r="U493" s="165"/>
      <c r="V493" s="267">
        <v>2086.5</v>
      </c>
      <c r="W493" s="267"/>
      <c r="X493" s="224" t="s">
        <v>5486</v>
      </c>
      <c r="Y493" s="224"/>
      <c r="Z493" s="224"/>
      <c r="AA493" s="224"/>
      <c r="AB493" s="225"/>
      <c r="AC493" s="169"/>
      <c r="AD493" s="169"/>
    </row>
    <row r="494" spans="1:30" ht="42" customHeight="1" x14ac:dyDescent="0.25">
      <c r="A494" s="10" t="s">
        <v>5487</v>
      </c>
      <c r="B494" s="224" t="s">
        <v>5488</v>
      </c>
      <c r="C494" s="224"/>
      <c r="D494" s="7" t="s">
        <v>4247</v>
      </c>
      <c r="E494" s="12">
        <v>1438.7</v>
      </c>
      <c r="F494" s="283">
        <v>35925</v>
      </c>
      <c r="G494" s="283"/>
      <c r="H494" s="283"/>
      <c r="I494" s="283"/>
      <c r="J494" s="283"/>
      <c r="K494" s="283"/>
      <c r="L494" s="283"/>
      <c r="M494" s="238">
        <v>35750</v>
      </c>
      <c r="N494" s="238"/>
      <c r="O494" s="238"/>
      <c r="P494" s="238"/>
      <c r="Q494" s="238"/>
      <c r="R494" s="256">
        <v>8.3000000000000007</v>
      </c>
      <c r="S494" s="256"/>
      <c r="T494" s="256"/>
      <c r="U494" s="256"/>
      <c r="V494" s="267">
        <v>398</v>
      </c>
      <c r="W494" s="267"/>
      <c r="X494" s="224" t="s">
        <v>5489</v>
      </c>
      <c r="Y494" s="224"/>
      <c r="Z494" s="224"/>
      <c r="AA494" s="224"/>
      <c r="AB494" s="225"/>
      <c r="AC494" s="169"/>
      <c r="AD494" s="169"/>
    </row>
    <row r="495" spans="1:30" ht="149.25" customHeight="1" x14ac:dyDescent="0.3">
      <c r="A495" s="181" t="s">
        <v>4056</v>
      </c>
      <c r="B495" s="181"/>
      <c r="C495" s="181"/>
      <c r="D495" s="181"/>
      <c r="E495" s="181"/>
      <c r="F495" s="181"/>
      <c r="G495" s="182">
        <v>1977</v>
      </c>
      <c r="H495" s="182"/>
      <c r="I495" s="182"/>
      <c r="J495" s="182"/>
      <c r="K495" s="182"/>
      <c r="L495" s="182"/>
      <c r="M495" s="182"/>
      <c r="N495" s="182"/>
      <c r="O495" s="182"/>
      <c r="P495" s="182"/>
      <c r="Q495" s="182"/>
      <c r="R495" s="182"/>
      <c r="S495" s="182"/>
      <c r="T495" s="182"/>
      <c r="U495" s="182"/>
      <c r="V495" s="182"/>
      <c r="W495" s="182"/>
      <c r="X495" s="182"/>
      <c r="Y495" s="182"/>
      <c r="Z495" s="182"/>
      <c r="AA495" s="182"/>
      <c r="AB495" s="182"/>
      <c r="AC495" s="182"/>
      <c r="AD495" s="182"/>
    </row>
    <row r="496" spans="1:30" ht="15" customHeight="1" x14ac:dyDescent="0.2">
      <c r="A496" s="183" t="s">
        <v>4057</v>
      </c>
      <c r="B496" s="185" t="s">
        <v>4058</v>
      </c>
      <c r="C496" s="187" t="s">
        <v>4059</v>
      </c>
      <c r="D496" s="188"/>
      <c r="E496" s="183" t="s">
        <v>4060</v>
      </c>
      <c r="F496" s="191" t="s">
        <v>4061</v>
      </c>
      <c r="G496" s="192"/>
      <c r="H496" s="192"/>
      <c r="I496" s="192"/>
      <c r="J496" s="192"/>
      <c r="K496" s="192"/>
      <c r="L496" s="192"/>
      <c r="M496" s="192"/>
      <c r="N496" s="192"/>
      <c r="O496" s="192"/>
      <c r="P496" s="192"/>
      <c r="Q496" s="192"/>
      <c r="R496" s="192"/>
      <c r="S496" s="192"/>
      <c r="T496" s="192"/>
      <c r="U496" s="193"/>
      <c r="V496" s="194" t="s">
        <v>4062</v>
      </c>
      <c r="W496" s="195"/>
      <c r="X496" s="198" t="s">
        <v>4063</v>
      </c>
      <c r="Y496" s="199"/>
      <c r="Z496" s="199"/>
      <c r="AA496" s="199"/>
      <c r="AB496" s="200"/>
      <c r="AC496" s="177"/>
      <c r="AD496" s="177"/>
    </row>
    <row r="497" spans="1:30" ht="13.5" customHeight="1" x14ac:dyDescent="0.2">
      <c r="A497" s="184"/>
      <c r="B497" s="186"/>
      <c r="C497" s="189"/>
      <c r="D497" s="190"/>
      <c r="E497" s="184"/>
      <c r="F497" s="174" t="s">
        <v>4064</v>
      </c>
      <c r="G497" s="175"/>
      <c r="H497" s="175"/>
      <c r="I497" s="175"/>
      <c r="J497" s="175"/>
      <c r="K497" s="175"/>
      <c r="L497" s="176"/>
      <c r="M497" s="174" t="s">
        <v>4065</v>
      </c>
      <c r="N497" s="175"/>
      <c r="O497" s="175"/>
      <c r="P497" s="175"/>
      <c r="Q497" s="176"/>
      <c r="R497" s="316" t="s">
        <v>4066</v>
      </c>
      <c r="S497" s="317"/>
      <c r="T497" s="317"/>
      <c r="U497" s="318"/>
      <c r="V497" s="196"/>
      <c r="W497" s="197"/>
      <c r="X497" s="201"/>
      <c r="Y497" s="202"/>
      <c r="Z497" s="202"/>
      <c r="AA497" s="202"/>
      <c r="AB497" s="203"/>
      <c r="AC497" s="177"/>
      <c r="AD497" s="177"/>
    </row>
    <row r="498" spans="1:30" ht="54.95" customHeight="1" x14ac:dyDescent="0.25">
      <c r="A498" s="10" t="s">
        <v>5490</v>
      </c>
      <c r="B498" s="224" t="s">
        <v>5491</v>
      </c>
      <c r="C498" s="224"/>
      <c r="D498" s="7" t="s">
        <v>5492</v>
      </c>
      <c r="E498" s="8"/>
      <c r="F498" s="264" t="s">
        <v>4091</v>
      </c>
      <c r="G498" s="264"/>
      <c r="H498" s="264"/>
      <c r="I498" s="264"/>
      <c r="J498" s="264"/>
      <c r="K498" s="264"/>
      <c r="L498" s="264"/>
      <c r="M498" s="264"/>
      <c r="N498" s="264"/>
      <c r="O498" s="264"/>
      <c r="P498" s="264"/>
      <c r="Q498" s="264"/>
      <c r="R498" s="264"/>
      <c r="S498" s="264"/>
      <c r="T498" s="264"/>
      <c r="U498" s="264"/>
      <c r="V498" s="264"/>
      <c r="W498" s="21">
        <v>2086.5</v>
      </c>
      <c r="X498" s="224" t="s">
        <v>5493</v>
      </c>
      <c r="Y498" s="224"/>
      <c r="Z498" s="224"/>
      <c r="AA498" s="224"/>
      <c r="AB498" s="225"/>
      <c r="AC498" s="169"/>
      <c r="AD498" s="169"/>
    </row>
    <row r="499" spans="1:30" ht="22.5" customHeight="1" x14ac:dyDescent="0.25">
      <c r="A499" s="6" t="s">
        <v>5494</v>
      </c>
      <c r="B499" s="217" t="s">
        <v>5495</v>
      </c>
      <c r="C499" s="217"/>
      <c r="D499" s="7" t="s">
        <v>4250</v>
      </c>
      <c r="E499" s="9"/>
      <c r="F499" s="264" t="s">
        <v>4077</v>
      </c>
      <c r="G499" s="264"/>
      <c r="H499" s="264"/>
      <c r="I499" s="264"/>
      <c r="J499" s="264"/>
      <c r="K499" s="264"/>
      <c r="L499" s="264"/>
      <c r="M499" s="264"/>
      <c r="N499" s="264"/>
      <c r="O499" s="264"/>
      <c r="P499" s="264"/>
      <c r="Q499" s="264"/>
      <c r="R499" s="264"/>
      <c r="S499" s="264"/>
      <c r="T499" s="264"/>
      <c r="U499" s="264"/>
      <c r="V499" s="264"/>
      <c r="W499" s="21">
        <v>865</v>
      </c>
      <c r="X499" s="224" t="s">
        <v>5496</v>
      </c>
      <c r="Y499" s="224"/>
      <c r="Z499" s="224"/>
      <c r="AA499" s="224"/>
      <c r="AB499" s="225"/>
      <c r="AC499" s="212"/>
      <c r="AD499" s="212"/>
    </row>
    <row r="500" spans="1:30" ht="27" customHeight="1" x14ac:dyDescent="0.25">
      <c r="A500" s="6" t="s">
        <v>5497</v>
      </c>
      <c r="B500" s="224" t="s">
        <v>5498</v>
      </c>
      <c r="C500" s="224"/>
      <c r="D500" s="7" t="s">
        <v>5103</v>
      </c>
      <c r="E500" s="9"/>
      <c r="F500" s="264" t="s">
        <v>4077</v>
      </c>
      <c r="G500" s="264"/>
      <c r="H500" s="264"/>
      <c r="I500" s="264"/>
      <c r="J500" s="264"/>
      <c r="K500" s="264"/>
      <c r="L500" s="264"/>
      <c r="M500" s="264"/>
      <c r="N500" s="264"/>
      <c r="O500" s="264"/>
      <c r="P500" s="264"/>
      <c r="Q500" s="264"/>
      <c r="R500" s="264"/>
      <c r="S500" s="264"/>
      <c r="T500" s="264"/>
      <c r="U500" s="264"/>
      <c r="V500" s="264"/>
      <c r="W500" s="21">
        <v>1515</v>
      </c>
      <c r="X500" s="224" t="s">
        <v>5499</v>
      </c>
      <c r="Y500" s="224"/>
      <c r="Z500" s="224"/>
      <c r="AA500" s="224"/>
      <c r="AB500" s="225"/>
      <c r="AC500" s="212"/>
      <c r="AD500" s="212"/>
    </row>
    <row r="501" spans="1:30" ht="33.75" customHeight="1" x14ac:dyDescent="0.25">
      <c r="A501" s="10" t="s">
        <v>5500</v>
      </c>
      <c r="B501" s="217" t="s">
        <v>5501</v>
      </c>
      <c r="C501" s="217"/>
      <c r="D501" s="7" t="s">
        <v>5502</v>
      </c>
      <c r="E501" s="9"/>
      <c r="F501" s="172" t="s">
        <v>5503</v>
      </c>
      <c r="G501" s="172"/>
      <c r="H501" s="172"/>
      <c r="I501" s="172"/>
      <c r="J501" s="172"/>
      <c r="K501" s="172"/>
      <c r="L501" s="172"/>
      <c r="M501" s="172"/>
      <c r="N501" s="172"/>
      <c r="O501" s="172"/>
      <c r="P501" s="172"/>
      <c r="Q501" s="172"/>
      <c r="R501" s="172"/>
      <c r="S501" s="172"/>
      <c r="T501" s="172"/>
      <c r="U501" s="172"/>
      <c r="V501" s="172"/>
      <c r="W501" s="8" t="s">
        <v>5504</v>
      </c>
      <c r="X501" s="224" t="s">
        <v>5505</v>
      </c>
      <c r="Y501" s="224"/>
      <c r="Z501" s="224"/>
      <c r="AA501" s="224"/>
      <c r="AB501" s="225"/>
      <c r="AC501" s="212"/>
      <c r="AD501" s="212"/>
    </row>
    <row r="502" spans="1:30" ht="22.5" customHeight="1" x14ac:dyDescent="0.25">
      <c r="A502" s="10" t="s">
        <v>5506</v>
      </c>
      <c r="B502" s="224" t="s">
        <v>5507</v>
      </c>
      <c r="C502" s="224"/>
      <c r="D502" s="7" t="s">
        <v>4258</v>
      </c>
      <c r="E502" s="12">
        <v>106.8</v>
      </c>
      <c r="F502" s="283">
        <v>1096</v>
      </c>
      <c r="G502" s="283"/>
      <c r="H502" s="283"/>
      <c r="I502" s="283"/>
      <c r="J502" s="283"/>
      <c r="K502" s="283"/>
      <c r="L502" s="283"/>
      <c r="M502" s="251">
        <v>1060</v>
      </c>
      <c r="N502" s="251"/>
      <c r="O502" s="251"/>
      <c r="P502" s="251"/>
      <c r="Q502" s="251"/>
      <c r="R502" s="256">
        <v>89.7</v>
      </c>
      <c r="S502" s="256"/>
      <c r="T502" s="256"/>
      <c r="U502" s="256"/>
      <c r="V502" s="9"/>
      <c r="W502" s="21">
        <v>93.9</v>
      </c>
      <c r="X502" s="224" t="s">
        <v>5508</v>
      </c>
      <c r="Y502" s="224"/>
      <c r="Z502" s="217" t="s">
        <v>4832</v>
      </c>
      <c r="AA502" s="217"/>
      <c r="AB502" s="244"/>
      <c r="AC502" s="212"/>
      <c r="AD502" s="212"/>
    </row>
    <row r="503" spans="1:30" ht="22.5" customHeight="1" x14ac:dyDescent="0.25">
      <c r="A503" s="10" t="s">
        <v>5509</v>
      </c>
      <c r="B503" s="224" t="s">
        <v>5510</v>
      </c>
      <c r="C503" s="224"/>
      <c r="D503" s="7" t="s">
        <v>5310</v>
      </c>
      <c r="E503" s="12">
        <v>1435.9</v>
      </c>
      <c r="F503" s="283">
        <v>35815</v>
      </c>
      <c r="G503" s="283"/>
      <c r="H503" s="283"/>
      <c r="I503" s="283"/>
      <c r="J503" s="283"/>
      <c r="K503" s="283"/>
      <c r="L503" s="283"/>
      <c r="M503" s="251">
        <v>35748</v>
      </c>
      <c r="N503" s="251"/>
      <c r="O503" s="251"/>
      <c r="P503" s="251"/>
      <c r="Q503" s="251"/>
      <c r="R503" s="256">
        <v>11.3</v>
      </c>
      <c r="S503" s="256"/>
      <c r="T503" s="256"/>
      <c r="U503" s="256"/>
      <c r="V503" s="9"/>
      <c r="W503" s="21">
        <v>695.3</v>
      </c>
      <c r="X503" s="224" t="s">
        <v>5511</v>
      </c>
      <c r="Y503" s="224"/>
      <c r="Z503" s="224"/>
      <c r="AA503" s="224"/>
      <c r="AB503" s="225"/>
      <c r="AC503" s="212"/>
      <c r="AD503" s="212"/>
    </row>
    <row r="504" spans="1:30" ht="22.5" customHeight="1" x14ac:dyDescent="0.25">
      <c r="A504" s="10" t="s">
        <v>5512</v>
      </c>
      <c r="B504" s="224" t="s">
        <v>5513</v>
      </c>
      <c r="C504" s="224"/>
      <c r="D504" s="7" t="s">
        <v>4782</v>
      </c>
      <c r="E504" s="12">
        <v>1455.8</v>
      </c>
      <c r="F504" s="283">
        <v>36182</v>
      </c>
      <c r="G504" s="283"/>
      <c r="H504" s="283"/>
      <c r="I504" s="283"/>
      <c r="J504" s="283"/>
      <c r="K504" s="283"/>
      <c r="L504" s="283"/>
      <c r="M504" s="237">
        <v>36162</v>
      </c>
      <c r="N504" s="237"/>
      <c r="O504" s="237"/>
      <c r="P504" s="237"/>
      <c r="Q504" s="237"/>
      <c r="R504" s="256">
        <v>9.8000000000000007</v>
      </c>
      <c r="S504" s="256"/>
      <c r="T504" s="256"/>
      <c r="U504" s="256"/>
      <c r="V504" s="9"/>
      <c r="W504" s="21">
        <v>677</v>
      </c>
      <c r="X504" s="224" t="s">
        <v>5514</v>
      </c>
      <c r="Y504" s="224"/>
      <c r="Z504" s="224"/>
      <c r="AA504" s="224"/>
      <c r="AB504" s="225"/>
      <c r="AC504" s="212"/>
      <c r="AD504" s="212"/>
    </row>
    <row r="505" spans="1:30" ht="13.5" customHeight="1" x14ac:dyDescent="0.2">
      <c r="A505" s="5">
        <v>1978</v>
      </c>
      <c r="B505" s="239"/>
      <c r="C505" s="239"/>
      <c r="D505" s="9"/>
      <c r="E505" s="9"/>
      <c r="F505" s="239"/>
      <c r="G505" s="239"/>
      <c r="H505" s="239"/>
      <c r="I505" s="239"/>
      <c r="J505" s="239"/>
      <c r="K505" s="239"/>
      <c r="L505" s="239"/>
      <c r="M505" s="239"/>
      <c r="N505" s="239"/>
      <c r="O505" s="239"/>
      <c r="P505" s="239"/>
      <c r="Q505" s="239"/>
      <c r="R505" s="239"/>
      <c r="S505" s="239"/>
      <c r="T505" s="239"/>
      <c r="U505" s="239"/>
      <c r="V505" s="239"/>
      <c r="W505" s="9"/>
      <c r="X505" s="241">
        <v>1978</v>
      </c>
      <c r="Y505" s="241"/>
      <c r="Z505" s="241"/>
      <c r="AA505" s="241"/>
      <c r="AB505" s="242"/>
      <c r="AC505" s="177"/>
      <c r="AD505" s="177"/>
    </row>
    <row r="506" spans="1:30" ht="22.5" customHeight="1" x14ac:dyDescent="0.25">
      <c r="A506" s="10" t="s">
        <v>5515</v>
      </c>
      <c r="B506" s="224" t="s">
        <v>5516</v>
      </c>
      <c r="C506" s="224"/>
      <c r="D506" s="7" t="s">
        <v>5517</v>
      </c>
      <c r="E506" s="12">
        <v>1441.4</v>
      </c>
      <c r="F506" s="283">
        <v>35901</v>
      </c>
      <c r="G506" s="283"/>
      <c r="H506" s="283"/>
      <c r="I506" s="283"/>
      <c r="J506" s="283"/>
      <c r="K506" s="283"/>
      <c r="L506" s="283"/>
      <c r="M506" s="251">
        <v>35877</v>
      </c>
      <c r="N506" s="251"/>
      <c r="O506" s="251"/>
      <c r="P506" s="251"/>
      <c r="Q506" s="251"/>
      <c r="R506" s="256">
        <v>6.5</v>
      </c>
      <c r="S506" s="256"/>
      <c r="T506" s="256"/>
      <c r="U506" s="256"/>
      <c r="V506" s="9"/>
      <c r="W506" s="21">
        <v>1515</v>
      </c>
      <c r="X506" s="224" t="s">
        <v>5518</v>
      </c>
      <c r="Y506" s="224"/>
      <c r="Z506" s="224"/>
      <c r="AA506" s="224"/>
      <c r="AB506" s="225"/>
      <c r="AC506" s="212"/>
      <c r="AD506" s="212"/>
    </row>
    <row r="507" spans="1:30" ht="22.5" customHeight="1" x14ac:dyDescent="0.25">
      <c r="A507" s="10" t="s">
        <v>5519</v>
      </c>
      <c r="B507" s="224" t="s">
        <v>5520</v>
      </c>
      <c r="C507" s="224"/>
      <c r="D507" s="7" t="s">
        <v>4280</v>
      </c>
      <c r="E507" s="12">
        <v>1435.6</v>
      </c>
      <c r="F507" s="283">
        <v>41343</v>
      </c>
      <c r="G507" s="283"/>
      <c r="H507" s="283"/>
      <c r="I507" s="283"/>
      <c r="J507" s="283"/>
      <c r="K507" s="283"/>
      <c r="L507" s="283"/>
      <c r="M507" s="251">
        <v>30210</v>
      </c>
      <c r="N507" s="251"/>
      <c r="O507" s="251"/>
      <c r="P507" s="251"/>
      <c r="Q507" s="251"/>
      <c r="R507" s="256">
        <v>33.799999999999997</v>
      </c>
      <c r="S507" s="256"/>
      <c r="T507" s="256"/>
      <c r="U507" s="256"/>
      <c r="V507" s="9"/>
      <c r="W507" s="21">
        <v>698.5</v>
      </c>
      <c r="X507" s="224" t="s">
        <v>5521</v>
      </c>
      <c r="Y507" s="224"/>
      <c r="Z507" s="224"/>
      <c r="AA507" s="224"/>
      <c r="AB507" s="225"/>
      <c r="AC507" s="212"/>
      <c r="AD507" s="212"/>
    </row>
    <row r="508" spans="1:30" ht="22.5" customHeight="1" x14ac:dyDescent="0.25">
      <c r="A508" s="10" t="s">
        <v>5522</v>
      </c>
      <c r="B508" s="224" t="s">
        <v>5523</v>
      </c>
      <c r="C508" s="224"/>
      <c r="D508" s="7" t="s">
        <v>4671</v>
      </c>
      <c r="E508" s="12">
        <v>1436.1</v>
      </c>
      <c r="F508" s="283">
        <v>35798</v>
      </c>
      <c r="G508" s="283"/>
      <c r="H508" s="283"/>
      <c r="I508" s="283"/>
      <c r="J508" s="283"/>
      <c r="K508" s="283"/>
      <c r="L508" s="283"/>
      <c r="M508" s="251">
        <v>35776</v>
      </c>
      <c r="N508" s="251"/>
      <c r="O508" s="251"/>
      <c r="P508" s="251"/>
      <c r="Q508" s="251"/>
      <c r="R508" s="256">
        <v>10.5</v>
      </c>
      <c r="S508" s="256"/>
      <c r="T508" s="256"/>
      <c r="U508" s="256"/>
      <c r="V508" s="9"/>
      <c r="W508" s="21">
        <v>1863.3</v>
      </c>
      <c r="X508" s="224" t="s">
        <v>5524</v>
      </c>
      <c r="Y508" s="224"/>
      <c r="Z508" s="224"/>
      <c r="AA508" s="224"/>
      <c r="AB508" s="225"/>
      <c r="AC508" s="212"/>
      <c r="AD508" s="212"/>
    </row>
    <row r="509" spans="1:30" ht="56.25" customHeight="1" x14ac:dyDescent="0.25">
      <c r="A509" s="10" t="s">
        <v>5525</v>
      </c>
      <c r="B509" s="224" t="s">
        <v>5526</v>
      </c>
      <c r="C509" s="224"/>
      <c r="D509" s="7" t="s">
        <v>5527</v>
      </c>
      <c r="E509" s="19" t="s">
        <v>5528</v>
      </c>
      <c r="F509" s="259" t="s">
        <v>5529</v>
      </c>
      <c r="G509" s="259"/>
      <c r="H509" s="259"/>
      <c r="I509" s="259"/>
      <c r="J509" s="259"/>
      <c r="K509" s="259"/>
      <c r="L509" s="259"/>
      <c r="M509" s="259"/>
      <c r="N509" s="259"/>
      <c r="O509" s="259"/>
      <c r="P509" s="259"/>
      <c r="Q509" s="259"/>
      <c r="R509" s="259"/>
      <c r="S509" s="259"/>
      <c r="T509" s="259"/>
      <c r="U509" s="259"/>
      <c r="V509" s="259"/>
      <c r="W509" s="8" t="s">
        <v>5530</v>
      </c>
      <c r="X509" s="224" t="s">
        <v>5531</v>
      </c>
      <c r="Y509" s="224"/>
      <c r="Z509" s="224"/>
      <c r="AA509" s="224"/>
      <c r="AB509" s="225"/>
      <c r="AC509" s="169"/>
      <c r="AD509" s="169"/>
    </row>
    <row r="510" spans="1:30" ht="27.95" customHeight="1" x14ac:dyDescent="0.25">
      <c r="A510" s="10" t="s">
        <v>5532</v>
      </c>
      <c r="B510" s="224" t="s">
        <v>5533</v>
      </c>
      <c r="C510" s="224"/>
      <c r="D510" s="7" t="s">
        <v>5064</v>
      </c>
      <c r="E510" s="12">
        <v>1435.6</v>
      </c>
      <c r="F510" s="283">
        <v>35801</v>
      </c>
      <c r="G510" s="283"/>
      <c r="H510" s="283"/>
      <c r="I510" s="283"/>
      <c r="J510" s="283"/>
      <c r="K510" s="283"/>
      <c r="L510" s="283"/>
      <c r="M510" s="251">
        <v>35753</v>
      </c>
      <c r="N510" s="251"/>
      <c r="O510" s="251"/>
      <c r="P510" s="251"/>
      <c r="Q510" s="251"/>
      <c r="R510" s="256">
        <v>6.5</v>
      </c>
      <c r="S510" s="256"/>
      <c r="T510" s="256"/>
      <c r="U510" s="256"/>
      <c r="V510" s="9"/>
      <c r="W510" s="21">
        <v>1515</v>
      </c>
      <c r="X510" s="224" t="s">
        <v>5534</v>
      </c>
      <c r="Y510" s="224"/>
      <c r="Z510" s="224"/>
      <c r="AA510" s="224"/>
      <c r="AB510" s="225"/>
      <c r="AC510" s="212"/>
      <c r="AD510" s="212"/>
    </row>
    <row r="511" spans="1:30" ht="149.25" customHeight="1" x14ac:dyDescent="0.3">
      <c r="A511" s="181" t="s">
        <v>4056</v>
      </c>
      <c r="B511" s="181"/>
      <c r="C511" s="181"/>
      <c r="D511" s="181"/>
      <c r="E511" s="181"/>
      <c r="F511" s="181"/>
      <c r="G511" s="182">
        <v>1978</v>
      </c>
      <c r="H511" s="182"/>
      <c r="I511" s="182"/>
      <c r="J511" s="182"/>
      <c r="K511" s="182"/>
      <c r="L511" s="182"/>
      <c r="M511" s="182"/>
      <c r="N511" s="182"/>
      <c r="O511" s="182"/>
      <c r="P511" s="182"/>
      <c r="Q511" s="182"/>
      <c r="R511" s="182"/>
      <c r="S511" s="182"/>
      <c r="T511" s="182"/>
      <c r="U511" s="182"/>
      <c r="V511" s="182"/>
      <c r="W511" s="182"/>
      <c r="X511" s="182"/>
      <c r="Y511" s="182"/>
      <c r="Z511" s="182"/>
      <c r="AA511" s="182"/>
      <c r="AB511" s="182"/>
      <c r="AC511" s="182"/>
      <c r="AD511" s="182"/>
    </row>
    <row r="512" spans="1:30" ht="15" customHeight="1" x14ac:dyDescent="0.2">
      <c r="A512" s="183" t="s">
        <v>4057</v>
      </c>
      <c r="B512" s="185" t="s">
        <v>4058</v>
      </c>
      <c r="C512" s="187" t="s">
        <v>4059</v>
      </c>
      <c r="D512" s="188"/>
      <c r="E512" s="183" t="s">
        <v>4060</v>
      </c>
      <c r="F512" s="191" t="s">
        <v>4061</v>
      </c>
      <c r="G512" s="192"/>
      <c r="H512" s="192"/>
      <c r="I512" s="192"/>
      <c r="J512" s="192"/>
      <c r="K512" s="192"/>
      <c r="L512" s="192"/>
      <c r="M512" s="192"/>
      <c r="N512" s="192"/>
      <c r="O512" s="192"/>
      <c r="P512" s="192"/>
      <c r="Q512" s="192"/>
      <c r="R512" s="192"/>
      <c r="S512" s="192"/>
      <c r="T512" s="192"/>
      <c r="U512" s="193"/>
      <c r="V512" s="194" t="s">
        <v>4062</v>
      </c>
      <c r="W512" s="195"/>
      <c r="X512" s="198" t="s">
        <v>4063</v>
      </c>
      <c r="Y512" s="199"/>
      <c r="Z512" s="199"/>
      <c r="AA512" s="199"/>
      <c r="AB512" s="200"/>
      <c r="AC512" s="177"/>
      <c r="AD512" s="177"/>
    </row>
    <row r="513" spans="1:30" ht="13.5" customHeight="1" x14ac:dyDescent="0.2">
      <c r="A513" s="184"/>
      <c r="B513" s="186"/>
      <c r="C513" s="189"/>
      <c r="D513" s="190"/>
      <c r="E513" s="184"/>
      <c r="F513" s="174" t="s">
        <v>4064</v>
      </c>
      <c r="G513" s="175"/>
      <c r="H513" s="175"/>
      <c r="I513" s="175"/>
      <c r="J513" s="175"/>
      <c r="K513" s="175"/>
      <c r="L513" s="176"/>
      <c r="M513" s="174" t="s">
        <v>4065</v>
      </c>
      <c r="N513" s="175"/>
      <c r="O513" s="175"/>
      <c r="P513" s="175"/>
      <c r="Q513" s="176"/>
      <c r="R513" s="316" t="s">
        <v>4066</v>
      </c>
      <c r="S513" s="317"/>
      <c r="T513" s="317"/>
      <c r="U513" s="318"/>
      <c r="V513" s="196"/>
      <c r="W513" s="197"/>
      <c r="X513" s="201"/>
      <c r="Y513" s="202"/>
      <c r="Z513" s="202"/>
      <c r="AA513" s="202"/>
      <c r="AB513" s="203"/>
      <c r="AC513" s="177"/>
      <c r="AD513" s="177"/>
    </row>
    <row r="514" spans="1:30" ht="22.5" customHeight="1" x14ac:dyDescent="0.25">
      <c r="A514" s="10" t="s">
        <v>5535</v>
      </c>
      <c r="B514" s="217" t="s">
        <v>5536</v>
      </c>
      <c r="C514" s="217"/>
      <c r="D514" s="7" t="s">
        <v>5537</v>
      </c>
      <c r="E514" s="12">
        <v>1435.2</v>
      </c>
      <c r="F514" s="283">
        <v>35796</v>
      </c>
      <c r="G514" s="283"/>
      <c r="H514" s="283"/>
      <c r="I514" s="283"/>
      <c r="J514" s="283"/>
      <c r="K514" s="283"/>
      <c r="L514" s="283"/>
      <c r="M514" s="237">
        <v>35740</v>
      </c>
      <c r="N514" s="237"/>
      <c r="O514" s="237"/>
      <c r="P514" s="237"/>
      <c r="Q514" s="237"/>
      <c r="R514" s="256">
        <v>11</v>
      </c>
      <c r="S514" s="256"/>
      <c r="T514" s="256"/>
      <c r="U514" s="256"/>
      <c r="V514" s="267">
        <v>665</v>
      </c>
      <c r="W514" s="267"/>
      <c r="X514" s="224" t="s">
        <v>5538</v>
      </c>
      <c r="Y514" s="224"/>
      <c r="Z514" s="224"/>
      <c r="AA514" s="224"/>
      <c r="AB514" s="225"/>
      <c r="AC514" s="212"/>
      <c r="AD514" s="212"/>
    </row>
    <row r="515" spans="1:30" ht="22.5" customHeight="1" x14ac:dyDescent="0.25">
      <c r="A515" s="10" t="s">
        <v>5539</v>
      </c>
      <c r="B515" s="224" t="s">
        <v>5540</v>
      </c>
      <c r="C515" s="224"/>
      <c r="D515" s="7" t="s">
        <v>4310</v>
      </c>
      <c r="E515" s="9"/>
      <c r="F515" s="167" t="s">
        <v>5541</v>
      </c>
      <c r="G515" s="167"/>
      <c r="H515" s="167"/>
      <c r="I515" s="167"/>
      <c r="J515" s="167"/>
      <c r="K515" s="167"/>
      <c r="L515" s="167"/>
      <c r="M515" s="167"/>
      <c r="N515" s="167"/>
      <c r="O515" s="167"/>
      <c r="P515" s="167"/>
      <c r="Q515" s="167"/>
      <c r="R515" s="167"/>
      <c r="S515" s="167"/>
      <c r="T515" s="167"/>
      <c r="U515" s="167"/>
      <c r="V515" s="267">
        <v>134.30000000000001</v>
      </c>
      <c r="W515" s="267"/>
      <c r="X515" s="224" t="s">
        <v>5542</v>
      </c>
      <c r="Y515" s="224"/>
      <c r="Z515" s="224"/>
      <c r="AA515" s="224"/>
      <c r="AB515" s="225"/>
      <c r="AC515" s="212"/>
      <c r="AD515" s="212"/>
    </row>
    <row r="516" spans="1:30" ht="22.5" customHeight="1" x14ac:dyDescent="0.25">
      <c r="A516" s="10" t="s">
        <v>5543</v>
      </c>
      <c r="B516" s="217" t="s">
        <v>5544</v>
      </c>
      <c r="C516" s="217"/>
      <c r="D516" s="7" t="s">
        <v>5545</v>
      </c>
      <c r="E516" s="12">
        <v>1452.6</v>
      </c>
      <c r="F516" s="283">
        <v>36124</v>
      </c>
      <c r="G516" s="283"/>
      <c r="H516" s="283"/>
      <c r="I516" s="283"/>
      <c r="J516" s="283"/>
      <c r="K516" s="283"/>
      <c r="L516" s="283"/>
      <c r="M516" s="237">
        <v>36092</v>
      </c>
      <c r="N516" s="237"/>
      <c r="O516" s="237"/>
      <c r="P516" s="237"/>
      <c r="Q516" s="237"/>
      <c r="R516" s="256">
        <v>8.5</v>
      </c>
      <c r="S516" s="256"/>
      <c r="T516" s="256"/>
      <c r="U516" s="256"/>
      <c r="V516" s="267">
        <v>865</v>
      </c>
      <c r="W516" s="267"/>
      <c r="X516" s="224" t="s">
        <v>5546</v>
      </c>
      <c r="Y516" s="224"/>
      <c r="Z516" s="224"/>
      <c r="AA516" s="224"/>
      <c r="AB516" s="225"/>
      <c r="AC516" s="212"/>
      <c r="AD516" s="212"/>
    </row>
    <row r="517" spans="1:30" ht="30.95" customHeight="1" x14ac:dyDescent="0.25">
      <c r="A517" s="10" t="s">
        <v>5547</v>
      </c>
      <c r="B517" s="217" t="s">
        <v>5548</v>
      </c>
      <c r="C517" s="217"/>
      <c r="D517" s="7" t="s">
        <v>5549</v>
      </c>
      <c r="E517" s="9"/>
      <c r="F517" s="264" t="s">
        <v>5033</v>
      </c>
      <c r="G517" s="264"/>
      <c r="H517" s="264"/>
      <c r="I517" s="264"/>
      <c r="J517" s="264"/>
      <c r="K517" s="264"/>
      <c r="L517" s="264"/>
      <c r="M517" s="264"/>
      <c r="N517" s="264"/>
      <c r="O517" s="264"/>
      <c r="P517" s="264"/>
      <c r="Q517" s="264"/>
      <c r="R517" s="264"/>
      <c r="S517" s="264"/>
      <c r="T517" s="264"/>
      <c r="U517" s="264"/>
      <c r="V517" s="267">
        <v>582</v>
      </c>
      <c r="W517" s="267"/>
      <c r="X517" s="224" t="s">
        <v>5550</v>
      </c>
      <c r="Y517" s="224"/>
      <c r="Z517" s="224"/>
      <c r="AA517" s="224"/>
      <c r="AB517" s="225"/>
      <c r="AC517" s="212"/>
      <c r="AD517" s="212"/>
    </row>
    <row r="518" spans="1:30" ht="30" customHeight="1" x14ac:dyDescent="0.25">
      <c r="A518" s="10" t="s">
        <v>5551</v>
      </c>
      <c r="B518" s="224" t="s">
        <v>5552</v>
      </c>
      <c r="C518" s="224"/>
      <c r="D518" s="7" t="s">
        <v>5475</v>
      </c>
      <c r="E518" s="12">
        <v>1436</v>
      </c>
      <c r="F518" s="283">
        <v>35808</v>
      </c>
      <c r="G518" s="283"/>
      <c r="H518" s="283"/>
      <c r="I518" s="283"/>
      <c r="J518" s="283"/>
      <c r="K518" s="283"/>
      <c r="L518" s="283"/>
      <c r="M518" s="237">
        <v>35761</v>
      </c>
      <c r="N518" s="237"/>
      <c r="O518" s="237"/>
      <c r="P518" s="237"/>
      <c r="Q518" s="237"/>
      <c r="R518" s="256">
        <v>9.1</v>
      </c>
      <c r="S518" s="256"/>
      <c r="T518" s="256"/>
      <c r="U518" s="256"/>
      <c r="V518" s="256">
        <v>635</v>
      </c>
      <c r="W518" s="256"/>
      <c r="X518" s="224" t="s">
        <v>5553</v>
      </c>
      <c r="Y518" s="224"/>
      <c r="Z518" s="224"/>
      <c r="AA518" s="224"/>
      <c r="AB518" s="225"/>
      <c r="AC518" s="212"/>
      <c r="AD518" s="212"/>
    </row>
    <row r="519" spans="1:30" ht="30" customHeight="1" x14ac:dyDescent="0.25">
      <c r="A519" s="10" t="s">
        <v>5554</v>
      </c>
      <c r="B519" s="224" t="s">
        <v>5555</v>
      </c>
      <c r="C519" s="224"/>
      <c r="D519" s="7" t="s">
        <v>5556</v>
      </c>
      <c r="E519" s="12">
        <v>100.1</v>
      </c>
      <c r="F519" s="294">
        <v>765</v>
      </c>
      <c r="G519" s="294"/>
      <c r="H519" s="294"/>
      <c r="I519" s="294"/>
      <c r="J519" s="294"/>
      <c r="K519" s="294"/>
      <c r="L519" s="294"/>
      <c r="M519" s="238">
        <v>761</v>
      </c>
      <c r="N519" s="238"/>
      <c r="O519" s="238"/>
      <c r="P519" s="238"/>
      <c r="Q519" s="238"/>
      <c r="R519" s="256">
        <v>108</v>
      </c>
      <c r="S519" s="256"/>
      <c r="T519" s="256"/>
      <c r="U519" s="256"/>
      <c r="V519" s="267">
        <v>2300</v>
      </c>
      <c r="W519" s="267"/>
      <c r="X519" s="224" t="s">
        <v>5557</v>
      </c>
      <c r="Y519" s="224"/>
      <c r="Z519" s="224"/>
      <c r="AA519" s="224"/>
      <c r="AB519" s="225"/>
      <c r="AC519" s="212"/>
      <c r="AD519" s="212"/>
    </row>
    <row r="520" spans="1:30" ht="22.5" customHeight="1" x14ac:dyDescent="0.25">
      <c r="A520" s="10" t="s">
        <v>5558</v>
      </c>
      <c r="B520" s="224" t="s">
        <v>5559</v>
      </c>
      <c r="C520" s="224"/>
      <c r="D520" s="7" t="s">
        <v>5560</v>
      </c>
      <c r="E520" s="12">
        <v>1451.8</v>
      </c>
      <c r="F520" s="283">
        <v>36181</v>
      </c>
      <c r="G520" s="283"/>
      <c r="H520" s="283"/>
      <c r="I520" s="283"/>
      <c r="J520" s="283"/>
      <c r="K520" s="283"/>
      <c r="L520" s="283"/>
      <c r="M520" s="251">
        <v>36004</v>
      </c>
      <c r="N520" s="251"/>
      <c r="O520" s="251"/>
      <c r="P520" s="251"/>
      <c r="Q520" s="251"/>
      <c r="R520" s="256">
        <v>6.3</v>
      </c>
      <c r="S520" s="256"/>
      <c r="T520" s="256"/>
      <c r="U520" s="256"/>
      <c r="V520" s="267">
        <v>1516</v>
      </c>
      <c r="W520" s="267"/>
      <c r="X520" s="224" t="s">
        <v>5561</v>
      </c>
      <c r="Y520" s="224"/>
      <c r="Z520" s="224"/>
      <c r="AA520" s="224"/>
      <c r="AB520" s="225"/>
      <c r="AC520" s="212"/>
      <c r="AD520" s="212"/>
    </row>
    <row r="521" spans="1:30" ht="30" customHeight="1" x14ac:dyDescent="0.25">
      <c r="A521" s="10" t="s">
        <v>5562</v>
      </c>
      <c r="B521" s="224" t="s">
        <v>5563</v>
      </c>
      <c r="C521" s="224"/>
      <c r="D521" s="7" t="s">
        <v>4846</v>
      </c>
      <c r="E521" s="12">
        <v>1449.1</v>
      </c>
      <c r="F521" s="283">
        <v>36056</v>
      </c>
      <c r="G521" s="283"/>
      <c r="H521" s="283"/>
      <c r="I521" s="283"/>
      <c r="J521" s="283"/>
      <c r="K521" s="283"/>
      <c r="L521" s="283"/>
      <c r="M521" s="237">
        <v>36033</v>
      </c>
      <c r="N521" s="237"/>
      <c r="O521" s="237"/>
      <c r="P521" s="237"/>
      <c r="Q521" s="237"/>
      <c r="R521" s="256">
        <v>11.1</v>
      </c>
      <c r="S521" s="256"/>
      <c r="T521" s="256"/>
      <c r="U521" s="256"/>
      <c r="V521" s="256">
        <v>575</v>
      </c>
      <c r="W521" s="256"/>
      <c r="X521" s="224" t="s">
        <v>5564</v>
      </c>
      <c r="Y521" s="224"/>
      <c r="Z521" s="224"/>
      <c r="AA521" s="224"/>
      <c r="AB521" s="225"/>
      <c r="AC521" s="212"/>
      <c r="AD521" s="212"/>
    </row>
    <row r="522" spans="1:30" ht="50.1" customHeight="1" x14ac:dyDescent="0.25">
      <c r="A522" s="10" t="s">
        <v>5565</v>
      </c>
      <c r="B522" s="224" t="s">
        <v>5566</v>
      </c>
      <c r="C522" s="224"/>
      <c r="D522" s="7" t="s">
        <v>5357</v>
      </c>
      <c r="E522" s="8"/>
      <c r="F522" s="264" t="s">
        <v>5567</v>
      </c>
      <c r="G522" s="264"/>
      <c r="H522" s="264"/>
      <c r="I522" s="264"/>
      <c r="J522" s="264"/>
      <c r="K522" s="264"/>
      <c r="L522" s="264"/>
      <c r="M522" s="264"/>
      <c r="N522" s="264"/>
      <c r="O522" s="264"/>
      <c r="P522" s="264"/>
      <c r="Q522" s="264"/>
      <c r="R522" s="264"/>
      <c r="S522" s="264"/>
      <c r="T522" s="264"/>
      <c r="U522" s="264"/>
      <c r="V522" s="267">
        <v>904</v>
      </c>
      <c r="W522" s="267"/>
      <c r="X522" s="224" t="s">
        <v>5568</v>
      </c>
      <c r="Y522" s="224"/>
      <c r="Z522" s="224"/>
      <c r="AA522" s="224"/>
      <c r="AB522" s="225"/>
      <c r="AC522" s="169"/>
      <c r="AD522" s="169"/>
    </row>
    <row r="523" spans="1:30" ht="50.1" customHeight="1" x14ac:dyDescent="0.25">
      <c r="A523" s="10" t="s">
        <v>5569</v>
      </c>
      <c r="B523" s="224" t="s">
        <v>5570</v>
      </c>
      <c r="C523" s="224"/>
      <c r="D523" s="7" t="s">
        <v>4158</v>
      </c>
      <c r="E523" s="8"/>
      <c r="F523" s="264" t="s">
        <v>4091</v>
      </c>
      <c r="G523" s="264"/>
      <c r="H523" s="264"/>
      <c r="I523" s="264"/>
      <c r="J523" s="264"/>
      <c r="K523" s="264"/>
      <c r="L523" s="264"/>
      <c r="M523" s="264"/>
      <c r="N523" s="264"/>
      <c r="O523" s="264"/>
      <c r="P523" s="264"/>
      <c r="Q523" s="264"/>
      <c r="R523" s="264"/>
      <c r="S523" s="264"/>
      <c r="T523" s="264"/>
      <c r="U523" s="264"/>
      <c r="V523" s="267">
        <v>479</v>
      </c>
      <c r="W523" s="267"/>
      <c r="X523" s="224" t="s">
        <v>5571</v>
      </c>
      <c r="Y523" s="224"/>
      <c r="Z523" s="224"/>
      <c r="AA523" s="224"/>
      <c r="AB523" s="225"/>
      <c r="AC523" s="169"/>
      <c r="AD523" s="169"/>
    </row>
    <row r="524" spans="1:30" ht="33.75" customHeight="1" x14ac:dyDescent="0.25">
      <c r="A524" s="10" t="s">
        <v>5572</v>
      </c>
      <c r="B524" s="224" t="s">
        <v>5555</v>
      </c>
      <c r="C524" s="224"/>
      <c r="D524" s="7" t="s">
        <v>4120</v>
      </c>
      <c r="E524" s="12">
        <v>101.7</v>
      </c>
      <c r="F524" s="294">
        <v>845</v>
      </c>
      <c r="G524" s="294"/>
      <c r="H524" s="294"/>
      <c r="I524" s="294"/>
      <c r="J524" s="294"/>
      <c r="K524" s="294"/>
      <c r="L524" s="294"/>
      <c r="M524" s="238">
        <v>829</v>
      </c>
      <c r="N524" s="238"/>
      <c r="O524" s="238"/>
      <c r="P524" s="238"/>
      <c r="Q524" s="238"/>
      <c r="R524" s="256">
        <v>98.7</v>
      </c>
      <c r="S524" s="256"/>
      <c r="T524" s="256"/>
      <c r="U524" s="256"/>
      <c r="V524" s="267">
        <v>1405</v>
      </c>
      <c r="W524" s="267"/>
      <c r="X524" s="300" t="s">
        <v>5573</v>
      </c>
      <c r="Y524" s="300"/>
      <c r="Z524" s="300"/>
      <c r="AA524" s="300"/>
      <c r="AB524" s="301"/>
      <c r="AC524" s="212"/>
      <c r="AD524" s="212"/>
    </row>
    <row r="525" spans="1:30" ht="149.25" customHeight="1" x14ac:dyDescent="0.3">
      <c r="A525" s="181" t="s">
        <v>4056</v>
      </c>
      <c r="B525" s="181"/>
      <c r="C525" s="181"/>
      <c r="D525" s="181"/>
      <c r="E525" s="181"/>
      <c r="F525" s="181"/>
      <c r="G525" s="182">
        <v>1978</v>
      </c>
      <c r="H525" s="182"/>
      <c r="I525" s="182"/>
      <c r="J525" s="182"/>
      <c r="K525" s="182"/>
      <c r="L525" s="182"/>
      <c r="M525" s="182"/>
      <c r="N525" s="182"/>
      <c r="O525" s="182"/>
      <c r="P525" s="182"/>
      <c r="Q525" s="182"/>
      <c r="R525" s="182"/>
      <c r="S525" s="182"/>
      <c r="T525" s="182"/>
      <c r="U525" s="182"/>
      <c r="V525" s="182"/>
      <c r="W525" s="182"/>
      <c r="X525" s="182"/>
      <c r="Y525" s="182"/>
      <c r="Z525" s="182"/>
      <c r="AA525" s="182"/>
      <c r="AB525" s="182"/>
      <c r="AC525" s="182"/>
      <c r="AD525" s="182"/>
    </row>
    <row r="526" spans="1:30" ht="15" customHeight="1" x14ac:dyDescent="0.2">
      <c r="A526" s="183" t="s">
        <v>4057</v>
      </c>
      <c r="B526" s="185" t="s">
        <v>4058</v>
      </c>
      <c r="C526" s="187" t="s">
        <v>4059</v>
      </c>
      <c r="D526" s="188"/>
      <c r="E526" s="183" t="s">
        <v>4060</v>
      </c>
      <c r="F526" s="191" t="s">
        <v>4061</v>
      </c>
      <c r="G526" s="192"/>
      <c r="H526" s="192"/>
      <c r="I526" s="192"/>
      <c r="J526" s="192"/>
      <c r="K526" s="192"/>
      <c r="L526" s="192"/>
      <c r="M526" s="192"/>
      <c r="N526" s="192"/>
      <c r="O526" s="192"/>
      <c r="P526" s="192"/>
      <c r="Q526" s="192"/>
      <c r="R526" s="192"/>
      <c r="S526" s="192"/>
      <c r="T526" s="192"/>
      <c r="U526" s="193"/>
      <c r="V526" s="194" t="s">
        <v>4062</v>
      </c>
      <c r="W526" s="195"/>
      <c r="X526" s="198" t="s">
        <v>4063</v>
      </c>
      <c r="Y526" s="199"/>
      <c r="Z526" s="199"/>
      <c r="AA526" s="199"/>
      <c r="AB526" s="200"/>
      <c r="AC526" s="177"/>
      <c r="AD526" s="177"/>
    </row>
    <row r="527" spans="1:30" ht="13.5" customHeight="1" x14ac:dyDescent="0.2">
      <c r="A527" s="184"/>
      <c r="B527" s="186"/>
      <c r="C527" s="189"/>
      <c r="D527" s="190"/>
      <c r="E527" s="184"/>
      <c r="F527" s="174" t="s">
        <v>4064</v>
      </c>
      <c r="G527" s="175"/>
      <c r="H527" s="175"/>
      <c r="I527" s="175"/>
      <c r="J527" s="175"/>
      <c r="K527" s="175"/>
      <c r="L527" s="176"/>
      <c r="M527" s="174" t="s">
        <v>4065</v>
      </c>
      <c r="N527" s="175"/>
      <c r="O527" s="175"/>
      <c r="P527" s="175"/>
      <c r="Q527" s="176"/>
      <c r="R527" s="316" t="s">
        <v>4066</v>
      </c>
      <c r="S527" s="317"/>
      <c r="T527" s="317"/>
      <c r="U527" s="318"/>
      <c r="V527" s="196"/>
      <c r="W527" s="197"/>
      <c r="X527" s="201"/>
      <c r="Y527" s="202"/>
      <c r="Z527" s="202"/>
      <c r="AA527" s="202"/>
      <c r="AB527" s="203"/>
      <c r="AC527" s="177"/>
      <c r="AD527" s="177"/>
    </row>
    <row r="528" spans="1:30" ht="54.95" customHeight="1" x14ac:dyDescent="0.25">
      <c r="A528" s="10" t="s">
        <v>5574</v>
      </c>
      <c r="B528" s="224" t="s">
        <v>5575</v>
      </c>
      <c r="C528" s="224"/>
      <c r="D528" s="7" t="s">
        <v>5576</v>
      </c>
      <c r="E528" s="19" t="s">
        <v>5577</v>
      </c>
      <c r="F528" s="259" t="s">
        <v>5578</v>
      </c>
      <c r="G528" s="259"/>
      <c r="H528" s="259"/>
      <c r="I528" s="259"/>
      <c r="J528" s="259"/>
      <c r="K528" s="243" t="s">
        <v>5579</v>
      </c>
      <c r="L528" s="243"/>
      <c r="M528" s="243"/>
      <c r="N528" s="243"/>
      <c r="O528" s="243"/>
      <c r="P528" s="243"/>
      <c r="Q528" s="243"/>
      <c r="R528" s="259" t="s">
        <v>5580</v>
      </c>
      <c r="S528" s="259"/>
      <c r="T528" s="259"/>
      <c r="U528" s="259"/>
      <c r="V528" s="267">
        <v>987</v>
      </c>
      <c r="W528" s="267"/>
      <c r="X528" s="224" t="s">
        <v>5581</v>
      </c>
      <c r="Y528" s="224"/>
      <c r="Z528" s="224"/>
      <c r="AA528" s="224"/>
      <c r="AB528" s="225"/>
      <c r="AC528" s="169"/>
      <c r="AD528" s="169"/>
    </row>
    <row r="529" spans="1:30" ht="27.95" customHeight="1" x14ac:dyDescent="0.25">
      <c r="A529" s="10" t="s">
        <v>5582</v>
      </c>
      <c r="B529" s="224" t="s">
        <v>5583</v>
      </c>
      <c r="C529" s="224"/>
      <c r="D529" s="7" t="s">
        <v>5584</v>
      </c>
      <c r="E529" s="9"/>
      <c r="F529" s="239"/>
      <c r="G529" s="239"/>
      <c r="H529" s="239"/>
      <c r="I529" s="239"/>
      <c r="J529" s="239"/>
      <c r="K529" s="217" t="s">
        <v>5585</v>
      </c>
      <c r="L529" s="217"/>
      <c r="M529" s="217"/>
      <c r="N529" s="217"/>
      <c r="O529" s="217"/>
      <c r="P529" s="217"/>
      <c r="Q529" s="217"/>
      <c r="R529" s="239"/>
      <c r="S529" s="239"/>
      <c r="T529" s="239"/>
      <c r="U529" s="239"/>
      <c r="V529" s="267">
        <v>3152</v>
      </c>
      <c r="W529" s="267"/>
      <c r="X529" s="224" t="s">
        <v>5586</v>
      </c>
      <c r="Y529" s="224"/>
      <c r="Z529" s="224"/>
      <c r="AA529" s="224"/>
      <c r="AB529" s="225"/>
      <c r="AC529" s="212"/>
      <c r="AD529" s="212"/>
    </row>
    <row r="530" spans="1:30" ht="22.5" customHeight="1" x14ac:dyDescent="0.25">
      <c r="A530" s="10" t="s">
        <v>5587</v>
      </c>
      <c r="B530" s="224" t="s">
        <v>5588</v>
      </c>
      <c r="C530" s="224"/>
      <c r="D530" s="7" t="s">
        <v>4266</v>
      </c>
      <c r="E530" s="12">
        <v>1462.2</v>
      </c>
      <c r="F530" s="283">
        <v>36307</v>
      </c>
      <c r="G530" s="283"/>
      <c r="H530" s="283"/>
      <c r="I530" s="283"/>
      <c r="J530" s="283"/>
      <c r="K530" s="238">
        <v>36283</v>
      </c>
      <c r="L530" s="238"/>
      <c r="M530" s="238"/>
      <c r="N530" s="238"/>
      <c r="O530" s="238"/>
      <c r="P530" s="238"/>
      <c r="Q530" s="238"/>
      <c r="R530" s="256">
        <v>6.9</v>
      </c>
      <c r="S530" s="256"/>
      <c r="T530" s="256"/>
      <c r="U530" s="256"/>
      <c r="V530" s="267">
        <v>706</v>
      </c>
      <c r="W530" s="267"/>
      <c r="X530" s="224" t="s">
        <v>5462</v>
      </c>
      <c r="Y530" s="224"/>
      <c r="Z530" s="224"/>
      <c r="AA530" s="224"/>
      <c r="AB530" s="225"/>
      <c r="AC530" s="212"/>
      <c r="AD530" s="212"/>
    </row>
    <row r="531" spans="1:30" ht="22.5" customHeight="1" x14ac:dyDescent="0.25">
      <c r="A531" s="10" t="s">
        <v>5589</v>
      </c>
      <c r="B531" s="224" t="s">
        <v>5590</v>
      </c>
      <c r="C531" s="224"/>
      <c r="D531" s="7" t="s">
        <v>4656</v>
      </c>
      <c r="E531" s="12">
        <v>1442.7</v>
      </c>
      <c r="F531" s="283">
        <v>35943</v>
      </c>
      <c r="G531" s="283"/>
      <c r="H531" s="283"/>
      <c r="I531" s="283"/>
      <c r="J531" s="283"/>
      <c r="K531" s="238">
        <v>35887</v>
      </c>
      <c r="L531" s="238"/>
      <c r="M531" s="238"/>
      <c r="N531" s="238"/>
      <c r="O531" s="238"/>
      <c r="P531" s="238"/>
      <c r="Q531" s="238"/>
      <c r="R531" s="256">
        <v>5.8</v>
      </c>
      <c r="S531" s="256"/>
      <c r="T531" s="256"/>
      <c r="U531" s="256"/>
      <c r="V531" s="267">
        <v>887.2</v>
      </c>
      <c r="W531" s="267"/>
      <c r="X531" s="224" t="s">
        <v>5591</v>
      </c>
      <c r="Y531" s="224"/>
      <c r="Z531" s="224"/>
      <c r="AA531" s="224"/>
      <c r="AB531" s="225"/>
      <c r="AC531" s="212"/>
      <c r="AD531" s="212"/>
    </row>
    <row r="532" spans="1:30" ht="13.5" customHeight="1" x14ac:dyDescent="0.2">
      <c r="A532" s="5">
        <v>1979</v>
      </c>
      <c r="B532" s="239"/>
      <c r="C532" s="239"/>
      <c r="D532" s="9"/>
      <c r="E532" s="9"/>
      <c r="F532" s="239"/>
      <c r="G532" s="239"/>
      <c r="H532" s="239"/>
      <c r="I532" s="239"/>
      <c r="J532" s="239"/>
      <c r="K532" s="239"/>
      <c r="L532" s="239"/>
      <c r="M532" s="239"/>
      <c r="N532" s="239"/>
      <c r="O532" s="239"/>
      <c r="P532" s="239"/>
      <c r="Q532" s="239"/>
      <c r="R532" s="239"/>
      <c r="S532" s="239"/>
      <c r="T532" s="239"/>
      <c r="U532" s="239"/>
      <c r="V532" s="239"/>
      <c r="W532" s="239"/>
      <c r="X532" s="241">
        <v>1979</v>
      </c>
      <c r="Y532" s="241"/>
      <c r="Z532" s="241"/>
      <c r="AA532" s="241"/>
      <c r="AB532" s="242"/>
      <c r="AC532" s="177"/>
      <c r="AD532" s="177"/>
    </row>
    <row r="533" spans="1:30" ht="27.95" customHeight="1" x14ac:dyDescent="0.25">
      <c r="A533" s="10" t="s">
        <v>5592</v>
      </c>
      <c r="B533" s="224" t="s">
        <v>5593</v>
      </c>
      <c r="C533" s="224"/>
      <c r="D533" s="7" t="s">
        <v>4457</v>
      </c>
      <c r="E533" s="12">
        <v>1418.4</v>
      </c>
      <c r="F533" s="283">
        <v>42737</v>
      </c>
      <c r="G533" s="283"/>
      <c r="H533" s="283"/>
      <c r="I533" s="283"/>
      <c r="J533" s="283"/>
      <c r="K533" s="238">
        <v>28140</v>
      </c>
      <c r="L533" s="238"/>
      <c r="M533" s="238"/>
      <c r="N533" s="238"/>
      <c r="O533" s="238"/>
      <c r="P533" s="238"/>
      <c r="Q533" s="238"/>
      <c r="R533" s="256">
        <v>9.4</v>
      </c>
      <c r="S533" s="256"/>
      <c r="T533" s="256"/>
      <c r="U533" s="256"/>
      <c r="V533" s="256">
        <v>658.6</v>
      </c>
      <c r="W533" s="256"/>
      <c r="X533" s="224" t="s">
        <v>5594</v>
      </c>
      <c r="Y533" s="224"/>
      <c r="Z533" s="224"/>
      <c r="AA533" s="224"/>
      <c r="AB533" s="225"/>
      <c r="AC533" s="212"/>
      <c r="AD533" s="212"/>
    </row>
    <row r="534" spans="1:30" ht="27.95" customHeight="1" x14ac:dyDescent="0.25">
      <c r="A534" s="10" t="s">
        <v>5595</v>
      </c>
      <c r="B534" s="224" t="s">
        <v>5596</v>
      </c>
      <c r="C534" s="224"/>
      <c r="D534" s="7" t="s">
        <v>5263</v>
      </c>
      <c r="E534" s="9"/>
      <c r="F534" s="239"/>
      <c r="G534" s="239"/>
      <c r="H534" s="239"/>
      <c r="I534" s="239"/>
      <c r="J534" s="239"/>
      <c r="K534" s="165" t="s">
        <v>5597</v>
      </c>
      <c r="L534" s="165"/>
      <c r="M534" s="165"/>
      <c r="N534" s="165"/>
      <c r="O534" s="165"/>
      <c r="P534" s="165"/>
      <c r="Q534" s="165"/>
      <c r="R534" s="239"/>
      <c r="S534" s="239"/>
      <c r="T534" s="239"/>
      <c r="U534" s="239"/>
      <c r="V534" s="267">
        <v>127</v>
      </c>
      <c r="W534" s="267"/>
      <c r="X534" s="224" t="s">
        <v>5598</v>
      </c>
      <c r="Y534" s="224"/>
      <c r="Z534" s="224"/>
      <c r="AA534" s="224"/>
      <c r="AB534" s="225"/>
      <c r="AC534" s="212"/>
      <c r="AD534" s="212"/>
    </row>
    <row r="535" spans="1:30" ht="22.5" customHeight="1" x14ac:dyDescent="0.25">
      <c r="A535" s="10" t="s">
        <v>5599</v>
      </c>
      <c r="B535" s="224" t="s">
        <v>5600</v>
      </c>
      <c r="C535" s="224"/>
      <c r="D535" s="7" t="s">
        <v>4825</v>
      </c>
      <c r="E535" s="12">
        <v>1461.3</v>
      </c>
      <c r="F535" s="283">
        <v>36334</v>
      </c>
      <c r="G535" s="283"/>
      <c r="H535" s="283"/>
      <c r="I535" s="283"/>
      <c r="J535" s="283"/>
      <c r="K535" s="238">
        <v>36222</v>
      </c>
      <c r="L535" s="238"/>
      <c r="M535" s="238"/>
      <c r="N535" s="238"/>
      <c r="O535" s="238"/>
      <c r="P535" s="238"/>
      <c r="Q535" s="238"/>
      <c r="R535" s="256">
        <v>9.1999999999999993</v>
      </c>
      <c r="S535" s="256"/>
      <c r="T535" s="256"/>
      <c r="U535" s="256"/>
      <c r="V535" s="267">
        <v>1876.1</v>
      </c>
      <c r="W535" s="267"/>
      <c r="X535" s="224" t="s">
        <v>5601</v>
      </c>
      <c r="Y535" s="224"/>
      <c r="Z535" s="224"/>
      <c r="AA535" s="224"/>
      <c r="AB535" s="225"/>
      <c r="AC535" s="212"/>
      <c r="AD535" s="212"/>
    </row>
    <row r="536" spans="1:30" ht="22.5" customHeight="1" x14ac:dyDescent="0.25">
      <c r="A536" s="10" t="s">
        <v>5602</v>
      </c>
      <c r="B536" s="224" t="s">
        <v>5603</v>
      </c>
      <c r="C536" s="224"/>
      <c r="D536" s="9"/>
      <c r="E536" s="9"/>
      <c r="F536" s="239"/>
      <c r="G536" s="239"/>
      <c r="H536" s="239"/>
      <c r="I536" s="239"/>
      <c r="J536" s="239"/>
      <c r="K536" s="165" t="s">
        <v>5604</v>
      </c>
      <c r="L536" s="165"/>
      <c r="M536" s="165"/>
      <c r="N536" s="165"/>
      <c r="O536" s="165"/>
      <c r="P536" s="165"/>
      <c r="Q536" s="165"/>
      <c r="R536" s="239"/>
      <c r="S536" s="239"/>
      <c r="T536" s="239"/>
      <c r="U536" s="239"/>
      <c r="V536" s="267">
        <v>154.5</v>
      </c>
      <c r="W536" s="267"/>
      <c r="X536" s="224" t="s">
        <v>5605</v>
      </c>
      <c r="Y536" s="224"/>
      <c r="Z536" s="224"/>
      <c r="AA536" s="224"/>
      <c r="AB536" s="225"/>
      <c r="AC536" s="212"/>
      <c r="AD536" s="212"/>
    </row>
    <row r="537" spans="1:30" ht="22.5" customHeight="1" x14ac:dyDescent="0.25">
      <c r="A537" s="10" t="s">
        <v>5606</v>
      </c>
      <c r="B537" s="224" t="s">
        <v>5555</v>
      </c>
      <c r="C537" s="224"/>
      <c r="D537" s="7" t="s">
        <v>5607</v>
      </c>
      <c r="E537" s="12">
        <v>100.7</v>
      </c>
      <c r="F537" s="315">
        <v>801</v>
      </c>
      <c r="G537" s="315"/>
      <c r="H537" s="315"/>
      <c r="I537" s="315"/>
      <c r="J537" s="315"/>
      <c r="K537" s="238">
        <v>786</v>
      </c>
      <c r="L537" s="238"/>
      <c r="M537" s="238"/>
      <c r="N537" s="238"/>
      <c r="O537" s="238"/>
      <c r="P537" s="238"/>
      <c r="Q537" s="238"/>
      <c r="R537" s="256">
        <v>98.6</v>
      </c>
      <c r="S537" s="256"/>
      <c r="T537" s="256"/>
      <c r="U537" s="256"/>
      <c r="V537" s="267">
        <v>1405</v>
      </c>
      <c r="W537" s="267"/>
      <c r="X537" s="224" t="s">
        <v>5608</v>
      </c>
      <c r="Y537" s="224"/>
      <c r="Z537" s="224"/>
      <c r="AA537" s="224"/>
      <c r="AB537" s="225"/>
      <c r="AC537" s="212"/>
      <c r="AD537" s="212"/>
    </row>
    <row r="538" spans="1:30" ht="22.5" customHeight="1" x14ac:dyDescent="0.25">
      <c r="A538" s="10" t="s">
        <v>5609</v>
      </c>
      <c r="B538" s="224" t="s">
        <v>5610</v>
      </c>
      <c r="C538" s="224"/>
      <c r="D538" s="7" t="s">
        <v>5007</v>
      </c>
      <c r="E538" s="12">
        <v>1441</v>
      </c>
      <c r="F538" s="283">
        <v>35889</v>
      </c>
      <c r="G538" s="283"/>
      <c r="H538" s="283"/>
      <c r="I538" s="283"/>
      <c r="J538" s="283"/>
      <c r="K538" s="238">
        <v>35874</v>
      </c>
      <c r="L538" s="238"/>
      <c r="M538" s="238"/>
      <c r="N538" s="238"/>
      <c r="O538" s="238"/>
      <c r="P538" s="238"/>
      <c r="Q538" s="238"/>
      <c r="R538" s="256">
        <v>4.5999999999999996</v>
      </c>
      <c r="S538" s="256"/>
      <c r="T538" s="256"/>
      <c r="U538" s="256"/>
      <c r="V538" s="267">
        <v>571.5</v>
      </c>
      <c r="W538" s="267"/>
      <c r="X538" s="224" t="s">
        <v>5271</v>
      </c>
      <c r="Y538" s="224"/>
      <c r="Z538" s="224"/>
      <c r="AA538" s="224"/>
      <c r="AB538" s="225"/>
      <c r="AC538" s="212"/>
      <c r="AD538" s="212"/>
    </row>
    <row r="539" spans="1:30" ht="27.95" customHeight="1" x14ac:dyDescent="0.25">
      <c r="A539" s="10" t="s">
        <v>5611</v>
      </c>
      <c r="B539" s="224" t="s">
        <v>5612</v>
      </c>
      <c r="C539" s="224"/>
      <c r="D539" s="7" t="s">
        <v>4752</v>
      </c>
      <c r="E539" s="9"/>
      <c r="F539" s="239"/>
      <c r="G539" s="239"/>
      <c r="H539" s="239"/>
      <c r="I539" s="239"/>
      <c r="J539" s="239"/>
      <c r="K539" s="165" t="s">
        <v>5613</v>
      </c>
      <c r="L539" s="165"/>
      <c r="M539" s="165"/>
      <c r="N539" s="165"/>
      <c r="O539" s="165"/>
      <c r="P539" s="165"/>
      <c r="Q539" s="165"/>
      <c r="R539" s="239"/>
      <c r="S539" s="239"/>
      <c r="T539" s="239"/>
      <c r="U539" s="239"/>
      <c r="V539" s="256">
        <v>2898.5</v>
      </c>
      <c r="W539" s="256"/>
      <c r="X539" s="224" t="s">
        <v>5614</v>
      </c>
      <c r="Y539" s="224"/>
      <c r="Z539" s="224"/>
      <c r="AA539" s="224"/>
      <c r="AB539" s="225"/>
      <c r="AC539" s="212"/>
      <c r="AD539" s="212"/>
    </row>
    <row r="540" spans="1:30" ht="22.5" customHeight="1" x14ac:dyDescent="0.25">
      <c r="A540" s="10" t="s">
        <v>5615</v>
      </c>
      <c r="B540" s="224" t="s">
        <v>5616</v>
      </c>
      <c r="C540" s="224"/>
      <c r="D540" s="7" t="s">
        <v>5236</v>
      </c>
      <c r="E540" s="9"/>
      <c r="F540" s="239"/>
      <c r="G540" s="239"/>
      <c r="H540" s="239"/>
      <c r="I540" s="239"/>
      <c r="J540" s="239"/>
      <c r="K540" s="217" t="s">
        <v>5617</v>
      </c>
      <c r="L540" s="217"/>
      <c r="M540" s="217"/>
      <c r="N540" s="217"/>
      <c r="O540" s="217"/>
      <c r="P540" s="217"/>
      <c r="Q540" s="217"/>
      <c r="R540" s="239"/>
      <c r="S540" s="239"/>
      <c r="T540" s="239"/>
      <c r="U540" s="239"/>
      <c r="V540" s="256">
        <v>183</v>
      </c>
      <c r="W540" s="256"/>
      <c r="X540" s="224" t="s">
        <v>5618</v>
      </c>
      <c r="Y540" s="224"/>
      <c r="Z540" s="224"/>
      <c r="AA540" s="224"/>
      <c r="AB540" s="225"/>
      <c r="AC540" s="212"/>
      <c r="AD540" s="212"/>
    </row>
    <row r="541" spans="1:30" ht="27.95" customHeight="1" x14ac:dyDescent="0.25">
      <c r="A541" s="10" t="s">
        <v>5619</v>
      </c>
      <c r="B541" s="224" t="s">
        <v>5620</v>
      </c>
      <c r="C541" s="224"/>
      <c r="D541" s="7" t="s">
        <v>4081</v>
      </c>
      <c r="E541" s="12">
        <v>788.9</v>
      </c>
      <c r="F541" s="283">
        <v>35423</v>
      </c>
      <c r="G541" s="283"/>
      <c r="H541" s="283"/>
      <c r="I541" s="283"/>
      <c r="J541" s="283"/>
      <c r="K541" s="238">
        <v>8385</v>
      </c>
      <c r="L541" s="238"/>
      <c r="M541" s="238"/>
      <c r="N541" s="238"/>
      <c r="O541" s="238"/>
      <c r="P541" s="238"/>
      <c r="Q541" s="238"/>
      <c r="R541" s="256">
        <v>8.1999999999999993</v>
      </c>
      <c r="S541" s="256"/>
      <c r="T541" s="256"/>
      <c r="U541" s="256"/>
      <c r="V541" s="267">
        <v>895.4</v>
      </c>
      <c r="W541" s="267"/>
      <c r="X541" s="224" t="s">
        <v>5621</v>
      </c>
      <c r="Y541" s="224"/>
      <c r="Z541" s="224"/>
      <c r="AA541" s="224"/>
      <c r="AB541" s="225"/>
      <c r="AC541" s="212"/>
      <c r="AD541" s="212"/>
    </row>
    <row r="542" spans="1:30" ht="149.25" customHeight="1" x14ac:dyDescent="0.3">
      <c r="A542" s="181" t="s">
        <v>4056</v>
      </c>
      <c r="B542" s="181"/>
      <c r="C542" s="181"/>
      <c r="D542" s="181"/>
      <c r="E542" s="181"/>
      <c r="F542" s="181"/>
      <c r="G542" s="182">
        <v>1980</v>
      </c>
      <c r="H542" s="182"/>
      <c r="I542" s="182"/>
      <c r="J542" s="182"/>
      <c r="K542" s="182"/>
      <c r="L542" s="182"/>
      <c r="M542" s="182"/>
      <c r="N542" s="182"/>
      <c r="O542" s="182"/>
      <c r="P542" s="182"/>
      <c r="Q542" s="182"/>
      <c r="R542" s="182"/>
      <c r="S542" s="182"/>
      <c r="T542" s="182"/>
      <c r="U542" s="182"/>
      <c r="V542" s="182"/>
      <c r="W542" s="182"/>
      <c r="X542" s="182"/>
      <c r="Y542" s="182"/>
      <c r="Z542" s="182"/>
      <c r="AA542" s="182"/>
      <c r="AB542" s="182"/>
      <c r="AC542" s="182"/>
      <c r="AD542" s="182"/>
    </row>
    <row r="543" spans="1:30" ht="15" customHeight="1" x14ac:dyDescent="0.2">
      <c r="A543" s="183" t="s">
        <v>4057</v>
      </c>
      <c r="B543" s="185" t="s">
        <v>4058</v>
      </c>
      <c r="C543" s="187" t="s">
        <v>4059</v>
      </c>
      <c r="D543" s="188"/>
      <c r="E543" s="183" t="s">
        <v>4060</v>
      </c>
      <c r="F543" s="191" t="s">
        <v>4061</v>
      </c>
      <c r="G543" s="192"/>
      <c r="H543" s="192"/>
      <c r="I543" s="192"/>
      <c r="J543" s="192"/>
      <c r="K543" s="192"/>
      <c r="L543" s="192"/>
      <c r="M543" s="192"/>
      <c r="N543" s="192"/>
      <c r="O543" s="192"/>
      <c r="P543" s="192"/>
      <c r="Q543" s="192"/>
      <c r="R543" s="192"/>
      <c r="S543" s="192"/>
      <c r="T543" s="192"/>
      <c r="U543" s="193"/>
      <c r="V543" s="194" t="s">
        <v>4062</v>
      </c>
      <c r="W543" s="195"/>
      <c r="X543" s="198" t="s">
        <v>4063</v>
      </c>
      <c r="Y543" s="199"/>
      <c r="Z543" s="199"/>
      <c r="AA543" s="199"/>
      <c r="AB543" s="200"/>
      <c r="AC543" s="177"/>
      <c r="AD543" s="177"/>
    </row>
    <row r="544" spans="1:30" ht="13.5" customHeight="1" x14ac:dyDescent="0.2">
      <c r="A544" s="184"/>
      <c r="B544" s="186"/>
      <c r="C544" s="189"/>
      <c r="D544" s="190"/>
      <c r="E544" s="184"/>
      <c r="F544" s="174" t="s">
        <v>4064</v>
      </c>
      <c r="G544" s="175"/>
      <c r="H544" s="175"/>
      <c r="I544" s="175"/>
      <c r="J544" s="175"/>
      <c r="K544" s="175"/>
      <c r="L544" s="176"/>
      <c r="M544" s="174" t="s">
        <v>4065</v>
      </c>
      <c r="N544" s="175"/>
      <c r="O544" s="175"/>
      <c r="P544" s="175"/>
      <c r="Q544" s="176"/>
      <c r="R544" s="174" t="s">
        <v>4066</v>
      </c>
      <c r="S544" s="175"/>
      <c r="T544" s="175"/>
      <c r="U544" s="176"/>
      <c r="V544" s="196"/>
      <c r="W544" s="197"/>
      <c r="X544" s="201"/>
      <c r="Y544" s="202"/>
      <c r="Z544" s="202"/>
      <c r="AA544" s="202"/>
      <c r="AB544" s="203"/>
      <c r="AC544" s="177"/>
      <c r="AD544" s="177"/>
    </row>
    <row r="545" spans="1:30" ht="13.5" customHeight="1" x14ac:dyDescent="0.2">
      <c r="A545" s="5">
        <v>1980</v>
      </c>
      <c r="B545" s="239"/>
      <c r="C545" s="239"/>
      <c r="D545" s="9"/>
      <c r="E545" s="9"/>
      <c r="F545" s="239"/>
      <c r="G545" s="239"/>
      <c r="H545" s="239"/>
      <c r="I545" s="239"/>
      <c r="J545" s="239"/>
      <c r="K545" s="239"/>
      <c r="L545" s="239"/>
      <c r="M545" s="239"/>
      <c r="N545" s="239"/>
      <c r="O545" s="239"/>
      <c r="P545" s="239"/>
      <c r="Q545" s="239"/>
      <c r="R545" s="239"/>
      <c r="S545" s="239"/>
      <c r="T545" s="239"/>
      <c r="U545" s="9"/>
      <c r="V545" s="239"/>
      <c r="W545" s="239"/>
      <c r="X545" s="241">
        <v>1980</v>
      </c>
      <c r="Y545" s="241"/>
      <c r="Z545" s="241"/>
      <c r="AA545" s="241"/>
      <c r="AB545" s="242"/>
      <c r="AC545" s="177"/>
      <c r="AD545" s="177"/>
    </row>
    <row r="546" spans="1:30" ht="22.5" customHeight="1" x14ac:dyDescent="0.25">
      <c r="A546" s="10" t="s">
        <v>5622</v>
      </c>
      <c r="B546" s="224" t="s">
        <v>5623</v>
      </c>
      <c r="C546" s="224"/>
      <c r="D546" s="7" t="s">
        <v>5408</v>
      </c>
      <c r="E546" s="12">
        <v>1436.7</v>
      </c>
      <c r="F546" s="283">
        <v>35885</v>
      </c>
      <c r="G546" s="283"/>
      <c r="H546" s="283"/>
      <c r="I546" s="283"/>
      <c r="J546" s="283"/>
      <c r="K546" s="283"/>
      <c r="L546" s="283"/>
      <c r="M546" s="251">
        <v>35710</v>
      </c>
      <c r="N546" s="251"/>
      <c r="O546" s="251"/>
      <c r="P546" s="251"/>
      <c r="Q546" s="251"/>
      <c r="R546" s="239"/>
      <c r="S546" s="239"/>
      <c r="T546" s="239"/>
      <c r="U546" s="22">
        <v>8.4</v>
      </c>
      <c r="V546" s="267">
        <v>1864.7</v>
      </c>
      <c r="W546" s="267"/>
      <c r="X546" s="224" t="s">
        <v>5624</v>
      </c>
      <c r="Y546" s="224"/>
      <c r="Z546" s="224"/>
      <c r="AA546" s="224"/>
      <c r="AB546" s="225"/>
      <c r="AC546" s="212"/>
      <c r="AD546" s="212"/>
    </row>
    <row r="547" spans="1:30" ht="39" customHeight="1" x14ac:dyDescent="0.25">
      <c r="A547" s="10" t="s">
        <v>5625</v>
      </c>
      <c r="B547" s="224" t="s">
        <v>5626</v>
      </c>
      <c r="C547" s="224"/>
      <c r="D547" s="7" t="s">
        <v>4383</v>
      </c>
      <c r="E547" s="8"/>
      <c r="F547" s="167" t="s">
        <v>5627</v>
      </c>
      <c r="G547" s="167"/>
      <c r="H547" s="167"/>
      <c r="I547" s="167"/>
      <c r="J547" s="167"/>
      <c r="K547" s="167"/>
      <c r="L547" s="167"/>
      <c r="M547" s="167"/>
      <c r="N547" s="167"/>
      <c r="O547" s="167"/>
      <c r="P547" s="167"/>
      <c r="Q547" s="167"/>
      <c r="R547" s="167"/>
      <c r="S547" s="167"/>
      <c r="T547" s="167"/>
      <c r="U547" s="8"/>
      <c r="V547" s="256">
        <v>2315</v>
      </c>
      <c r="W547" s="256"/>
      <c r="X547" s="224" t="s">
        <v>5628</v>
      </c>
      <c r="Y547" s="224"/>
      <c r="Z547" s="224"/>
      <c r="AA547" s="224"/>
      <c r="AB547" s="225"/>
      <c r="AC547" s="169"/>
      <c r="AD547" s="169"/>
    </row>
    <row r="548" spans="1:30" ht="38.1" customHeight="1" x14ac:dyDescent="0.25">
      <c r="A548" s="10" t="s">
        <v>5629</v>
      </c>
      <c r="B548" s="224" t="s">
        <v>5630</v>
      </c>
      <c r="C548" s="224"/>
      <c r="D548" s="7" t="s">
        <v>4595</v>
      </c>
      <c r="E548" s="8"/>
      <c r="F548" s="167" t="s">
        <v>5631</v>
      </c>
      <c r="G548" s="167"/>
      <c r="H548" s="167"/>
      <c r="I548" s="167"/>
      <c r="J548" s="167"/>
      <c r="K548" s="167"/>
      <c r="L548" s="167"/>
      <c r="M548" s="167"/>
      <c r="N548" s="167"/>
      <c r="O548" s="167"/>
      <c r="P548" s="167"/>
      <c r="Q548" s="167"/>
      <c r="R548" s="167"/>
      <c r="S548" s="167"/>
      <c r="T548" s="167"/>
      <c r="U548" s="8"/>
      <c r="V548" s="267">
        <v>1405</v>
      </c>
      <c r="W548" s="267"/>
      <c r="X548" s="224" t="s">
        <v>5632</v>
      </c>
      <c r="Y548" s="224"/>
      <c r="Z548" s="224"/>
      <c r="AA548" s="224"/>
      <c r="AB548" s="225"/>
      <c r="AC548" s="169"/>
      <c r="AD548" s="169"/>
    </row>
    <row r="549" spans="1:30" ht="29.1" customHeight="1" x14ac:dyDescent="0.25">
      <c r="A549" s="10" t="s">
        <v>5633</v>
      </c>
      <c r="B549" s="217" t="s">
        <v>5634</v>
      </c>
      <c r="C549" s="217"/>
      <c r="D549" s="7" t="s">
        <v>4109</v>
      </c>
      <c r="E549" s="12">
        <v>1451.3</v>
      </c>
      <c r="F549" s="283">
        <v>36713</v>
      </c>
      <c r="G549" s="283"/>
      <c r="H549" s="283"/>
      <c r="I549" s="283"/>
      <c r="J549" s="283"/>
      <c r="K549" s="283"/>
      <c r="L549" s="283"/>
      <c r="M549" s="251">
        <v>35453</v>
      </c>
      <c r="N549" s="251"/>
      <c r="O549" s="251"/>
      <c r="P549" s="251"/>
      <c r="Q549" s="251"/>
      <c r="R549" s="239"/>
      <c r="S549" s="239"/>
      <c r="T549" s="239"/>
      <c r="U549" s="22">
        <v>8.6</v>
      </c>
      <c r="V549" s="267">
        <v>832</v>
      </c>
      <c r="W549" s="267"/>
      <c r="X549" s="224" t="s">
        <v>5635</v>
      </c>
      <c r="Y549" s="224"/>
      <c r="Z549" s="224"/>
      <c r="AA549" s="224"/>
      <c r="AB549" s="225"/>
      <c r="AC549" s="212"/>
      <c r="AD549" s="212"/>
    </row>
    <row r="550" spans="1:30" ht="22.5" customHeight="1" x14ac:dyDescent="0.25">
      <c r="A550" s="10" t="s">
        <v>5636</v>
      </c>
      <c r="B550" s="224" t="s">
        <v>5637</v>
      </c>
      <c r="C550" s="224"/>
      <c r="D550" s="7" t="s">
        <v>5236</v>
      </c>
      <c r="E550" s="12">
        <v>1436.1</v>
      </c>
      <c r="F550" s="283">
        <v>35798</v>
      </c>
      <c r="G550" s="283"/>
      <c r="H550" s="283"/>
      <c r="I550" s="283"/>
      <c r="J550" s="283"/>
      <c r="K550" s="283"/>
      <c r="L550" s="283"/>
      <c r="M550" s="251">
        <v>35775</v>
      </c>
      <c r="N550" s="251"/>
      <c r="O550" s="251"/>
      <c r="P550" s="251"/>
      <c r="Q550" s="251"/>
      <c r="R550" s="239"/>
      <c r="S550" s="239"/>
      <c r="T550" s="239"/>
      <c r="U550" s="22">
        <v>8.5</v>
      </c>
      <c r="V550" s="267">
        <v>1863.8</v>
      </c>
      <c r="W550" s="267"/>
      <c r="X550" s="224" t="s">
        <v>5624</v>
      </c>
      <c r="Y550" s="224"/>
      <c r="Z550" s="224"/>
      <c r="AA550" s="224"/>
      <c r="AB550" s="225"/>
      <c r="AC550" s="212"/>
      <c r="AD550" s="212"/>
    </row>
    <row r="551" spans="1:30" ht="29.1" customHeight="1" x14ac:dyDescent="0.25">
      <c r="A551" s="10" t="s">
        <v>5638</v>
      </c>
      <c r="B551" s="224" t="s">
        <v>5639</v>
      </c>
      <c r="C551" s="224"/>
      <c r="D551" s="7" t="s">
        <v>5114</v>
      </c>
      <c r="E551" s="12">
        <v>1442.5</v>
      </c>
      <c r="F551" s="283">
        <v>35946</v>
      </c>
      <c r="G551" s="283"/>
      <c r="H551" s="283"/>
      <c r="I551" s="283"/>
      <c r="J551" s="283"/>
      <c r="K551" s="283"/>
      <c r="L551" s="283"/>
      <c r="M551" s="237">
        <v>35878</v>
      </c>
      <c r="N551" s="237"/>
      <c r="O551" s="237"/>
      <c r="P551" s="237"/>
      <c r="Q551" s="237"/>
      <c r="R551" s="239"/>
      <c r="S551" s="239"/>
      <c r="T551" s="239"/>
      <c r="U551" s="22">
        <v>5.3</v>
      </c>
      <c r="V551" s="267">
        <v>1057</v>
      </c>
      <c r="W551" s="267"/>
      <c r="X551" s="224" t="s">
        <v>5640</v>
      </c>
      <c r="Y551" s="224"/>
      <c r="Z551" s="224"/>
      <c r="AA551" s="224"/>
      <c r="AB551" s="225"/>
      <c r="AC551" s="212"/>
      <c r="AD551" s="212"/>
    </row>
    <row r="552" spans="1:30" ht="29.1" customHeight="1" x14ac:dyDescent="0.25">
      <c r="A552" s="10" t="s">
        <v>5641</v>
      </c>
      <c r="B552" s="224" t="s">
        <v>5642</v>
      </c>
      <c r="C552" s="224"/>
      <c r="D552" s="7" t="s">
        <v>4081</v>
      </c>
      <c r="E552" s="12">
        <v>1436.2</v>
      </c>
      <c r="F552" s="283">
        <v>35806</v>
      </c>
      <c r="G552" s="283"/>
      <c r="H552" s="283"/>
      <c r="I552" s="283"/>
      <c r="J552" s="283"/>
      <c r="K552" s="283"/>
      <c r="L552" s="283"/>
      <c r="M552" s="251">
        <v>35769</v>
      </c>
      <c r="N552" s="251"/>
      <c r="O552" s="251"/>
      <c r="P552" s="251"/>
      <c r="Q552" s="251"/>
      <c r="R552" s="239"/>
      <c r="S552" s="239"/>
      <c r="T552" s="239"/>
      <c r="U552" s="22">
        <v>3.8</v>
      </c>
      <c r="V552" s="267">
        <v>1928.2</v>
      </c>
      <c r="W552" s="267"/>
      <c r="X552" s="224" t="s">
        <v>5643</v>
      </c>
      <c r="Y552" s="224"/>
      <c r="Z552" s="224"/>
      <c r="AA552" s="224"/>
      <c r="AB552" s="225"/>
      <c r="AC552" s="212"/>
      <c r="AD552" s="212"/>
    </row>
    <row r="553" spans="1:30" ht="13.5" customHeight="1" x14ac:dyDescent="0.25">
      <c r="A553" s="5">
        <v>1981</v>
      </c>
      <c r="B553" s="239"/>
      <c r="C553" s="239"/>
      <c r="D553" s="9"/>
      <c r="E553" s="9"/>
      <c r="F553" s="239"/>
      <c r="G553" s="239"/>
      <c r="H553" s="239"/>
      <c r="I553" s="239"/>
      <c r="J553" s="239"/>
      <c r="K553" s="239"/>
      <c r="L553" s="239"/>
      <c r="M553" s="239"/>
      <c r="N553" s="239"/>
      <c r="O553" s="239"/>
      <c r="P553" s="239"/>
      <c r="Q553" s="239"/>
      <c r="R553" s="239"/>
      <c r="S553" s="239"/>
      <c r="T553" s="239"/>
      <c r="U553" s="9"/>
      <c r="V553" s="239"/>
      <c r="W553" s="239"/>
      <c r="X553" s="241">
        <v>1981</v>
      </c>
      <c r="Y553" s="241"/>
      <c r="Z553" s="241"/>
      <c r="AA553" s="241"/>
      <c r="AB553" s="242"/>
      <c r="AC553" s="212"/>
      <c r="AD553" s="212"/>
    </row>
    <row r="554" spans="1:30" ht="22.5" customHeight="1" x14ac:dyDescent="0.25">
      <c r="A554" s="10" t="s">
        <v>5644</v>
      </c>
      <c r="B554" s="224" t="s">
        <v>5645</v>
      </c>
      <c r="C554" s="224"/>
      <c r="D554" s="7" t="s">
        <v>4191</v>
      </c>
      <c r="E554" s="12">
        <v>1436.2</v>
      </c>
      <c r="F554" s="283">
        <v>35791</v>
      </c>
      <c r="G554" s="283"/>
      <c r="H554" s="283"/>
      <c r="I554" s="283"/>
      <c r="J554" s="283"/>
      <c r="K554" s="283"/>
      <c r="L554" s="283"/>
      <c r="M554" s="251">
        <v>35785</v>
      </c>
      <c r="N554" s="251"/>
      <c r="O554" s="251"/>
      <c r="P554" s="251"/>
      <c r="Q554" s="251"/>
      <c r="R554" s="239"/>
      <c r="S554" s="239"/>
      <c r="T554" s="239"/>
      <c r="U554" s="22">
        <v>6.4</v>
      </c>
      <c r="V554" s="267">
        <v>1484</v>
      </c>
      <c r="W554" s="267"/>
      <c r="X554" s="224" t="s">
        <v>5646</v>
      </c>
      <c r="Y554" s="224"/>
      <c r="Z554" s="224"/>
      <c r="AA554" s="224"/>
      <c r="AB554" s="225"/>
      <c r="AC554" s="212"/>
      <c r="AD554" s="212"/>
    </row>
    <row r="555" spans="1:30" ht="39" customHeight="1" x14ac:dyDescent="0.25">
      <c r="A555" s="10" t="s">
        <v>5647</v>
      </c>
      <c r="B555" s="224" t="s">
        <v>5648</v>
      </c>
      <c r="C555" s="224"/>
      <c r="D555" s="7" t="s">
        <v>5649</v>
      </c>
      <c r="E555" s="8"/>
      <c r="F555" s="264" t="s">
        <v>5650</v>
      </c>
      <c r="G555" s="264"/>
      <c r="H555" s="264"/>
      <c r="I555" s="264"/>
      <c r="J555" s="264"/>
      <c r="K555" s="264"/>
      <c r="L555" s="264"/>
      <c r="M555" s="264"/>
      <c r="N555" s="264"/>
      <c r="O555" s="264"/>
      <c r="P555" s="264"/>
      <c r="Q555" s="264"/>
      <c r="R555" s="264"/>
      <c r="S555" s="264"/>
      <c r="T555" s="264"/>
      <c r="U555" s="8"/>
      <c r="V555" s="224"/>
      <c r="W555" s="224"/>
      <c r="X555" s="224" t="s">
        <v>5651</v>
      </c>
      <c r="Y555" s="224"/>
      <c r="Z555" s="224"/>
      <c r="AA555" s="224"/>
      <c r="AB555" s="225"/>
      <c r="AC555" s="169"/>
      <c r="AD555" s="169"/>
    </row>
    <row r="556" spans="1:30" ht="22.5" customHeight="1" x14ac:dyDescent="0.25">
      <c r="A556" s="10" t="s">
        <v>5652</v>
      </c>
      <c r="B556" s="224" t="s">
        <v>5653</v>
      </c>
      <c r="C556" s="224"/>
      <c r="D556" s="7" t="s">
        <v>4401</v>
      </c>
      <c r="E556" s="9"/>
      <c r="F556" s="264" t="s">
        <v>5033</v>
      </c>
      <c r="G556" s="264"/>
      <c r="H556" s="264"/>
      <c r="I556" s="264"/>
      <c r="J556" s="264"/>
      <c r="K556" s="264"/>
      <c r="L556" s="264"/>
      <c r="M556" s="264"/>
      <c r="N556" s="264"/>
      <c r="O556" s="264"/>
      <c r="P556" s="264"/>
      <c r="Q556" s="264"/>
      <c r="R556" s="264"/>
      <c r="S556" s="264"/>
      <c r="T556" s="264"/>
      <c r="U556" s="9"/>
      <c r="V556" s="267">
        <v>166.9</v>
      </c>
      <c r="W556" s="267"/>
      <c r="X556" s="224" t="s">
        <v>5654</v>
      </c>
      <c r="Y556" s="224"/>
      <c r="Z556" s="224"/>
      <c r="AA556" s="224"/>
      <c r="AB556" s="225"/>
      <c r="AC556" s="212"/>
      <c r="AD556" s="212"/>
    </row>
    <row r="557" spans="1:30" ht="32.1" customHeight="1" x14ac:dyDescent="0.25">
      <c r="A557" s="10" t="s">
        <v>5655</v>
      </c>
      <c r="B557" s="224" t="s">
        <v>5656</v>
      </c>
      <c r="C557" s="224"/>
      <c r="D557" s="7" t="s">
        <v>4406</v>
      </c>
      <c r="E557" s="12">
        <v>1436.6</v>
      </c>
      <c r="F557" s="283">
        <v>35808</v>
      </c>
      <c r="G557" s="283"/>
      <c r="H557" s="283"/>
      <c r="I557" s="283"/>
      <c r="J557" s="283"/>
      <c r="K557" s="283"/>
      <c r="L557" s="283"/>
      <c r="M557" s="251">
        <v>35785</v>
      </c>
      <c r="N557" s="251"/>
      <c r="O557" s="251"/>
      <c r="P557" s="251"/>
      <c r="Q557" s="251"/>
      <c r="R557" s="239"/>
      <c r="S557" s="239"/>
      <c r="T557" s="239"/>
      <c r="U557" s="22">
        <v>5.7</v>
      </c>
      <c r="V557" s="267">
        <v>837</v>
      </c>
      <c r="W557" s="267"/>
      <c r="X557" s="224" t="s">
        <v>5657</v>
      </c>
      <c r="Y557" s="224"/>
      <c r="Z557" s="224"/>
      <c r="AA557" s="224"/>
      <c r="AB557" s="225"/>
      <c r="AC557" s="212"/>
      <c r="AD557" s="212"/>
    </row>
    <row r="558" spans="1:30" ht="149.25" customHeight="1" x14ac:dyDescent="0.3">
      <c r="A558" s="181" t="s">
        <v>4056</v>
      </c>
      <c r="B558" s="181"/>
      <c r="C558" s="181"/>
      <c r="D558" s="181"/>
      <c r="E558" s="181"/>
      <c r="F558" s="181"/>
      <c r="G558" s="182">
        <v>1981</v>
      </c>
      <c r="H558" s="182"/>
      <c r="I558" s="182"/>
      <c r="J558" s="182"/>
      <c r="K558" s="182"/>
      <c r="L558" s="182"/>
      <c r="M558" s="182"/>
      <c r="N558" s="182"/>
      <c r="O558" s="182"/>
      <c r="P558" s="182"/>
      <c r="Q558" s="182"/>
      <c r="R558" s="182"/>
      <c r="S558" s="182"/>
      <c r="T558" s="182"/>
      <c r="U558" s="182"/>
      <c r="V558" s="182"/>
      <c r="W558" s="182"/>
      <c r="X558" s="182"/>
      <c r="Y558" s="182"/>
      <c r="Z558" s="182"/>
      <c r="AA558" s="182"/>
      <c r="AB558" s="182"/>
      <c r="AC558" s="182"/>
      <c r="AD558" s="182"/>
    </row>
    <row r="559" spans="1:30" ht="15" customHeight="1" x14ac:dyDescent="0.2">
      <c r="A559" s="183" t="s">
        <v>4057</v>
      </c>
      <c r="B559" s="185" t="s">
        <v>4058</v>
      </c>
      <c r="C559" s="187" t="s">
        <v>4059</v>
      </c>
      <c r="D559" s="188"/>
      <c r="E559" s="183" t="s">
        <v>4060</v>
      </c>
      <c r="F559" s="191" t="s">
        <v>4061</v>
      </c>
      <c r="G559" s="192"/>
      <c r="H559" s="192"/>
      <c r="I559" s="192"/>
      <c r="J559" s="192"/>
      <c r="K559" s="192"/>
      <c r="L559" s="192"/>
      <c r="M559" s="192"/>
      <c r="N559" s="192"/>
      <c r="O559" s="192"/>
      <c r="P559" s="192"/>
      <c r="Q559" s="192"/>
      <c r="R559" s="192"/>
      <c r="S559" s="192"/>
      <c r="T559" s="192"/>
      <c r="U559" s="193"/>
      <c r="V559" s="194" t="s">
        <v>4062</v>
      </c>
      <c r="W559" s="195"/>
      <c r="X559" s="198" t="s">
        <v>4063</v>
      </c>
      <c r="Y559" s="199"/>
      <c r="Z559" s="199"/>
      <c r="AA559" s="199"/>
      <c r="AB559" s="200"/>
      <c r="AC559" s="177"/>
      <c r="AD559" s="177"/>
    </row>
    <row r="560" spans="1:30" ht="13.5" customHeight="1" x14ac:dyDescent="0.2">
      <c r="A560" s="184"/>
      <c r="B560" s="186"/>
      <c r="C560" s="189"/>
      <c r="D560" s="190"/>
      <c r="E560" s="184"/>
      <c r="F560" s="174" t="s">
        <v>4064</v>
      </c>
      <c r="G560" s="175"/>
      <c r="H560" s="175"/>
      <c r="I560" s="175"/>
      <c r="J560" s="175"/>
      <c r="K560" s="175"/>
      <c r="L560" s="176"/>
      <c r="M560" s="174" t="s">
        <v>4065</v>
      </c>
      <c r="N560" s="175"/>
      <c r="O560" s="175"/>
      <c r="P560" s="175"/>
      <c r="Q560" s="176"/>
      <c r="R560" s="174" t="s">
        <v>4066</v>
      </c>
      <c r="S560" s="175"/>
      <c r="T560" s="175"/>
      <c r="U560" s="176"/>
      <c r="V560" s="196"/>
      <c r="W560" s="197"/>
      <c r="X560" s="201"/>
      <c r="Y560" s="202"/>
      <c r="Z560" s="202"/>
      <c r="AA560" s="202"/>
      <c r="AB560" s="203"/>
      <c r="AC560" s="177"/>
      <c r="AD560" s="177"/>
    </row>
    <row r="561" spans="1:30" ht="22.5" customHeight="1" x14ac:dyDescent="0.25">
      <c r="A561" s="10" t="s">
        <v>5658</v>
      </c>
      <c r="B561" s="224" t="s">
        <v>5659</v>
      </c>
      <c r="C561" s="224"/>
      <c r="D561" s="7" t="s">
        <v>5660</v>
      </c>
      <c r="E561" s="12">
        <v>1438.2</v>
      </c>
      <c r="F561" s="283">
        <v>35856</v>
      </c>
      <c r="G561" s="283"/>
      <c r="H561" s="283"/>
      <c r="I561" s="283"/>
      <c r="J561" s="283"/>
      <c r="K561" s="238">
        <v>35799</v>
      </c>
      <c r="L561" s="238"/>
      <c r="M561" s="238"/>
      <c r="N561" s="238"/>
      <c r="O561" s="238"/>
      <c r="P561" s="238"/>
      <c r="Q561" s="238"/>
      <c r="R561" s="9"/>
      <c r="S561" s="245">
        <v>4.4000000000000004</v>
      </c>
      <c r="T561" s="245"/>
      <c r="U561" s="245"/>
      <c r="V561" s="267">
        <v>1928.2</v>
      </c>
      <c r="W561" s="267"/>
      <c r="X561" s="224" t="s">
        <v>5661</v>
      </c>
      <c r="Y561" s="224"/>
      <c r="Z561" s="224"/>
      <c r="AA561" s="224"/>
      <c r="AB561" s="225"/>
      <c r="AC561" s="212"/>
      <c r="AD561" s="212"/>
    </row>
    <row r="562" spans="1:30" ht="22.5" customHeight="1" x14ac:dyDescent="0.25">
      <c r="A562" s="10" t="s">
        <v>5662</v>
      </c>
      <c r="B562" s="224" t="s">
        <v>5663</v>
      </c>
      <c r="C562" s="224"/>
      <c r="D562" s="7" t="s">
        <v>4722</v>
      </c>
      <c r="E562" s="12">
        <v>101.7</v>
      </c>
      <c r="F562" s="315">
        <v>847</v>
      </c>
      <c r="G562" s="315"/>
      <c r="H562" s="315"/>
      <c r="I562" s="315"/>
      <c r="J562" s="315"/>
      <c r="K562" s="238">
        <v>829</v>
      </c>
      <c r="L562" s="238"/>
      <c r="M562" s="238"/>
      <c r="N562" s="238"/>
      <c r="O562" s="238"/>
      <c r="P562" s="238"/>
      <c r="Q562" s="238"/>
      <c r="R562" s="9"/>
      <c r="S562" s="245">
        <v>98.9</v>
      </c>
      <c r="T562" s="245"/>
      <c r="U562" s="245"/>
      <c r="V562" s="267">
        <v>1405</v>
      </c>
      <c r="W562" s="267"/>
      <c r="X562" s="224" t="s">
        <v>5664</v>
      </c>
      <c r="Y562" s="224"/>
      <c r="Z562" s="224"/>
      <c r="AA562" s="224"/>
      <c r="AB562" s="225"/>
      <c r="AC562" s="212"/>
      <c r="AD562" s="212"/>
    </row>
    <row r="563" spans="1:30" ht="33.75" customHeight="1" x14ac:dyDescent="0.25">
      <c r="A563" s="10" t="s">
        <v>5665</v>
      </c>
      <c r="B563" s="217" t="s">
        <v>5666</v>
      </c>
      <c r="C563" s="217"/>
      <c r="D563" s="7" t="s">
        <v>5667</v>
      </c>
      <c r="E563" s="23">
        <v>410.4</v>
      </c>
      <c r="F563" s="313">
        <v>23286</v>
      </c>
      <c r="G563" s="313"/>
      <c r="H563" s="313"/>
      <c r="I563" s="313"/>
      <c r="J563" s="313"/>
      <c r="K563" s="239" t="s">
        <v>5668</v>
      </c>
      <c r="L563" s="239"/>
      <c r="M563" s="239"/>
      <c r="N563" s="239"/>
      <c r="O563" s="239"/>
      <c r="P563" s="239"/>
      <c r="Q563" s="239"/>
      <c r="R563" s="9"/>
      <c r="S563" s="273">
        <v>88.8</v>
      </c>
      <c r="T563" s="273"/>
      <c r="U563" s="273"/>
      <c r="V563" s="314" t="s">
        <v>5669</v>
      </c>
      <c r="W563" s="314"/>
      <c r="X563" s="217" t="s">
        <v>5670</v>
      </c>
      <c r="Y563" s="217"/>
      <c r="Z563" s="217"/>
      <c r="AA563" s="217"/>
      <c r="AB563" s="244"/>
      <c r="AC563" s="212"/>
      <c r="AD563" s="212"/>
    </row>
    <row r="564" spans="1:30" ht="22.5" customHeight="1" x14ac:dyDescent="0.25">
      <c r="A564" s="10" t="s">
        <v>5671</v>
      </c>
      <c r="B564" s="224" t="s">
        <v>5672</v>
      </c>
      <c r="C564" s="224"/>
      <c r="D564" s="7" t="s">
        <v>5673</v>
      </c>
      <c r="E564" s="12">
        <v>1460.4</v>
      </c>
      <c r="F564" s="283">
        <v>36311</v>
      </c>
      <c r="G564" s="283"/>
      <c r="H564" s="283"/>
      <c r="I564" s="283"/>
      <c r="J564" s="283"/>
      <c r="K564" s="238">
        <v>36209</v>
      </c>
      <c r="L564" s="238"/>
      <c r="M564" s="238"/>
      <c r="N564" s="238"/>
      <c r="O564" s="238"/>
      <c r="P564" s="238"/>
      <c r="Q564" s="238"/>
      <c r="R564" s="9"/>
      <c r="S564" s="245">
        <v>8.1</v>
      </c>
      <c r="T564" s="245"/>
      <c r="U564" s="245"/>
      <c r="V564" s="267">
        <v>1863.8</v>
      </c>
      <c r="W564" s="267"/>
      <c r="X564" s="224" t="s">
        <v>5624</v>
      </c>
      <c r="Y564" s="224"/>
      <c r="Z564" s="224"/>
      <c r="AA564" s="224"/>
      <c r="AB564" s="225"/>
      <c r="AC564" s="212"/>
      <c r="AD564" s="212"/>
    </row>
    <row r="565" spans="1:30" ht="30" customHeight="1" x14ac:dyDescent="0.25">
      <c r="A565" s="10" t="s">
        <v>5674</v>
      </c>
      <c r="B565" s="224" t="s">
        <v>5675</v>
      </c>
      <c r="C565" s="224"/>
      <c r="D565" s="7" t="s">
        <v>5676</v>
      </c>
      <c r="E565" s="12">
        <v>1436.2</v>
      </c>
      <c r="F565" s="283">
        <v>35797</v>
      </c>
      <c r="G565" s="283"/>
      <c r="H565" s="283"/>
      <c r="I565" s="283"/>
      <c r="J565" s="283"/>
      <c r="K565" s="238">
        <v>35778</v>
      </c>
      <c r="L565" s="238"/>
      <c r="M565" s="238"/>
      <c r="N565" s="238"/>
      <c r="O565" s="238"/>
      <c r="P565" s="238"/>
      <c r="Q565" s="238"/>
      <c r="R565" s="9"/>
      <c r="S565" s="245">
        <v>4.4000000000000004</v>
      </c>
      <c r="T565" s="245"/>
      <c r="U565" s="245"/>
      <c r="V565" s="267">
        <v>1057</v>
      </c>
      <c r="W565" s="267"/>
      <c r="X565" s="224" t="s">
        <v>5640</v>
      </c>
      <c r="Y565" s="224"/>
      <c r="Z565" s="224"/>
      <c r="AA565" s="224"/>
      <c r="AB565" s="225"/>
      <c r="AC565" s="212"/>
      <c r="AD565" s="212"/>
    </row>
    <row r="566" spans="1:30" ht="22.5" customHeight="1" x14ac:dyDescent="0.25">
      <c r="A566" s="10" t="s">
        <v>5677</v>
      </c>
      <c r="B566" s="224" t="s">
        <v>5678</v>
      </c>
      <c r="C566" s="224"/>
      <c r="D566" s="7" t="s">
        <v>5379</v>
      </c>
      <c r="E566" s="9"/>
      <c r="F566" s="167" t="s">
        <v>5679</v>
      </c>
      <c r="G566" s="167"/>
      <c r="H566" s="167"/>
      <c r="I566" s="167"/>
      <c r="J566" s="167"/>
      <c r="K566" s="167"/>
      <c r="L566" s="167"/>
      <c r="M566" s="167"/>
      <c r="N566" s="167"/>
      <c r="O566" s="167"/>
      <c r="P566" s="167"/>
      <c r="Q566" s="167"/>
      <c r="R566" s="167"/>
      <c r="S566" s="239"/>
      <c r="T566" s="239"/>
      <c r="U566" s="239"/>
      <c r="V566" s="256">
        <v>437</v>
      </c>
      <c r="W566" s="256"/>
      <c r="X566" s="224" t="s">
        <v>5680</v>
      </c>
      <c r="Y566" s="224"/>
      <c r="Z566" s="224"/>
      <c r="AA566" s="224"/>
      <c r="AB566" s="225"/>
      <c r="AC566" s="212"/>
      <c r="AD566" s="212"/>
    </row>
    <row r="567" spans="1:30" ht="22.5" customHeight="1" x14ac:dyDescent="0.25">
      <c r="A567" s="10" t="s">
        <v>5681</v>
      </c>
      <c r="B567" s="239"/>
      <c r="C567" s="239"/>
      <c r="D567" s="9"/>
      <c r="E567" s="9"/>
      <c r="F567" s="167" t="s">
        <v>5682</v>
      </c>
      <c r="G567" s="167"/>
      <c r="H567" s="167"/>
      <c r="I567" s="167"/>
      <c r="J567" s="167"/>
      <c r="K567" s="167"/>
      <c r="L567" s="167"/>
      <c r="M567" s="167"/>
      <c r="N567" s="167"/>
      <c r="O567" s="167"/>
      <c r="P567" s="167"/>
      <c r="Q567" s="167"/>
      <c r="R567" s="167"/>
      <c r="S567" s="239"/>
      <c r="T567" s="239"/>
      <c r="U567" s="239"/>
      <c r="V567" s="256">
        <v>52</v>
      </c>
      <c r="W567" s="256"/>
      <c r="X567" s="224" t="s">
        <v>5683</v>
      </c>
      <c r="Y567" s="224"/>
      <c r="Z567" s="224"/>
      <c r="AA567" s="224"/>
      <c r="AB567" s="225"/>
      <c r="AC567" s="212"/>
      <c r="AD567" s="212"/>
    </row>
    <row r="568" spans="1:30" ht="50.1" customHeight="1" x14ac:dyDescent="0.25">
      <c r="A568" s="10" t="s">
        <v>5684</v>
      </c>
      <c r="B568" s="217" t="s">
        <v>5685</v>
      </c>
      <c r="C568" s="217"/>
      <c r="D568" s="7" t="s">
        <v>5686</v>
      </c>
      <c r="E568" s="8"/>
      <c r="F568" s="266" t="s">
        <v>5687</v>
      </c>
      <c r="G568" s="266"/>
      <c r="H568" s="266"/>
      <c r="I568" s="266"/>
      <c r="J568" s="266"/>
      <c r="K568" s="266"/>
      <c r="L568" s="266"/>
      <c r="M568" s="266"/>
      <c r="N568" s="266"/>
      <c r="O568" s="266"/>
      <c r="P568" s="266"/>
      <c r="Q568" s="266"/>
      <c r="R568" s="266"/>
      <c r="S568" s="224"/>
      <c r="T568" s="224"/>
      <c r="U568" s="224"/>
      <c r="V568" s="224"/>
      <c r="W568" s="224"/>
      <c r="X568" s="224" t="s">
        <v>5688</v>
      </c>
      <c r="Y568" s="224"/>
      <c r="Z568" s="224"/>
      <c r="AA568" s="224"/>
      <c r="AB568" s="225"/>
      <c r="AC568" s="169"/>
      <c r="AD568" s="169"/>
    </row>
    <row r="569" spans="1:30" ht="22.5" customHeight="1" x14ac:dyDescent="0.25">
      <c r="A569" s="10" t="s">
        <v>5689</v>
      </c>
      <c r="B569" s="224" t="s">
        <v>5690</v>
      </c>
      <c r="C569" s="224"/>
      <c r="D569" s="7" t="s">
        <v>5691</v>
      </c>
      <c r="E569" s="12">
        <v>1438.6</v>
      </c>
      <c r="F569" s="283">
        <v>35846</v>
      </c>
      <c r="G569" s="283"/>
      <c r="H569" s="283"/>
      <c r="I569" s="283"/>
      <c r="J569" s="283"/>
      <c r="K569" s="238">
        <v>35826</v>
      </c>
      <c r="L569" s="238"/>
      <c r="M569" s="238"/>
      <c r="N569" s="238"/>
      <c r="O569" s="238"/>
      <c r="P569" s="238"/>
      <c r="Q569" s="238"/>
      <c r="R569" s="9"/>
      <c r="S569" s="245">
        <v>1.8</v>
      </c>
      <c r="T569" s="245"/>
      <c r="U569" s="245"/>
      <c r="V569" s="267">
        <v>1081.8</v>
      </c>
      <c r="W569" s="267"/>
      <c r="X569" s="224" t="s">
        <v>5692</v>
      </c>
      <c r="Y569" s="224"/>
      <c r="Z569" s="224"/>
      <c r="AA569" s="224"/>
      <c r="AB569" s="225"/>
      <c r="AC569" s="212"/>
      <c r="AD569" s="212"/>
    </row>
    <row r="570" spans="1:30" ht="22.5" customHeight="1" x14ac:dyDescent="0.25">
      <c r="A570" s="10" t="s">
        <v>5693</v>
      </c>
      <c r="B570" s="224" t="s">
        <v>5694</v>
      </c>
      <c r="C570" s="224"/>
      <c r="D570" s="7" t="s">
        <v>4656</v>
      </c>
      <c r="E570" s="12">
        <v>1436.1</v>
      </c>
      <c r="F570" s="283">
        <v>35801</v>
      </c>
      <c r="G570" s="283"/>
      <c r="H570" s="283"/>
      <c r="I570" s="283"/>
      <c r="J570" s="283"/>
      <c r="K570" s="238">
        <v>35770</v>
      </c>
      <c r="L570" s="238"/>
      <c r="M570" s="238"/>
      <c r="N570" s="238"/>
      <c r="O570" s="238"/>
      <c r="P570" s="238"/>
      <c r="Q570" s="238"/>
      <c r="R570" s="9"/>
      <c r="S570" s="245">
        <v>3.4</v>
      </c>
      <c r="T570" s="245"/>
      <c r="U570" s="245"/>
      <c r="V570" s="267">
        <v>1928.2</v>
      </c>
      <c r="W570" s="267"/>
      <c r="X570" s="224" t="s">
        <v>5661</v>
      </c>
      <c r="Y570" s="224"/>
      <c r="Z570" s="224"/>
      <c r="AA570" s="224"/>
      <c r="AB570" s="225"/>
      <c r="AC570" s="212"/>
      <c r="AD570" s="212"/>
    </row>
    <row r="571" spans="1:30" ht="13.5" customHeight="1" x14ac:dyDescent="0.2">
      <c r="A571" s="5">
        <v>1982</v>
      </c>
      <c r="B571" s="239"/>
      <c r="C571" s="239"/>
      <c r="D571" s="9"/>
      <c r="E571" s="9"/>
      <c r="F571" s="239"/>
      <c r="G571" s="239"/>
      <c r="H571" s="239"/>
      <c r="I571" s="239"/>
      <c r="J571" s="239"/>
      <c r="K571" s="239"/>
      <c r="L571" s="239"/>
      <c r="M571" s="239"/>
      <c r="N571" s="239"/>
      <c r="O571" s="239"/>
      <c r="P571" s="239"/>
      <c r="Q571" s="239"/>
      <c r="R571" s="239"/>
      <c r="S571" s="239"/>
      <c r="T571" s="239"/>
      <c r="U571" s="239"/>
      <c r="V571" s="239"/>
      <c r="W571" s="239"/>
      <c r="X571" s="241">
        <v>1982</v>
      </c>
      <c r="Y571" s="241"/>
      <c r="Z571" s="241"/>
      <c r="AA571" s="241"/>
      <c r="AB571" s="242"/>
      <c r="AC571" s="177"/>
      <c r="AD571" s="177"/>
    </row>
    <row r="572" spans="1:30" ht="22.5" customHeight="1" x14ac:dyDescent="0.25">
      <c r="A572" s="10" t="s">
        <v>5695</v>
      </c>
      <c r="B572" s="224" t="s">
        <v>5696</v>
      </c>
      <c r="C572" s="224"/>
      <c r="D572" s="7" t="s">
        <v>5697</v>
      </c>
      <c r="E572" s="12">
        <v>1446</v>
      </c>
      <c r="F572" s="283">
        <v>35988</v>
      </c>
      <c r="G572" s="283"/>
      <c r="H572" s="283"/>
      <c r="I572" s="283"/>
      <c r="J572" s="283"/>
      <c r="K572" s="238">
        <v>35970</v>
      </c>
      <c r="L572" s="238"/>
      <c r="M572" s="238"/>
      <c r="N572" s="238"/>
      <c r="O572" s="238"/>
      <c r="P572" s="238"/>
      <c r="Q572" s="238"/>
      <c r="R572" s="9"/>
      <c r="S572" s="245">
        <v>1.1000000000000001</v>
      </c>
      <c r="T572" s="245"/>
      <c r="U572" s="245"/>
      <c r="V572" s="256">
        <v>1081.8</v>
      </c>
      <c r="W572" s="256"/>
      <c r="X572" s="224" t="s">
        <v>5698</v>
      </c>
      <c r="Y572" s="224"/>
      <c r="Z572" s="224"/>
      <c r="AA572" s="224"/>
      <c r="AB572" s="225"/>
      <c r="AC572" s="212"/>
      <c r="AD572" s="212"/>
    </row>
    <row r="573" spans="1:30" ht="22.5" customHeight="1" x14ac:dyDescent="0.25">
      <c r="A573" s="10" t="s">
        <v>5699</v>
      </c>
      <c r="B573" s="224" t="s">
        <v>5700</v>
      </c>
      <c r="C573" s="224"/>
      <c r="D573" s="7" t="s">
        <v>4953</v>
      </c>
      <c r="E573" s="12">
        <v>1443.4</v>
      </c>
      <c r="F573" s="283">
        <v>35934</v>
      </c>
      <c r="G573" s="283"/>
      <c r="H573" s="283"/>
      <c r="I573" s="283"/>
      <c r="J573" s="283"/>
      <c r="K573" s="238">
        <v>35923</v>
      </c>
      <c r="L573" s="238"/>
      <c r="M573" s="238"/>
      <c r="N573" s="238"/>
      <c r="O573" s="238"/>
      <c r="P573" s="238"/>
      <c r="Q573" s="238"/>
      <c r="R573" s="9"/>
      <c r="S573" s="245">
        <v>1.1000000000000001</v>
      </c>
      <c r="T573" s="245"/>
      <c r="U573" s="245"/>
      <c r="V573" s="267">
        <v>1072</v>
      </c>
      <c r="W573" s="267"/>
      <c r="X573" s="224" t="s">
        <v>5701</v>
      </c>
      <c r="Y573" s="224"/>
      <c r="Z573" s="224"/>
      <c r="AA573" s="224"/>
      <c r="AB573" s="225"/>
      <c r="AC573" s="212"/>
      <c r="AD573" s="212"/>
    </row>
    <row r="574" spans="1:30" ht="30.95" customHeight="1" x14ac:dyDescent="0.25">
      <c r="A574" s="10" t="s">
        <v>5702</v>
      </c>
      <c r="B574" s="224" t="s">
        <v>5703</v>
      </c>
      <c r="C574" s="224"/>
      <c r="D574" s="7" t="s">
        <v>5704</v>
      </c>
      <c r="E574" s="12">
        <v>1435.3</v>
      </c>
      <c r="F574" s="283">
        <v>35791</v>
      </c>
      <c r="G574" s="283"/>
      <c r="H574" s="283"/>
      <c r="I574" s="283"/>
      <c r="J574" s="283"/>
      <c r="K574" s="238">
        <v>35751</v>
      </c>
      <c r="L574" s="238"/>
      <c r="M574" s="238"/>
      <c r="N574" s="238"/>
      <c r="O574" s="238"/>
      <c r="P574" s="238"/>
      <c r="Q574" s="238"/>
      <c r="R574" s="9"/>
      <c r="S574" s="245">
        <v>3.4</v>
      </c>
      <c r="T574" s="245"/>
      <c r="U574" s="245"/>
      <c r="V574" s="267">
        <v>1928.2</v>
      </c>
      <c r="W574" s="267"/>
      <c r="X574" s="224" t="s">
        <v>5705</v>
      </c>
      <c r="Y574" s="224"/>
      <c r="Z574" s="224"/>
      <c r="AA574" s="224"/>
      <c r="AB574" s="225"/>
      <c r="AC574" s="212"/>
      <c r="AD574" s="212"/>
    </row>
    <row r="575" spans="1:30" ht="149.25" customHeight="1" x14ac:dyDescent="0.3">
      <c r="A575" s="181" t="s">
        <v>4056</v>
      </c>
      <c r="B575" s="181"/>
      <c r="C575" s="181"/>
      <c r="D575" s="181"/>
      <c r="E575" s="181"/>
      <c r="F575" s="181"/>
      <c r="G575" s="182">
        <v>1983</v>
      </c>
      <c r="H575" s="182"/>
      <c r="I575" s="182"/>
      <c r="J575" s="182"/>
      <c r="K575" s="182"/>
      <c r="L575" s="182"/>
      <c r="M575" s="182"/>
      <c r="N575" s="182"/>
      <c r="O575" s="182"/>
      <c r="P575" s="182"/>
      <c r="Q575" s="182"/>
      <c r="R575" s="182"/>
      <c r="S575" s="182"/>
      <c r="T575" s="182"/>
      <c r="U575" s="182"/>
      <c r="V575" s="182"/>
      <c r="W575" s="182"/>
      <c r="X575" s="182"/>
      <c r="Y575" s="182"/>
      <c r="Z575" s="182"/>
      <c r="AA575" s="182"/>
      <c r="AB575" s="182"/>
      <c r="AC575" s="182"/>
      <c r="AD575" s="182"/>
    </row>
    <row r="576" spans="1:30" ht="15" customHeight="1" x14ac:dyDescent="0.2">
      <c r="A576" s="183" t="s">
        <v>4057</v>
      </c>
      <c r="B576" s="185" t="s">
        <v>4058</v>
      </c>
      <c r="C576" s="187" t="s">
        <v>4059</v>
      </c>
      <c r="D576" s="188"/>
      <c r="E576" s="183" t="s">
        <v>4060</v>
      </c>
      <c r="F576" s="191" t="s">
        <v>4061</v>
      </c>
      <c r="G576" s="192"/>
      <c r="H576" s="192"/>
      <c r="I576" s="192"/>
      <c r="J576" s="192"/>
      <c r="K576" s="192"/>
      <c r="L576" s="192"/>
      <c r="M576" s="192"/>
      <c r="N576" s="192"/>
      <c r="O576" s="192"/>
      <c r="P576" s="192"/>
      <c r="Q576" s="192"/>
      <c r="R576" s="192"/>
      <c r="S576" s="192"/>
      <c r="T576" s="192"/>
      <c r="U576" s="193"/>
      <c r="V576" s="194" t="s">
        <v>4062</v>
      </c>
      <c r="W576" s="195"/>
      <c r="X576" s="198" t="s">
        <v>4063</v>
      </c>
      <c r="Y576" s="199"/>
      <c r="Z576" s="199"/>
      <c r="AA576" s="199"/>
      <c r="AB576" s="200"/>
      <c r="AC576" s="177"/>
      <c r="AD576" s="177"/>
    </row>
    <row r="577" spans="1:30" ht="13.5" customHeight="1" x14ac:dyDescent="0.2">
      <c r="A577" s="184"/>
      <c r="B577" s="186"/>
      <c r="C577" s="189"/>
      <c r="D577" s="190"/>
      <c r="E577" s="184"/>
      <c r="F577" s="174" t="s">
        <v>4064</v>
      </c>
      <c r="G577" s="175"/>
      <c r="H577" s="175"/>
      <c r="I577" s="175"/>
      <c r="J577" s="175"/>
      <c r="K577" s="175"/>
      <c r="L577" s="176"/>
      <c r="M577" s="174" t="s">
        <v>4065</v>
      </c>
      <c r="N577" s="175"/>
      <c r="O577" s="175"/>
      <c r="P577" s="175"/>
      <c r="Q577" s="176"/>
      <c r="R577" s="174" t="s">
        <v>4066</v>
      </c>
      <c r="S577" s="175"/>
      <c r="T577" s="175"/>
      <c r="U577" s="176"/>
      <c r="V577" s="196"/>
      <c r="W577" s="197"/>
      <c r="X577" s="201"/>
      <c r="Y577" s="202"/>
      <c r="Z577" s="202"/>
      <c r="AA577" s="202"/>
      <c r="AB577" s="203"/>
      <c r="AC577" s="177"/>
      <c r="AD577" s="177"/>
    </row>
    <row r="578" spans="1:30" ht="30" customHeight="1" x14ac:dyDescent="0.25">
      <c r="A578" s="10" t="s">
        <v>5706</v>
      </c>
      <c r="B578" s="224" t="s">
        <v>5707</v>
      </c>
      <c r="C578" s="224"/>
      <c r="D578" s="7" t="s">
        <v>4388</v>
      </c>
      <c r="E578" s="12">
        <v>101</v>
      </c>
      <c r="F578" s="257" t="s">
        <v>5708</v>
      </c>
      <c r="G578" s="257"/>
      <c r="H578" s="257"/>
      <c r="I578" s="257"/>
      <c r="J578" s="257"/>
      <c r="K578" s="257"/>
      <c r="L578" s="257"/>
      <c r="M578" s="257"/>
      <c r="N578" s="257"/>
      <c r="O578" s="257"/>
      <c r="P578" s="257"/>
      <c r="Q578" s="257"/>
      <c r="R578" s="257"/>
      <c r="S578" s="257"/>
      <c r="T578" s="257"/>
      <c r="U578" s="257"/>
      <c r="V578" s="245">
        <v>1712</v>
      </c>
      <c r="W578" s="245"/>
      <c r="X578" s="224" t="s">
        <v>5709</v>
      </c>
      <c r="Y578" s="224"/>
      <c r="Z578" s="224"/>
      <c r="AA578" s="224"/>
      <c r="AB578" s="225"/>
      <c r="AC578" s="212"/>
      <c r="AD578" s="212"/>
    </row>
    <row r="579" spans="1:30" ht="48.95" customHeight="1" x14ac:dyDescent="0.25">
      <c r="A579" s="10" t="s">
        <v>5710</v>
      </c>
      <c r="B579" s="224" t="s">
        <v>5711</v>
      </c>
      <c r="C579" s="224"/>
      <c r="D579" s="8" t="s">
        <v>5712</v>
      </c>
      <c r="E579" s="23">
        <v>1436.1</v>
      </c>
      <c r="F579" s="243" t="s">
        <v>5713</v>
      </c>
      <c r="G579" s="243"/>
      <c r="H579" s="243"/>
      <c r="I579" s="243"/>
      <c r="J579" s="243"/>
      <c r="K579" s="243"/>
      <c r="L579" s="243"/>
      <c r="M579" s="243"/>
      <c r="N579" s="243"/>
      <c r="O579" s="243"/>
      <c r="P579" s="243"/>
      <c r="Q579" s="243"/>
      <c r="R579" s="243"/>
      <c r="S579" s="243"/>
      <c r="T579" s="243"/>
      <c r="U579" s="243"/>
      <c r="V579" s="273">
        <v>17014</v>
      </c>
      <c r="W579" s="273"/>
      <c r="X579" s="224" t="s">
        <v>5714</v>
      </c>
      <c r="Y579" s="224"/>
      <c r="Z579" s="224"/>
      <c r="AA579" s="224"/>
      <c r="AB579" s="225"/>
      <c r="AC579" s="169"/>
      <c r="AD579" s="169"/>
    </row>
    <row r="580" spans="1:30" ht="22.5" customHeight="1" x14ac:dyDescent="0.25">
      <c r="A580" s="10" t="s">
        <v>5715</v>
      </c>
      <c r="B580" s="224" t="s">
        <v>5716</v>
      </c>
      <c r="C580" s="224"/>
      <c r="D580" s="7" t="s">
        <v>5717</v>
      </c>
      <c r="E580" s="12">
        <v>1442</v>
      </c>
      <c r="F580" s="266" t="s">
        <v>5718</v>
      </c>
      <c r="G580" s="266"/>
      <c r="H580" s="266"/>
      <c r="I580" s="266"/>
      <c r="J580" s="266"/>
      <c r="K580" s="266"/>
      <c r="L580" s="266"/>
      <c r="M580" s="266"/>
      <c r="N580" s="266"/>
      <c r="O580" s="266"/>
      <c r="P580" s="266"/>
      <c r="Q580" s="266"/>
      <c r="R580" s="266"/>
      <c r="S580" s="266"/>
      <c r="T580" s="266"/>
      <c r="U580" s="266"/>
      <c r="V580" s="245">
        <v>1116.3</v>
      </c>
      <c r="W580" s="245"/>
      <c r="X580" s="217" t="s">
        <v>5719</v>
      </c>
      <c r="Y580" s="217"/>
      <c r="Z580" s="217"/>
      <c r="AA580" s="217"/>
      <c r="AB580" s="244"/>
      <c r="AC580" s="212"/>
      <c r="AD580" s="212"/>
    </row>
    <row r="581" spans="1:30" ht="30" customHeight="1" x14ac:dyDescent="0.25">
      <c r="A581" s="10" t="s">
        <v>5720</v>
      </c>
      <c r="B581" s="224" t="s">
        <v>5721</v>
      </c>
      <c r="C581" s="224"/>
      <c r="D581" s="7" t="s">
        <v>4214</v>
      </c>
      <c r="E581" s="12">
        <v>1435.4</v>
      </c>
      <c r="F581" s="266" t="s">
        <v>5722</v>
      </c>
      <c r="G581" s="266"/>
      <c r="H581" s="266"/>
      <c r="I581" s="266"/>
      <c r="J581" s="266"/>
      <c r="K581" s="266"/>
      <c r="L581" s="266"/>
      <c r="M581" s="266"/>
      <c r="N581" s="266"/>
      <c r="O581" s="266"/>
      <c r="P581" s="266"/>
      <c r="Q581" s="266"/>
      <c r="R581" s="266"/>
      <c r="S581" s="266"/>
      <c r="T581" s="266"/>
      <c r="U581" s="266"/>
      <c r="V581" s="245">
        <v>838</v>
      </c>
      <c r="W581" s="245"/>
      <c r="X581" s="224" t="s">
        <v>5657</v>
      </c>
      <c r="Y581" s="224"/>
      <c r="Z581" s="224"/>
      <c r="AA581" s="224"/>
      <c r="AB581" s="225"/>
      <c r="AC581" s="212"/>
      <c r="AD581" s="212"/>
    </row>
    <row r="582" spans="1:30" ht="30" customHeight="1" x14ac:dyDescent="0.25">
      <c r="A582" s="10" t="s">
        <v>5723</v>
      </c>
      <c r="B582" s="224" t="s">
        <v>5724</v>
      </c>
      <c r="C582" s="224"/>
      <c r="D582" s="7" t="s">
        <v>4583</v>
      </c>
      <c r="E582" s="12">
        <v>1436.2</v>
      </c>
      <c r="F582" s="266" t="s">
        <v>5725</v>
      </c>
      <c r="G582" s="266"/>
      <c r="H582" s="266"/>
      <c r="I582" s="266"/>
      <c r="J582" s="266"/>
      <c r="K582" s="266"/>
      <c r="L582" s="266"/>
      <c r="M582" s="266"/>
      <c r="N582" s="266"/>
      <c r="O582" s="266"/>
      <c r="P582" s="266"/>
      <c r="Q582" s="266"/>
      <c r="R582" s="266"/>
      <c r="S582" s="266"/>
      <c r="T582" s="266"/>
      <c r="U582" s="266"/>
      <c r="V582" s="245">
        <v>1928.2</v>
      </c>
      <c r="W582" s="245"/>
      <c r="X582" s="224" t="s">
        <v>5726</v>
      </c>
      <c r="Y582" s="224"/>
      <c r="Z582" s="224"/>
      <c r="AA582" s="224"/>
      <c r="AB582" s="225"/>
      <c r="AC582" s="212"/>
      <c r="AD582" s="212"/>
    </row>
    <row r="583" spans="1:30" ht="22.5" customHeight="1" x14ac:dyDescent="0.25">
      <c r="A583" s="10" t="s">
        <v>5727</v>
      </c>
      <c r="B583" s="224" t="s">
        <v>5728</v>
      </c>
      <c r="C583" s="224"/>
      <c r="D583" s="7" t="s">
        <v>5472</v>
      </c>
      <c r="E583" s="9"/>
      <c r="F583" s="167" t="s">
        <v>5729</v>
      </c>
      <c r="G583" s="167"/>
      <c r="H583" s="167"/>
      <c r="I583" s="167"/>
      <c r="J583" s="167"/>
      <c r="K583" s="167"/>
      <c r="L583" s="167"/>
      <c r="M583" s="167"/>
      <c r="N583" s="167"/>
      <c r="O583" s="167"/>
      <c r="P583" s="167"/>
      <c r="Q583" s="167"/>
      <c r="R583" s="167"/>
      <c r="S583" s="167"/>
      <c r="T583" s="167"/>
      <c r="U583" s="167"/>
      <c r="V583" s="245">
        <v>500</v>
      </c>
      <c r="W583" s="245"/>
      <c r="X583" s="224" t="s">
        <v>5730</v>
      </c>
      <c r="Y583" s="224"/>
      <c r="Z583" s="224"/>
      <c r="AA583" s="224"/>
      <c r="AB583" s="225"/>
      <c r="AC583" s="212"/>
      <c r="AD583" s="212"/>
    </row>
    <row r="584" spans="1:30" ht="83.25" customHeight="1" x14ac:dyDescent="0.25">
      <c r="A584" s="10" t="s">
        <v>5731</v>
      </c>
      <c r="B584" s="224" t="s">
        <v>5711</v>
      </c>
      <c r="C584" s="224"/>
      <c r="D584" s="8" t="s">
        <v>5732</v>
      </c>
      <c r="E584" s="24" t="s">
        <v>5733</v>
      </c>
      <c r="F584" s="255" t="s">
        <v>5734</v>
      </c>
      <c r="G584" s="255"/>
      <c r="H584" s="255"/>
      <c r="I584" s="255"/>
      <c r="J584" s="255"/>
      <c r="K584" s="255"/>
      <c r="L584" s="255"/>
      <c r="M584" s="255"/>
      <c r="N584" s="255"/>
      <c r="O584" s="255"/>
      <c r="P584" s="255"/>
      <c r="Q584" s="255"/>
      <c r="R584" s="255"/>
      <c r="S584" s="255"/>
      <c r="T584" s="255"/>
      <c r="U584" s="255"/>
      <c r="V584" s="262" t="s">
        <v>5735</v>
      </c>
      <c r="W584" s="262"/>
      <c r="X584" s="224" t="s">
        <v>5736</v>
      </c>
      <c r="Y584" s="224"/>
      <c r="Z584" s="224"/>
      <c r="AA584" s="224"/>
      <c r="AB584" s="225"/>
      <c r="AC584" s="169"/>
      <c r="AD584" s="169"/>
    </row>
    <row r="585" spans="1:30" ht="30" customHeight="1" x14ac:dyDescent="0.25">
      <c r="A585" s="6" t="s">
        <v>5737</v>
      </c>
      <c r="B585" s="217" t="s">
        <v>5738</v>
      </c>
      <c r="C585" s="217"/>
      <c r="D585" s="7" t="s">
        <v>5607</v>
      </c>
      <c r="E585" s="12">
        <v>100.6</v>
      </c>
      <c r="F585" s="257" t="s">
        <v>5739</v>
      </c>
      <c r="G585" s="257"/>
      <c r="H585" s="257"/>
      <c r="I585" s="257"/>
      <c r="J585" s="257"/>
      <c r="K585" s="257"/>
      <c r="L585" s="257"/>
      <c r="M585" s="257"/>
      <c r="N585" s="257"/>
      <c r="O585" s="257"/>
      <c r="P585" s="257"/>
      <c r="Q585" s="257"/>
      <c r="R585" s="257"/>
      <c r="S585" s="257"/>
      <c r="T585" s="257"/>
      <c r="U585" s="257"/>
      <c r="V585" s="245">
        <v>112.6</v>
      </c>
      <c r="W585" s="245"/>
      <c r="X585" s="300" t="s">
        <v>5740</v>
      </c>
      <c r="Y585" s="300"/>
      <c r="Z585" s="300"/>
      <c r="AA585" s="300"/>
      <c r="AB585" s="301"/>
      <c r="AC585" s="212"/>
      <c r="AD585" s="212"/>
    </row>
    <row r="586" spans="1:30" ht="22.5" customHeight="1" x14ac:dyDescent="0.25">
      <c r="A586" s="10" t="s">
        <v>5741</v>
      </c>
      <c r="B586" s="224" t="s">
        <v>5742</v>
      </c>
      <c r="C586" s="224"/>
      <c r="D586" s="7" t="s">
        <v>4413</v>
      </c>
      <c r="E586" s="12">
        <v>1436.1</v>
      </c>
      <c r="F586" s="266" t="s">
        <v>5743</v>
      </c>
      <c r="G586" s="266"/>
      <c r="H586" s="266"/>
      <c r="I586" s="266"/>
      <c r="J586" s="266"/>
      <c r="K586" s="266"/>
      <c r="L586" s="266"/>
      <c r="M586" s="266"/>
      <c r="N586" s="266"/>
      <c r="O586" s="266"/>
      <c r="P586" s="266"/>
      <c r="Q586" s="266"/>
      <c r="R586" s="266"/>
      <c r="S586" s="266"/>
      <c r="T586" s="266"/>
      <c r="U586" s="266"/>
      <c r="V586" s="245">
        <v>519</v>
      </c>
      <c r="W586" s="245"/>
      <c r="X586" s="224" t="s">
        <v>5744</v>
      </c>
      <c r="Y586" s="224"/>
      <c r="Z586" s="224"/>
      <c r="AA586" s="224"/>
      <c r="AB586" s="225"/>
      <c r="AC586" s="212"/>
      <c r="AD586" s="212"/>
    </row>
    <row r="587" spans="1:30" ht="23.1" customHeight="1" x14ac:dyDescent="0.25">
      <c r="A587" s="10" t="s">
        <v>5745</v>
      </c>
      <c r="B587" s="224" t="s">
        <v>5746</v>
      </c>
      <c r="C587" s="224"/>
      <c r="D587" s="7" t="s">
        <v>4491</v>
      </c>
      <c r="E587" s="12">
        <v>1436.2</v>
      </c>
      <c r="F587" s="266" t="s">
        <v>5747</v>
      </c>
      <c r="G587" s="266"/>
      <c r="H587" s="266"/>
      <c r="I587" s="266"/>
      <c r="J587" s="266"/>
      <c r="K587" s="266"/>
      <c r="L587" s="266"/>
      <c r="M587" s="266"/>
      <c r="N587" s="266"/>
      <c r="O587" s="266"/>
      <c r="P587" s="266"/>
      <c r="Q587" s="266"/>
      <c r="R587" s="266"/>
      <c r="S587" s="266"/>
      <c r="T587" s="266"/>
      <c r="U587" s="266"/>
      <c r="V587" s="245">
        <v>635</v>
      </c>
      <c r="W587" s="245"/>
      <c r="X587" s="217" t="s">
        <v>5748</v>
      </c>
      <c r="Y587" s="217"/>
      <c r="Z587" s="217"/>
      <c r="AA587" s="217"/>
      <c r="AB587" s="244"/>
      <c r="AC587" s="212"/>
      <c r="AD587" s="212"/>
    </row>
    <row r="588" spans="1:30" ht="149.25" customHeight="1" x14ac:dyDescent="0.3">
      <c r="A588" s="181" t="s">
        <v>4056</v>
      </c>
      <c r="B588" s="181"/>
      <c r="C588" s="181"/>
      <c r="D588" s="181"/>
      <c r="E588" s="181"/>
      <c r="F588" s="181"/>
      <c r="G588" s="182">
        <v>1983</v>
      </c>
      <c r="H588" s="182"/>
      <c r="I588" s="182"/>
      <c r="J588" s="182"/>
      <c r="K588" s="182"/>
      <c r="L588" s="182"/>
      <c r="M588" s="182"/>
      <c r="N588" s="182"/>
      <c r="O588" s="182"/>
      <c r="P588" s="182"/>
      <c r="Q588" s="182"/>
      <c r="R588" s="182"/>
      <c r="S588" s="182"/>
      <c r="T588" s="182"/>
      <c r="U588" s="182"/>
      <c r="V588" s="182"/>
      <c r="W588" s="182"/>
      <c r="X588" s="182"/>
      <c r="Y588" s="182"/>
      <c r="Z588" s="182"/>
      <c r="AA588" s="182"/>
      <c r="AB588" s="182"/>
      <c r="AC588" s="182"/>
      <c r="AD588" s="182"/>
    </row>
    <row r="589" spans="1:30" ht="15" customHeight="1" x14ac:dyDescent="0.2">
      <c r="A589" s="183" t="s">
        <v>4057</v>
      </c>
      <c r="B589" s="185" t="s">
        <v>4058</v>
      </c>
      <c r="C589" s="187" t="s">
        <v>4059</v>
      </c>
      <c r="D589" s="188"/>
      <c r="E589" s="183" t="s">
        <v>4060</v>
      </c>
      <c r="F589" s="191" t="s">
        <v>4061</v>
      </c>
      <c r="G589" s="192"/>
      <c r="H589" s="192"/>
      <c r="I589" s="192"/>
      <c r="J589" s="192"/>
      <c r="K589" s="192"/>
      <c r="L589" s="192"/>
      <c r="M589" s="192"/>
      <c r="N589" s="192"/>
      <c r="O589" s="192"/>
      <c r="P589" s="192"/>
      <c r="Q589" s="192"/>
      <c r="R589" s="192"/>
      <c r="S589" s="192"/>
      <c r="T589" s="192"/>
      <c r="U589" s="193"/>
      <c r="V589" s="194" t="s">
        <v>4062</v>
      </c>
      <c r="W589" s="195"/>
      <c r="X589" s="198" t="s">
        <v>4063</v>
      </c>
      <c r="Y589" s="199"/>
      <c r="Z589" s="199"/>
      <c r="AA589" s="199"/>
      <c r="AB589" s="200"/>
      <c r="AC589" s="177"/>
      <c r="AD589" s="177"/>
    </row>
    <row r="590" spans="1:30" ht="13.5" customHeight="1" x14ac:dyDescent="0.2">
      <c r="A590" s="184"/>
      <c r="B590" s="186"/>
      <c r="C590" s="189"/>
      <c r="D590" s="190"/>
      <c r="E590" s="184"/>
      <c r="F590" s="174" t="s">
        <v>4064</v>
      </c>
      <c r="G590" s="175"/>
      <c r="H590" s="175"/>
      <c r="I590" s="175"/>
      <c r="J590" s="175"/>
      <c r="K590" s="175"/>
      <c r="L590" s="176"/>
      <c r="M590" s="174" t="s">
        <v>4065</v>
      </c>
      <c r="N590" s="175"/>
      <c r="O590" s="175"/>
      <c r="P590" s="175"/>
      <c r="Q590" s="176"/>
      <c r="R590" s="174" t="s">
        <v>4066</v>
      </c>
      <c r="S590" s="175"/>
      <c r="T590" s="175"/>
      <c r="U590" s="176"/>
      <c r="V590" s="196"/>
      <c r="W590" s="197"/>
      <c r="X590" s="201"/>
      <c r="Y590" s="202"/>
      <c r="Z590" s="202"/>
      <c r="AA590" s="202"/>
      <c r="AB590" s="203"/>
      <c r="AC590" s="177"/>
      <c r="AD590" s="177"/>
    </row>
    <row r="591" spans="1:30" ht="45.95" customHeight="1" x14ac:dyDescent="0.25">
      <c r="A591" s="10" t="s">
        <v>5749</v>
      </c>
      <c r="B591" s="224" t="s">
        <v>5711</v>
      </c>
      <c r="C591" s="224"/>
      <c r="D591" s="8" t="s">
        <v>5750</v>
      </c>
      <c r="E591" s="12">
        <v>1436.2</v>
      </c>
      <c r="F591" s="255" t="s">
        <v>5751</v>
      </c>
      <c r="G591" s="255"/>
      <c r="H591" s="255"/>
      <c r="I591" s="255"/>
      <c r="J591" s="255"/>
      <c r="K591" s="255"/>
      <c r="L591" s="255"/>
      <c r="M591" s="255"/>
      <c r="N591" s="255"/>
      <c r="O591" s="255"/>
      <c r="P591" s="255"/>
      <c r="Q591" s="255"/>
      <c r="R591" s="255"/>
      <c r="S591" s="255"/>
      <c r="T591" s="220">
        <v>3</v>
      </c>
      <c r="U591" s="220"/>
      <c r="V591" s="267">
        <v>3391</v>
      </c>
      <c r="W591" s="267"/>
      <c r="X591" s="224" t="s">
        <v>5752</v>
      </c>
      <c r="Y591" s="224"/>
      <c r="Z591" s="224"/>
      <c r="AA591" s="224"/>
      <c r="AB591" s="225"/>
      <c r="AC591" s="169"/>
      <c r="AD591" s="169"/>
    </row>
    <row r="592" spans="1:30" ht="22.5" customHeight="1" x14ac:dyDescent="0.25">
      <c r="A592" s="10" t="s">
        <v>5753</v>
      </c>
      <c r="B592" s="224" t="s">
        <v>5754</v>
      </c>
      <c r="C592" s="224"/>
      <c r="D592" s="7" t="s">
        <v>4869</v>
      </c>
      <c r="E592" s="12">
        <v>1436.2</v>
      </c>
      <c r="F592" s="283">
        <v>35803</v>
      </c>
      <c r="G592" s="283"/>
      <c r="H592" s="283"/>
      <c r="I592" s="283"/>
      <c r="J592" s="283"/>
      <c r="K592" s="283"/>
      <c r="L592" s="283"/>
      <c r="M592" s="237">
        <v>35772</v>
      </c>
      <c r="N592" s="237"/>
      <c r="O592" s="237"/>
      <c r="P592" s="237"/>
      <c r="Q592" s="237"/>
      <c r="R592" s="239"/>
      <c r="S592" s="239"/>
      <c r="T592" s="265">
        <v>0</v>
      </c>
      <c r="U592" s="265"/>
      <c r="V592" s="256">
        <v>1121.3</v>
      </c>
      <c r="W592" s="256"/>
      <c r="X592" s="217" t="s">
        <v>5755</v>
      </c>
      <c r="Y592" s="217"/>
      <c r="Z592" s="217"/>
      <c r="AA592" s="217"/>
      <c r="AB592" s="244"/>
      <c r="AC592" s="212"/>
      <c r="AD592" s="212"/>
    </row>
    <row r="593" spans="1:30" ht="22.5" customHeight="1" x14ac:dyDescent="0.25">
      <c r="A593" s="10" t="s">
        <v>5756</v>
      </c>
      <c r="B593" s="224" t="s">
        <v>5757</v>
      </c>
      <c r="C593" s="224"/>
      <c r="D593" s="7" t="s">
        <v>5169</v>
      </c>
      <c r="E593" s="12">
        <v>1436.2</v>
      </c>
      <c r="F593" s="283">
        <v>35792</v>
      </c>
      <c r="G593" s="283"/>
      <c r="H593" s="283"/>
      <c r="I593" s="283"/>
      <c r="J593" s="283"/>
      <c r="K593" s="283"/>
      <c r="L593" s="283"/>
      <c r="M593" s="237">
        <v>35783</v>
      </c>
      <c r="N593" s="237"/>
      <c r="O593" s="237"/>
      <c r="P593" s="237"/>
      <c r="Q593" s="237"/>
      <c r="R593" s="239"/>
      <c r="S593" s="239"/>
      <c r="T593" s="220">
        <v>0</v>
      </c>
      <c r="U593" s="220"/>
      <c r="V593" s="267">
        <v>579</v>
      </c>
      <c r="W593" s="267"/>
      <c r="X593" s="217" t="s">
        <v>5758</v>
      </c>
      <c r="Y593" s="217"/>
      <c r="Z593" s="217"/>
      <c r="AA593" s="217"/>
      <c r="AB593" s="244"/>
      <c r="AC593" s="212"/>
      <c r="AD593" s="212"/>
    </row>
    <row r="594" spans="1:30" ht="47.1" customHeight="1" x14ac:dyDescent="0.25">
      <c r="A594" s="10" t="s">
        <v>5759</v>
      </c>
      <c r="B594" s="217" t="s">
        <v>5685</v>
      </c>
      <c r="C594" s="217"/>
      <c r="D594" s="7" t="s">
        <v>4532</v>
      </c>
      <c r="E594" s="8"/>
      <c r="F594" s="264" t="s">
        <v>5760</v>
      </c>
      <c r="G594" s="264"/>
      <c r="H594" s="264"/>
      <c r="I594" s="264"/>
      <c r="J594" s="264"/>
      <c r="K594" s="264"/>
      <c r="L594" s="264"/>
      <c r="M594" s="264"/>
      <c r="N594" s="264"/>
      <c r="O594" s="264"/>
      <c r="P594" s="264"/>
      <c r="Q594" s="264"/>
      <c r="R594" s="264"/>
      <c r="S594" s="264"/>
      <c r="T594" s="264"/>
      <c r="U594" s="264"/>
      <c r="V594" s="224"/>
      <c r="W594" s="224"/>
      <c r="X594" s="224" t="s">
        <v>5761</v>
      </c>
      <c r="Y594" s="224"/>
      <c r="Z594" s="224"/>
      <c r="AA594" s="224"/>
      <c r="AB594" s="225"/>
      <c r="AC594" s="169"/>
      <c r="AD594" s="169"/>
    </row>
    <row r="595" spans="1:30" ht="13.5" customHeight="1" x14ac:dyDescent="0.25">
      <c r="A595" s="5">
        <v>1984</v>
      </c>
      <c r="B595" s="239"/>
      <c r="C595" s="239"/>
      <c r="D595" s="9"/>
      <c r="E595" s="9"/>
      <c r="F595" s="239"/>
      <c r="G595" s="239"/>
      <c r="H595" s="239"/>
      <c r="I595" s="239"/>
      <c r="J595" s="239"/>
      <c r="K595" s="239"/>
      <c r="L595" s="239"/>
      <c r="M595" s="239"/>
      <c r="N595" s="239"/>
      <c r="O595" s="239"/>
      <c r="P595" s="239"/>
      <c r="Q595" s="239"/>
      <c r="R595" s="239"/>
      <c r="S595" s="239"/>
      <c r="T595" s="239"/>
      <c r="U595" s="239"/>
      <c r="V595" s="239"/>
      <c r="W595" s="239"/>
      <c r="X595" s="241">
        <v>1984</v>
      </c>
      <c r="Y595" s="241"/>
      <c r="Z595" s="241"/>
      <c r="AA595" s="241"/>
      <c r="AB595" s="242"/>
      <c r="AC595" s="212"/>
      <c r="AD595" s="212"/>
    </row>
    <row r="596" spans="1:30" ht="78.75" customHeight="1" x14ac:dyDescent="0.25">
      <c r="A596" s="10" t="s">
        <v>5762</v>
      </c>
      <c r="B596" s="224" t="s">
        <v>5711</v>
      </c>
      <c r="C596" s="224"/>
      <c r="D596" s="8" t="s">
        <v>5763</v>
      </c>
      <c r="E596" s="8"/>
      <c r="F596" s="268" t="s">
        <v>5764</v>
      </c>
      <c r="G596" s="268"/>
      <c r="H596" s="268"/>
      <c r="I596" s="268"/>
      <c r="J596" s="268"/>
      <c r="K596" s="268"/>
      <c r="L596" s="268"/>
      <c r="M596" s="268"/>
      <c r="N596" s="268"/>
      <c r="O596" s="268"/>
      <c r="P596" s="268"/>
      <c r="Q596" s="268"/>
      <c r="R596" s="268"/>
      <c r="S596" s="268"/>
      <c r="T596" s="268"/>
      <c r="U596" s="268"/>
      <c r="V596" s="262" t="s">
        <v>5765</v>
      </c>
      <c r="W596" s="262"/>
      <c r="X596" s="224" t="s">
        <v>5766</v>
      </c>
      <c r="Y596" s="224"/>
      <c r="Z596" s="224"/>
      <c r="AA596" s="224"/>
      <c r="AB596" s="225"/>
      <c r="AC596" s="169"/>
      <c r="AD596" s="169"/>
    </row>
    <row r="597" spans="1:30" ht="36.950000000000003" customHeight="1" x14ac:dyDescent="0.25">
      <c r="A597" s="10" t="s">
        <v>5767</v>
      </c>
      <c r="B597" s="224" t="s">
        <v>5768</v>
      </c>
      <c r="C597" s="224"/>
      <c r="D597" s="7" t="s">
        <v>4293</v>
      </c>
      <c r="E597" s="19" t="s">
        <v>5769</v>
      </c>
      <c r="F597" s="259" t="s">
        <v>5770</v>
      </c>
      <c r="G597" s="259"/>
      <c r="H597" s="259"/>
      <c r="I597" s="259"/>
      <c r="J597" s="259"/>
      <c r="K597" s="259"/>
      <c r="L597" s="259"/>
      <c r="M597" s="243" t="s">
        <v>5771</v>
      </c>
      <c r="N597" s="243"/>
      <c r="O597" s="243"/>
      <c r="P597" s="243"/>
      <c r="Q597" s="243"/>
      <c r="R597" s="224"/>
      <c r="S597" s="224"/>
      <c r="T597" s="224" t="s">
        <v>5772</v>
      </c>
      <c r="U597" s="224"/>
      <c r="V597" s="262" t="s">
        <v>5773</v>
      </c>
      <c r="W597" s="262"/>
      <c r="X597" s="224" t="s">
        <v>5774</v>
      </c>
      <c r="Y597" s="224"/>
      <c r="Z597" s="224"/>
      <c r="AA597" s="224"/>
      <c r="AB597" s="225"/>
      <c r="AC597" s="169"/>
      <c r="AD597" s="169"/>
    </row>
    <row r="598" spans="1:30" ht="36.950000000000003" customHeight="1" x14ac:dyDescent="0.25">
      <c r="A598" s="10" t="s">
        <v>5775</v>
      </c>
      <c r="B598" s="224" t="s">
        <v>5711</v>
      </c>
      <c r="C598" s="224"/>
      <c r="D598" s="8" t="s">
        <v>5776</v>
      </c>
      <c r="E598" s="8"/>
      <c r="F598" s="243" t="s">
        <v>5777</v>
      </c>
      <c r="G598" s="243"/>
      <c r="H598" s="243"/>
      <c r="I598" s="243"/>
      <c r="J598" s="243"/>
      <c r="K598" s="243"/>
      <c r="L598" s="243"/>
      <c r="M598" s="243"/>
      <c r="N598" s="243"/>
      <c r="O598" s="243"/>
      <c r="P598" s="243"/>
      <c r="Q598" s="243"/>
      <c r="R598" s="243"/>
      <c r="S598" s="243"/>
      <c r="T598" s="243"/>
      <c r="U598" s="243"/>
      <c r="V598" s="299">
        <v>9670</v>
      </c>
      <c r="W598" s="299"/>
      <c r="X598" s="224" t="s">
        <v>5778</v>
      </c>
      <c r="Y598" s="224"/>
      <c r="Z598" s="224"/>
      <c r="AA598" s="224"/>
      <c r="AB598" s="225"/>
      <c r="AC598" s="169"/>
      <c r="AD598" s="169"/>
    </row>
    <row r="599" spans="1:30" ht="45.95" customHeight="1" x14ac:dyDescent="0.25">
      <c r="A599" s="10" t="s">
        <v>5779</v>
      </c>
      <c r="B599" s="224" t="s">
        <v>5780</v>
      </c>
      <c r="C599" s="224"/>
      <c r="D599" s="7" t="s">
        <v>4718</v>
      </c>
      <c r="E599" s="8"/>
      <c r="F599" s="264" t="s">
        <v>5781</v>
      </c>
      <c r="G599" s="264"/>
      <c r="H599" s="264"/>
      <c r="I599" s="264"/>
      <c r="J599" s="264"/>
      <c r="K599" s="264"/>
      <c r="L599" s="264"/>
      <c r="M599" s="264"/>
      <c r="N599" s="264"/>
      <c r="O599" s="264"/>
      <c r="P599" s="264"/>
      <c r="Q599" s="264"/>
      <c r="R599" s="264"/>
      <c r="S599" s="264"/>
      <c r="T599" s="264"/>
      <c r="U599" s="264"/>
      <c r="V599" s="256">
        <v>1928.2</v>
      </c>
      <c r="W599" s="256"/>
      <c r="X599" s="224" t="s">
        <v>5782</v>
      </c>
      <c r="Y599" s="224"/>
      <c r="Z599" s="224"/>
      <c r="AA599" s="224"/>
      <c r="AB599" s="225"/>
      <c r="AC599" s="169"/>
      <c r="AD599" s="169"/>
    </row>
    <row r="600" spans="1:30" ht="149.25" customHeight="1" x14ac:dyDescent="0.3">
      <c r="A600" s="181" t="s">
        <v>4056</v>
      </c>
      <c r="B600" s="181"/>
      <c r="C600" s="181"/>
      <c r="D600" s="181"/>
      <c r="E600" s="181"/>
      <c r="F600" s="181"/>
      <c r="G600" s="182">
        <v>1984</v>
      </c>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1:30" ht="15" customHeight="1" x14ac:dyDescent="0.2">
      <c r="A601" s="183" t="s">
        <v>4057</v>
      </c>
      <c r="B601" s="185" t="s">
        <v>4058</v>
      </c>
      <c r="C601" s="187" t="s">
        <v>4059</v>
      </c>
      <c r="D601" s="188"/>
      <c r="E601" s="183" t="s">
        <v>4060</v>
      </c>
      <c r="F601" s="191" t="s">
        <v>4061</v>
      </c>
      <c r="G601" s="192"/>
      <c r="H601" s="192"/>
      <c r="I601" s="192"/>
      <c r="J601" s="192"/>
      <c r="K601" s="192"/>
      <c r="L601" s="192"/>
      <c r="M601" s="192"/>
      <c r="N601" s="192"/>
      <c r="O601" s="192"/>
      <c r="P601" s="192"/>
      <c r="Q601" s="192"/>
      <c r="R601" s="192"/>
      <c r="S601" s="192"/>
      <c r="T601" s="192"/>
      <c r="U601" s="193"/>
      <c r="V601" s="194" t="s">
        <v>4062</v>
      </c>
      <c r="W601" s="195"/>
      <c r="X601" s="198" t="s">
        <v>4063</v>
      </c>
      <c r="Y601" s="199"/>
      <c r="Z601" s="199"/>
      <c r="AA601" s="199"/>
      <c r="AB601" s="200"/>
      <c r="AC601" s="177"/>
      <c r="AD601" s="177"/>
    </row>
    <row r="602" spans="1:30" ht="13.5" customHeight="1" x14ac:dyDescent="0.2">
      <c r="A602" s="184"/>
      <c r="B602" s="186"/>
      <c r="C602" s="189"/>
      <c r="D602" s="190"/>
      <c r="E602" s="184"/>
      <c r="F602" s="174" t="s">
        <v>4064</v>
      </c>
      <c r="G602" s="175"/>
      <c r="H602" s="175"/>
      <c r="I602" s="175"/>
      <c r="J602" s="175"/>
      <c r="K602" s="175"/>
      <c r="L602" s="176"/>
      <c r="M602" s="174" t="s">
        <v>4065</v>
      </c>
      <c r="N602" s="175"/>
      <c r="O602" s="175"/>
      <c r="P602" s="175"/>
      <c r="Q602" s="176"/>
      <c r="R602" s="174" t="s">
        <v>4066</v>
      </c>
      <c r="S602" s="175"/>
      <c r="T602" s="175"/>
      <c r="U602" s="176"/>
      <c r="V602" s="196"/>
      <c r="W602" s="197"/>
      <c r="X602" s="201"/>
      <c r="Y602" s="202"/>
      <c r="Z602" s="202"/>
      <c r="AA602" s="202"/>
      <c r="AB602" s="203"/>
      <c r="AC602" s="177"/>
      <c r="AD602" s="177"/>
    </row>
    <row r="603" spans="1:30" ht="63.95" customHeight="1" x14ac:dyDescent="0.25">
      <c r="A603" s="10" t="s">
        <v>5783</v>
      </c>
      <c r="B603" s="8" t="s">
        <v>5784</v>
      </c>
      <c r="C603" s="254" t="s">
        <v>4237</v>
      </c>
      <c r="D603" s="254"/>
      <c r="E603" s="24" t="s">
        <v>5785</v>
      </c>
      <c r="F603" s="262" t="s">
        <v>5786</v>
      </c>
      <c r="G603" s="262"/>
      <c r="H603" s="262"/>
      <c r="I603" s="262"/>
      <c r="J603" s="262"/>
      <c r="K603" s="262"/>
      <c r="L603" s="262"/>
      <c r="M603" s="262" t="s">
        <v>5787</v>
      </c>
      <c r="N603" s="262"/>
      <c r="O603" s="262"/>
      <c r="P603" s="262"/>
      <c r="Q603" s="262"/>
      <c r="R603" s="224"/>
      <c r="S603" s="224"/>
      <c r="T603" s="224" t="s">
        <v>5788</v>
      </c>
      <c r="U603" s="224"/>
      <c r="V603" s="262" t="s">
        <v>5789</v>
      </c>
      <c r="W603" s="262"/>
      <c r="X603" s="224" t="s">
        <v>5790</v>
      </c>
      <c r="Y603" s="224"/>
      <c r="Z603" s="224"/>
      <c r="AA603" s="224"/>
      <c r="AB603" s="225"/>
      <c r="AC603" s="169"/>
      <c r="AD603" s="169"/>
    </row>
    <row r="604" spans="1:30" ht="11.25" customHeight="1" x14ac:dyDescent="0.2">
      <c r="A604" s="25" t="s">
        <v>5791</v>
      </c>
      <c r="B604" s="26" t="s">
        <v>5792</v>
      </c>
      <c r="C604" s="312" t="s">
        <v>5288</v>
      </c>
      <c r="D604" s="312"/>
      <c r="E604" s="27"/>
      <c r="F604" s="277" t="s">
        <v>5793</v>
      </c>
      <c r="G604" s="277"/>
      <c r="H604" s="277"/>
      <c r="I604" s="277"/>
      <c r="J604" s="277"/>
      <c r="K604" s="277"/>
      <c r="L604" s="277"/>
      <c r="M604" s="277"/>
      <c r="N604" s="277"/>
      <c r="O604" s="277"/>
      <c r="P604" s="277"/>
      <c r="Q604" s="277"/>
      <c r="R604" s="277"/>
      <c r="S604" s="277"/>
      <c r="T604" s="306"/>
      <c r="U604" s="306"/>
      <c r="V604" s="306"/>
      <c r="W604" s="306"/>
      <c r="X604" s="214" t="s">
        <v>5794</v>
      </c>
      <c r="Y604" s="214"/>
      <c r="Z604" s="214"/>
      <c r="AA604" s="214"/>
      <c r="AB604" s="276"/>
      <c r="AC604" s="177"/>
      <c r="AD604" s="177"/>
    </row>
    <row r="605" spans="1:30" ht="11.25" customHeight="1" x14ac:dyDescent="0.2">
      <c r="A605" s="28" t="s">
        <v>5795</v>
      </c>
      <c r="B605" s="29" t="s">
        <v>5796</v>
      </c>
      <c r="C605" s="177"/>
      <c r="D605" s="177"/>
      <c r="E605" s="30"/>
      <c r="F605" s="177"/>
      <c r="G605" s="177"/>
      <c r="H605" s="177"/>
      <c r="I605" s="177"/>
      <c r="J605" s="177"/>
      <c r="K605" s="177"/>
      <c r="L605" s="177"/>
      <c r="M605" s="177"/>
      <c r="N605" s="177"/>
      <c r="O605" s="177"/>
      <c r="P605" s="177"/>
      <c r="Q605" s="177"/>
      <c r="R605" s="177"/>
      <c r="S605" s="177"/>
      <c r="T605" s="177"/>
      <c r="U605" s="177"/>
      <c r="V605" s="177"/>
      <c r="W605" s="177"/>
      <c r="X605" s="271" t="s">
        <v>5797</v>
      </c>
      <c r="Y605" s="271"/>
      <c r="Z605" s="271"/>
      <c r="AA605" s="271"/>
      <c r="AB605" s="272"/>
      <c r="AC605" s="177"/>
      <c r="AD605" s="177"/>
    </row>
    <row r="606" spans="1:30" ht="11.25" customHeight="1" x14ac:dyDescent="0.2">
      <c r="A606" s="28" t="s">
        <v>5798</v>
      </c>
      <c r="B606" s="30"/>
      <c r="C606" s="307" t="s">
        <v>4344</v>
      </c>
      <c r="D606" s="307"/>
      <c r="E606" s="31">
        <v>1436.2</v>
      </c>
      <c r="F606" s="308">
        <v>35795</v>
      </c>
      <c r="G606" s="308"/>
      <c r="H606" s="308"/>
      <c r="I606" s="308"/>
      <c r="J606" s="308"/>
      <c r="K606" s="308"/>
      <c r="L606" s="308"/>
      <c r="M606" s="309">
        <v>35780</v>
      </c>
      <c r="N606" s="309"/>
      <c r="O606" s="309"/>
      <c r="P606" s="309"/>
      <c r="Q606" s="309"/>
      <c r="R606" s="177"/>
      <c r="S606" s="177"/>
      <c r="T606" s="305">
        <v>0</v>
      </c>
      <c r="U606" s="305"/>
      <c r="V606" s="303">
        <v>3344</v>
      </c>
      <c r="W606" s="303"/>
      <c r="X606" s="271" t="s">
        <v>5799</v>
      </c>
      <c r="Y606" s="271"/>
      <c r="Z606" s="271"/>
      <c r="AA606" s="271"/>
      <c r="AB606" s="272"/>
      <c r="AC606" s="177"/>
      <c r="AD606" s="177"/>
    </row>
    <row r="607" spans="1:30" ht="11.25" customHeight="1" x14ac:dyDescent="0.2">
      <c r="A607" s="28" t="s">
        <v>5800</v>
      </c>
      <c r="B607" s="30"/>
      <c r="C607" s="177"/>
      <c r="D607" s="177"/>
      <c r="E607" s="30"/>
      <c r="F607" s="177"/>
      <c r="G607" s="177"/>
      <c r="H607" s="177"/>
      <c r="I607" s="177"/>
      <c r="J607" s="177"/>
      <c r="K607" s="177"/>
      <c r="L607" s="177"/>
      <c r="M607" s="177"/>
      <c r="N607" s="177"/>
      <c r="O607" s="177"/>
      <c r="P607" s="177"/>
      <c r="Q607" s="177"/>
      <c r="R607" s="177"/>
      <c r="S607" s="177"/>
      <c r="T607" s="177"/>
      <c r="U607" s="177"/>
      <c r="V607" s="177"/>
      <c r="W607" s="177"/>
      <c r="X607" s="271" t="s">
        <v>5801</v>
      </c>
      <c r="Y607" s="271"/>
      <c r="Z607" s="271"/>
      <c r="AA607" s="271"/>
      <c r="AB607" s="272"/>
      <c r="AC607" s="177"/>
      <c r="AD607" s="177"/>
    </row>
    <row r="608" spans="1:30" ht="11.25" customHeight="1" x14ac:dyDescent="0.2">
      <c r="A608" s="28" t="s">
        <v>5802</v>
      </c>
      <c r="B608" s="30"/>
      <c r="C608" s="307" t="s">
        <v>4344</v>
      </c>
      <c r="D608" s="307"/>
      <c r="E608" s="31">
        <v>1463</v>
      </c>
      <c r="F608" s="308">
        <v>35787</v>
      </c>
      <c r="G608" s="308"/>
      <c r="H608" s="308"/>
      <c r="I608" s="308"/>
      <c r="J608" s="308"/>
      <c r="K608" s="308"/>
      <c r="L608" s="308"/>
      <c r="M608" s="310">
        <v>35779</v>
      </c>
      <c r="N608" s="310"/>
      <c r="O608" s="310"/>
      <c r="P608" s="310"/>
      <c r="Q608" s="310"/>
      <c r="R608" s="177"/>
      <c r="S608" s="177"/>
      <c r="T608" s="311">
        <v>4.0999999999999996</v>
      </c>
      <c r="U608" s="311"/>
      <c r="V608" s="303">
        <v>6889</v>
      </c>
      <c r="W608" s="303"/>
      <c r="X608" s="271" t="s">
        <v>5803</v>
      </c>
      <c r="Y608" s="271"/>
      <c r="Z608" s="271"/>
      <c r="AA608" s="271"/>
      <c r="AB608" s="272"/>
      <c r="AC608" s="177"/>
      <c r="AD608" s="177"/>
    </row>
    <row r="609" spans="1:30" ht="11.25" customHeight="1" x14ac:dyDescent="0.2">
      <c r="A609" s="28" t="s">
        <v>5804</v>
      </c>
      <c r="B609" s="30"/>
      <c r="C609" s="177"/>
      <c r="D609" s="177"/>
      <c r="E609" s="30"/>
      <c r="F609" s="177"/>
      <c r="G609" s="177"/>
      <c r="H609" s="177"/>
      <c r="I609" s="177"/>
      <c r="J609" s="177"/>
      <c r="K609" s="177"/>
      <c r="L609" s="177"/>
      <c r="M609" s="177"/>
      <c r="N609" s="177"/>
      <c r="O609" s="177"/>
      <c r="P609" s="177"/>
      <c r="Q609" s="177"/>
      <c r="R609" s="177"/>
      <c r="S609" s="177"/>
      <c r="T609" s="177"/>
      <c r="U609" s="177"/>
      <c r="V609" s="177"/>
      <c r="W609" s="177"/>
      <c r="X609" s="271" t="s">
        <v>5805</v>
      </c>
      <c r="Y609" s="271"/>
      <c r="Z609" s="271"/>
      <c r="AA609" s="271"/>
      <c r="AB609" s="272"/>
      <c r="AC609" s="177"/>
      <c r="AD609" s="177"/>
    </row>
    <row r="610" spans="1:30" ht="11.25" customHeight="1" x14ac:dyDescent="0.2">
      <c r="A610" s="28" t="s">
        <v>5806</v>
      </c>
      <c r="B610" s="30"/>
      <c r="C610" s="307" t="s">
        <v>5452</v>
      </c>
      <c r="D610" s="307"/>
      <c r="E610" s="31">
        <v>1436.2</v>
      </c>
      <c r="F610" s="308">
        <v>35793</v>
      </c>
      <c r="G610" s="308"/>
      <c r="H610" s="308"/>
      <c r="I610" s="308"/>
      <c r="J610" s="308"/>
      <c r="K610" s="308"/>
      <c r="L610" s="308"/>
      <c r="M610" s="309">
        <v>35783</v>
      </c>
      <c r="N610" s="309"/>
      <c r="O610" s="309"/>
      <c r="P610" s="309"/>
      <c r="Q610" s="309"/>
      <c r="R610" s="177"/>
      <c r="S610" s="177"/>
      <c r="T610" s="305">
        <v>0</v>
      </c>
      <c r="U610" s="305"/>
      <c r="V610" s="305">
        <v>3402</v>
      </c>
      <c r="W610" s="305"/>
      <c r="X610" s="177"/>
      <c r="Y610" s="177"/>
      <c r="Z610" s="177"/>
      <c r="AA610" s="177"/>
      <c r="AB610" s="302"/>
      <c r="AC610" s="177"/>
      <c r="AD610" s="177"/>
    </row>
    <row r="611" spans="1:30" ht="11.25" customHeight="1" x14ac:dyDescent="0.2">
      <c r="A611" s="32" t="s">
        <v>5807</v>
      </c>
      <c r="B611" s="33"/>
      <c r="C611" s="281"/>
      <c r="D611" s="281"/>
      <c r="E611" s="33"/>
      <c r="F611" s="281"/>
      <c r="G611" s="281"/>
      <c r="H611" s="281"/>
      <c r="I611" s="281"/>
      <c r="J611" s="281"/>
      <c r="K611" s="281"/>
      <c r="L611" s="281"/>
      <c r="M611" s="281"/>
      <c r="N611" s="281"/>
      <c r="O611" s="281"/>
      <c r="P611" s="281"/>
      <c r="Q611" s="281"/>
      <c r="R611" s="281"/>
      <c r="S611" s="281"/>
      <c r="T611" s="281"/>
      <c r="U611" s="281"/>
      <c r="V611" s="281"/>
      <c r="W611" s="281"/>
      <c r="X611" s="281"/>
      <c r="Y611" s="281"/>
      <c r="Z611" s="281"/>
      <c r="AA611" s="281"/>
      <c r="AB611" s="282"/>
      <c r="AC611" s="177"/>
      <c r="AD611" s="177"/>
    </row>
    <row r="612" spans="1:30" ht="22.5" customHeight="1" x14ac:dyDescent="0.25">
      <c r="A612" s="10" t="s">
        <v>5808</v>
      </c>
      <c r="B612" s="8" t="s">
        <v>5809</v>
      </c>
      <c r="C612" s="254" t="s">
        <v>5810</v>
      </c>
      <c r="D612" s="254"/>
      <c r="E612" s="12">
        <v>1436.2</v>
      </c>
      <c r="F612" s="283">
        <v>35793</v>
      </c>
      <c r="G612" s="283"/>
      <c r="H612" s="283"/>
      <c r="I612" s="283"/>
      <c r="J612" s="283"/>
      <c r="K612" s="283"/>
      <c r="L612" s="283"/>
      <c r="M612" s="237">
        <v>35782</v>
      </c>
      <c r="N612" s="237"/>
      <c r="O612" s="237"/>
      <c r="P612" s="237"/>
      <c r="Q612" s="237"/>
      <c r="R612" s="239"/>
      <c r="S612" s="239"/>
      <c r="T612" s="256">
        <v>0.1</v>
      </c>
      <c r="U612" s="256"/>
      <c r="V612" s="267">
        <v>519</v>
      </c>
      <c r="W612" s="267"/>
      <c r="X612" s="217" t="s">
        <v>5811</v>
      </c>
      <c r="Y612" s="217"/>
      <c r="Z612" s="217"/>
      <c r="AA612" s="217"/>
      <c r="AB612" s="244"/>
      <c r="AC612" s="212"/>
      <c r="AD612" s="212"/>
    </row>
    <row r="613" spans="1:30" ht="54.95" customHeight="1" x14ac:dyDescent="0.25">
      <c r="A613" s="10" t="s">
        <v>5812</v>
      </c>
      <c r="B613" s="8" t="s">
        <v>5711</v>
      </c>
      <c r="C613" s="221" t="s">
        <v>5813</v>
      </c>
      <c r="D613" s="221"/>
      <c r="E613" s="12">
        <v>96.4</v>
      </c>
      <c r="F613" s="259" t="s">
        <v>5814</v>
      </c>
      <c r="G613" s="259"/>
      <c r="H613" s="259"/>
      <c r="I613" s="259"/>
      <c r="J613" s="259"/>
      <c r="K613" s="259"/>
      <c r="L613" s="259"/>
      <c r="M613" s="259"/>
      <c r="N613" s="259"/>
      <c r="O613" s="259"/>
      <c r="P613" s="259"/>
      <c r="Q613" s="259"/>
      <c r="R613" s="259"/>
      <c r="S613" s="259"/>
      <c r="T613" s="256">
        <v>57</v>
      </c>
      <c r="U613" s="256"/>
      <c r="V613" s="256">
        <v>2449</v>
      </c>
      <c r="W613" s="256"/>
      <c r="X613" s="224" t="s">
        <v>5815</v>
      </c>
      <c r="Y613" s="224"/>
      <c r="Z613" s="224"/>
      <c r="AA613" s="224"/>
      <c r="AB613" s="225"/>
      <c r="AC613" s="169"/>
      <c r="AD613" s="169"/>
    </row>
    <row r="614" spans="1:30" ht="22.5" customHeight="1" x14ac:dyDescent="0.25">
      <c r="A614" s="10" t="s">
        <v>5816</v>
      </c>
      <c r="B614" s="8" t="s">
        <v>5817</v>
      </c>
      <c r="C614" s="254" t="s">
        <v>4069</v>
      </c>
      <c r="D614" s="254"/>
      <c r="E614" s="12">
        <v>108.9</v>
      </c>
      <c r="F614" s="283">
        <v>1199</v>
      </c>
      <c r="G614" s="283"/>
      <c r="H614" s="283"/>
      <c r="I614" s="283"/>
      <c r="J614" s="283"/>
      <c r="K614" s="283"/>
      <c r="L614" s="283"/>
      <c r="M614" s="251">
        <v>1149</v>
      </c>
      <c r="N614" s="251"/>
      <c r="O614" s="251"/>
      <c r="P614" s="251"/>
      <c r="Q614" s="251"/>
      <c r="R614" s="239"/>
      <c r="S614" s="239"/>
      <c r="T614" s="256">
        <v>89.9</v>
      </c>
      <c r="U614" s="256"/>
      <c r="V614" s="267">
        <v>173.7</v>
      </c>
      <c r="W614" s="267"/>
      <c r="X614" s="224" t="s">
        <v>5454</v>
      </c>
      <c r="Y614" s="224"/>
      <c r="Z614" s="295" t="s">
        <v>4832</v>
      </c>
      <c r="AA614" s="295"/>
      <c r="AB614" s="296"/>
      <c r="AC614" s="212"/>
      <c r="AD614" s="212"/>
    </row>
    <row r="615" spans="1:30" ht="56.25" customHeight="1" x14ac:dyDescent="0.25">
      <c r="A615" s="10" t="s">
        <v>5818</v>
      </c>
      <c r="B615" s="8" t="s">
        <v>5819</v>
      </c>
      <c r="C615" s="221" t="s">
        <v>5820</v>
      </c>
      <c r="D615" s="221"/>
      <c r="E615" s="24" t="s">
        <v>5821</v>
      </c>
      <c r="F615" s="255" t="s">
        <v>5822</v>
      </c>
      <c r="G615" s="255"/>
      <c r="H615" s="255"/>
      <c r="I615" s="255"/>
      <c r="J615" s="255"/>
      <c r="K615" s="255"/>
      <c r="L615" s="255"/>
      <c r="M615" s="255"/>
      <c r="N615" s="255"/>
      <c r="O615" s="255"/>
      <c r="P615" s="255"/>
      <c r="Q615" s="255"/>
      <c r="R615" s="255"/>
      <c r="S615" s="255"/>
      <c r="T615" s="221" t="s">
        <v>5823</v>
      </c>
      <c r="U615" s="221"/>
      <c r="V615" s="262" t="s">
        <v>5824</v>
      </c>
      <c r="W615" s="262"/>
      <c r="X615" s="224" t="s">
        <v>5825</v>
      </c>
      <c r="Y615" s="224"/>
      <c r="Z615" s="224"/>
      <c r="AA615" s="224"/>
      <c r="AB615" s="225"/>
      <c r="AC615" s="169"/>
      <c r="AD615" s="169"/>
    </row>
    <row r="616" spans="1:30" ht="22.5" customHeight="1" x14ac:dyDescent="0.25">
      <c r="A616" s="10" t="s">
        <v>5826</v>
      </c>
      <c r="B616" s="8" t="s">
        <v>5827</v>
      </c>
      <c r="C616" s="254" t="s">
        <v>5584</v>
      </c>
      <c r="D616" s="254"/>
      <c r="E616" s="12">
        <v>1436.2</v>
      </c>
      <c r="F616" s="283">
        <v>35796</v>
      </c>
      <c r="G616" s="283"/>
      <c r="H616" s="283"/>
      <c r="I616" s="283"/>
      <c r="J616" s="283"/>
      <c r="K616" s="283"/>
      <c r="L616" s="283"/>
      <c r="M616" s="251">
        <v>35780</v>
      </c>
      <c r="N616" s="251"/>
      <c r="O616" s="251"/>
      <c r="P616" s="251"/>
      <c r="Q616" s="251"/>
      <c r="R616" s="239"/>
      <c r="S616" s="239"/>
      <c r="T616" s="256">
        <v>1.4</v>
      </c>
      <c r="U616" s="256"/>
      <c r="V616" s="267">
        <v>761</v>
      </c>
      <c r="W616" s="267"/>
      <c r="X616" s="224" t="s">
        <v>5828</v>
      </c>
      <c r="Y616" s="224"/>
      <c r="Z616" s="224"/>
      <c r="AA616" s="224"/>
      <c r="AB616" s="225"/>
      <c r="AC616" s="212"/>
      <c r="AD616" s="212"/>
    </row>
    <row r="617" spans="1:30" ht="30" customHeight="1" x14ac:dyDescent="0.25">
      <c r="A617" s="10" t="s">
        <v>5829</v>
      </c>
      <c r="B617" s="8" t="s">
        <v>5830</v>
      </c>
      <c r="C617" s="254" t="s">
        <v>5041</v>
      </c>
      <c r="D617" s="254"/>
      <c r="E617" s="12">
        <v>101.8</v>
      </c>
      <c r="F617" s="294">
        <v>854</v>
      </c>
      <c r="G617" s="294"/>
      <c r="H617" s="294"/>
      <c r="I617" s="294"/>
      <c r="J617" s="294"/>
      <c r="K617" s="294"/>
      <c r="L617" s="294"/>
      <c r="M617" s="238">
        <v>834</v>
      </c>
      <c r="N617" s="238"/>
      <c r="O617" s="238"/>
      <c r="P617" s="238"/>
      <c r="Q617" s="238"/>
      <c r="R617" s="239"/>
      <c r="S617" s="239"/>
      <c r="T617" s="256">
        <v>99.1</v>
      </c>
      <c r="U617" s="256"/>
      <c r="V617" s="267">
        <v>1712</v>
      </c>
      <c r="W617" s="267"/>
      <c r="X617" s="224" t="s">
        <v>5831</v>
      </c>
      <c r="Y617" s="224"/>
      <c r="Z617" s="224"/>
      <c r="AA617" s="224"/>
      <c r="AB617" s="225"/>
      <c r="AC617" s="212"/>
      <c r="AD617" s="212"/>
    </row>
    <row r="618" spans="1:30" ht="149.25" customHeight="1" x14ac:dyDescent="0.3">
      <c r="A618" s="181" t="s">
        <v>4056</v>
      </c>
      <c r="B618" s="181"/>
      <c r="C618" s="181"/>
      <c r="D618" s="181"/>
      <c r="E618" s="181"/>
      <c r="F618" s="181"/>
      <c r="G618" s="182">
        <v>1985</v>
      </c>
      <c r="H618" s="182"/>
      <c r="I618" s="182"/>
      <c r="J618" s="182"/>
      <c r="K618" s="182"/>
      <c r="L618" s="182"/>
      <c r="M618" s="182"/>
      <c r="N618" s="182"/>
      <c r="O618" s="182"/>
      <c r="P618" s="182"/>
      <c r="Q618" s="182"/>
      <c r="R618" s="182"/>
      <c r="S618" s="182"/>
      <c r="T618" s="182"/>
      <c r="U618" s="182"/>
      <c r="V618" s="182"/>
      <c r="W618" s="182"/>
      <c r="X618" s="182"/>
      <c r="Y618" s="182"/>
      <c r="Z618" s="182"/>
      <c r="AA618" s="182"/>
      <c r="AB618" s="182"/>
      <c r="AC618" s="182"/>
      <c r="AD618" s="182"/>
    </row>
    <row r="619" spans="1:30" ht="15" customHeight="1" x14ac:dyDescent="0.2">
      <c r="A619" s="183" t="s">
        <v>4057</v>
      </c>
      <c r="B619" s="185" t="s">
        <v>4058</v>
      </c>
      <c r="C619" s="187" t="s">
        <v>4059</v>
      </c>
      <c r="D619" s="188"/>
      <c r="E619" s="183" t="s">
        <v>4060</v>
      </c>
      <c r="F619" s="191" t="s">
        <v>4061</v>
      </c>
      <c r="G619" s="192"/>
      <c r="H619" s="192"/>
      <c r="I619" s="192"/>
      <c r="J619" s="192"/>
      <c r="K619" s="192"/>
      <c r="L619" s="192"/>
      <c r="M619" s="192"/>
      <c r="N619" s="192"/>
      <c r="O619" s="192"/>
      <c r="P619" s="192"/>
      <c r="Q619" s="192"/>
      <c r="R619" s="192"/>
      <c r="S619" s="192"/>
      <c r="T619" s="192"/>
      <c r="U619" s="193"/>
      <c r="V619" s="194" t="s">
        <v>4062</v>
      </c>
      <c r="W619" s="195"/>
      <c r="X619" s="198" t="s">
        <v>4063</v>
      </c>
      <c r="Y619" s="199"/>
      <c r="Z619" s="199"/>
      <c r="AA619" s="199"/>
      <c r="AB619" s="200"/>
      <c r="AC619" s="177"/>
      <c r="AD619" s="177"/>
    </row>
    <row r="620" spans="1:30" ht="13.5" customHeight="1" x14ac:dyDescent="0.2">
      <c r="A620" s="184"/>
      <c r="B620" s="186"/>
      <c r="C620" s="189"/>
      <c r="D620" s="190"/>
      <c r="E620" s="184"/>
      <c r="F620" s="174" t="s">
        <v>4064</v>
      </c>
      <c r="G620" s="175"/>
      <c r="H620" s="175"/>
      <c r="I620" s="175"/>
      <c r="J620" s="175"/>
      <c r="K620" s="175"/>
      <c r="L620" s="176"/>
      <c r="M620" s="174" t="s">
        <v>4065</v>
      </c>
      <c r="N620" s="175"/>
      <c r="O620" s="175"/>
      <c r="P620" s="175"/>
      <c r="Q620" s="176"/>
      <c r="R620" s="174" t="s">
        <v>4066</v>
      </c>
      <c r="S620" s="175"/>
      <c r="T620" s="175"/>
      <c r="U620" s="176"/>
      <c r="V620" s="196"/>
      <c r="W620" s="197"/>
      <c r="X620" s="201"/>
      <c r="Y620" s="202"/>
      <c r="Z620" s="202"/>
      <c r="AA620" s="202"/>
      <c r="AB620" s="203"/>
      <c r="AC620" s="177"/>
      <c r="AD620" s="177"/>
    </row>
    <row r="621" spans="1:30" ht="13.5" customHeight="1" x14ac:dyDescent="0.2">
      <c r="A621" s="5">
        <v>1985</v>
      </c>
      <c r="B621" s="239"/>
      <c r="C621" s="239"/>
      <c r="D621" s="9"/>
      <c r="E621" s="9"/>
      <c r="F621" s="239"/>
      <c r="G621" s="239"/>
      <c r="H621" s="239"/>
      <c r="I621" s="239"/>
      <c r="J621" s="239"/>
      <c r="K621" s="239"/>
      <c r="L621" s="239"/>
      <c r="M621" s="239"/>
      <c r="N621" s="239"/>
      <c r="O621" s="239"/>
      <c r="P621" s="239"/>
      <c r="Q621" s="239"/>
      <c r="R621" s="239"/>
      <c r="S621" s="239"/>
      <c r="T621" s="239"/>
      <c r="U621" s="9"/>
      <c r="V621" s="239"/>
      <c r="W621" s="239"/>
      <c r="X621" s="241">
        <v>1985</v>
      </c>
      <c r="Y621" s="241"/>
      <c r="Z621" s="241"/>
      <c r="AA621" s="241"/>
      <c r="AB621" s="242"/>
      <c r="AC621" s="177"/>
      <c r="AD621" s="177"/>
    </row>
    <row r="622" spans="1:30" ht="39" customHeight="1" x14ac:dyDescent="0.25">
      <c r="A622" s="10" t="s">
        <v>5832</v>
      </c>
      <c r="B622" s="224" t="s">
        <v>5819</v>
      </c>
      <c r="C622" s="224"/>
      <c r="D622" s="7" t="s">
        <v>5833</v>
      </c>
      <c r="E622" s="8"/>
      <c r="F622" s="268" t="s">
        <v>5834</v>
      </c>
      <c r="G622" s="268"/>
      <c r="H622" s="268"/>
      <c r="I622" s="268"/>
      <c r="J622" s="268"/>
      <c r="K622" s="268"/>
      <c r="L622" s="268"/>
      <c r="M622" s="268"/>
      <c r="N622" s="268"/>
      <c r="O622" s="268"/>
      <c r="P622" s="268"/>
      <c r="Q622" s="268"/>
      <c r="R622" s="268"/>
      <c r="S622" s="268"/>
      <c r="T622" s="268"/>
      <c r="U622" s="8"/>
      <c r="V622" s="224"/>
      <c r="W622" s="224"/>
      <c r="X622" s="224" t="s">
        <v>5835</v>
      </c>
      <c r="Y622" s="224"/>
      <c r="Z622" s="224"/>
      <c r="AA622" s="224"/>
      <c r="AB622" s="225"/>
      <c r="AC622" s="169"/>
      <c r="AD622" s="169"/>
    </row>
    <row r="623" spans="1:30" ht="22.5" customHeight="1" x14ac:dyDescent="0.25">
      <c r="A623" s="10" t="s">
        <v>5836</v>
      </c>
      <c r="B623" s="224" t="s">
        <v>5837</v>
      </c>
      <c r="C623" s="224"/>
      <c r="D623" s="7" t="s">
        <v>4804</v>
      </c>
      <c r="E623" s="12">
        <v>1436.1</v>
      </c>
      <c r="F623" s="283">
        <v>35807</v>
      </c>
      <c r="G623" s="283"/>
      <c r="H623" s="283"/>
      <c r="I623" s="283"/>
      <c r="J623" s="283"/>
      <c r="K623" s="283"/>
      <c r="L623" s="283"/>
      <c r="M623" s="251">
        <v>35768</v>
      </c>
      <c r="N623" s="251"/>
      <c r="O623" s="251"/>
      <c r="P623" s="251"/>
      <c r="Q623" s="251"/>
      <c r="R623" s="239"/>
      <c r="S623" s="239"/>
      <c r="T623" s="239"/>
      <c r="U623" s="22">
        <v>0</v>
      </c>
      <c r="V623" s="267">
        <v>1996.7</v>
      </c>
      <c r="W623" s="267"/>
      <c r="X623" s="224" t="s">
        <v>5838</v>
      </c>
      <c r="Y623" s="224"/>
      <c r="Z623" s="224"/>
      <c r="AA623" s="224"/>
      <c r="AB623" s="225"/>
      <c r="AC623" s="212"/>
      <c r="AD623" s="212"/>
    </row>
    <row r="624" spans="1:30" ht="66.95" customHeight="1" x14ac:dyDescent="0.25">
      <c r="A624" s="10" t="s">
        <v>5839</v>
      </c>
      <c r="B624" s="224" t="s">
        <v>5819</v>
      </c>
      <c r="C624" s="224"/>
      <c r="D624" s="8" t="s">
        <v>5840</v>
      </c>
      <c r="E624" s="24" t="s">
        <v>5841</v>
      </c>
      <c r="F624" s="255" t="s">
        <v>5842</v>
      </c>
      <c r="G624" s="255"/>
      <c r="H624" s="255"/>
      <c r="I624" s="255"/>
      <c r="J624" s="255"/>
      <c r="K624" s="255"/>
      <c r="L624" s="255"/>
      <c r="M624" s="255"/>
      <c r="N624" s="255"/>
      <c r="O624" s="255"/>
      <c r="P624" s="255"/>
      <c r="Q624" s="255"/>
      <c r="R624" s="255"/>
      <c r="S624" s="255"/>
      <c r="T624" s="255"/>
      <c r="U624" s="8" t="s">
        <v>5843</v>
      </c>
      <c r="V624" s="262" t="s">
        <v>5844</v>
      </c>
      <c r="W624" s="262"/>
      <c r="X624" s="224" t="s">
        <v>5845</v>
      </c>
      <c r="Y624" s="224"/>
      <c r="Z624" s="224"/>
      <c r="AA624" s="224"/>
      <c r="AB624" s="225"/>
      <c r="AC624" s="169"/>
      <c r="AD624" s="169"/>
    </row>
    <row r="625" spans="1:30" ht="75.95" customHeight="1" x14ac:dyDescent="0.25">
      <c r="A625" s="10" t="s">
        <v>5846</v>
      </c>
      <c r="B625" s="224" t="s">
        <v>5711</v>
      </c>
      <c r="C625" s="224"/>
      <c r="D625" s="7" t="s">
        <v>4579</v>
      </c>
      <c r="E625" s="8"/>
      <c r="F625" s="268" t="s">
        <v>5847</v>
      </c>
      <c r="G625" s="268"/>
      <c r="H625" s="268"/>
      <c r="I625" s="268"/>
      <c r="J625" s="268"/>
      <c r="K625" s="268"/>
      <c r="L625" s="268"/>
      <c r="M625" s="268"/>
      <c r="N625" s="268"/>
      <c r="O625" s="268"/>
      <c r="P625" s="268"/>
      <c r="Q625" s="268"/>
      <c r="R625" s="268"/>
      <c r="S625" s="268"/>
      <c r="T625" s="268"/>
      <c r="U625" s="8"/>
      <c r="V625" s="256">
        <v>47.6</v>
      </c>
      <c r="W625" s="256"/>
      <c r="X625" s="224" t="s">
        <v>5848</v>
      </c>
      <c r="Y625" s="224"/>
      <c r="Z625" s="224"/>
      <c r="AA625" s="224"/>
      <c r="AB625" s="225"/>
      <c r="AC625" s="169"/>
      <c r="AD625" s="169"/>
    </row>
    <row r="626" spans="1:30" ht="11.25" customHeight="1" x14ac:dyDescent="0.2">
      <c r="A626" s="25" t="s">
        <v>5849</v>
      </c>
      <c r="B626" s="214" t="s">
        <v>5792</v>
      </c>
      <c r="C626" s="214"/>
      <c r="D626" s="34" t="s">
        <v>5850</v>
      </c>
      <c r="E626" s="27"/>
      <c r="F626" s="277" t="s">
        <v>5851</v>
      </c>
      <c r="G626" s="277"/>
      <c r="H626" s="277"/>
      <c r="I626" s="277"/>
      <c r="J626" s="277"/>
      <c r="K626" s="277"/>
      <c r="L626" s="277"/>
      <c r="M626" s="277"/>
      <c r="N626" s="277"/>
      <c r="O626" s="277"/>
      <c r="P626" s="277"/>
      <c r="Q626" s="277"/>
      <c r="R626" s="277"/>
      <c r="S626" s="277"/>
      <c r="T626" s="277"/>
      <c r="U626" s="27"/>
      <c r="V626" s="306"/>
      <c r="W626" s="306"/>
      <c r="X626" s="214" t="s">
        <v>5852</v>
      </c>
      <c r="Y626" s="214"/>
      <c r="Z626" s="214"/>
      <c r="AA626" s="214"/>
      <c r="AB626" s="276"/>
      <c r="AC626" s="177"/>
      <c r="AD626" s="177"/>
    </row>
    <row r="627" spans="1:30" ht="11.25" customHeight="1" x14ac:dyDescent="0.2">
      <c r="A627" s="28" t="s">
        <v>5853</v>
      </c>
      <c r="B627" s="271" t="s">
        <v>5796</v>
      </c>
      <c r="C627" s="271"/>
      <c r="D627" s="30"/>
      <c r="E627" s="30"/>
      <c r="F627" s="177"/>
      <c r="G627" s="177"/>
      <c r="H627" s="177"/>
      <c r="I627" s="177"/>
      <c r="J627" s="177"/>
      <c r="K627" s="177"/>
      <c r="L627" s="177"/>
      <c r="M627" s="177"/>
      <c r="N627" s="177"/>
      <c r="O627" s="177"/>
      <c r="P627" s="177"/>
      <c r="Q627" s="177"/>
      <c r="R627" s="177"/>
      <c r="S627" s="177"/>
      <c r="T627" s="177"/>
      <c r="U627" s="30"/>
      <c r="V627" s="177"/>
      <c r="W627" s="177"/>
      <c r="X627" s="271" t="s">
        <v>5854</v>
      </c>
      <c r="Y627" s="271"/>
      <c r="Z627" s="271"/>
      <c r="AA627" s="271"/>
      <c r="AB627" s="272"/>
      <c r="AC627" s="177"/>
      <c r="AD627" s="177"/>
    </row>
    <row r="628" spans="1:30" ht="11.25" customHeight="1" x14ac:dyDescent="0.2">
      <c r="A628" s="28" t="s">
        <v>5855</v>
      </c>
      <c r="B628" s="177"/>
      <c r="C628" s="177"/>
      <c r="D628" s="35" t="s">
        <v>5850</v>
      </c>
      <c r="E628" s="31">
        <v>1436.1</v>
      </c>
      <c r="F628" s="304" t="s">
        <v>5856</v>
      </c>
      <c r="G628" s="304"/>
      <c r="H628" s="304"/>
      <c r="I628" s="304"/>
      <c r="J628" s="304"/>
      <c r="K628" s="304"/>
      <c r="L628" s="304"/>
      <c r="M628" s="304"/>
      <c r="N628" s="304"/>
      <c r="O628" s="304"/>
      <c r="P628" s="304"/>
      <c r="Q628" s="304"/>
      <c r="R628" s="304"/>
      <c r="S628" s="304"/>
      <c r="T628" s="304"/>
      <c r="U628" s="36">
        <v>0</v>
      </c>
      <c r="V628" s="303">
        <v>3443</v>
      </c>
      <c r="W628" s="303"/>
      <c r="X628" s="271" t="s">
        <v>5857</v>
      </c>
      <c r="Y628" s="271"/>
      <c r="Z628" s="271"/>
      <c r="AA628" s="271"/>
      <c r="AB628" s="272"/>
      <c r="AC628" s="177"/>
      <c r="AD628" s="177"/>
    </row>
    <row r="629" spans="1:30" ht="11.25" customHeight="1" x14ac:dyDescent="0.2">
      <c r="A629" s="28" t="s">
        <v>5858</v>
      </c>
      <c r="B629" s="177"/>
      <c r="C629" s="177"/>
      <c r="D629" s="30"/>
      <c r="E629" s="30"/>
      <c r="F629" s="177"/>
      <c r="G629" s="177"/>
      <c r="H629" s="177"/>
      <c r="I629" s="177"/>
      <c r="J629" s="177"/>
      <c r="K629" s="177"/>
      <c r="L629" s="177"/>
      <c r="M629" s="177"/>
      <c r="N629" s="177"/>
      <c r="O629" s="177"/>
      <c r="P629" s="177"/>
      <c r="Q629" s="177"/>
      <c r="R629" s="177"/>
      <c r="S629" s="177"/>
      <c r="T629" s="177"/>
      <c r="U629" s="30"/>
      <c r="V629" s="177"/>
      <c r="W629" s="177"/>
      <c r="X629" s="271" t="s">
        <v>5859</v>
      </c>
      <c r="Y629" s="271"/>
      <c r="Z629" s="271"/>
      <c r="AA629" s="271"/>
      <c r="AB629" s="272"/>
      <c r="AC629" s="177"/>
      <c r="AD629" s="177"/>
    </row>
    <row r="630" spans="1:30" ht="11.25" customHeight="1" x14ac:dyDescent="0.2">
      <c r="A630" s="28" t="s">
        <v>5860</v>
      </c>
      <c r="B630" s="177"/>
      <c r="C630" s="177"/>
      <c r="D630" s="35" t="s">
        <v>5439</v>
      </c>
      <c r="E630" s="31">
        <v>1434.4</v>
      </c>
      <c r="F630" s="304" t="s">
        <v>5861</v>
      </c>
      <c r="G630" s="304"/>
      <c r="H630" s="304"/>
      <c r="I630" s="304"/>
      <c r="J630" s="304"/>
      <c r="K630" s="304"/>
      <c r="L630" s="304"/>
      <c r="M630" s="304"/>
      <c r="N630" s="304"/>
      <c r="O630" s="304"/>
      <c r="P630" s="304"/>
      <c r="Q630" s="304"/>
      <c r="R630" s="304"/>
      <c r="S630" s="304"/>
      <c r="T630" s="304"/>
      <c r="U630" s="36">
        <v>1</v>
      </c>
      <c r="V630" s="303">
        <v>3499</v>
      </c>
      <c r="W630" s="303"/>
      <c r="X630" s="271" t="s">
        <v>5862</v>
      </c>
      <c r="Y630" s="271"/>
      <c r="Z630" s="271"/>
      <c r="AA630" s="271"/>
      <c r="AB630" s="272"/>
      <c r="AC630" s="177"/>
      <c r="AD630" s="177"/>
    </row>
    <row r="631" spans="1:30" ht="11.25" customHeight="1" x14ac:dyDescent="0.2">
      <c r="A631" s="28" t="s">
        <v>5863</v>
      </c>
      <c r="B631" s="177"/>
      <c r="C631" s="177"/>
      <c r="D631" s="30"/>
      <c r="E631" s="30"/>
      <c r="F631" s="177"/>
      <c r="G631" s="177"/>
      <c r="H631" s="177"/>
      <c r="I631" s="177"/>
      <c r="J631" s="177"/>
      <c r="K631" s="177"/>
      <c r="L631" s="177"/>
      <c r="M631" s="177"/>
      <c r="N631" s="177"/>
      <c r="O631" s="177"/>
      <c r="P631" s="177"/>
      <c r="Q631" s="177"/>
      <c r="R631" s="177"/>
      <c r="S631" s="177"/>
      <c r="T631" s="177"/>
      <c r="U631" s="30"/>
      <c r="V631" s="177"/>
      <c r="W631" s="177"/>
      <c r="X631" s="271" t="s">
        <v>5864</v>
      </c>
      <c r="Y631" s="271"/>
      <c r="Z631" s="271"/>
      <c r="AA631" s="271"/>
      <c r="AB631" s="272"/>
      <c r="AC631" s="177"/>
      <c r="AD631" s="177"/>
    </row>
    <row r="632" spans="1:30" ht="11.25" customHeight="1" x14ac:dyDescent="0.2">
      <c r="A632" s="28" t="s">
        <v>5865</v>
      </c>
      <c r="B632" s="177"/>
      <c r="C632" s="177"/>
      <c r="D632" s="35" t="s">
        <v>4324</v>
      </c>
      <c r="E632" s="31">
        <v>1436.1</v>
      </c>
      <c r="F632" s="304" t="s">
        <v>5866</v>
      </c>
      <c r="G632" s="304"/>
      <c r="H632" s="304"/>
      <c r="I632" s="304"/>
      <c r="J632" s="304"/>
      <c r="K632" s="304"/>
      <c r="L632" s="304"/>
      <c r="M632" s="304"/>
      <c r="N632" s="304"/>
      <c r="O632" s="304"/>
      <c r="P632" s="304"/>
      <c r="Q632" s="304"/>
      <c r="R632" s="304"/>
      <c r="S632" s="304"/>
      <c r="T632" s="304"/>
      <c r="U632" s="36">
        <v>0</v>
      </c>
      <c r="V632" s="305">
        <v>3437</v>
      </c>
      <c r="W632" s="305"/>
      <c r="X632" s="177"/>
      <c r="Y632" s="177"/>
      <c r="Z632" s="177"/>
      <c r="AA632" s="177"/>
      <c r="AB632" s="302"/>
      <c r="AC632" s="177"/>
      <c r="AD632" s="177"/>
    </row>
    <row r="633" spans="1:30" ht="11.25" customHeight="1" x14ac:dyDescent="0.2">
      <c r="A633" s="28" t="s">
        <v>5867</v>
      </c>
      <c r="B633" s="177"/>
      <c r="C633" s="177"/>
      <c r="D633" s="30"/>
      <c r="E633" s="30"/>
      <c r="F633" s="177"/>
      <c r="G633" s="177"/>
      <c r="H633" s="177"/>
      <c r="I633" s="177"/>
      <c r="J633" s="177"/>
      <c r="K633" s="177"/>
      <c r="L633" s="177"/>
      <c r="M633" s="177"/>
      <c r="N633" s="177"/>
      <c r="O633" s="177"/>
      <c r="P633" s="177"/>
      <c r="Q633" s="177"/>
      <c r="R633" s="177"/>
      <c r="S633" s="177"/>
      <c r="T633" s="177"/>
      <c r="U633" s="30"/>
      <c r="V633" s="177"/>
      <c r="W633" s="177"/>
      <c r="X633" s="177"/>
      <c r="Y633" s="177"/>
      <c r="Z633" s="177"/>
      <c r="AA633" s="177"/>
      <c r="AB633" s="302"/>
      <c r="AC633" s="177"/>
      <c r="AD633" s="177"/>
    </row>
    <row r="634" spans="1:30" ht="11.25" customHeight="1" x14ac:dyDescent="0.2">
      <c r="A634" s="28" t="s">
        <v>5868</v>
      </c>
      <c r="B634" s="177"/>
      <c r="C634" s="177"/>
      <c r="D634" s="35" t="s">
        <v>5081</v>
      </c>
      <c r="E634" s="30"/>
      <c r="F634" s="280" t="s">
        <v>5869</v>
      </c>
      <c r="G634" s="280"/>
      <c r="H634" s="280"/>
      <c r="I634" s="280"/>
      <c r="J634" s="280"/>
      <c r="K634" s="280"/>
      <c r="L634" s="280"/>
      <c r="M634" s="280"/>
      <c r="N634" s="280"/>
      <c r="O634" s="280"/>
      <c r="P634" s="280"/>
      <c r="Q634" s="280"/>
      <c r="R634" s="280"/>
      <c r="S634" s="280"/>
      <c r="T634" s="280"/>
      <c r="U634" s="30"/>
      <c r="V634" s="303">
        <v>2051</v>
      </c>
      <c r="W634" s="303"/>
      <c r="X634" s="177"/>
      <c r="Y634" s="177"/>
      <c r="Z634" s="177"/>
      <c r="AA634" s="177"/>
      <c r="AB634" s="302"/>
      <c r="AC634" s="177"/>
      <c r="AD634" s="177"/>
    </row>
    <row r="635" spans="1:30" ht="11.25" customHeight="1" x14ac:dyDescent="0.2">
      <c r="A635" s="32" t="s">
        <v>5870</v>
      </c>
      <c r="B635" s="281"/>
      <c r="C635" s="281"/>
      <c r="D635" s="33"/>
      <c r="E635" s="33"/>
      <c r="F635" s="281"/>
      <c r="G635" s="281"/>
      <c r="H635" s="281"/>
      <c r="I635" s="281"/>
      <c r="J635" s="281"/>
      <c r="K635" s="281"/>
      <c r="L635" s="281"/>
      <c r="M635" s="281"/>
      <c r="N635" s="281"/>
      <c r="O635" s="281"/>
      <c r="P635" s="281"/>
      <c r="Q635" s="281"/>
      <c r="R635" s="281"/>
      <c r="S635" s="281"/>
      <c r="T635" s="281"/>
      <c r="U635" s="33"/>
      <c r="V635" s="281"/>
      <c r="W635" s="281"/>
      <c r="X635" s="281"/>
      <c r="Y635" s="281"/>
      <c r="Z635" s="281"/>
      <c r="AA635" s="281"/>
      <c r="AB635" s="282"/>
      <c r="AC635" s="177"/>
      <c r="AD635" s="177"/>
    </row>
    <row r="636" spans="1:30" ht="24" customHeight="1" x14ac:dyDescent="0.25">
      <c r="A636" s="10" t="s">
        <v>5871</v>
      </c>
      <c r="B636" s="224" t="s">
        <v>5872</v>
      </c>
      <c r="C636" s="224"/>
      <c r="D636" s="7" t="s">
        <v>5560</v>
      </c>
      <c r="E636" s="12">
        <v>1436.1</v>
      </c>
      <c r="F636" s="283">
        <v>35804</v>
      </c>
      <c r="G636" s="283"/>
      <c r="H636" s="283"/>
      <c r="I636" s="283"/>
      <c r="J636" s="283"/>
      <c r="K636" s="283"/>
      <c r="L636" s="283"/>
      <c r="M636" s="251">
        <v>35769</v>
      </c>
      <c r="N636" s="251"/>
      <c r="O636" s="251"/>
      <c r="P636" s="251"/>
      <c r="Q636" s="251"/>
      <c r="R636" s="239"/>
      <c r="S636" s="239"/>
      <c r="T636" s="239"/>
      <c r="U636" s="22">
        <v>0.1</v>
      </c>
      <c r="V636" s="267">
        <v>1996.7</v>
      </c>
      <c r="W636" s="267"/>
      <c r="X636" s="224" t="s">
        <v>5873</v>
      </c>
      <c r="Y636" s="224"/>
      <c r="Z636" s="224"/>
      <c r="AA636" s="224"/>
      <c r="AB636" s="225"/>
      <c r="AC636" s="212"/>
      <c r="AD636" s="212"/>
    </row>
    <row r="637" spans="1:30" ht="149.25" customHeight="1" x14ac:dyDescent="0.3">
      <c r="A637" s="181" t="s">
        <v>4056</v>
      </c>
      <c r="B637" s="181"/>
      <c r="C637" s="181"/>
      <c r="D637" s="181"/>
      <c r="E637" s="181"/>
      <c r="F637" s="181"/>
      <c r="G637" s="182">
        <v>1985</v>
      </c>
      <c r="H637" s="182"/>
      <c r="I637" s="182"/>
      <c r="J637" s="182"/>
      <c r="K637" s="182"/>
      <c r="L637" s="182"/>
      <c r="M637" s="182"/>
      <c r="N637" s="182"/>
      <c r="O637" s="182"/>
      <c r="P637" s="182"/>
      <c r="Q637" s="182"/>
      <c r="R637" s="182"/>
      <c r="S637" s="182"/>
      <c r="T637" s="182"/>
      <c r="U637" s="182"/>
      <c r="V637" s="182"/>
      <c r="W637" s="182"/>
      <c r="X637" s="182"/>
      <c r="Y637" s="182"/>
      <c r="Z637" s="182"/>
      <c r="AA637" s="182"/>
      <c r="AB637" s="182"/>
      <c r="AC637" s="182"/>
      <c r="AD637" s="182"/>
    </row>
    <row r="638" spans="1:30" ht="15" customHeight="1" x14ac:dyDescent="0.2">
      <c r="A638" s="183" t="s">
        <v>4057</v>
      </c>
      <c r="B638" s="185" t="s">
        <v>4058</v>
      </c>
      <c r="C638" s="187" t="s">
        <v>4059</v>
      </c>
      <c r="D638" s="188"/>
      <c r="E638" s="183" t="s">
        <v>4060</v>
      </c>
      <c r="F638" s="191" t="s">
        <v>4061</v>
      </c>
      <c r="G638" s="192"/>
      <c r="H638" s="192"/>
      <c r="I638" s="192"/>
      <c r="J638" s="192"/>
      <c r="K638" s="192"/>
      <c r="L638" s="192"/>
      <c r="M638" s="192"/>
      <c r="N638" s="192"/>
      <c r="O638" s="192"/>
      <c r="P638" s="192"/>
      <c r="Q638" s="192"/>
      <c r="R638" s="192"/>
      <c r="S638" s="192"/>
      <c r="T638" s="192"/>
      <c r="U638" s="193"/>
      <c r="V638" s="194" t="s">
        <v>4062</v>
      </c>
      <c r="W638" s="195"/>
      <c r="X638" s="198" t="s">
        <v>4063</v>
      </c>
      <c r="Y638" s="199"/>
      <c r="Z638" s="199"/>
      <c r="AA638" s="199"/>
      <c r="AB638" s="200"/>
      <c r="AC638" s="177"/>
      <c r="AD638" s="177"/>
    </row>
    <row r="639" spans="1:30" ht="13.5" customHeight="1" x14ac:dyDescent="0.2">
      <c r="A639" s="184"/>
      <c r="B639" s="186"/>
      <c r="C639" s="189"/>
      <c r="D639" s="190"/>
      <c r="E639" s="184"/>
      <c r="F639" s="174" t="s">
        <v>4064</v>
      </c>
      <c r="G639" s="175"/>
      <c r="H639" s="175"/>
      <c r="I639" s="175"/>
      <c r="J639" s="175"/>
      <c r="K639" s="175"/>
      <c r="L639" s="176"/>
      <c r="M639" s="174" t="s">
        <v>4065</v>
      </c>
      <c r="N639" s="175"/>
      <c r="O639" s="175"/>
      <c r="P639" s="175"/>
      <c r="Q639" s="176"/>
      <c r="R639" s="174" t="s">
        <v>4066</v>
      </c>
      <c r="S639" s="175"/>
      <c r="T639" s="175"/>
      <c r="U639" s="176"/>
      <c r="V639" s="196"/>
      <c r="W639" s="197"/>
      <c r="X639" s="201"/>
      <c r="Y639" s="202"/>
      <c r="Z639" s="202"/>
      <c r="AA639" s="202"/>
      <c r="AB639" s="203"/>
      <c r="AC639" s="177"/>
      <c r="AD639" s="177"/>
    </row>
    <row r="640" spans="1:30" ht="60" customHeight="1" x14ac:dyDescent="0.25">
      <c r="A640" s="10" t="s">
        <v>5874</v>
      </c>
      <c r="B640" s="8" t="s">
        <v>5711</v>
      </c>
      <c r="C640" s="165" t="s">
        <v>4154</v>
      </c>
      <c r="D640" s="165"/>
      <c r="E640" s="8"/>
      <c r="F640" s="268" t="s">
        <v>5875</v>
      </c>
      <c r="G640" s="268"/>
      <c r="H640" s="268"/>
      <c r="I640" s="268"/>
      <c r="J640" s="268"/>
      <c r="K640" s="268"/>
      <c r="L640" s="268"/>
      <c r="M640" s="268"/>
      <c r="N640" s="268"/>
      <c r="O640" s="268"/>
      <c r="P640" s="268"/>
      <c r="Q640" s="268"/>
      <c r="R640" s="268"/>
      <c r="S640" s="268"/>
      <c r="T640" s="224"/>
      <c r="U640" s="224"/>
      <c r="V640" s="224"/>
      <c r="W640" s="224"/>
      <c r="X640" s="224" t="s">
        <v>5876</v>
      </c>
      <c r="Y640" s="224"/>
      <c r="Z640" s="224"/>
      <c r="AA640" s="224"/>
      <c r="AB640" s="225"/>
      <c r="AC640" s="169"/>
      <c r="AD640" s="169"/>
    </row>
    <row r="641" spans="1:30" ht="33.75" customHeight="1" x14ac:dyDescent="0.25">
      <c r="A641" s="10" t="s">
        <v>5877</v>
      </c>
      <c r="B641" s="8" t="s">
        <v>5878</v>
      </c>
      <c r="C641" s="165" t="s">
        <v>5879</v>
      </c>
      <c r="D641" s="165"/>
      <c r="E641" s="19" t="s">
        <v>5880</v>
      </c>
      <c r="F641" s="243" t="s">
        <v>5881</v>
      </c>
      <c r="G641" s="243"/>
      <c r="H641" s="243"/>
      <c r="I641" s="243"/>
      <c r="J641" s="243"/>
      <c r="K641" s="243"/>
      <c r="L641" s="243"/>
      <c r="M641" s="262" t="s">
        <v>5882</v>
      </c>
      <c r="N641" s="262"/>
      <c r="O641" s="262"/>
      <c r="P641" s="262"/>
      <c r="Q641" s="262"/>
      <c r="R641" s="262"/>
      <c r="S641" s="262"/>
      <c r="T641" s="224" t="s">
        <v>5883</v>
      </c>
      <c r="U641" s="224"/>
      <c r="V641" s="262" t="s">
        <v>5884</v>
      </c>
      <c r="W641" s="262"/>
      <c r="X641" s="300" t="s">
        <v>5885</v>
      </c>
      <c r="Y641" s="300"/>
      <c r="Z641" s="300"/>
      <c r="AA641" s="300"/>
      <c r="AB641" s="301"/>
      <c r="AC641" s="212"/>
      <c r="AD641" s="212"/>
    </row>
    <row r="642" spans="1:30" ht="83.25" customHeight="1" x14ac:dyDescent="0.25">
      <c r="A642" s="10" t="s">
        <v>5886</v>
      </c>
      <c r="B642" s="8" t="s">
        <v>5819</v>
      </c>
      <c r="C642" s="221" t="s">
        <v>5887</v>
      </c>
      <c r="D642" s="221"/>
      <c r="E642" s="24" t="s">
        <v>5888</v>
      </c>
      <c r="F642" s="255" t="s">
        <v>5889</v>
      </c>
      <c r="G642" s="255"/>
      <c r="H642" s="255"/>
      <c r="I642" s="255"/>
      <c r="J642" s="255"/>
      <c r="K642" s="255"/>
      <c r="L642" s="255"/>
      <c r="M642" s="255"/>
      <c r="N642" s="255"/>
      <c r="O642" s="255"/>
      <c r="P642" s="255"/>
      <c r="Q642" s="255"/>
      <c r="R642" s="255"/>
      <c r="S642" s="255"/>
      <c r="T642" s="224" t="s">
        <v>5890</v>
      </c>
      <c r="U642" s="224"/>
      <c r="V642" s="221" t="s">
        <v>5891</v>
      </c>
      <c r="W642" s="221"/>
      <c r="X642" s="224" t="s">
        <v>5892</v>
      </c>
      <c r="Y642" s="224"/>
      <c r="Z642" s="224"/>
      <c r="AA642" s="224"/>
      <c r="AB642" s="225"/>
      <c r="AC642" s="169"/>
      <c r="AD642" s="169"/>
    </row>
    <row r="643" spans="1:30" ht="22.5" customHeight="1" x14ac:dyDescent="0.25">
      <c r="A643" s="10" t="s">
        <v>5893</v>
      </c>
      <c r="B643" s="224" t="s">
        <v>5894</v>
      </c>
      <c r="C643" s="224"/>
      <c r="D643" s="7" t="s">
        <v>4874</v>
      </c>
      <c r="E643" s="20">
        <v>1436.1</v>
      </c>
      <c r="F643" s="283">
        <v>35801</v>
      </c>
      <c r="G643" s="283"/>
      <c r="H643" s="283"/>
      <c r="I643" s="283"/>
      <c r="J643" s="283"/>
      <c r="K643" s="283"/>
      <c r="L643" s="283"/>
      <c r="M643" s="251">
        <v>35772</v>
      </c>
      <c r="N643" s="251"/>
      <c r="O643" s="251"/>
      <c r="P643" s="251"/>
      <c r="Q643" s="251"/>
      <c r="R643" s="239"/>
      <c r="S643" s="239"/>
      <c r="T643" s="220">
        <v>0.1</v>
      </c>
      <c r="U643" s="220"/>
      <c r="V643" s="267">
        <v>1996.7</v>
      </c>
      <c r="W643" s="267"/>
      <c r="X643" s="224" t="s">
        <v>5895</v>
      </c>
      <c r="Y643" s="224"/>
      <c r="Z643" s="224"/>
      <c r="AA643" s="224"/>
      <c r="AB643" s="225"/>
      <c r="AC643" s="212"/>
      <c r="AD643" s="212"/>
    </row>
    <row r="644" spans="1:30" ht="30.95" customHeight="1" x14ac:dyDescent="0.25">
      <c r="A644" s="10" t="s">
        <v>5896</v>
      </c>
      <c r="B644" s="7" t="s">
        <v>5897</v>
      </c>
      <c r="C644" s="165" t="s">
        <v>4359</v>
      </c>
      <c r="D644" s="165"/>
      <c r="E644" s="9"/>
      <c r="F644" s="264" t="s">
        <v>5898</v>
      </c>
      <c r="G644" s="264"/>
      <c r="H644" s="264"/>
      <c r="I644" s="264"/>
      <c r="J644" s="264"/>
      <c r="K644" s="264"/>
      <c r="L644" s="264"/>
      <c r="M644" s="264"/>
      <c r="N644" s="264"/>
      <c r="O644" s="264"/>
      <c r="P644" s="264"/>
      <c r="Q644" s="264"/>
      <c r="R644" s="264"/>
      <c r="S644" s="264"/>
      <c r="T644" s="239"/>
      <c r="U644" s="239"/>
      <c r="V644" s="239"/>
      <c r="W644" s="239"/>
      <c r="X644" s="224" t="s">
        <v>5899</v>
      </c>
      <c r="Y644" s="224"/>
      <c r="Z644" s="224"/>
      <c r="AA644" s="224"/>
      <c r="AB644" s="225"/>
      <c r="AC644" s="212"/>
      <c r="AD644" s="212"/>
    </row>
    <row r="645" spans="1:30" ht="113.1" customHeight="1" x14ac:dyDescent="0.25">
      <c r="A645" s="10" t="s">
        <v>5900</v>
      </c>
      <c r="B645" s="8" t="s">
        <v>5711</v>
      </c>
      <c r="C645" s="165" t="s">
        <v>5236</v>
      </c>
      <c r="D645" s="165"/>
      <c r="E645" s="8"/>
      <c r="F645" s="268" t="s">
        <v>5901</v>
      </c>
      <c r="G645" s="268"/>
      <c r="H645" s="268"/>
      <c r="I645" s="268"/>
      <c r="J645" s="268"/>
      <c r="K645" s="268"/>
      <c r="L645" s="268"/>
      <c r="M645" s="268"/>
      <c r="N645" s="268"/>
      <c r="O645" s="268"/>
      <c r="P645" s="268"/>
      <c r="Q645" s="268"/>
      <c r="R645" s="268"/>
      <c r="S645" s="268"/>
      <c r="T645" s="224"/>
      <c r="U645" s="224"/>
      <c r="V645" s="256">
        <v>267.60000000000002</v>
      </c>
      <c r="W645" s="256"/>
      <c r="X645" s="224" t="s">
        <v>5902</v>
      </c>
      <c r="Y645" s="224"/>
      <c r="Z645" s="224"/>
      <c r="AA645" s="224"/>
      <c r="AB645" s="225"/>
      <c r="AC645" s="169"/>
      <c r="AD645" s="169"/>
    </row>
    <row r="646" spans="1:30" ht="149.25" customHeight="1" x14ac:dyDescent="0.3">
      <c r="A646" s="181" t="s">
        <v>4056</v>
      </c>
      <c r="B646" s="181"/>
      <c r="C646" s="181"/>
      <c r="D646" s="181"/>
      <c r="E646" s="181"/>
      <c r="F646" s="181"/>
      <c r="G646" s="182">
        <v>1985</v>
      </c>
      <c r="H646" s="182"/>
      <c r="I646" s="182"/>
      <c r="J646" s="182"/>
      <c r="K646" s="182"/>
      <c r="L646" s="182"/>
      <c r="M646" s="182"/>
      <c r="N646" s="182"/>
      <c r="O646" s="182"/>
      <c r="P646" s="182"/>
      <c r="Q646" s="182"/>
      <c r="R646" s="182"/>
      <c r="S646" s="182"/>
      <c r="T646" s="182"/>
      <c r="U646" s="182"/>
      <c r="V646" s="182"/>
      <c r="W646" s="182"/>
      <c r="X646" s="182"/>
      <c r="Y646" s="182"/>
      <c r="Z646" s="182"/>
      <c r="AA646" s="182"/>
      <c r="AB646" s="182"/>
      <c r="AC646" s="182"/>
      <c r="AD646" s="182"/>
    </row>
    <row r="647" spans="1:30" ht="15" customHeight="1" x14ac:dyDescent="0.2">
      <c r="A647" s="183" t="s">
        <v>4057</v>
      </c>
      <c r="B647" s="185" t="s">
        <v>4058</v>
      </c>
      <c r="C647" s="187" t="s">
        <v>4059</v>
      </c>
      <c r="D647" s="188"/>
      <c r="E647" s="183" t="s">
        <v>4060</v>
      </c>
      <c r="F647" s="191" t="s">
        <v>4061</v>
      </c>
      <c r="G647" s="192"/>
      <c r="H647" s="192"/>
      <c r="I647" s="192"/>
      <c r="J647" s="192"/>
      <c r="K647" s="192"/>
      <c r="L647" s="192"/>
      <c r="M647" s="192"/>
      <c r="N647" s="192"/>
      <c r="O647" s="192"/>
      <c r="P647" s="192"/>
      <c r="Q647" s="192"/>
      <c r="R647" s="192"/>
      <c r="S647" s="192"/>
      <c r="T647" s="192"/>
      <c r="U647" s="193"/>
      <c r="V647" s="194" t="s">
        <v>4062</v>
      </c>
      <c r="W647" s="195"/>
      <c r="X647" s="198" t="s">
        <v>4063</v>
      </c>
      <c r="Y647" s="199"/>
      <c r="Z647" s="199"/>
      <c r="AA647" s="199"/>
      <c r="AB647" s="200"/>
      <c r="AC647" s="177"/>
      <c r="AD647" s="177"/>
    </row>
    <row r="648" spans="1:30" ht="13.5" customHeight="1" x14ac:dyDescent="0.2">
      <c r="A648" s="184"/>
      <c r="B648" s="186"/>
      <c r="C648" s="189"/>
      <c r="D648" s="190"/>
      <c r="E648" s="184"/>
      <c r="F648" s="174" t="s">
        <v>4064</v>
      </c>
      <c r="G648" s="175"/>
      <c r="H648" s="175"/>
      <c r="I648" s="175"/>
      <c r="J648" s="175"/>
      <c r="K648" s="175"/>
      <c r="L648" s="176"/>
      <c r="M648" s="174" t="s">
        <v>4065</v>
      </c>
      <c r="N648" s="175"/>
      <c r="O648" s="175"/>
      <c r="P648" s="175"/>
      <c r="Q648" s="176"/>
      <c r="R648" s="174" t="s">
        <v>4066</v>
      </c>
      <c r="S648" s="175"/>
      <c r="T648" s="175"/>
      <c r="U648" s="176"/>
      <c r="V648" s="196"/>
      <c r="W648" s="197"/>
      <c r="X648" s="201"/>
      <c r="Y648" s="202"/>
      <c r="Z648" s="202"/>
      <c r="AA648" s="202"/>
      <c r="AB648" s="203"/>
      <c r="AC648" s="177"/>
      <c r="AD648" s="177"/>
    </row>
    <row r="649" spans="1:30" ht="120" customHeight="1" x14ac:dyDescent="0.25">
      <c r="A649" s="10" t="s">
        <v>5903</v>
      </c>
      <c r="B649" s="8" t="s">
        <v>5904</v>
      </c>
      <c r="C649" s="221" t="s">
        <v>5905</v>
      </c>
      <c r="D649" s="221"/>
      <c r="E649" s="24" t="s">
        <v>5906</v>
      </c>
      <c r="F649" s="255" t="s">
        <v>5907</v>
      </c>
      <c r="G649" s="255"/>
      <c r="H649" s="255"/>
      <c r="I649" s="255"/>
      <c r="J649" s="255"/>
      <c r="K649" s="255"/>
      <c r="L649" s="255"/>
      <c r="M649" s="255"/>
      <c r="N649" s="255"/>
      <c r="O649" s="255"/>
      <c r="P649" s="255"/>
      <c r="Q649" s="255"/>
      <c r="R649" s="255"/>
      <c r="S649" s="255"/>
      <c r="T649" s="255"/>
      <c r="U649" s="8" t="s">
        <v>5908</v>
      </c>
      <c r="V649" s="262" t="s">
        <v>5909</v>
      </c>
      <c r="W649" s="262"/>
      <c r="X649" s="224" t="s">
        <v>5910</v>
      </c>
      <c r="Y649" s="224"/>
      <c r="Z649" s="224"/>
      <c r="AA649" s="224"/>
      <c r="AB649" s="225"/>
      <c r="AC649" s="169"/>
      <c r="AD649" s="169"/>
    </row>
    <row r="650" spans="1:30" ht="33.75" customHeight="1" x14ac:dyDescent="0.25">
      <c r="A650" s="10" t="s">
        <v>5911</v>
      </c>
      <c r="B650" s="8" t="s">
        <v>5912</v>
      </c>
      <c r="C650" s="254" t="s">
        <v>5041</v>
      </c>
      <c r="D650" s="254"/>
      <c r="E650" s="9"/>
      <c r="F650" s="268" t="s">
        <v>5913</v>
      </c>
      <c r="G650" s="268"/>
      <c r="H650" s="268"/>
      <c r="I650" s="268"/>
      <c r="J650" s="268"/>
      <c r="K650" s="268"/>
      <c r="L650" s="268"/>
      <c r="M650" s="268"/>
      <c r="N650" s="268"/>
      <c r="O650" s="268"/>
      <c r="P650" s="268"/>
      <c r="Q650" s="268"/>
      <c r="R650" s="268"/>
      <c r="S650" s="268"/>
      <c r="T650" s="268"/>
      <c r="U650" s="268"/>
      <c r="V650" s="239"/>
      <c r="W650" s="239"/>
      <c r="X650" s="224" t="s">
        <v>5914</v>
      </c>
      <c r="Y650" s="224"/>
      <c r="Z650" s="224"/>
      <c r="AA650" s="224"/>
      <c r="AB650" s="225"/>
      <c r="AC650" s="212"/>
      <c r="AD650" s="212"/>
    </row>
    <row r="651" spans="1:30" ht="13.5" customHeight="1" x14ac:dyDescent="0.25">
      <c r="A651" s="5">
        <v>1986</v>
      </c>
      <c r="B651" s="9"/>
      <c r="C651" s="239"/>
      <c r="D651" s="239"/>
      <c r="E651" s="9"/>
      <c r="F651" s="239"/>
      <c r="G651" s="239"/>
      <c r="H651" s="239"/>
      <c r="I651" s="239"/>
      <c r="J651" s="239"/>
      <c r="K651" s="239"/>
      <c r="L651" s="239"/>
      <c r="M651" s="239"/>
      <c r="N651" s="239"/>
      <c r="O651" s="239"/>
      <c r="P651" s="239"/>
      <c r="Q651" s="239"/>
      <c r="R651" s="239"/>
      <c r="S651" s="239"/>
      <c r="T651" s="239"/>
      <c r="U651" s="239"/>
      <c r="V651" s="239"/>
      <c r="W651" s="239"/>
      <c r="X651" s="241">
        <v>1986</v>
      </c>
      <c r="Y651" s="241"/>
      <c r="Z651" s="241"/>
      <c r="AA651" s="241"/>
      <c r="AB651" s="242"/>
      <c r="AC651" s="212"/>
      <c r="AD651" s="212"/>
    </row>
    <row r="652" spans="1:30" ht="62.1" customHeight="1" x14ac:dyDescent="0.25">
      <c r="A652" s="6" t="s">
        <v>5915</v>
      </c>
      <c r="B652" s="7" t="s">
        <v>5685</v>
      </c>
      <c r="C652" s="221" t="s">
        <v>5916</v>
      </c>
      <c r="D652" s="221"/>
      <c r="E652" s="23">
        <v>1436.2</v>
      </c>
      <c r="F652" s="255" t="s">
        <v>5917</v>
      </c>
      <c r="G652" s="255"/>
      <c r="H652" s="255"/>
      <c r="I652" s="255"/>
      <c r="J652" s="255"/>
      <c r="K652" s="255"/>
      <c r="L652" s="255"/>
      <c r="M652" s="255"/>
      <c r="N652" s="255"/>
      <c r="O652" s="255"/>
      <c r="P652" s="255"/>
      <c r="Q652" s="255"/>
      <c r="R652" s="255"/>
      <c r="S652" s="255"/>
      <c r="T652" s="255"/>
      <c r="U652" s="37">
        <v>0</v>
      </c>
      <c r="V652" s="299">
        <v>7225.3</v>
      </c>
      <c r="W652" s="299"/>
      <c r="X652" s="224" t="s">
        <v>5918</v>
      </c>
      <c r="Y652" s="224"/>
      <c r="Z652" s="224"/>
      <c r="AA652" s="224"/>
      <c r="AB652" s="225"/>
      <c r="AC652" s="169"/>
      <c r="AD652" s="169"/>
    </row>
    <row r="653" spans="1:30" ht="39" customHeight="1" x14ac:dyDescent="0.25">
      <c r="A653" s="10" t="s">
        <v>5919</v>
      </c>
      <c r="B653" s="8" t="s">
        <v>5920</v>
      </c>
      <c r="C653" s="254" t="s">
        <v>5921</v>
      </c>
      <c r="D653" s="254"/>
      <c r="E653" s="8"/>
      <c r="F653" s="264" t="s">
        <v>4077</v>
      </c>
      <c r="G653" s="264"/>
      <c r="H653" s="264"/>
      <c r="I653" s="264"/>
      <c r="J653" s="264"/>
      <c r="K653" s="264"/>
      <c r="L653" s="264"/>
      <c r="M653" s="264"/>
      <c r="N653" s="264"/>
      <c r="O653" s="264"/>
      <c r="P653" s="264"/>
      <c r="Q653" s="264"/>
      <c r="R653" s="264"/>
      <c r="S653" s="264"/>
      <c r="T653" s="264"/>
      <c r="U653" s="264"/>
      <c r="V653" s="256">
        <v>2103.3000000000002</v>
      </c>
      <c r="W653" s="256"/>
      <c r="X653" s="224" t="s">
        <v>5922</v>
      </c>
      <c r="Y653" s="224"/>
      <c r="Z653" s="224"/>
      <c r="AA653" s="224"/>
      <c r="AB653" s="225"/>
      <c r="AC653" s="169"/>
      <c r="AD653" s="169"/>
    </row>
    <row r="654" spans="1:30" ht="22.5" customHeight="1" x14ac:dyDescent="0.25">
      <c r="A654" s="6" t="s">
        <v>5923</v>
      </c>
      <c r="B654" s="7" t="s">
        <v>5924</v>
      </c>
      <c r="C654" s="165" t="s">
        <v>4218</v>
      </c>
      <c r="D654" s="165"/>
      <c r="E654" s="9"/>
      <c r="F654" s="264" t="s">
        <v>4077</v>
      </c>
      <c r="G654" s="264"/>
      <c r="H654" s="264"/>
      <c r="I654" s="264"/>
      <c r="J654" s="264"/>
      <c r="K654" s="264"/>
      <c r="L654" s="264"/>
      <c r="M654" s="264"/>
      <c r="N654" s="264"/>
      <c r="O654" s="264"/>
      <c r="P654" s="264"/>
      <c r="Q654" s="264"/>
      <c r="R654" s="264"/>
      <c r="S654" s="264"/>
      <c r="T654" s="264"/>
      <c r="U654" s="9"/>
      <c r="V654" s="267">
        <v>840</v>
      </c>
      <c r="W654" s="267"/>
      <c r="X654" s="224" t="s">
        <v>5925</v>
      </c>
      <c r="Y654" s="224"/>
      <c r="Z654" s="224"/>
      <c r="AA654" s="224"/>
      <c r="AB654" s="225"/>
      <c r="AC654" s="212"/>
      <c r="AD654" s="212"/>
    </row>
    <row r="655" spans="1:30" ht="22.5" customHeight="1" x14ac:dyDescent="0.25">
      <c r="A655" s="10" t="s">
        <v>5926</v>
      </c>
      <c r="B655" s="8" t="s">
        <v>5927</v>
      </c>
      <c r="C655" s="254" t="s">
        <v>5492</v>
      </c>
      <c r="D655" s="254"/>
      <c r="E655" s="9"/>
      <c r="F655" s="167" t="s">
        <v>5928</v>
      </c>
      <c r="G655" s="167"/>
      <c r="H655" s="167"/>
      <c r="I655" s="167"/>
      <c r="J655" s="167"/>
      <c r="K655" s="167"/>
      <c r="L655" s="167"/>
      <c r="M655" s="167"/>
      <c r="N655" s="167"/>
      <c r="O655" s="167"/>
      <c r="P655" s="167"/>
      <c r="Q655" s="167"/>
      <c r="R655" s="167"/>
      <c r="S655" s="167"/>
      <c r="T655" s="167"/>
      <c r="U655" s="167"/>
      <c r="V655" s="239"/>
      <c r="W655" s="239"/>
      <c r="X655" s="217" t="s">
        <v>5929</v>
      </c>
      <c r="Y655" s="217"/>
      <c r="Z655" s="217"/>
      <c r="AA655" s="217"/>
      <c r="AB655" s="244"/>
      <c r="AC655" s="212"/>
      <c r="AD655" s="212"/>
    </row>
    <row r="656" spans="1:30" ht="51" customHeight="1" x14ac:dyDescent="0.25">
      <c r="A656" s="6" t="s">
        <v>5930</v>
      </c>
      <c r="B656" s="7" t="s">
        <v>5931</v>
      </c>
      <c r="C656" s="254" t="s">
        <v>5932</v>
      </c>
      <c r="D656" s="254"/>
      <c r="E656" s="12">
        <v>101</v>
      </c>
      <c r="F656" s="257" t="s">
        <v>5933</v>
      </c>
      <c r="G656" s="257"/>
      <c r="H656" s="257"/>
      <c r="I656" s="257"/>
      <c r="J656" s="257"/>
      <c r="K656" s="257"/>
      <c r="L656" s="257"/>
      <c r="M656" s="257"/>
      <c r="N656" s="257"/>
      <c r="O656" s="257"/>
      <c r="P656" s="257"/>
      <c r="Q656" s="257"/>
      <c r="R656" s="257"/>
      <c r="S656" s="257"/>
      <c r="T656" s="257"/>
      <c r="U656" s="257"/>
      <c r="V656" s="256">
        <v>1712</v>
      </c>
      <c r="W656" s="256"/>
      <c r="X656" s="224" t="s">
        <v>5934</v>
      </c>
      <c r="Y656" s="224"/>
      <c r="Z656" s="224"/>
      <c r="AA656" s="224"/>
      <c r="AB656" s="225"/>
      <c r="AC656" s="169"/>
      <c r="AD656" s="169"/>
    </row>
    <row r="657" spans="1:30" ht="149.25" customHeight="1" x14ac:dyDescent="0.3">
      <c r="A657" s="181" t="s">
        <v>4056</v>
      </c>
      <c r="B657" s="181"/>
      <c r="C657" s="181"/>
      <c r="D657" s="181"/>
      <c r="E657" s="181"/>
      <c r="F657" s="181"/>
      <c r="G657" s="182">
        <v>1986</v>
      </c>
      <c r="H657" s="182"/>
      <c r="I657" s="182"/>
      <c r="J657" s="182"/>
      <c r="K657" s="182"/>
      <c r="L657" s="182"/>
      <c r="M657" s="182"/>
      <c r="N657" s="182"/>
      <c r="O657" s="182"/>
      <c r="P657" s="182"/>
      <c r="Q657" s="182"/>
      <c r="R657" s="182"/>
      <c r="S657" s="182"/>
      <c r="T657" s="182"/>
      <c r="U657" s="182"/>
      <c r="V657" s="182"/>
      <c r="W657" s="182"/>
      <c r="X657" s="182"/>
      <c r="Y657" s="182"/>
      <c r="Z657" s="182"/>
      <c r="AA657" s="182"/>
      <c r="AB657" s="182"/>
      <c r="AC657" s="182"/>
      <c r="AD657" s="182"/>
    </row>
    <row r="658" spans="1:30" ht="15" customHeight="1" x14ac:dyDescent="0.2">
      <c r="A658" s="183" t="s">
        <v>4057</v>
      </c>
      <c r="B658" s="185" t="s">
        <v>4058</v>
      </c>
      <c r="C658" s="187" t="s">
        <v>4059</v>
      </c>
      <c r="D658" s="188"/>
      <c r="E658" s="183" t="s">
        <v>4060</v>
      </c>
      <c r="F658" s="191" t="s">
        <v>4061</v>
      </c>
      <c r="G658" s="192"/>
      <c r="H658" s="192"/>
      <c r="I658" s="192"/>
      <c r="J658" s="192"/>
      <c r="K658" s="192"/>
      <c r="L658" s="192"/>
      <c r="M658" s="192"/>
      <c r="N658" s="192"/>
      <c r="O658" s="192"/>
      <c r="P658" s="192"/>
      <c r="Q658" s="192"/>
      <c r="R658" s="192"/>
      <c r="S658" s="192"/>
      <c r="T658" s="192"/>
      <c r="U658" s="193"/>
      <c r="V658" s="194" t="s">
        <v>4062</v>
      </c>
      <c r="W658" s="195"/>
      <c r="X658" s="198" t="s">
        <v>4063</v>
      </c>
      <c r="Y658" s="199"/>
      <c r="Z658" s="199"/>
      <c r="AA658" s="199"/>
      <c r="AB658" s="200"/>
      <c r="AC658" s="177"/>
      <c r="AD658" s="177"/>
    </row>
    <row r="659" spans="1:30" ht="13.5" customHeight="1" x14ac:dyDescent="0.2">
      <c r="A659" s="184"/>
      <c r="B659" s="186"/>
      <c r="C659" s="189"/>
      <c r="D659" s="190"/>
      <c r="E659" s="184"/>
      <c r="F659" s="174" t="s">
        <v>4064</v>
      </c>
      <c r="G659" s="175"/>
      <c r="H659" s="175"/>
      <c r="I659" s="175"/>
      <c r="J659" s="175"/>
      <c r="K659" s="175"/>
      <c r="L659" s="176"/>
      <c r="M659" s="174" t="s">
        <v>4065</v>
      </c>
      <c r="N659" s="175"/>
      <c r="O659" s="175"/>
      <c r="P659" s="175"/>
      <c r="Q659" s="176"/>
      <c r="R659" s="174" t="s">
        <v>4066</v>
      </c>
      <c r="S659" s="175"/>
      <c r="T659" s="175"/>
      <c r="U659" s="176"/>
      <c r="V659" s="196"/>
      <c r="W659" s="197"/>
      <c r="X659" s="201"/>
      <c r="Y659" s="202"/>
      <c r="Z659" s="202"/>
      <c r="AA659" s="202"/>
      <c r="AB659" s="203"/>
      <c r="AC659" s="177"/>
      <c r="AD659" s="177"/>
    </row>
    <row r="660" spans="1:30" ht="29.1" customHeight="1" x14ac:dyDescent="0.25">
      <c r="A660" s="10" t="s">
        <v>5935</v>
      </c>
      <c r="B660" s="224" t="s">
        <v>5936</v>
      </c>
      <c r="C660" s="224"/>
      <c r="D660" s="7" t="s">
        <v>5584</v>
      </c>
      <c r="E660" s="12">
        <v>104.8</v>
      </c>
      <c r="F660" s="283">
        <v>1014</v>
      </c>
      <c r="G660" s="283"/>
      <c r="H660" s="283"/>
      <c r="I660" s="283"/>
      <c r="J660" s="283"/>
      <c r="K660" s="283"/>
      <c r="L660" s="283"/>
      <c r="M660" s="283">
        <v>954</v>
      </c>
      <c r="N660" s="283"/>
      <c r="O660" s="283"/>
      <c r="P660" s="283"/>
      <c r="Q660" s="283"/>
      <c r="R660" s="283"/>
      <c r="S660" s="245">
        <v>89.6</v>
      </c>
      <c r="T660" s="245"/>
      <c r="U660" s="245"/>
      <c r="V660" s="239"/>
      <c r="W660" s="239"/>
      <c r="X660" s="224" t="s">
        <v>5937</v>
      </c>
      <c r="Y660" s="224"/>
      <c r="Z660" s="224"/>
      <c r="AA660" s="224"/>
      <c r="AB660" s="225"/>
      <c r="AC660" s="212"/>
      <c r="AD660" s="212"/>
    </row>
    <row r="661" spans="1:30" ht="22.5" customHeight="1" x14ac:dyDescent="0.25">
      <c r="A661" s="10" t="s">
        <v>5938</v>
      </c>
      <c r="B661" s="224" t="s">
        <v>5939</v>
      </c>
      <c r="C661" s="224"/>
      <c r="D661" s="7" t="s">
        <v>4128</v>
      </c>
      <c r="E661" s="12">
        <v>1436.2</v>
      </c>
      <c r="F661" s="283">
        <v>35849</v>
      </c>
      <c r="G661" s="283"/>
      <c r="H661" s="283"/>
      <c r="I661" s="283"/>
      <c r="J661" s="283"/>
      <c r="K661" s="283"/>
      <c r="L661" s="283"/>
      <c r="M661" s="251">
        <v>35728</v>
      </c>
      <c r="N661" s="251"/>
      <c r="O661" s="251"/>
      <c r="P661" s="251"/>
      <c r="Q661" s="251"/>
      <c r="R661" s="251"/>
      <c r="S661" s="245">
        <v>0.4</v>
      </c>
      <c r="T661" s="245"/>
      <c r="U661" s="245"/>
      <c r="V661" s="267">
        <v>1128.5</v>
      </c>
      <c r="W661" s="267"/>
      <c r="X661" s="224" t="s">
        <v>5940</v>
      </c>
      <c r="Y661" s="224"/>
      <c r="Z661" s="224"/>
      <c r="AA661" s="224"/>
      <c r="AB661" s="225"/>
      <c r="AC661" s="212"/>
      <c r="AD661" s="212"/>
    </row>
    <row r="662" spans="1:30" ht="13.5" customHeight="1" x14ac:dyDescent="0.2">
      <c r="A662" s="297">
        <v>1987</v>
      </c>
      <c r="B662" s="298"/>
      <c r="C662" s="298"/>
      <c r="D662" s="9"/>
      <c r="E662" s="9"/>
      <c r="F662" s="239"/>
      <c r="G662" s="239"/>
      <c r="H662" s="239"/>
      <c r="I662" s="239"/>
      <c r="J662" s="239"/>
      <c r="K662" s="239"/>
      <c r="L662" s="239"/>
      <c r="M662" s="239"/>
      <c r="N662" s="239"/>
      <c r="O662" s="239"/>
      <c r="P662" s="239"/>
      <c r="Q662" s="239"/>
      <c r="R662" s="239"/>
      <c r="S662" s="239"/>
      <c r="T662" s="239"/>
      <c r="U662" s="239"/>
      <c r="V662" s="239"/>
      <c r="W662" s="239"/>
      <c r="X662" s="241">
        <v>1987</v>
      </c>
      <c r="Y662" s="241"/>
      <c r="Z662" s="241"/>
      <c r="AA662" s="241"/>
      <c r="AB662" s="242"/>
      <c r="AC662" s="177"/>
      <c r="AD662" s="177"/>
    </row>
    <row r="663" spans="1:30" ht="22.5" customHeight="1" x14ac:dyDescent="0.25">
      <c r="A663" s="10" t="s">
        <v>5941</v>
      </c>
      <c r="B663" s="224" t="s">
        <v>5942</v>
      </c>
      <c r="C663" s="224"/>
      <c r="D663" s="7" t="s">
        <v>4675</v>
      </c>
      <c r="E663" s="12">
        <v>1436.2</v>
      </c>
      <c r="F663" s="283">
        <v>35800</v>
      </c>
      <c r="G663" s="283"/>
      <c r="H663" s="283"/>
      <c r="I663" s="283"/>
      <c r="J663" s="283"/>
      <c r="K663" s="283"/>
      <c r="L663" s="283"/>
      <c r="M663" s="251">
        <v>35775</v>
      </c>
      <c r="N663" s="251"/>
      <c r="O663" s="251"/>
      <c r="P663" s="251"/>
      <c r="Q663" s="251"/>
      <c r="R663" s="251"/>
      <c r="S663" s="245">
        <v>0.4</v>
      </c>
      <c r="T663" s="245"/>
      <c r="U663" s="245"/>
      <c r="V663" s="267">
        <v>840</v>
      </c>
      <c r="W663" s="267"/>
      <c r="X663" s="224" t="s">
        <v>5943</v>
      </c>
      <c r="Y663" s="224"/>
      <c r="Z663" s="224"/>
      <c r="AA663" s="224"/>
      <c r="AB663" s="225"/>
      <c r="AC663" s="212"/>
      <c r="AD663" s="212"/>
    </row>
    <row r="664" spans="1:30" ht="22.5" customHeight="1" x14ac:dyDescent="0.25">
      <c r="A664" s="10" t="s">
        <v>5944</v>
      </c>
      <c r="B664" s="217" t="s">
        <v>5945</v>
      </c>
      <c r="C664" s="217"/>
      <c r="D664" s="7" t="s">
        <v>5946</v>
      </c>
      <c r="E664" s="12">
        <v>1436.2</v>
      </c>
      <c r="F664" s="283">
        <v>35788</v>
      </c>
      <c r="G664" s="283"/>
      <c r="H664" s="283"/>
      <c r="I664" s="283"/>
      <c r="J664" s="283"/>
      <c r="K664" s="283"/>
      <c r="L664" s="283"/>
      <c r="M664" s="251">
        <v>35788</v>
      </c>
      <c r="N664" s="251"/>
      <c r="O664" s="251"/>
      <c r="P664" s="251"/>
      <c r="Q664" s="251"/>
      <c r="R664" s="251"/>
      <c r="S664" s="245">
        <v>0</v>
      </c>
      <c r="T664" s="245"/>
      <c r="U664" s="245"/>
      <c r="V664" s="267">
        <v>652</v>
      </c>
      <c r="W664" s="267"/>
      <c r="X664" s="224" t="s">
        <v>5947</v>
      </c>
      <c r="Y664" s="224"/>
      <c r="Z664" s="224"/>
      <c r="AA664" s="224"/>
      <c r="AB664" s="225"/>
      <c r="AC664" s="212"/>
      <c r="AD664" s="212"/>
    </row>
    <row r="665" spans="1:30" ht="48" customHeight="1" x14ac:dyDescent="0.25">
      <c r="A665" s="10" t="s">
        <v>5948</v>
      </c>
      <c r="B665" s="224" t="s">
        <v>5949</v>
      </c>
      <c r="C665" s="224"/>
      <c r="D665" s="7" t="s">
        <v>5419</v>
      </c>
      <c r="E665" s="8"/>
      <c r="F665" s="264" t="s">
        <v>4077</v>
      </c>
      <c r="G665" s="264"/>
      <c r="H665" s="264"/>
      <c r="I665" s="264"/>
      <c r="J665" s="264"/>
      <c r="K665" s="264"/>
      <c r="L665" s="264"/>
      <c r="M665" s="264"/>
      <c r="N665" s="264"/>
      <c r="O665" s="264"/>
      <c r="P665" s="264"/>
      <c r="Q665" s="264"/>
      <c r="R665" s="264"/>
      <c r="S665" s="224"/>
      <c r="T665" s="224"/>
      <c r="U665" s="224"/>
      <c r="V665" s="267">
        <v>1038.7</v>
      </c>
      <c r="W665" s="267"/>
      <c r="X665" s="224" t="s">
        <v>5950</v>
      </c>
      <c r="Y665" s="224"/>
      <c r="Z665" s="224"/>
      <c r="AA665" s="224"/>
      <c r="AB665" s="225"/>
      <c r="AC665" s="169"/>
      <c r="AD665" s="169"/>
    </row>
    <row r="666" spans="1:30" ht="33.75" customHeight="1" x14ac:dyDescent="0.25">
      <c r="A666" s="10" t="s">
        <v>5951</v>
      </c>
      <c r="B666" s="224" t="s">
        <v>5952</v>
      </c>
      <c r="C666" s="224"/>
      <c r="D666" s="7" t="s">
        <v>5953</v>
      </c>
      <c r="E666" s="19" t="s">
        <v>5954</v>
      </c>
      <c r="F666" s="243" t="s">
        <v>5955</v>
      </c>
      <c r="G666" s="243"/>
      <c r="H666" s="243"/>
      <c r="I666" s="243"/>
      <c r="J666" s="243"/>
      <c r="K666" s="243"/>
      <c r="L666" s="243"/>
      <c r="M666" s="262" t="s">
        <v>5956</v>
      </c>
      <c r="N666" s="262"/>
      <c r="O666" s="262"/>
      <c r="P666" s="262"/>
      <c r="Q666" s="262"/>
      <c r="R666" s="262"/>
      <c r="S666" s="224" t="s">
        <v>5957</v>
      </c>
      <c r="T666" s="224"/>
      <c r="U666" s="224"/>
      <c r="V666" s="255" t="s">
        <v>5958</v>
      </c>
      <c r="W666" s="255"/>
      <c r="X666" s="224" t="s">
        <v>5959</v>
      </c>
      <c r="Y666" s="224"/>
      <c r="Z666" s="224"/>
      <c r="AA666" s="224"/>
      <c r="AB666" s="225"/>
      <c r="AC666" s="212"/>
      <c r="AD666" s="212"/>
    </row>
    <row r="667" spans="1:30" ht="13.5" customHeight="1" x14ac:dyDescent="0.25">
      <c r="A667" s="297">
        <v>1988</v>
      </c>
      <c r="B667" s="298"/>
      <c r="C667" s="298"/>
      <c r="D667" s="9"/>
      <c r="E667" s="9"/>
      <c r="F667" s="239"/>
      <c r="G667" s="239"/>
      <c r="H667" s="239"/>
      <c r="I667" s="239"/>
      <c r="J667" s="239"/>
      <c r="K667" s="239"/>
      <c r="L667" s="239"/>
      <c r="M667" s="239"/>
      <c r="N667" s="239"/>
      <c r="O667" s="239"/>
      <c r="P667" s="239"/>
      <c r="Q667" s="239"/>
      <c r="R667" s="239"/>
      <c r="S667" s="239"/>
      <c r="T667" s="239"/>
      <c r="U667" s="239"/>
      <c r="V667" s="239"/>
      <c r="W667" s="239"/>
      <c r="X667" s="241">
        <v>1988</v>
      </c>
      <c r="Y667" s="241"/>
      <c r="Z667" s="241"/>
      <c r="AA667" s="241"/>
      <c r="AB667" s="242"/>
      <c r="AC667" s="212"/>
      <c r="AD667" s="212"/>
    </row>
    <row r="668" spans="1:30" ht="22.5" customHeight="1" x14ac:dyDescent="0.25">
      <c r="A668" s="10" t="s">
        <v>5960</v>
      </c>
      <c r="B668" s="224" t="s">
        <v>5961</v>
      </c>
      <c r="C668" s="224"/>
      <c r="D668" s="7" t="s">
        <v>4284</v>
      </c>
      <c r="E668" s="9"/>
      <c r="F668" s="167" t="s">
        <v>5962</v>
      </c>
      <c r="G668" s="167"/>
      <c r="H668" s="167"/>
      <c r="I668" s="167"/>
      <c r="J668" s="167"/>
      <c r="K668" s="167"/>
      <c r="L668" s="167"/>
      <c r="M668" s="167"/>
      <c r="N668" s="167"/>
      <c r="O668" s="167"/>
      <c r="P668" s="167"/>
      <c r="Q668" s="167"/>
      <c r="R668" s="167"/>
      <c r="S668" s="239"/>
      <c r="T668" s="239"/>
      <c r="U668" s="239"/>
      <c r="V668" s="239"/>
      <c r="W668" s="239"/>
      <c r="X668" s="224" t="s">
        <v>5963</v>
      </c>
      <c r="Y668" s="224"/>
      <c r="Z668" s="224"/>
      <c r="AA668" s="224"/>
      <c r="AB668" s="225"/>
      <c r="AC668" s="212"/>
      <c r="AD668" s="212"/>
    </row>
    <row r="669" spans="1:30" ht="22.5" customHeight="1" x14ac:dyDescent="0.25">
      <c r="A669" s="10" t="s">
        <v>5964</v>
      </c>
      <c r="B669" s="224" t="s">
        <v>5965</v>
      </c>
      <c r="C669" s="224"/>
      <c r="D669" s="7" t="s">
        <v>4203</v>
      </c>
      <c r="E669" s="9"/>
      <c r="F669" s="167" t="s">
        <v>5966</v>
      </c>
      <c r="G669" s="167"/>
      <c r="H669" s="167"/>
      <c r="I669" s="167"/>
      <c r="J669" s="167"/>
      <c r="K669" s="167"/>
      <c r="L669" s="167"/>
      <c r="M669" s="167"/>
      <c r="N669" s="167"/>
      <c r="O669" s="167"/>
      <c r="P669" s="167"/>
      <c r="Q669" s="167"/>
      <c r="R669" s="167"/>
      <c r="S669" s="239"/>
      <c r="T669" s="239"/>
      <c r="U669" s="239"/>
      <c r="V669" s="267">
        <v>273</v>
      </c>
      <c r="W669" s="267"/>
      <c r="X669" s="224" t="s">
        <v>5967</v>
      </c>
      <c r="Y669" s="224"/>
      <c r="Z669" s="224"/>
      <c r="AA669" s="224"/>
      <c r="AB669" s="225"/>
      <c r="AC669" s="212"/>
      <c r="AD669" s="212"/>
    </row>
    <row r="670" spans="1:30" ht="33.75" customHeight="1" x14ac:dyDescent="0.25">
      <c r="A670" s="10" t="s">
        <v>5968</v>
      </c>
      <c r="B670" s="224" t="s">
        <v>5969</v>
      </c>
      <c r="C670" s="224"/>
      <c r="D670" s="7" t="s">
        <v>4207</v>
      </c>
      <c r="E670" s="19" t="s">
        <v>5970</v>
      </c>
      <c r="F670" s="243" t="s">
        <v>5971</v>
      </c>
      <c r="G670" s="243"/>
      <c r="H670" s="243"/>
      <c r="I670" s="243"/>
      <c r="J670" s="243"/>
      <c r="K670" s="243"/>
      <c r="L670" s="243"/>
      <c r="M670" s="262" t="s">
        <v>5972</v>
      </c>
      <c r="N670" s="262"/>
      <c r="O670" s="262"/>
      <c r="P670" s="262"/>
      <c r="Q670" s="262"/>
      <c r="R670" s="262"/>
      <c r="S670" s="224" t="s">
        <v>5973</v>
      </c>
      <c r="T670" s="224"/>
      <c r="U670" s="224"/>
      <c r="V670" s="267">
        <v>129.6</v>
      </c>
      <c r="W670" s="267"/>
      <c r="X670" s="224" t="s">
        <v>5959</v>
      </c>
      <c r="Y670" s="224"/>
      <c r="Z670" s="224"/>
      <c r="AA670" s="224"/>
      <c r="AB670" s="225"/>
      <c r="AC670" s="212"/>
      <c r="AD670" s="212"/>
    </row>
    <row r="671" spans="1:30" ht="22.5" customHeight="1" x14ac:dyDescent="0.25">
      <c r="A671" s="10" t="s">
        <v>5974</v>
      </c>
      <c r="B671" s="224" t="s">
        <v>5975</v>
      </c>
      <c r="C671" s="224"/>
      <c r="D671" s="7" t="s">
        <v>5475</v>
      </c>
      <c r="E671" s="12">
        <v>108.9</v>
      </c>
      <c r="F671" s="283">
        <v>1199</v>
      </c>
      <c r="G671" s="283"/>
      <c r="H671" s="283"/>
      <c r="I671" s="283"/>
      <c r="J671" s="283"/>
      <c r="K671" s="283"/>
      <c r="L671" s="283"/>
      <c r="M671" s="251">
        <v>1149</v>
      </c>
      <c r="N671" s="251"/>
      <c r="O671" s="251"/>
      <c r="P671" s="251"/>
      <c r="Q671" s="251"/>
      <c r="R671" s="251"/>
      <c r="S671" s="245">
        <v>90</v>
      </c>
      <c r="T671" s="245"/>
      <c r="U671" s="245"/>
      <c r="V671" s="267">
        <v>170.5</v>
      </c>
      <c r="W671" s="267"/>
      <c r="X671" s="224" t="s">
        <v>5454</v>
      </c>
      <c r="Y671" s="224"/>
      <c r="Z671" s="295" t="s">
        <v>4832</v>
      </c>
      <c r="AA671" s="295"/>
      <c r="AB671" s="296"/>
      <c r="AC671" s="212"/>
      <c r="AD671" s="212"/>
    </row>
    <row r="672" spans="1:30" ht="33.75" customHeight="1" x14ac:dyDescent="0.25">
      <c r="A672" s="10" t="s">
        <v>5976</v>
      </c>
      <c r="B672" s="224" t="s">
        <v>5977</v>
      </c>
      <c r="C672" s="224"/>
      <c r="D672" s="7" t="s">
        <v>4247</v>
      </c>
      <c r="E672" s="19" t="s">
        <v>5978</v>
      </c>
      <c r="F672" s="243" t="s">
        <v>5979</v>
      </c>
      <c r="G672" s="243"/>
      <c r="H672" s="243"/>
      <c r="I672" s="243"/>
      <c r="J672" s="243"/>
      <c r="K672" s="243"/>
      <c r="L672" s="243"/>
      <c r="M672" s="262" t="s">
        <v>5980</v>
      </c>
      <c r="N672" s="262"/>
      <c r="O672" s="262"/>
      <c r="P672" s="262"/>
      <c r="Q672" s="262"/>
      <c r="R672" s="262"/>
      <c r="S672" s="224" t="s">
        <v>5883</v>
      </c>
      <c r="T672" s="224"/>
      <c r="U672" s="224"/>
      <c r="V672" s="267">
        <v>128.19999999999999</v>
      </c>
      <c r="W672" s="267"/>
      <c r="X672" s="224" t="s">
        <v>5959</v>
      </c>
      <c r="Y672" s="224"/>
      <c r="Z672" s="224"/>
      <c r="AA672" s="224"/>
      <c r="AB672" s="225"/>
      <c r="AC672" s="212"/>
      <c r="AD672" s="212"/>
    </row>
    <row r="673" spans="1:30" ht="33.75" customHeight="1" x14ac:dyDescent="0.25">
      <c r="A673" s="10" t="s">
        <v>5981</v>
      </c>
      <c r="B673" s="224" t="s">
        <v>5982</v>
      </c>
      <c r="C673" s="224"/>
      <c r="D673" s="7" t="s">
        <v>5676</v>
      </c>
      <c r="E673" s="12">
        <v>101.9</v>
      </c>
      <c r="F673" s="294">
        <v>855</v>
      </c>
      <c r="G673" s="294"/>
      <c r="H673" s="294"/>
      <c r="I673" s="294"/>
      <c r="J673" s="294"/>
      <c r="K673" s="294"/>
      <c r="L673" s="294"/>
      <c r="M673" s="283">
        <v>838</v>
      </c>
      <c r="N673" s="283"/>
      <c r="O673" s="283"/>
      <c r="P673" s="283"/>
      <c r="Q673" s="283"/>
      <c r="R673" s="283"/>
      <c r="S673" s="245">
        <v>99.1</v>
      </c>
      <c r="T673" s="245"/>
      <c r="U673" s="245"/>
      <c r="V673" s="267">
        <v>1712</v>
      </c>
      <c r="W673" s="267"/>
      <c r="X673" s="224" t="s">
        <v>5983</v>
      </c>
      <c r="Y673" s="224"/>
      <c r="Z673" s="224"/>
      <c r="AA673" s="224"/>
      <c r="AB673" s="225"/>
      <c r="AC673" s="212"/>
      <c r="AD673" s="212"/>
    </row>
    <row r="674" spans="1:30" ht="149.25" customHeight="1" x14ac:dyDescent="0.3">
      <c r="A674" s="181" t="s">
        <v>4056</v>
      </c>
      <c r="B674" s="181"/>
      <c r="C674" s="181"/>
      <c r="D674" s="181"/>
      <c r="E674" s="181"/>
      <c r="F674" s="181"/>
      <c r="G674" s="182">
        <v>1988</v>
      </c>
      <c r="H674" s="182"/>
      <c r="I674" s="182"/>
      <c r="J674" s="182"/>
      <c r="K674" s="182"/>
      <c r="L674" s="182"/>
      <c r="M674" s="182"/>
      <c r="N674" s="182"/>
      <c r="O674" s="182"/>
      <c r="P674" s="182"/>
      <c r="Q674" s="182"/>
      <c r="R674" s="182"/>
      <c r="S674" s="182"/>
      <c r="T674" s="182"/>
      <c r="U674" s="182"/>
      <c r="V674" s="182"/>
      <c r="W674" s="182"/>
      <c r="X674" s="182"/>
      <c r="Y674" s="182"/>
      <c r="Z674" s="182"/>
      <c r="AA674" s="182"/>
      <c r="AB674" s="182"/>
      <c r="AC674" s="182"/>
      <c r="AD674" s="182"/>
    </row>
    <row r="675" spans="1:30" ht="15" customHeight="1" x14ac:dyDescent="0.2">
      <c r="A675" s="183" t="s">
        <v>4057</v>
      </c>
      <c r="B675" s="185" t="s">
        <v>4058</v>
      </c>
      <c r="C675" s="187" t="s">
        <v>4059</v>
      </c>
      <c r="D675" s="188"/>
      <c r="E675" s="183" t="s">
        <v>4060</v>
      </c>
      <c r="F675" s="191" t="s">
        <v>4061</v>
      </c>
      <c r="G675" s="192"/>
      <c r="H675" s="192"/>
      <c r="I675" s="192"/>
      <c r="J675" s="192"/>
      <c r="K675" s="192"/>
      <c r="L675" s="192"/>
      <c r="M675" s="192"/>
      <c r="N675" s="192"/>
      <c r="O675" s="192"/>
      <c r="P675" s="192"/>
      <c r="Q675" s="192"/>
      <c r="R675" s="192"/>
      <c r="S675" s="192"/>
      <c r="T675" s="192"/>
      <c r="U675" s="193"/>
      <c r="V675" s="194" t="s">
        <v>4062</v>
      </c>
      <c r="W675" s="195"/>
      <c r="X675" s="198" t="s">
        <v>4063</v>
      </c>
      <c r="Y675" s="199"/>
      <c r="Z675" s="199"/>
      <c r="AA675" s="199"/>
      <c r="AB675" s="200"/>
      <c r="AC675" s="177"/>
      <c r="AD675" s="177"/>
    </row>
    <row r="676" spans="1:30" ht="13.5" customHeight="1" x14ac:dyDescent="0.2">
      <c r="A676" s="184"/>
      <c r="B676" s="186"/>
      <c r="C676" s="189"/>
      <c r="D676" s="190"/>
      <c r="E676" s="184"/>
      <c r="F676" s="174" t="s">
        <v>4064</v>
      </c>
      <c r="G676" s="175"/>
      <c r="H676" s="175"/>
      <c r="I676" s="175"/>
      <c r="J676" s="175"/>
      <c r="K676" s="175"/>
      <c r="L676" s="176"/>
      <c r="M676" s="174" t="s">
        <v>4065</v>
      </c>
      <c r="N676" s="175"/>
      <c r="O676" s="175"/>
      <c r="P676" s="175"/>
      <c r="Q676" s="176"/>
      <c r="R676" s="174" t="s">
        <v>4066</v>
      </c>
      <c r="S676" s="175"/>
      <c r="T676" s="175"/>
      <c r="U676" s="176"/>
      <c r="V676" s="196"/>
      <c r="W676" s="197"/>
      <c r="X676" s="201"/>
      <c r="Y676" s="202"/>
      <c r="Z676" s="202"/>
      <c r="AA676" s="202"/>
      <c r="AB676" s="203"/>
      <c r="AC676" s="177"/>
      <c r="AD676" s="177"/>
    </row>
    <row r="677" spans="1:30" ht="39" customHeight="1" x14ac:dyDescent="0.25">
      <c r="A677" s="10" t="s">
        <v>5984</v>
      </c>
      <c r="B677" s="8" t="s">
        <v>5819</v>
      </c>
      <c r="C677" s="221" t="s">
        <v>5985</v>
      </c>
      <c r="D677" s="221"/>
      <c r="E677" s="12">
        <v>1436.2</v>
      </c>
      <c r="F677" s="255" t="s">
        <v>5986</v>
      </c>
      <c r="G677" s="255"/>
      <c r="H677" s="255"/>
      <c r="I677" s="255"/>
      <c r="J677" s="255"/>
      <c r="K677" s="255"/>
      <c r="L677" s="255"/>
      <c r="M677" s="255"/>
      <c r="N677" s="255"/>
      <c r="O677" s="255"/>
      <c r="P677" s="255"/>
      <c r="Q677" s="255"/>
      <c r="R677" s="255"/>
      <c r="S677" s="255"/>
      <c r="T677" s="255"/>
      <c r="U677" s="22">
        <v>0.1</v>
      </c>
      <c r="V677" s="293">
        <v>2224.9</v>
      </c>
      <c r="W677" s="293"/>
      <c r="X677" s="224" t="s">
        <v>5987</v>
      </c>
      <c r="Y677" s="224"/>
      <c r="Z677" s="224"/>
      <c r="AA677" s="224"/>
      <c r="AB677" s="225"/>
      <c r="AC677" s="169"/>
      <c r="AD677" s="169"/>
    </row>
    <row r="678" spans="1:30" ht="11.25" customHeight="1" x14ac:dyDescent="0.2">
      <c r="A678" s="25" t="s">
        <v>5988</v>
      </c>
      <c r="B678" s="34" t="s">
        <v>5792</v>
      </c>
      <c r="C678" s="207" t="s">
        <v>5103</v>
      </c>
      <c r="D678" s="207"/>
      <c r="E678" s="208"/>
      <c r="F678" s="277" t="s">
        <v>5989</v>
      </c>
      <c r="G678" s="277"/>
      <c r="H678" s="277"/>
      <c r="I678" s="277"/>
      <c r="J678" s="277"/>
      <c r="K678" s="277"/>
      <c r="L678" s="277"/>
      <c r="M678" s="277"/>
      <c r="N678" s="277"/>
      <c r="O678" s="277"/>
      <c r="P678" s="277"/>
      <c r="Q678" s="277"/>
      <c r="R678" s="277"/>
      <c r="S678" s="277"/>
      <c r="T678" s="277"/>
      <c r="U678" s="208"/>
      <c r="V678" s="208"/>
      <c r="W678" s="208"/>
      <c r="X678" s="214" t="s">
        <v>5990</v>
      </c>
      <c r="Y678" s="214"/>
      <c r="Z678" s="214"/>
      <c r="AA678" s="214"/>
      <c r="AB678" s="276"/>
      <c r="AC678" s="177"/>
      <c r="AD678" s="177"/>
    </row>
    <row r="679" spans="1:30" ht="11.25" customHeight="1" x14ac:dyDescent="0.2">
      <c r="A679" s="28" t="s">
        <v>5991</v>
      </c>
      <c r="B679" s="35" t="s">
        <v>5992</v>
      </c>
      <c r="C679" s="177"/>
      <c r="D679" s="177"/>
      <c r="E679" s="169"/>
      <c r="F679" s="177"/>
      <c r="G679" s="177"/>
      <c r="H679" s="177"/>
      <c r="I679" s="177"/>
      <c r="J679" s="177"/>
      <c r="K679" s="177"/>
      <c r="L679" s="177"/>
      <c r="M679" s="177"/>
      <c r="N679" s="177"/>
      <c r="O679" s="177"/>
      <c r="P679" s="177"/>
      <c r="Q679" s="177"/>
      <c r="R679" s="177"/>
      <c r="S679" s="177"/>
      <c r="T679" s="177"/>
      <c r="U679" s="169"/>
      <c r="V679" s="169"/>
      <c r="W679" s="169"/>
      <c r="X679" s="271" t="s">
        <v>5993</v>
      </c>
      <c r="Y679" s="271"/>
      <c r="Z679" s="271"/>
      <c r="AA679" s="271"/>
      <c r="AB679" s="272"/>
      <c r="AC679" s="177"/>
      <c r="AD679" s="177"/>
    </row>
    <row r="680" spans="1:30" ht="11.25" customHeight="1" x14ac:dyDescent="0.2">
      <c r="A680" s="28" t="s">
        <v>5994</v>
      </c>
      <c r="B680" s="30"/>
      <c r="C680" s="177"/>
      <c r="D680" s="177"/>
      <c r="E680" s="169"/>
      <c r="F680" s="280" t="s">
        <v>5033</v>
      </c>
      <c r="G680" s="280"/>
      <c r="H680" s="280"/>
      <c r="I680" s="280"/>
      <c r="J680" s="280"/>
      <c r="K680" s="280"/>
      <c r="L680" s="280"/>
      <c r="M680" s="280"/>
      <c r="N680" s="280"/>
      <c r="O680" s="280"/>
      <c r="P680" s="280"/>
      <c r="Q680" s="280"/>
      <c r="R680" s="280"/>
      <c r="S680" s="280"/>
      <c r="T680" s="280"/>
      <c r="U680" s="169"/>
      <c r="V680" s="169"/>
      <c r="W680" s="169"/>
      <c r="X680" s="271" t="s">
        <v>5995</v>
      </c>
      <c r="Y680" s="271"/>
      <c r="Z680" s="271"/>
      <c r="AA680" s="271"/>
      <c r="AB680" s="272"/>
      <c r="AC680" s="177"/>
      <c r="AD680" s="177"/>
    </row>
    <row r="681" spans="1:30" ht="11.25" customHeight="1" x14ac:dyDescent="0.2">
      <c r="A681" s="32" t="s">
        <v>5996</v>
      </c>
      <c r="B681" s="33"/>
      <c r="C681" s="281"/>
      <c r="D681" s="281"/>
      <c r="E681" s="204"/>
      <c r="F681" s="281"/>
      <c r="G681" s="281"/>
      <c r="H681" s="281"/>
      <c r="I681" s="281"/>
      <c r="J681" s="281"/>
      <c r="K681" s="281"/>
      <c r="L681" s="281"/>
      <c r="M681" s="281"/>
      <c r="N681" s="281"/>
      <c r="O681" s="281"/>
      <c r="P681" s="281"/>
      <c r="Q681" s="281"/>
      <c r="R681" s="281"/>
      <c r="S681" s="281"/>
      <c r="T681" s="281"/>
      <c r="U681" s="204"/>
      <c r="V681" s="204"/>
      <c r="W681" s="204"/>
      <c r="X681" s="281"/>
      <c r="Y681" s="281"/>
      <c r="Z681" s="281"/>
      <c r="AA681" s="281"/>
      <c r="AB681" s="282"/>
      <c r="AC681" s="177"/>
      <c r="AD681" s="177"/>
    </row>
    <row r="682" spans="1:30" ht="13.5" customHeight="1" x14ac:dyDescent="0.2">
      <c r="A682" s="5">
        <v>1989</v>
      </c>
      <c r="B682" s="13"/>
      <c r="C682" s="261"/>
      <c r="D682" s="261"/>
      <c r="E682" s="13"/>
      <c r="F682" s="261"/>
      <c r="G682" s="261"/>
      <c r="H682" s="261"/>
      <c r="I682" s="261"/>
      <c r="J682" s="261"/>
      <c r="K682" s="261"/>
      <c r="L682" s="261"/>
      <c r="M682" s="261"/>
      <c r="N682" s="261"/>
      <c r="O682" s="261"/>
      <c r="P682" s="261"/>
      <c r="Q682" s="261"/>
      <c r="R682" s="261"/>
      <c r="S682" s="261"/>
      <c r="T682" s="261"/>
      <c r="U682" s="13"/>
      <c r="V682" s="261"/>
      <c r="W682" s="261"/>
      <c r="X682" s="241">
        <v>1989</v>
      </c>
      <c r="Y682" s="241"/>
      <c r="Z682" s="241"/>
      <c r="AA682" s="241"/>
      <c r="AB682" s="242"/>
      <c r="AC682" s="177"/>
      <c r="AD682" s="177"/>
    </row>
    <row r="683" spans="1:30" ht="38.1" customHeight="1" x14ac:dyDescent="0.25">
      <c r="A683" s="10" t="s">
        <v>5997</v>
      </c>
      <c r="B683" s="8" t="s">
        <v>5819</v>
      </c>
      <c r="C683" s="165" t="s">
        <v>5059</v>
      </c>
      <c r="D683" s="165"/>
      <c r="E683" s="23">
        <v>1436.1</v>
      </c>
      <c r="F683" s="255" t="s">
        <v>5998</v>
      </c>
      <c r="G683" s="255"/>
      <c r="H683" s="255"/>
      <c r="I683" s="255"/>
      <c r="J683" s="255"/>
      <c r="K683" s="255"/>
      <c r="L683" s="255"/>
      <c r="M683" s="255"/>
      <c r="N683" s="255"/>
      <c r="O683" s="255"/>
      <c r="P683" s="255"/>
      <c r="Q683" s="255"/>
      <c r="R683" s="255"/>
      <c r="S683" s="255"/>
      <c r="T683" s="255"/>
      <c r="U683" s="37">
        <v>0</v>
      </c>
      <c r="V683" s="292">
        <v>2224</v>
      </c>
      <c r="W683" s="292"/>
      <c r="X683" s="224" t="s">
        <v>5999</v>
      </c>
      <c r="Y683" s="224"/>
      <c r="Z683" s="224"/>
      <c r="AA683" s="224"/>
      <c r="AB683" s="225"/>
      <c r="AC683" s="169"/>
      <c r="AD683" s="169"/>
    </row>
    <row r="684" spans="1:30" ht="48.95" customHeight="1" x14ac:dyDescent="0.25">
      <c r="A684" s="10" t="s">
        <v>6000</v>
      </c>
      <c r="B684" s="8" t="s">
        <v>5904</v>
      </c>
      <c r="C684" s="165" t="s">
        <v>4825</v>
      </c>
      <c r="D684" s="165"/>
      <c r="E684" s="8"/>
      <c r="F684" s="268" t="s">
        <v>6001</v>
      </c>
      <c r="G684" s="268"/>
      <c r="H684" s="268"/>
      <c r="I684" s="268"/>
      <c r="J684" s="268"/>
      <c r="K684" s="268"/>
      <c r="L684" s="268"/>
      <c r="M684" s="268"/>
      <c r="N684" s="268"/>
      <c r="O684" s="268"/>
      <c r="P684" s="268"/>
      <c r="Q684" s="268"/>
      <c r="R684" s="268"/>
      <c r="S684" s="268"/>
      <c r="T684" s="268"/>
      <c r="U684" s="8"/>
      <c r="V684" s="224"/>
      <c r="W684" s="224"/>
      <c r="X684" s="224" t="s">
        <v>6002</v>
      </c>
      <c r="Y684" s="224"/>
      <c r="Z684" s="224"/>
      <c r="AA684" s="224"/>
      <c r="AB684" s="225"/>
      <c r="AC684" s="169"/>
      <c r="AD684" s="169"/>
    </row>
    <row r="685" spans="1:30" ht="11.25" customHeight="1" x14ac:dyDescent="0.2">
      <c r="A685" s="25" t="s">
        <v>6003</v>
      </c>
      <c r="B685" s="34" t="s">
        <v>5792</v>
      </c>
      <c r="C685" s="207" t="s">
        <v>5357</v>
      </c>
      <c r="D685" s="207"/>
      <c r="E685" s="287"/>
      <c r="F685" s="277" t="s">
        <v>6004</v>
      </c>
      <c r="G685" s="277"/>
      <c r="H685" s="277"/>
      <c r="I685" s="277"/>
      <c r="J685" s="277"/>
      <c r="K685" s="277"/>
      <c r="L685" s="277"/>
      <c r="M685" s="277"/>
      <c r="N685" s="277"/>
      <c r="O685" s="277"/>
      <c r="P685" s="277"/>
      <c r="Q685" s="277"/>
      <c r="R685" s="277"/>
      <c r="S685" s="277"/>
      <c r="T685" s="277"/>
      <c r="U685" s="287"/>
      <c r="V685" s="287"/>
      <c r="W685" s="287"/>
      <c r="X685" s="214" t="s">
        <v>6005</v>
      </c>
      <c r="Y685" s="214"/>
      <c r="Z685" s="214"/>
      <c r="AA685" s="214"/>
      <c r="AB685" s="276"/>
      <c r="AC685" s="177"/>
      <c r="AD685" s="177"/>
    </row>
    <row r="686" spans="1:30" ht="11.25" customHeight="1" x14ac:dyDescent="0.2">
      <c r="A686" s="28" t="s">
        <v>6006</v>
      </c>
      <c r="B686" s="35" t="s">
        <v>6007</v>
      </c>
      <c r="C686" s="177"/>
      <c r="D686" s="177"/>
      <c r="E686" s="212"/>
      <c r="F686" s="177"/>
      <c r="G686" s="177"/>
      <c r="H686" s="177"/>
      <c r="I686" s="177"/>
      <c r="J686" s="177"/>
      <c r="K686" s="177"/>
      <c r="L686" s="177"/>
      <c r="M686" s="177"/>
      <c r="N686" s="177"/>
      <c r="O686" s="177"/>
      <c r="P686" s="177"/>
      <c r="Q686" s="177"/>
      <c r="R686" s="177"/>
      <c r="S686" s="177"/>
      <c r="T686" s="177"/>
      <c r="U686" s="212"/>
      <c r="V686" s="212"/>
      <c r="W686" s="212"/>
      <c r="X686" s="271" t="s">
        <v>6008</v>
      </c>
      <c r="Y686" s="271"/>
      <c r="Z686" s="271"/>
      <c r="AA686" s="271"/>
      <c r="AB686" s="272"/>
      <c r="AC686" s="177"/>
      <c r="AD686" s="177"/>
    </row>
    <row r="687" spans="1:30" ht="11.25" customHeight="1" x14ac:dyDescent="0.2">
      <c r="A687" s="38"/>
      <c r="B687" s="33"/>
      <c r="C687" s="281"/>
      <c r="D687" s="281"/>
      <c r="E687" s="211"/>
      <c r="F687" s="281"/>
      <c r="G687" s="281"/>
      <c r="H687" s="281"/>
      <c r="I687" s="281"/>
      <c r="J687" s="281"/>
      <c r="K687" s="281"/>
      <c r="L687" s="281"/>
      <c r="M687" s="281"/>
      <c r="N687" s="281"/>
      <c r="O687" s="281"/>
      <c r="P687" s="281"/>
      <c r="Q687" s="281"/>
      <c r="R687" s="281"/>
      <c r="S687" s="281"/>
      <c r="T687" s="281"/>
      <c r="U687" s="211"/>
      <c r="V687" s="211"/>
      <c r="W687" s="211"/>
      <c r="X687" s="269" t="s">
        <v>6009</v>
      </c>
      <c r="Y687" s="269"/>
      <c r="Z687" s="269"/>
      <c r="AA687" s="269"/>
      <c r="AB687" s="270"/>
      <c r="AC687" s="177"/>
      <c r="AD687" s="177"/>
    </row>
    <row r="688" spans="1:30" ht="22.5" customHeight="1" x14ac:dyDescent="0.25">
      <c r="A688" s="10" t="s">
        <v>6010</v>
      </c>
      <c r="B688" s="224" t="s">
        <v>6011</v>
      </c>
      <c r="C688" s="224"/>
      <c r="D688" s="7" t="s">
        <v>6012</v>
      </c>
      <c r="E688" s="12">
        <v>1436.1</v>
      </c>
      <c r="F688" s="283">
        <v>35701</v>
      </c>
      <c r="G688" s="283"/>
      <c r="H688" s="283"/>
      <c r="I688" s="283"/>
      <c r="J688" s="283"/>
      <c r="K688" s="283"/>
      <c r="L688" s="283"/>
      <c r="M688" s="251">
        <v>35774</v>
      </c>
      <c r="N688" s="251"/>
      <c r="O688" s="251"/>
      <c r="P688" s="251"/>
      <c r="Q688" s="251"/>
      <c r="R688" s="291">
        <v>2.9</v>
      </c>
      <c r="S688" s="291"/>
      <c r="T688" s="291"/>
      <c r="U688" s="291"/>
      <c r="V688" s="251">
        <v>1863</v>
      </c>
      <c r="W688" s="251"/>
      <c r="X688" s="224" t="s">
        <v>6013</v>
      </c>
      <c r="Y688" s="224"/>
      <c r="Z688" s="224"/>
      <c r="AA688" s="224"/>
      <c r="AB688" s="225"/>
      <c r="AC688" s="212"/>
      <c r="AD688" s="212"/>
    </row>
    <row r="689" spans="1:30" ht="48" customHeight="1" x14ac:dyDescent="0.25">
      <c r="A689" s="10" t="s">
        <v>6014</v>
      </c>
      <c r="B689" s="8" t="s">
        <v>5904</v>
      </c>
      <c r="C689" s="165" t="s">
        <v>4364</v>
      </c>
      <c r="D689" s="165"/>
      <c r="E689" s="8"/>
      <c r="F689" s="243" t="s">
        <v>6015</v>
      </c>
      <c r="G689" s="243"/>
      <c r="H689" s="243"/>
      <c r="I689" s="243"/>
      <c r="J689" s="243"/>
      <c r="K689" s="243"/>
      <c r="L689" s="243"/>
      <c r="M689" s="243"/>
      <c r="N689" s="243"/>
      <c r="O689" s="243"/>
      <c r="P689" s="243"/>
      <c r="Q689" s="243"/>
      <c r="R689" s="243"/>
      <c r="S689" s="243"/>
      <c r="T689" s="243"/>
      <c r="U689" s="8"/>
      <c r="V689" s="224"/>
      <c r="W689" s="224"/>
      <c r="X689" s="224" t="s">
        <v>6016</v>
      </c>
      <c r="Y689" s="224"/>
      <c r="Z689" s="224"/>
      <c r="AA689" s="224"/>
      <c r="AB689" s="225"/>
      <c r="AC689" s="169"/>
      <c r="AD689" s="169"/>
    </row>
    <row r="690" spans="1:30" ht="22.5" customHeight="1" x14ac:dyDescent="0.25">
      <c r="A690" s="10" t="s">
        <v>6017</v>
      </c>
      <c r="B690" s="224" t="s">
        <v>6018</v>
      </c>
      <c r="C690" s="224"/>
      <c r="D690" s="7" t="s">
        <v>4266</v>
      </c>
      <c r="E690" s="12">
        <v>102.6</v>
      </c>
      <c r="F690" s="238">
        <v>885</v>
      </c>
      <c r="G690" s="238"/>
      <c r="H690" s="238"/>
      <c r="I690" s="238"/>
      <c r="J690" s="238"/>
      <c r="K690" s="238"/>
      <c r="L690" s="238"/>
      <c r="M690" s="251">
        <v>873</v>
      </c>
      <c r="N690" s="251"/>
      <c r="O690" s="251"/>
      <c r="P690" s="251"/>
      <c r="Q690" s="251"/>
      <c r="R690" s="291">
        <v>99</v>
      </c>
      <c r="S690" s="291"/>
      <c r="T690" s="291"/>
      <c r="U690" s="291"/>
      <c r="V690" s="251">
        <v>2206</v>
      </c>
      <c r="W690" s="251"/>
      <c r="X690" s="224" t="s">
        <v>6019</v>
      </c>
      <c r="Y690" s="224"/>
      <c r="Z690" s="224"/>
      <c r="AA690" s="224"/>
      <c r="AB690" s="225"/>
      <c r="AC690" s="212"/>
      <c r="AD690" s="212"/>
    </row>
    <row r="691" spans="1:30" ht="11.25" customHeight="1" x14ac:dyDescent="0.2">
      <c r="A691" s="25" t="s">
        <v>6020</v>
      </c>
      <c r="B691" s="34" t="s">
        <v>5792</v>
      </c>
      <c r="C691" s="207" t="s">
        <v>4174</v>
      </c>
      <c r="D691" s="207"/>
      <c r="E691" s="208"/>
      <c r="F691" s="277" t="s">
        <v>6021</v>
      </c>
      <c r="G691" s="277"/>
      <c r="H691" s="277"/>
      <c r="I691" s="277"/>
      <c r="J691" s="277"/>
      <c r="K691" s="277"/>
      <c r="L691" s="277"/>
      <c r="M691" s="277"/>
      <c r="N691" s="277"/>
      <c r="O691" s="277"/>
      <c r="P691" s="277"/>
      <c r="Q691" s="277"/>
      <c r="R691" s="277"/>
      <c r="S691" s="277"/>
      <c r="T691" s="277"/>
      <c r="U691" s="208"/>
      <c r="V691" s="208"/>
      <c r="W691" s="208"/>
      <c r="X691" s="214" t="s">
        <v>6022</v>
      </c>
      <c r="Y691" s="214"/>
      <c r="Z691" s="214"/>
      <c r="AA691" s="214"/>
      <c r="AB691" s="276"/>
      <c r="AC691" s="177"/>
      <c r="AD691" s="177"/>
    </row>
    <row r="692" spans="1:30" ht="11.25" customHeight="1" x14ac:dyDescent="0.2">
      <c r="A692" s="28" t="s">
        <v>6023</v>
      </c>
      <c r="B692" s="35" t="s">
        <v>5796</v>
      </c>
      <c r="C692" s="177"/>
      <c r="D692" s="177"/>
      <c r="E692" s="169"/>
      <c r="F692" s="177"/>
      <c r="G692" s="177"/>
      <c r="H692" s="177"/>
      <c r="I692" s="177"/>
      <c r="J692" s="177"/>
      <c r="K692" s="177"/>
      <c r="L692" s="177"/>
      <c r="M692" s="177"/>
      <c r="N692" s="177"/>
      <c r="O692" s="177"/>
      <c r="P692" s="177"/>
      <c r="Q692" s="177"/>
      <c r="R692" s="177"/>
      <c r="S692" s="177"/>
      <c r="T692" s="177"/>
      <c r="U692" s="169"/>
      <c r="V692" s="169"/>
      <c r="W692" s="169"/>
      <c r="X692" s="271" t="s">
        <v>6024</v>
      </c>
      <c r="Y692" s="271"/>
      <c r="Z692" s="271"/>
      <c r="AA692" s="271"/>
      <c r="AB692" s="272"/>
      <c r="AC692" s="177"/>
      <c r="AD692" s="177"/>
    </row>
    <row r="693" spans="1:30" ht="11.25" customHeight="1" x14ac:dyDescent="0.2">
      <c r="A693" s="28" t="s">
        <v>5994</v>
      </c>
      <c r="B693" s="30"/>
      <c r="C693" s="177"/>
      <c r="D693" s="177"/>
      <c r="E693" s="169"/>
      <c r="F693" s="280" t="s">
        <v>5033</v>
      </c>
      <c r="G693" s="280"/>
      <c r="H693" s="280"/>
      <c r="I693" s="280"/>
      <c r="J693" s="280"/>
      <c r="K693" s="280"/>
      <c r="L693" s="280"/>
      <c r="M693" s="280"/>
      <c r="N693" s="280"/>
      <c r="O693" s="280"/>
      <c r="P693" s="280"/>
      <c r="Q693" s="280"/>
      <c r="R693" s="280"/>
      <c r="S693" s="280"/>
      <c r="T693" s="280"/>
      <c r="U693" s="169"/>
      <c r="V693" s="169"/>
      <c r="W693" s="169"/>
      <c r="X693" s="271" t="s">
        <v>6025</v>
      </c>
      <c r="Y693" s="271"/>
      <c r="Z693" s="271"/>
      <c r="AA693" s="271"/>
      <c r="AB693" s="272"/>
      <c r="AC693" s="177"/>
      <c r="AD693" s="177"/>
    </row>
    <row r="694" spans="1:30" ht="15" customHeight="1" x14ac:dyDescent="0.2">
      <c r="A694" s="32" t="s">
        <v>6026</v>
      </c>
      <c r="B694" s="33"/>
      <c r="C694" s="281"/>
      <c r="D694" s="281"/>
      <c r="E694" s="204"/>
      <c r="F694" s="281"/>
      <c r="G694" s="281"/>
      <c r="H694" s="281"/>
      <c r="I694" s="281"/>
      <c r="J694" s="281"/>
      <c r="K694" s="281"/>
      <c r="L694" s="281"/>
      <c r="M694" s="281"/>
      <c r="N694" s="281"/>
      <c r="O694" s="281"/>
      <c r="P694" s="281"/>
      <c r="Q694" s="281"/>
      <c r="R694" s="281"/>
      <c r="S694" s="281"/>
      <c r="T694" s="281"/>
      <c r="U694" s="204"/>
      <c r="V694" s="204"/>
      <c r="W694" s="204"/>
      <c r="X694" s="281"/>
      <c r="Y694" s="281"/>
      <c r="Z694" s="281"/>
      <c r="AA694" s="281"/>
      <c r="AB694" s="282"/>
      <c r="AC694" s="177"/>
      <c r="AD694" s="177"/>
    </row>
    <row r="695" spans="1:30" ht="149.25" customHeight="1" x14ac:dyDescent="0.3">
      <c r="A695" s="181" t="s">
        <v>4056</v>
      </c>
      <c r="B695" s="181"/>
      <c r="C695" s="181"/>
      <c r="D695" s="181"/>
      <c r="E695" s="181"/>
      <c r="F695" s="181"/>
      <c r="G695" s="182">
        <v>1990</v>
      </c>
      <c r="H695" s="182"/>
      <c r="I695" s="182"/>
      <c r="J695" s="182"/>
      <c r="K695" s="182"/>
      <c r="L695" s="182"/>
      <c r="M695" s="182"/>
      <c r="N695" s="182"/>
      <c r="O695" s="182"/>
      <c r="P695" s="182"/>
      <c r="Q695" s="182"/>
      <c r="R695" s="182"/>
      <c r="S695" s="182"/>
      <c r="T695" s="182"/>
      <c r="U695" s="182"/>
      <c r="V695" s="182"/>
      <c r="W695" s="182"/>
      <c r="X695" s="182"/>
      <c r="Y695" s="182"/>
      <c r="Z695" s="182"/>
      <c r="AA695" s="182"/>
      <c r="AB695" s="182"/>
      <c r="AC695" s="182"/>
      <c r="AD695" s="182"/>
    </row>
    <row r="696" spans="1:30" ht="15" customHeight="1" x14ac:dyDescent="0.2">
      <c r="A696" s="183" t="s">
        <v>4057</v>
      </c>
      <c r="B696" s="185" t="s">
        <v>4058</v>
      </c>
      <c r="C696" s="187" t="s">
        <v>4059</v>
      </c>
      <c r="D696" s="188"/>
      <c r="E696" s="183" t="s">
        <v>4060</v>
      </c>
      <c r="F696" s="191" t="s">
        <v>4061</v>
      </c>
      <c r="G696" s="192"/>
      <c r="H696" s="192"/>
      <c r="I696" s="192"/>
      <c r="J696" s="192"/>
      <c r="K696" s="192"/>
      <c r="L696" s="192"/>
      <c r="M696" s="192"/>
      <c r="N696" s="192"/>
      <c r="O696" s="192"/>
      <c r="P696" s="192"/>
      <c r="Q696" s="192"/>
      <c r="R696" s="192"/>
      <c r="S696" s="192"/>
      <c r="T696" s="192"/>
      <c r="U696" s="193"/>
      <c r="V696" s="194" t="s">
        <v>4062</v>
      </c>
      <c r="W696" s="195"/>
      <c r="X696" s="198" t="s">
        <v>4063</v>
      </c>
      <c r="Y696" s="199"/>
      <c r="Z696" s="199"/>
      <c r="AA696" s="199"/>
      <c r="AB696" s="200"/>
      <c r="AC696" s="177"/>
      <c r="AD696" s="177"/>
    </row>
    <row r="697" spans="1:30" ht="13.5" customHeight="1" x14ac:dyDescent="0.2">
      <c r="A697" s="184"/>
      <c r="B697" s="186"/>
      <c r="C697" s="189"/>
      <c r="D697" s="190"/>
      <c r="E697" s="184"/>
      <c r="F697" s="174" t="s">
        <v>4064</v>
      </c>
      <c r="G697" s="175"/>
      <c r="H697" s="175"/>
      <c r="I697" s="175"/>
      <c r="J697" s="175"/>
      <c r="K697" s="175"/>
      <c r="L697" s="176"/>
      <c r="M697" s="174" t="s">
        <v>4065</v>
      </c>
      <c r="N697" s="175"/>
      <c r="O697" s="175"/>
      <c r="P697" s="175"/>
      <c r="Q697" s="176"/>
      <c r="R697" s="191" t="s">
        <v>4066</v>
      </c>
      <c r="S697" s="192"/>
      <c r="T697" s="192"/>
      <c r="U697" s="193"/>
      <c r="V697" s="196"/>
      <c r="W697" s="197"/>
      <c r="X697" s="201"/>
      <c r="Y697" s="202"/>
      <c r="Z697" s="202"/>
      <c r="AA697" s="202"/>
      <c r="AB697" s="203"/>
      <c r="AC697" s="177"/>
      <c r="AD697" s="177"/>
    </row>
    <row r="698" spans="1:30" ht="13.5" customHeight="1" x14ac:dyDescent="0.2">
      <c r="A698" s="5">
        <v>1990</v>
      </c>
      <c r="B698" s="239"/>
      <c r="C698" s="239"/>
      <c r="D698" s="9"/>
      <c r="E698" s="9"/>
      <c r="F698" s="239"/>
      <c r="G698" s="239"/>
      <c r="H698" s="239"/>
      <c r="I698" s="239"/>
      <c r="J698" s="239"/>
      <c r="K698" s="239"/>
      <c r="L698" s="239"/>
      <c r="M698" s="239"/>
      <c r="N698" s="239"/>
      <c r="O698" s="239"/>
      <c r="P698" s="239"/>
      <c r="Q698" s="239"/>
      <c r="R698" s="239"/>
      <c r="S698" s="239"/>
      <c r="T698" s="239"/>
      <c r="U698" s="239"/>
      <c r="V698" s="239"/>
      <c r="W698" s="239"/>
      <c r="X698" s="241">
        <v>1990</v>
      </c>
      <c r="Y698" s="241"/>
      <c r="Z698" s="241"/>
      <c r="AA698" s="241"/>
      <c r="AB698" s="242"/>
      <c r="AC698" s="177"/>
      <c r="AD698" s="177"/>
    </row>
    <row r="699" spans="1:30" ht="57" customHeight="1" x14ac:dyDescent="0.25">
      <c r="A699" s="10" t="s">
        <v>6027</v>
      </c>
      <c r="B699" s="224" t="s">
        <v>5648</v>
      </c>
      <c r="C699" s="224"/>
      <c r="D699" s="7" t="s">
        <v>6028</v>
      </c>
      <c r="E699" s="12">
        <v>1436.2</v>
      </c>
      <c r="F699" s="255" t="s">
        <v>6029</v>
      </c>
      <c r="G699" s="255"/>
      <c r="H699" s="255"/>
      <c r="I699" s="255"/>
      <c r="J699" s="255"/>
      <c r="K699" s="255"/>
      <c r="L699" s="255"/>
      <c r="M699" s="255"/>
      <c r="N699" s="224" t="s">
        <v>6030</v>
      </c>
      <c r="O699" s="224"/>
      <c r="P699" s="224"/>
      <c r="Q699" s="7" t="s">
        <v>6031</v>
      </c>
      <c r="R699" s="224" t="s">
        <v>6032</v>
      </c>
      <c r="S699" s="224"/>
      <c r="T699" s="224"/>
      <c r="U699" s="224"/>
      <c r="V699" s="267">
        <v>6953.4</v>
      </c>
      <c r="W699" s="267"/>
      <c r="X699" s="224" t="s">
        <v>6033</v>
      </c>
      <c r="Y699" s="224"/>
      <c r="Z699" s="224"/>
      <c r="AA699" s="224"/>
      <c r="AB699" s="225"/>
      <c r="AC699" s="169"/>
      <c r="AD699" s="169"/>
    </row>
    <row r="700" spans="1:30" ht="11.25" customHeight="1" x14ac:dyDescent="0.2">
      <c r="A700" s="25" t="s">
        <v>6034</v>
      </c>
      <c r="B700" s="214" t="s">
        <v>5792</v>
      </c>
      <c r="C700" s="214"/>
      <c r="D700" s="34" t="s">
        <v>4679</v>
      </c>
      <c r="E700" s="208"/>
      <c r="F700" s="277" t="s">
        <v>6035</v>
      </c>
      <c r="G700" s="277"/>
      <c r="H700" s="277"/>
      <c r="I700" s="277"/>
      <c r="J700" s="277"/>
      <c r="K700" s="277"/>
      <c r="L700" s="277"/>
      <c r="M700" s="277"/>
      <c r="N700" s="277"/>
      <c r="O700" s="277"/>
      <c r="P700" s="277"/>
      <c r="Q700" s="277"/>
      <c r="R700" s="277"/>
      <c r="S700" s="277"/>
      <c r="T700" s="277"/>
      <c r="U700" s="277"/>
      <c r="V700" s="208"/>
      <c r="W700" s="208"/>
      <c r="X700" s="214" t="s">
        <v>6036</v>
      </c>
      <c r="Y700" s="214"/>
      <c r="Z700" s="214"/>
      <c r="AA700" s="214"/>
      <c r="AB700" s="276"/>
      <c r="AC700" s="177"/>
      <c r="AD700" s="177"/>
    </row>
    <row r="701" spans="1:30" ht="11.25" customHeight="1" x14ac:dyDescent="0.2">
      <c r="A701" s="28" t="s">
        <v>6037</v>
      </c>
      <c r="B701" s="271" t="s">
        <v>5992</v>
      </c>
      <c r="C701" s="271"/>
      <c r="D701" s="30"/>
      <c r="E701" s="169"/>
      <c r="F701" s="177"/>
      <c r="G701" s="177"/>
      <c r="H701" s="177"/>
      <c r="I701" s="177"/>
      <c r="J701" s="177"/>
      <c r="K701" s="177"/>
      <c r="L701" s="177"/>
      <c r="M701" s="177"/>
      <c r="N701" s="177"/>
      <c r="O701" s="177"/>
      <c r="P701" s="177"/>
      <c r="Q701" s="177"/>
      <c r="R701" s="177"/>
      <c r="S701" s="177"/>
      <c r="T701" s="177"/>
      <c r="U701" s="177"/>
      <c r="V701" s="169"/>
      <c r="W701" s="169"/>
      <c r="X701" s="271" t="s">
        <v>6038</v>
      </c>
      <c r="Y701" s="271"/>
      <c r="Z701" s="271"/>
      <c r="AA701" s="271"/>
      <c r="AB701" s="272"/>
      <c r="AC701" s="177"/>
      <c r="AD701" s="177"/>
    </row>
    <row r="702" spans="1:30" ht="11.25" customHeight="1" x14ac:dyDescent="0.2">
      <c r="A702" s="28" t="s">
        <v>5994</v>
      </c>
      <c r="B702" s="177"/>
      <c r="C702" s="177"/>
      <c r="D702" s="30"/>
      <c r="E702" s="169"/>
      <c r="F702" s="280" t="s">
        <v>5033</v>
      </c>
      <c r="G702" s="280"/>
      <c r="H702" s="280"/>
      <c r="I702" s="280"/>
      <c r="J702" s="280"/>
      <c r="K702" s="280"/>
      <c r="L702" s="280"/>
      <c r="M702" s="280"/>
      <c r="N702" s="280"/>
      <c r="O702" s="280"/>
      <c r="P702" s="280"/>
      <c r="Q702" s="280"/>
      <c r="R702" s="280"/>
      <c r="S702" s="280"/>
      <c r="T702" s="280"/>
      <c r="U702" s="280"/>
      <c r="V702" s="169"/>
      <c r="W702" s="169"/>
      <c r="X702" s="271" t="s">
        <v>6039</v>
      </c>
      <c r="Y702" s="271"/>
      <c r="Z702" s="271"/>
      <c r="AA702" s="271"/>
      <c r="AB702" s="272"/>
      <c r="AC702" s="177"/>
      <c r="AD702" s="177"/>
    </row>
    <row r="703" spans="1:30" ht="11.25" customHeight="1" x14ac:dyDescent="0.2">
      <c r="A703" s="32" t="s">
        <v>6040</v>
      </c>
      <c r="B703" s="281"/>
      <c r="C703" s="281"/>
      <c r="D703" s="33"/>
      <c r="E703" s="204"/>
      <c r="F703" s="281"/>
      <c r="G703" s="281"/>
      <c r="H703" s="281"/>
      <c r="I703" s="281"/>
      <c r="J703" s="281"/>
      <c r="K703" s="281"/>
      <c r="L703" s="281"/>
      <c r="M703" s="281"/>
      <c r="N703" s="281"/>
      <c r="O703" s="281"/>
      <c r="P703" s="281"/>
      <c r="Q703" s="281"/>
      <c r="R703" s="281"/>
      <c r="S703" s="281"/>
      <c r="T703" s="281"/>
      <c r="U703" s="281"/>
      <c r="V703" s="204"/>
      <c r="W703" s="204"/>
      <c r="X703" s="281"/>
      <c r="Y703" s="281"/>
      <c r="Z703" s="281"/>
      <c r="AA703" s="281"/>
      <c r="AB703" s="282"/>
      <c r="AC703" s="177"/>
      <c r="AD703" s="177"/>
    </row>
    <row r="704" spans="1:30" ht="48" customHeight="1" x14ac:dyDescent="0.25">
      <c r="A704" s="10" t="s">
        <v>6041</v>
      </c>
      <c r="B704" s="224" t="s">
        <v>6042</v>
      </c>
      <c r="C704" s="224"/>
      <c r="D704" s="7" t="s">
        <v>5205</v>
      </c>
      <c r="E704" s="12">
        <v>94.1</v>
      </c>
      <c r="F704" s="238">
        <v>539</v>
      </c>
      <c r="G704" s="238"/>
      <c r="H704" s="238"/>
      <c r="I704" s="238"/>
      <c r="J704" s="238"/>
      <c r="K704" s="238"/>
      <c r="L704" s="238"/>
      <c r="M704" s="238"/>
      <c r="N704" s="238">
        <v>410</v>
      </c>
      <c r="O704" s="238"/>
      <c r="P704" s="238"/>
      <c r="Q704" s="256">
        <v>94.1</v>
      </c>
      <c r="R704" s="256"/>
      <c r="S704" s="256"/>
      <c r="T704" s="256"/>
      <c r="U704" s="256"/>
      <c r="V704" s="224"/>
      <c r="W704" s="224"/>
      <c r="X704" s="224" t="s">
        <v>6043</v>
      </c>
      <c r="Y704" s="224"/>
      <c r="Z704" s="224"/>
      <c r="AA704" s="224"/>
      <c r="AB704" s="225"/>
      <c r="AC704" s="169"/>
      <c r="AD704" s="169"/>
    </row>
    <row r="705" spans="1:30" ht="68.099999999999994" customHeight="1" x14ac:dyDescent="0.25">
      <c r="A705" s="10" t="s">
        <v>6044</v>
      </c>
      <c r="B705" s="224" t="s">
        <v>5819</v>
      </c>
      <c r="C705" s="224"/>
      <c r="D705" s="7" t="s">
        <v>5068</v>
      </c>
      <c r="E705" s="12">
        <v>96.6</v>
      </c>
      <c r="F705" s="243" t="s">
        <v>6045</v>
      </c>
      <c r="G705" s="243"/>
      <c r="H705" s="243"/>
      <c r="I705" s="243"/>
      <c r="J705" s="243"/>
      <c r="K705" s="243"/>
      <c r="L705" s="243"/>
      <c r="M705" s="243"/>
      <c r="N705" s="243"/>
      <c r="O705" s="243"/>
      <c r="P705" s="243"/>
      <c r="Q705" s="243"/>
      <c r="R705" s="243"/>
      <c r="S705" s="243"/>
      <c r="T705" s="243"/>
      <c r="U705" s="243"/>
      <c r="V705" s="256">
        <v>11355.4</v>
      </c>
      <c r="W705" s="256"/>
      <c r="X705" s="224" t="s">
        <v>6046</v>
      </c>
      <c r="Y705" s="224"/>
      <c r="Z705" s="224"/>
      <c r="AA705" s="224"/>
      <c r="AB705" s="225"/>
      <c r="AC705" s="169"/>
      <c r="AD705" s="169"/>
    </row>
    <row r="706" spans="1:30" ht="11.25" customHeight="1" x14ac:dyDescent="0.2">
      <c r="A706" s="25" t="s">
        <v>6047</v>
      </c>
      <c r="B706" s="214" t="s">
        <v>6048</v>
      </c>
      <c r="C706" s="214"/>
      <c r="D706" s="34" t="s">
        <v>6049</v>
      </c>
      <c r="E706" s="39"/>
      <c r="F706" s="287"/>
      <c r="G706" s="287"/>
      <c r="H706" s="287"/>
      <c r="I706" s="287"/>
      <c r="J706" s="287"/>
      <c r="K706" s="287"/>
      <c r="L706" s="287"/>
      <c r="M706" s="287"/>
      <c r="N706" s="287"/>
      <c r="O706" s="287"/>
      <c r="P706" s="287"/>
      <c r="Q706" s="287"/>
      <c r="R706" s="287"/>
      <c r="S706" s="287"/>
      <c r="T706" s="287"/>
      <c r="U706" s="287"/>
      <c r="V706" s="288">
        <v>89.9</v>
      </c>
      <c r="W706" s="288"/>
      <c r="X706" s="214" t="s">
        <v>6050</v>
      </c>
      <c r="Y706" s="214"/>
      <c r="Z706" s="214"/>
      <c r="AA706" s="214"/>
      <c r="AB706" s="276"/>
      <c r="AC706" s="177"/>
      <c r="AD706" s="177"/>
    </row>
    <row r="707" spans="1:30" ht="11.25" customHeight="1" x14ac:dyDescent="0.2">
      <c r="A707" s="28" t="s">
        <v>6051</v>
      </c>
      <c r="B707" s="271" t="s">
        <v>6052</v>
      </c>
      <c r="C707" s="271"/>
      <c r="D707" s="30"/>
      <c r="E707" s="31">
        <v>98.3</v>
      </c>
      <c r="F707" s="289">
        <v>755</v>
      </c>
      <c r="G707" s="289"/>
      <c r="H707" s="289"/>
      <c r="I707" s="289"/>
      <c r="J707" s="289"/>
      <c r="K707" s="289"/>
      <c r="L707" s="289"/>
      <c r="M707" s="289"/>
      <c r="N707" s="289">
        <v>601</v>
      </c>
      <c r="O707" s="289"/>
      <c r="P707" s="289"/>
      <c r="Q707" s="290">
        <v>89.9</v>
      </c>
      <c r="R707" s="290"/>
      <c r="S707" s="290"/>
      <c r="T707" s="290"/>
      <c r="U707" s="290"/>
      <c r="V707" s="177"/>
      <c r="W707" s="177"/>
      <c r="X707" s="271" t="s">
        <v>6053</v>
      </c>
      <c r="Y707" s="271"/>
      <c r="Z707" s="271"/>
      <c r="AA707" s="271"/>
      <c r="AB707" s="272"/>
      <c r="AC707" s="177"/>
      <c r="AD707" s="177"/>
    </row>
    <row r="708" spans="1:30" ht="11.25" customHeight="1" x14ac:dyDescent="0.2">
      <c r="A708" s="32" t="s">
        <v>6054</v>
      </c>
      <c r="B708" s="281"/>
      <c r="C708" s="281"/>
      <c r="D708" s="33"/>
      <c r="E708" s="40">
        <v>98.3</v>
      </c>
      <c r="F708" s="285">
        <v>752</v>
      </c>
      <c r="G708" s="285"/>
      <c r="H708" s="285"/>
      <c r="I708" s="285"/>
      <c r="J708" s="285"/>
      <c r="K708" s="285"/>
      <c r="L708" s="285"/>
      <c r="M708" s="285"/>
      <c r="N708" s="285">
        <v>600</v>
      </c>
      <c r="O708" s="285"/>
      <c r="P708" s="285"/>
      <c r="Q708" s="286">
        <v>89.9</v>
      </c>
      <c r="R708" s="286"/>
      <c r="S708" s="286"/>
      <c r="T708" s="286"/>
      <c r="U708" s="286"/>
      <c r="V708" s="281"/>
      <c r="W708" s="281"/>
      <c r="X708" s="269" t="s">
        <v>6055</v>
      </c>
      <c r="Y708" s="269"/>
      <c r="Z708" s="205" t="s">
        <v>6056</v>
      </c>
      <c r="AA708" s="205"/>
      <c r="AB708" s="206"/>
      <c r="AC708" s="177"/>
      <c r="AD708" s="177"/>
    </row>
    <row r="709" spans="1:30" ht="39" customHeight="1" x14ac:dyDescent="0.25">
      <c r="A709" s="10" t="s">
        <v>6057</v>
      </c>
      <c r="B709" s="224" t="s">
        <v>6018</v>
      </c>
      <c r="C709" s="224"/>
      <c r="D709" s="7" t="s">
        <v>6058</v>
      </c>
      <c r="E709" s="12">
        <v>95.6</v>
      </c>
      <c r="F709" s="238">
        <v>557</v>
      </c>
      <c r="G709" s="238"/>
      <c r="H709" s="238"/>
      <c r="I709" s="238"/>
      <c r="J709" s="238"/>
      <c r="K709" s="238"/>
      <c r="L709" s="238"/>
      <c r="M709" s="238"/>
      <c r="N709" s="238">
        <v>542</v>
      </c>
      <c r="O709" s="238"/>
      <c r="P709" s="238"/>
      <c r="Q709" s="284">
        <v>53</v>
      </c>
      <c r="R709" s="284"/>
      <c r="S709" s="284"/>
      <c r="T709" s="284"/>
      <c r="U709" s="284"/>
      <c r="V709" s="256">
        <v>2421.1</v>
      </c>
      <c r="W709" s="256"/>
      <c r="X709" s="224" t="s">
        <v>6059</v>
      </c>
      <c r="Y709" s="224"/>
      <c r="Z709" s="224"/>
      <c r="AA709" s="224"/>
      <c r="AB709" s="225"/>
      <c r="AC709" s="169"/>
      <c r="AD709" s="169"/>
    </row>
    <row r="710" spans="1:30" ht="42.95" customHeight="1" x14ac:dyDescent="0.25">
      <c r="A710" s="10" t="s">
        <v>6060</v>
      </c>
      <c r="B710" s="224" t="s">
        <v>6061</v>
      </c>
      <c r="C710" s="224"/>
      <c r="D710" s="7" t="s">
        <v>6062</v>
      </c>
      <c r="E710" s="12">
        <v>614.4</v>
      </c>
      <c r="F710" s="283">
        <v>34781</v>
      </c>
      <c r="G710" s="283"/>
      <c r="H710" s="283"/>
      <c r="I710" s="283"/>
      <c r="J710" s="283"/>
      <c r="K710" s="283"/>
      <c r="L710" s="283"/>
      <c r="M710" s="283"/>
      <c r="N710" s="238">
        <v>345</v>
      </c>
      <c r="O710" s="238"/>
      <c r="P710" s="238"/>
      <c r="Q710" s="284">
        <v>18</v>
      </c>
      <c r="R710" s="284"/>
      <c r="S710" s="284"/>
      <c r="T710" s="284"/>
      <c r="U710" s="284"/>
      <c r="V710" s="224"/>
      <c r="W710" s="224"/>
      <c r="X710" s="224" t="s">
        <v>6063</v>
      </c>
      <c r="Y710" s="224"/>
      <c r="Z710" s="224"/>
      <c r="AA710" s="224"/>
      <c r="AB710" s="225"/>
      <c r="AC710" s="169"/>
      <c r="AD710" s="169"/>
    </row>
    <row r="711" spans="1:30" ht="149.25" customHeight="1" x14ac:dyDescent="0.3">
      <c r="A711" s="181" t="s">
        <v>4056</v>
      </c>
      <c r="B711" s="181"/>
      <c r="C711" s="181"/>
      <c r="D711" s="181"/>
      <c r="E711" s="181"/>
      <c r="F711" s="181"/>
      <c r="G711" s="182">
        <v>1990</v>
      </c>
      <c r="H711" s="182"/>
      <c r="I711" s="182"/>
      <c r="J711" s="182"/>
      <c r="K711" s="182"/>
      <c r="L711" s="182"/>
      <c r="M711" s="182"/>
      <c r="N711" s="182"/>
      <c r="O711" s="182"/>
      <c r="P711" s="182"/>
      <c r="Q711" s="182"/>
      <c r="R711" s="182"/>
      <c r="S711" s="182"/>
      <c r="T711" s="182"/>
      <c r="U711" s="182"/>
      <c r="V711" s="182"/>
      <c r="W711" s="182"/>
      <c r="X711" s="182"/>
      <c r="Y711" s="182"/>
      <c r="Z711" s="182"/>
      <c r="AA711" s="182"/>
      <c r="AB711" s="182"/>
      <c r="AC711" s="182"/>
      <c r="AD711" s="182"/>
    </row>
    <row r="712" spans="1:30" ht="15" customHeight="1" x14ac:dyDescent="0.2">
      <c r="A712" s="183" t="s">
        <v>4057</v>
      </c>
      <c r="B712" s="185" t="s">
        <v>4058</v>
      </c>
      <c r="C712" s="187" t="s">
        <v>4059</v>
      </c>
      <c r="D712" s="188"/>
      <c r="E712" s="183" t="s">
        <v>4060</v>
      </c>
      <c r="F712" s="191" t="s">
        <v>4061</v>
      </c>
      <c r="G712" s="192"/>
      <c r="H712" s="192"/>
      <c r="I712" s="192"/>
      <c r="J712" s="192"/>
      <c r="K712" s="192"/>
      <c r="L712" s="192"/>
      <c r="M712" s="192"/>
      <c r="N712" s="192"/>
      <c r="O712" s="192"/>
      <c r="P712" s="192"/>
      <c r="Q712" s="192"/>
      <c r="R712" s="192"/>
      <c r="S712" s="192"/>
      <c r="T712" s="192"/>
      <c r="U712" s="193"/>
      <c r="V712" s="194" t="s">
        <v>4062</v>
      </c>
      <c r="W712" s="195"/>
      <c r="X712" s="198" t="s">
        <v>4063</v>
      </c>
      <c r="Y712" s="199"/>
      <c r="Z712" s="199"/>
      <c r="AA712" s="199"/>
      <c r="AB712" s="200"/>
      <c r="AC712" s="177"/>
      <c r="AD712" s="177"/>
    </row>
    <row r="713" spans="1:30" ht="13.5" customHeight="1" x14ac:dyDescent="0.2">
      <c r="A713" s="184"/>
      <c r="B713" s="186"/>
      <c r="C713" s="189"/>
      <c r="D713" s="190"/>
      <c r="E713" s="184"/>
      <c r="F713" s="174" t="s">
        <v>4064</v>
      </c>
      <c r="G713" s="175"/>
      <c r="H713" s="175"/>
      <c r="I713" s="175"/>
      <c r="J713" s="175"/>
      <c r="K713" s="175"/>
      <c r="L713" s="176"/>
      <c r="M713" s="174" t="s">
        <v>4065</v>
      </c>
      <c r="N713" s="175"/>
      <c r="O713" s="175"/>
      <c r="P713" s="175"/>
      <c r="Q713" s="176"/>
      <c r="R713" s="174" t="s">
        <v>4066</v>
      </c>
      <c r="S713" s="175"/>
      <c r="T713" s="175"/>
      <c r="U713" s="176"/>
      <c r="V713" s="196"/>
      <c r="W713" s="197"/>
      <c r="X713" s="201"/>
      <c r="Y713" s="202"/>
      <c r="Z713" s="202"/>
      <c r="AA713" s="202"/>
      <c r="AB713" s="203"/>
      <c r="AC713" s="177"/>
      <c r="AD713" s="177"/>
    </row>
    <row r="714" spans="1:30" ht="51.95" customHeight="1" x14ac:dyDescent="0.25">
      <c r="A714" s="10" t="s">
        <v>6064</v>
      </c>
      <c r="B714" s="8" t="s">
        <v>5819</v>
      </c>
      <c r="C714" s="165" t="s">
        <v>5379</v>
      </c>
      <c r="D714" s="165"/>
      <c r="E714" s="8"/>
      <c r="F714" s="268" t="s">
        <v>6065</v>
      </c>
      <c r="G714" s="268"/>
      <c r="H714" s="268"/>
      <c r="I714" s="268"/>
      <c r="J714" s="268"/>
      <c r="K714" s="268"/>
      <c r="L714" s="268"/>
      <c r="M714" s="268"/>
      <c r="N714" s="268"/>
      <c r="O714" s="268"/>
      <c r="P714" s="268"/>
      <c r="Q714" s="268"/>
      <c r="R714" s="268"/>
      <c r="S714" s="268"/>
      <c r="T714" s="268"/>
      <c r="U714" s="268"/>
      <c r="V714" s="273">
        <v>20079.5</v>
      </c>
      <c r="W714" s="273"/>
      <c r="X714" s="224" t="s">
        <v>6066</v>
      </c>
      <c r="Y714" s="224"/>
      <c r="Z714" s="224"/>
      <c r="AA714" s="224"/>
      <c r="AB714" s="225"/>
      <c r="AC714" s="169"/>
      <c r="AD714" s="169"/>
    </row>
    <row r="715" spans="1:30" ht="11.25" customHeight="1" x14ac:dyDescent="0.2">
      <c r="A715" s="25" t="s">
        <v>6067</v>
      </c>
      <c r="B715" s="34" t="s">
        <v>5792</v>
      </c>
      <c r="C715" s="207" t="s">
        <v>5114</v>
      </c>
      <c r="D715" s="207"/>
      <c r="E715" s="208"/>
      <c r="F715" s="277" t="s">
        <v>6068</v>
      </c>
      <c r="G715" s="277"/>
      <c r="H715" s="277"/>
      <c r="I715" s="277"/>
      <c r="J715" s="277"/>
      <c r="K715" s="277"/>
      <c r="L715" s="277"/>
      <c r="M715" s="277"/>
      <c r="N715" s="277"/>
      <c r="O715" s="277"/>
      <c r="P715" s="277"/>
      <c r="Q715" s="277"/>
      <c r="R715" s="277"/>
      <c r="S715" s="277"/>
      <c r="T715" s="277"/>
      <c r="U715" s="277"/>
      <c r="V715" s="208"/>
      <c r="W715" s="208"/>
      <c r="X715" s="214" t="s">
        <v>6069</v>
      </c>
      <c r="Y715" s="214"/>
      <c r="Z715" s="214"/>
      <c r="AA715" s="214"/>
      <c r="AB715" s="276"/>
      <c r="AC715" s="177"/>
      <c r="AD715" s="177"/>
    </row>
    <row r="716" spans="1:30" ht="11.25" customHeight="1" x14ac:dyDescent="0.2">
      <c r="A716" s="28" t="s">
        <v>6070</v>
      </c>
      <c r="B716" s="35" t="s">
        <v>5992</v>
      </c>
      <c r="C716" s="177"/>
      <c r="D716" s="177"/>
      <c r="E716" s="169"/>
      <c r="F716" s="177"/>
      <c r="G716" s="177"/>
      <c r="H716" s="177"/>
      <c r="I716" s="177"/>
      <c r="J716" s="177"/>
      <c r="K716" s="177"/>
      <c r="L716" s="177"/>
      <c r="M716" s="177"/>
      <c r="N716" s="177"/>
      <c r="O716" s="177"/>
      <c r="P716" s="177"/>
      <c r="Q716" s="177"/>
      <c r="R716" s="177"/>
      <c r="S716" s="177"/>
      <c r="T716" s="177"/>
      <c r="U716" s="177"/>
      <c r="V716" s="169"/>
      <c r="W716" s="169"/>
      <c r="X716" s="271" t="s">
        <v>6071</v>
      </c>
      <c r="Y716" s="271"/>
      <c r="Z716" s="271"/>
      <c r="AA716" s="271"/>
      <c r="AB716" s="272"/>
      <c r="AC716" s="177"/>
      <c r="AD716" s="177"/>
    </row>
    <row r="717" spans="1:30" ht="11.25" customHeight="1" x14ac:dyDescent="0.2">
      <c r="A717" s="28" t="s">
        <v>5994</v>
      </c>
      <c r="B717" s="30"/>
      <c r="C717" s="177"/>
      <c r="D717" s="177"/>
      <c r="E717" s="169"/>
      <c r="F717" s="280" t="s">
        <v>5033</v>
      </c>
      <c r="G717" s="280"/>
      <c r="H717" s="280"/>
      <c r="I717" s="280"/>
      <c r="J717" s="280"/>
      <c r="K717" s="280"/>
      <c r="L717" s="280"/>
      <c r="M717" s="280"/>
      <c r="N717" s="280"/>
      <c r="O717" s="280"/>
      <c r="P717" s="280"/>
      <c r="Q717" s="280"/>
      <c r="R717" s="280"/>
      <c r="S717" s="280"/>
      <c r="T717" s="280"/>
      <c r="U717" s="280"/>
      <c r="V717" s="169"/>
      <c r="W717" s="169"/>
      <c r="X717" s="271" t="s">
        <v>6072</v>
      </c>
      <c r="Y717" s="271"/>
      <c r="Z717" s="271"/>
      <c r="AA717" s="271"/>
      <c r="AB717" s="272"/>
      <c r="AC717" s="177"/>
      <c r="AD717" s="177"/>
    </row>
    <row r="718" spans="1:30" ht="11.25" customHeight="1" x14ac:dyDescent="0.2">
      <c r="A718" s="32" t="s">
        <v>6073</v>
      </c>
      <c r="B718" s="33"/>
      <c r="C718" s="281"/>
      <c r="D718" s="281"/>
      <c r="E718" s="204"/>
      <c r="F718" s="281"/>
      <c r="G718" s="281"/>
      <c r="H718" s="281"/>
      <c r="I718" s="281"/>
      <c r="J718" s="281"/>
      <c r="K718" s="281"/>
      <c r="L718" s="281"/>
      <c r="M718" s="281"/>
      <c r="N718" s="281"/>
      <c r="O718" s="281"/>
      <c r="P718" s="281"/>
      <c r="Q718" s="281"/>
      <c r="R718" s="281"/>
      <c r="S718" s="281"/>
      <c r="T718" s="281"/>
      <c r="U718" s="281"/>
      <c r="V718" s="204"/>
      <c r="W718" s="204"/>
      <c r="X718" s="281"/>
      <c r="Y718" s="281"/>
      <c r="Z718" s="281"/>
      <c r="AA718" s="281"/>
      <c r="AB718" s="282"/>
      <c r="AC718" s="177"/>
      <c r="AD718" s="177"/>
    </row>
    <row r="719" spans="1:30" ht="11.25" customHeight="1" x14ac:dyDescent="0.2">
      <c r="A719" s="25" t="s">
        <v>6074</v>
      </c>
      <c r="B719" s="34" t="s">
        <v>5792</v>
      </c>
      <c r="C719" s="207" t="s">
        <v>6075</v>
      </c>
      <c r="D719" s="207"/>
      <c r="E719" s="208"/>
      <c r="F719" s="277" t="s">
        <v>6076</v>
      </c>
      <c r="G719" s="277"/>
      <c r="H719" s="277"/>
      <c r="I719" s="277"/>
      <c r="J719" s="277"/>
      <c r="K719" s="277"/>
      <c r="L719" s="277"/>
      <c r="M719" s="277"/>
      <c r="N719" s="277"/>
      <c r="O719" s="277"/>
      <c r="P719" s="277"/>
      <c r="Q719" s="277"/>
      <c r="R719" s="277"/>
      <c r="S719" s="277"/>
      <c r="T719" s="277"/>
      <c r="U719" s="277"/>
      <c r="V719" s="208"/>
      <c r="W719" s="208"/>
      <c r="X719" s="214" t="s">
        <v>6077</v>
      </c>
      <c r="Y719" s="214"/>
      <c r="Z719" s="214"/>
      <c r="AA719" s="214"/>
      <c r="AB719" s="276"/>
      <c r="AC719" s="177"/>
      <c r="AD719" s="177"/>
    </row>
    <row r="720" spans="1:30" ht="11.25" customHeight="1" x14ac:dyDescent="0.2">
      <c r="A720" s="28" t="s">
        <v>6078</v>
      </c>
      <c r="B720" s="35" t="s">
        <v>6007</v>
      </c>
      <c r="C720" s="177"/>
      <c r="D720" s="177"/>
      <c r="E720" s="169"/>
      <c r="F720" s="177"/>
      <c r="G720" s="177"/>
      <c r="H720" s="177"/>
      <c r="I720" s="177"/>
      <c r="J720" s="177"/>
      <c r="K720" s="177"/>
      <c r="L720" s="177"/>
      <c r="M720" s="177"/>
      <c r="N720" s="177"/>
      <c r="O720" s="177"/>
      <c r="P720" s="177"/>
      <c r="Q720" s="177"/>
      <c r="R720" s="177"/>
      <c r="S720" s="177"/>
      <c r="T720" s="177"/>
      <c r="U720" s="177"/>
      <c r="V720" s="169"/>
      <c r="W720" s="169"/>
      <c r="X720" s="278" t="s">
        <v>6079</v>
      </c>
      <c r="Y720" s="278"/>
      <c r="Z720" s="278"/>
      <c r="AA720" s="278"/>
      <c r="AB720" s="279"/>
      <c r="AC720" s="177"/>
      <c r="AD720" s="177"/>
    </row>
    <row r="721" spans="1:30" ht="11.25" customHeight="1" x14ac:dyDescent="0.2">
      <c r="A721" s="41"/>
      <c r="B721" s="30"/>
      <c r="C721" s="177"/>
      <c r="D721" s="177"/>
      <c r="E721" s="169"/>
      <c r="F721" s="177"/>
      <c r="G721" s="177"/>
      <c r="H721" s="177"/>
      <c r="I721" s="177"/>
      <c r="J721" s="177"/>
      <c r="K721" s="177"/>
      <c r="L721" s="177"/>
      <c r="M721" s="177"/>
      <c r="N721" s="177"/>
      <c r="O721" s="177"/>
      <c r="P721" s="177"/>
      <c r="Q721" s="177"/>
      <c r="R721" s="177"/>
      <c r="S721" s="177"/>
      <c r="T721" s="177"/>
      <c r="U721" s="177"/>
      <c r="V721" s="169"/>
      <c r="W721" s="169"/>
      <c r="X721" s="271" t="s">
        <v>6080</v>
      </c>
      <c r="Y721" s="271"/>
      <c r="Z721" s="271"/>
      <c r="AA721" s="271"/>
      <c r="AB721" s="272"/>
      <c r="AC721" s="177"/>
      <c r="AD721" s="177"/>
    </row>
    <row r="722" spans="1:30" ht="11.25" customHeight="1" x14ac:dyDescent="0.2">
      <c r="A722" s="41"/>
      <c r="B722" s="30"/>
      <c r="C722" s="177"/>
      <c r="D722" s="177"/>
      <c r="E722" s="169"/>
      <c r="F722" s="177"/>
      <c r="G722" s="177"/>
      <c r="H722" s="177"/>
      <c r="I722" s="177"/>
      <c r="J722" s="177"/>
      <c r="K722" s="177"/>
      <c r="L722" s="177"/>
      <c r="M722" s="177"/>
      <c r="N722" s="177"/>
      <c r="O722" s="177"/>
      <c r="P722" s="177"/>
      <c r="Q722" s="177"/>
      <c r="R722" s="177"/>
      <c r="S722" s="177"/>
      <c r="T722" s="177"/>
      <c r="U722" s="177"/>
      <c r="V722" s="169"/>
      <c r="W722" s="169"/>
      <c r="X722" s="271" t="s">
        <v>6081</v>
      </c>
      <c r="Y722" s="271"/>
      <c r="Z722" s="271"/>
      <c r="AA722" s="271"/>
      <c r="AB722" s="272"/>
      <c r="AC722" s="177"/>
      <c r="AD722" s="177"/>
    </row>
    <row r="723" spans="1:30" ht="12" customHeight="1" x14ac:dyDescent="0.2">
      <c r="A723" s="38"/>
      <c r="B723" s="33"/>
      <c r="C723" s="281"/>
      <c r="D723" s="281"/>
      <c r="E723" s="204"/>
      <c r="F723" s="281"/>
      <c r="G723" s="281"/>
      <c r="H723" s="281"/>
      <c r="I723" s="281"/>
      <c r="J723" s="281"/>
      <c r="K723" s="281"/>
      <c r="L723" s="281"/>
      <c r="M723" s="281"/>
      <c r="N723" s="281"/>
      <c r="O723" s="281"/>
      <c r="P723" s="281"/>
      <c r="Q723" s="281"/>
      <c r="R723" s="281"/>
      <c r="S723" s="281"/>
      <c r="T723" s="281"/>
      <c r="U723" s="281"/>
      <c r="V723" s="204"/>
      <c r="W723" s="204"/>
      <c r="X723" s="269" t="s">
        <v>6082</v>
      </c>
      <c r="Y723" s="269"/>
      <c r="Z723" s="269"/>
      <c r="AA723" s="269"/>
      <c r="AB723" s="270"/>
      <c r="AC723" s="177"/>
      <c r="AD723" s="177"/>
    </row>
    <row r="724" spans="1:30" ht="13.5" customHeight="1" x14ac:dyDescent="0.25">
      <c r="A724" s="5">
        <v>1991</v>
      </c>
      <c r="B724" s="9"/>
      <c r="C724" s="239"/>
      <c r="D724" s="239"/>
      <c r="E724" s="9"/>
      <c r="F724" s="239"/>
      <c r="G724" s="239"/>
      <c r="H724" s="239"/>
      <c r="I724" s="239"/>
      <c r="J724" s="239"/>
      <c r="K724" s="239"/>
      <c r="L724" s="239"/>
      <c r="M724" s="239"/>
      <c r="N724" s="239"/>
      <c r="O724" s="239"/>
      <c r="P724" s="239"/>
      <c r="Q724" s="239"/>
      <c r="R724" s="239"/>
      <c r="S724" s="239"/>
      <c r="T724" s="239"/>
      <c r="U724" s="239"/>
      <c r="V724" s="239"/>
      <c r="W724" s="239"/>
      <c r="X724" s="241">
        <v>1991</v>
      </c>
      <c r="Y724" s="241"/>
      <c r="Z724" s="241"/>
      <c r="AA724" s="241"/>
      <c r="AB724" s="242"/>
      <c r="AC724" s="212"/>
      <c r="AD724" s="212"/>
    </row>
    <row r="725" spans="1:30" ht="54" customHeight="1" x14ac:dyDescent="0.25">
      <c r="A725" s="6" t="s">
        <v>6083</v>
      </c>
      <c r="B725" s="7" t="s">
        <v>5897</v>
      </c>
      <c r="C725" s="165" t="s">
        <v>5205</v>
      </c>
      <c r="D725" s="165"/>
      <c r="E725" s="23">
        <v>92</v>
      </c>
      <c r="F725" s="243" t="s">
        <v>6084</v>
      </c>
      <c r="G725" s="243"/>
      <c r="H725" s="243"/>
      <c r="I725" s="243"/>
      <c r="J725" s="243"/>
      <c r="K725" s="243"/>
      <c r="L725" s="243"/>
      <c r="M725" s="243"/>
      <c r="N725" s="243"/>
      <c r="O725" s="243"/>
      <c r="P725" s="243"/>
      <c r="Q725" s="243"/>
      <c r="R725" s="243"/>
      <c r="S725" s="243"/>
      <c r="T725" s="243"/>
      <c r="U725" s="243"/>
      <c r="V725" s="273">
        <v>15900</v>
      </c>
      <c r="W725" s="273"/>
      <c r="X725" s="224" t="s">
        <v>6085</v>
      </c>
      <c r="Y725" s="224"/>
      <c r="Z725" s="224"/>
      <c r="AA725" s="224"/>
      <c r="AB725" s="225"/>
      <c r="AC725" s="169"/>
      <c r="AD725" s="169"/>
    </row>
    <row r="726" spans="1:30" ht="72.95" customHeight="1" x14ac:dyDescent="0.25">
      <c r="A726" s="10" t="s">
        <v>6086</v>
      </c>
      <c r="B726" s="8" t="s">
        <v>5819</v>
      </c>
      <c r="C726" s="165" t="s">
        <v>4214</v>
      </c>
      <c r="D726" s="165"/>
      <c r="E726" s="8"/>
      <c r="F726" s="268" t="s">
        <v>6087</v>
      </c>
      <c r="G726" s="268"/>
      <c r="H726" s="268"/>
      <c r="I726" s="268"/>
      <c r="J726" s="268"/>
      <c r="K726" s="268"/>
      <c r="L726" s="268"/>
      <c r="M726" s="268"/>
      <c r="N726" s="268"/>
      <c r="O726" s="268"/>
      <c r="P726" s="268"/>
      <c r="Q726" s="268"/>
      <c r="R726" s="268"/>
      <c r="S726" s="268"/>
      <c r="T726" s="268"/>
      <c r="U726" s="268"/>
      <c r="V726" s="224"/>
      <c r="W726" s="224"/>
      <c r="X726" s="224" t="s">
        <v>6088</v>
      </c>
      <c r="Y726" s="224"/>
      <c r="Z726" s="224"/>
      <c r="AA726" s="224"/>
      <c r="AB726" s="225"/>
      <c r="AC726" s="169"/>
      <c r="AD726" s="169"/>
    </row>
    <row r="727" spans="1:30" ht="11.25" customHeight="1" x14ac:dyDescent="0.2">
      <c r="A727" s="25" t="s">
        <v>6089</v>
      </c>
      <c r="B727" s="34" t="s">
        <v>6090</v>
      </c>
      <c r="C727" s="207" t="s">
        <v>4695</v>
      </c>
      <c r="D727" s="207"/>
      <c r="E727" s="42">
        <v>101.2</v>
      </c>
      <c r="F727" s="274" t="s">
        <v>6091</v>
      </c>
      <c r="G727" s="274"/>
      <c r="H727" s="274"/>
      <c r="I727" s="274"/>
      <c r="J727" s="274"/>
      <c r="K727" s="274"/>
      <c r="L727" s="274"/>
      <c r="M727" s="274"/>
      <c r="N727" s="274"/>
      <c r="O727" s="274"/>
      <c r="P727" s="274"/>
      <c r="Q727" s="274"/>
      <c r="R727" s="274"/>
      <c r="S727" s="274"/>
      <c r="T727" s="274"/>
      <c r="U727" s="274"/>
      <c r="V727" s="275">
        <v>1418</v>
      </c>
      <c r="W727" s="275"/>
      <c r="X727" s="214" t="s">
        <v>6092</v>
      </c>
      <c r="Y727" s="214"/>
      <c r="Z727" s="214"/>
      <c r="AA727" s="214"/>
      <c r="AB727" s="276"/>
      <c r="AC727" s="177"/>
      <c r="AD727" s="177"/>
    </row>
    <row r="728" spans="1:30" ht="11.25" customHeight="1" x14ac:dyDescent="0.2">
      <c r="A728" s="28" t="s">
        <v>6093</v>
      </c>
      <c r="B728" s="30"/>
      <c r="C728" s="177"/>
      <c r="D728" s="177"/>
      <c r="E728" s="30"/>
      <c r="F728" s="177"/>
      <c r="G728" s="177"/>
      <c r="H728" s="177"/>
      <c r="I728" s="177"/>
      <c r="J728" s="177"/>
      <c r="K728" s="177"/>
      <c r="L728" s="177"/>
      <c r="M728" s="177"/>
      <c r="N728" s="177"/>
      <c r="O728" s="177"/>
      <c r="P728" s="177"/>
      <c r="Q728" s="177"/>
      <c r="R728" s="177"/>
      <c r="S728" s="177"/>
      <c r="T728" s="177"/>
      <c r="U728" s="177"/>
      <c r="V728" s="177"/>
      <c r="W728" s="177"/>
      <c r="X728" s="271" t="s">
        <v>6094</v>
      </c>
      <c r="Y728" s="271"/>
      <c r="Z728" s="271"/>
      <c r="AA728" s="271"/>
      <c r="AB728" s="272"/>
      <c r="AC728" s="177"/>
      <c r="AD728" s="177"/>
    </row>
    <row r="729" spans="1:30" ht="30.95" customHeight="1" x14ac:dyDescent="0.25">
      <c r="A729" s="43"/>
      <c r="B729" s="44"/>
      <c r="C729" s="211"/>
      <c r="D729" s="211"/>
      <c r="E729" s="44"/>
      <c r="F729" s="211"/>
      <c r="G729" s="211"/>
      <c r="H729" s="211"/>
      <c r="I729" s="211"/>
      <c r="J729" s="211"/>
      <c r="K729" s="211"/>
      <c r="L729" s="211"/>
      <c r="M729" s="211"/>
      <c r="N729" s="211"/>
      <c r="O729" s="211"/>
      <c r="P729" s="211"/>
      <c r="Q729" s="211"/>
      <c r="R729" s="211"/>
      <c r="S729" s="211"/>
      <c r="T729" s="211"/>
      <c r="U729" s="211"/>
      <c r="V729" s="211"/>
      <c r="W729" s="211"/>
      <c r="X729" s="269" t="s">
        <v>6095</v>
      </c>
      <c r="Y729" s="269"/>
      <c r="Z729" s="269"/>
      <c r="AA729" s="269"/>
      <c r="AB729" s="270"/>
      <c r="AC729" s="212"/>
      <c r="AD729" s="212"/>
    </row>
    <row r="730" spans="1:30" ht="149.25" customHeight="1" x14ac:dyDescent="0.3">
      <c r="A730" s="181" t="s">
        <v>4056</v>
      </c>
      <c r="B730" s="181"/>
      <c r="C730" s="181"/>
      <c r="D730" s="181"/>
      <c r="E730" s="181"/>
      <c r="F730" s="181"/>
      <c r="G730" s="182">
        <v>1991</v>
      </c>
      <c r="H730" s="182"/>
      <c r="I730" s="182"/>
      <c r="J730" s="182"/>
      <c r="K730" s="182"/>
      <c r="L730" s="182"/>
      <c r="M730" s="182"/>
      <c r="N730" s="182"/>
      <c r="O730" s="182"/>
      <c r="P730" s="182"/>
      <c r="Q730" s="182"/>
      <c r="R730" s="182"/>
      <c r="S730" s="182"/>
      <c r="T730" s="182"/>
      <c r="U730" s="182"/>
      <c r="V730" s="182"/>
      <c r="W730" s="182"/>
      <c r="X730" s="182"/>
      <c r="Y730" s="182"/>
      <c r="Z730" s="182"/>
      <c r="AA730" s="182"/>
      <c r="AB730" s="182"/>
      <c r="AC730" s="182"/>
      <c r="AD730" s="182"/>
    </row>
    <row r="731" spans="1:30" ht="15" customHeight="1" x14ac:dyDescent="0.2">
      <c r="A731" s="183" t="s">
        <v>4057</v>
      </c>
      <c r="B731" s="185" t="s">
        <v>4058</v>
      </c>
      <c r="C731" s="187" t="s">
        <v>4059</v>
      </c>
      <c r="D731" s="188"/>
      <c r="E731" s="183" t="s">
        <v>4060</v>
      </c>
      <c r="F731" s="191" t="s">
        <v>4061</v>
      </c>
      <c r="G731" s="192"/>
      <c r="H731" s="192"/>
      <c r="I731" s="192"/>
      <c r="J731" s="192"/>
      <c r="K731" s="192"/>
      <c r="L731" s="192"/>
      <c r="M731" s="192"/>
      <c r="N731" s="192"/>
      <c r="O731" s="192"/>
      <c r="P731" s="192"/>
      <c r="Q731" s="192"/>
      <c r="R731" s="192"/>
      <c r="S731" s="192"/>
      <c r="T731" s="192"/>
      <c r="U731" s="193"/>
      <c r="V731" s="194" t="s">
        <v>4062</v>
      </c>
      <c r="W731" s="195"/>
      <c r="X731" s="198" t="s">
        <v>4063</v>
      </c>
      <c r="Y731" s="199"/>
      <c r="Z731" s="199"/>
      <c r="AA731" s="199"/>
      <c r="AB731" s="200"/>
      <c r="AC731" s="177"/>
      <c r="AD731" s="177"/>
    </row>
    <row r="732" spans="1:30" ht="13.5" customHeight="1" x14ac:dyDescent="0.2">
      <c r="A732" s="184"/>
      <c r="B732" s="186"/>
      <c r="C732" s="189"/>
      <c r="D732" s="190"/>
      <c r="E732" s="184"/>
      <c r="F732" s="174" t="s">
        <v>4064</v>
      </c>
      <c r="G732" s="175"/>
      <c r="H732" s="175"/>
      <c r="I732" s="175"/>
      <c r="J732" s="175"/>
      <c r="K732" s="175"/>
      <c r="L732" s="176"/>
      <c r="M732" s="174" t="s">
        <v>4065</v>
      </c>
      <c r="N732" s="175"/>
      <c r="O732" s="175"/>
      <c r="P732" s="175"/>
      <c r="Q732" s="176"/>
      <c r="R732" s="174" t="s">
        <v>4066</v>
      </c>
      <c r="S732" s="175"/>
      <c r="T732" s="175"/>
      <c r="U732" s="176"/>
      <c r="V732" s="196"/>
      <c r="W732" s="197"/>
      <c r="X732" s="201"/>
      <c r="Y732" s="202"/>
      <c r="Z732" s="202"/>
      <c r="AA732" s="202"/>
      <c r="AB732" s="203"/>
      <c r="AC732" s="177"/>
      <c r="AD732" s="177"/>
    </row>
    <row r="733" spans="1:30" ht="66.95" customHeight="1" x14ac:dyDescent="0.25">
      <c r="A733" s="10" t="s">
        <v>6096</v>
      </c>
      <c r="B733" s="8" t="s">
        <v>5648</v>
      </c>
      <c r="C733" s="254" t="s">
        <v>4983</v>
      </c>
      <c r="D733" s="254"/>
      <c r="E733" s="8"/>
      <c r="F733" s="264" t="s">
        <v>6097</v>
      </c>
      <c r="G733" s="264"/>
      <c r="H733" s="264"/>
      <c r="I733" s="264"/>
      <c r="J733" s="264"/>
      <c r="K733" s="264"/>
      <c r="L733" s="264"/>
      <c r="M733" s="264"/>
      <c r="N733" s="264"/>
      <c r="O733" s="264"/>
      <c r="P733" s="264"/>
      <c r="Q733" s="264"/>
      <c r="R733" s="264"/>
      <c r="S733" s="264"/>
      <c r="T733" s="264"/>
      <c r="U733" s="264"/>
      <c r="V733" s="224"/>
      <c r="W733" s="224"/>
      <c r="X733" s="224" t="s">
        <v>6098</v>
      </c>
      <c r="Y733" s="224"/>
      <c r="Z733" s="224"/>
      <c r="AA733" s="224"/>
      <c r="AB733" s="225"/>
      <c r="AC733" s="169"/>
      <c r="AD733" s="169"/>
    </row>
    <row r="734" spans="1:30" ht="39" customHeight="1" x14ac:dyDescent="0.25">
      <c r="A734" s="10" t="s">
        <v>6099</v>
      </c>
      <c r="B734" s="7" t="s">
        <v>6100</v>
      </c>
      <c r="C734" s="254" t="s">
        <v>5560</v>
      </c>
      <c r="D734" s="254"/>
      <c r="E734" s="12">
        <v>101.3</v>
      </c>
      <c r="F734" s="257" t="s">
        <v>6101</v>
      </c>
      <c r="G734" s="257"/>
      <c r="H734" s="257"/>
      <c r="I734" s="257"/>
      <c r="J734" s="257"/>
      <c r="K734" s="257"/>
      <c r="L734" s="257"/>
      <c r="M734" s="257"/>
      <c r="N734" s="257"/>
      <c r="O734" s="257"/>
      <c r="P734" s="257"/>
      <c r="Q734" s="257"/>
      <c r="R734" s="257"/>
      <c r="S734" s="257"/>
      <c r="T734" s="257"/>
      <c r="U734" s="257"/>
      <c r="V734" s="267">
        <v>96.7</v>
      </c>
      <c r="W734" s="267"/>
      <c r="X734" s="224" t="s">
        <v>6102</v>
      </c>
      <c r="Y734" s="224"/>
      <c r="Z734" s="224"/>
      <c r="AA734" s="224"/>
      <c r="AB734" s="225"/>
      <c r="AC734" s="169"/>
      <c r="AD734" s="169"/>
    </row>
    <row r="735" spans="1:30" ht="47.1" customHeight="1" x14ac:dyDescent="0.25">
      <c r="A735" s="10" t="s">
        <v>6103</v>
      </c>
      <c r="B735" s="8" t="s">
        <v>5904</v>
      </c>
      <c r="C735" s="254" t="s">
        <v>5879</v>
      </c>
      <c r="D735" s="254"/>
      <c r="E735" s="12">
        <v>1436.1</v>
      </c>
      <c r="F735" s="243" t="s">
        <v>6104</v>
      </c>
      <c r="G735" s="243"/>
      <c r="H735" s="243"/>
      <c r="I735" s="243"/>
      <c r="J735" s="243"/>
      <c r="K735" s="243"/>
      <c r="L735" s="243"/>
      <c r="M735" s="243"/>
      <c r="N735" s="243"/>
      <c r="O735" s="243"/>
      <c r="P735" s="243"/>
      <c r="Q735" s="243"/>
      <c r="R735" s="243"/>
      <c r="S735" s="243"/>
      <c r="T735" s="243"/>
      <c r="U735" s="243"/>
      <c r="V735" s="267">
        <v>2226.9</v>
      </c>
      <c r="W735" s="267"/>
      <c r="X735" s="224" t="s">
        <v>6105</v>
      </c>
      <c r="Y735" s="224"/>
      <c r="Z735" s="224"/>
      <c r="AA735" s="224"/>
      <c r="AB735" s="225"/>
      <c r="AC735" s="169"/>
      <c r="AD735" s="169"/>
    </row>
    <row r="736" spans="1:30" ht="48.95" customHeight="1" x14ac:dyDescent="0.25">
      <c r="A736" s="10" t="s">
        <v>6106</v>
      </c>
      <c r="B736" s="8" t="s">
        <v>5819</v>
      </c>
      <c r="C736" s="254" t="s">
        <v>6107</v>
      </c>
      <c r="D736" s="254"/>
      <c r="E736" s="23">
        <v>96.2</v>
      </c>
      <c r="F736" s="243" t="s">
        <v>6108</v>
      </c>
      <c r="G736" s="243"/>
      <c r="H736" s="243"/>
      <c r="I736" s="243"/>
      <c r="J736" s="243"/>
      <c r="K736" s="243"/>
      <c r="L736" s="243"/>
      <c r="M736" s="243"/>
      <c r="N736" s="243"/>
      <c r="O736" s="243"/>
      <c r="P736" s="243"/>
      <c r="Q736" s="243"/>
      <c r="R736" s="243"/>
      <c r="S736" s="243"/>
      <c r="T736" s="243"/>
      <c r="U736" s="243"/>
      <c r="V736" s="260">
        <v>6532.2</v>
      </c>
      <c r="W736" s="260"/>
      <c r="X736" s="224" t="s">
        <v>6109</v>
      </c>
      <c r="Y736" s="224"/>
      <c r="Z736" s="224"/>
      <c r="AA736" s="224"/>
      <c r="AB736" s="225"/>
      <c r="AC736" s="169"/>
      <c r="AD736" s="169"/>
    </row>
    <row r="737" spans="1:30" ht="66" customHeight="1" x14ac:dyDescent="0.25">
      <c r="A737" s="10" t="s">
        <v>6110</v>
      </c>
      <c r="B737" s="8" t="s">
        <v>5904</v>
      </c>
      <c r="C737" s="221" t="s">
        <v>6111</v>
      </c>
      <c r="D737" s="221"/>
      <c r="E737" s="8"/>
      <c r="F737" s="268" t="s">
        <v>6112</v>
      </c>
      <c r="G737" s="268"/>
      <c r="H737" s="268"/>
      <c r="I737" s="268"/>
      <c r="J737" s="268"/>
      <c r="K737" s="268"/>
      <c r="L737" s="268"/>
      <c r="M737" s="268"/>
      <c r="N737" s="268"/>
      <c r="O737" s="268"/>
      <c r="P737" s="268"/>
      <c r="Q737" s="268"/>
      <c r="R737" s="268"/>
      <c r="S737" s="268"/>
      <c r="T737" s="268"/>
      <c r="U737" s="268"/>
      <c r="V737" s="224"/>
      <c r="W737" s="224"/>
      <c r="X737" s="224" t="s">
        <v>6113</v>
      </c>
      <c r="Y737" s="224"/>
      <c r="Z737" s="224"/>
      <c r="AA737" s="224"/>
      <c r="AB737" s="225"/>
      <c r="AC737" s="169"/>
      <c r="AD737" s="169"/>
    </row>
    <row r="738" spans="1:30" ht="13.5" customHeight="1" x14ac:dyDescent="0.2">
      <c r="A738" s="5">
        <v>1992</v>
      </c>
      <c r="B738" s="9"/>
      <c r="C738" s="239"/>
      <c r="D738" s="239"/>
      <c r="E738" s="9"/>
      <c r="F738" s="239"/>
      <c r="G738" s="239"/>
      <c r="H738" s="239"/>
      <c r="I738" s="239"/>
      <c r="J738" s="239"/>
      <c r="K738" s="239"/>
      <c r="L738" s="239"/>
      <c r="M738" s="239"/>
      <c r="N738" s="239"/>
      <c r="O738" s="239"/>
      <c r="P738" s="239"/>
      <c r="Q738" s="239"/>
      <c r="R738" s="239"/>
      <c r="S738" s="239"/>
      <c r="T738" s="239"/>
      <c r="U738" s="239"/>
      <c r="V738" s="239"/>
      <c r="W738" s="239"/>
      <c r="X738" s="241">
        <v>1992</v>
      </c>
      <c r="Y738" s="241"/>
      <c r="Z738" s="241"/>
      <c r="AA738" s="241"/>
      <c r="AB738" s="242"/>
      <c r="AC738" s="177"/>
      <c r="AD738" s="177"/>
    </row>
    <row r="739" spans="1:30" ht="54" customHeight="1" x14ac:dyDescent="0.25">
      <c r="A739" s="6" t="s">
        <v>6114</v>
      </c>
      <c r="B739" s="7" t="s">
        <v>6115</v>
      </c>
      <c r="C739" s="254" t="s">
        <v>4942</v>
      </c>
      <c r="D739" s="254"/>
      <c r="E739" s="8"/>
      <c r="F739" s="264" t="s">
        <v>6116</v>
      </c>
      <c r="G739" s="264"/>
      <c r="H739" s="264"/>
      <c r="I739" s="264"/>
      <c r="J739" s="264"/>
      <c r="K739" s="264"/>
      <c r="L739" s="264"/>
      <c r="M739" s="264"/>
      <c r="N739" s="264"/>
      <c r="O739" s="264"/>
      <c r="P739" s="264"/>
      <c r="Q739" s="264"/>
      <c r="R739" s="264"/>
      <c r="S739" s="264"/>
      <c r="T739" s="264"/>
      <c r="U739" s="264"/>
      <c r="V739" s="224"/>
      <c r="W739" s="224"/>
      <c r="X739" s="217" t="s">
        <v>6117</v>
      </c>
      <c r="Y739" s="217"/>
      <c r="Z739" s="217"/>
      <c r="AA739" s="217"/>
      <c r="AB739" s="244"/>
      <c r="AC739" s="169"/>
      <c r="AD739" s="169"/>
    </row>
    <row r="740" spans="1:30" ht="149.25" customHeight="1" x14ac:dyDescent="0.3">
      <c r="A740" s="181" t="s">
        <v>4056</v>
      </c>
      <c r="B740" s="181"/>
      <c r="C740" s="181"/>
      <c r="D740" s="181"/>
      <c r="E740" s="181"/>
      <c r="F740" s="181"/>
      <c r="G740" s="182">
        <v>1992</v>
      </c>
      <c r="H740" s="182"/>
      <c r="I740" s="182"/>
      <c r="J740" s="182"/>
      <c r="K740" s="182"/>
      <c r="L740" s="182"/>
      <c r="M740" s="182"/>
      <c r="N740" s="182"/>
      <c r="O740" s="182"/>
      <c r="P740" s="182"/>
      <c r="Q740" s="182"/>
      <c r="R740" s="182"/>
      <c r="S740" s="182"/>
      <c r="T740" s="182"/>
      <c r="U740" s="182"/>
      <c r="V740" s="182"/>
      <c r="W740" s="182"/>
      <c r="X740" s="182"/>
      <c r="Y740" s="182"/>
      <c r="Z740" s="182"/>
      <c r="AA740" s="182"/>
      <c r="AB740" s="182"/>
      <c r="AC740" s="182"/>
      <c r="AD740" s="182"/>
    </row>
    <row r="741" spans="1:30" ht="15" customHeight="1" x14ac:dyDescent="0.2">
      <c r="A741" s="183" t="s">
        <v>4057</v>
      </c>
      <c r="B741" s="185" t="s">
        <v>4058</v>
      </c>
      <c r="C741" s="187" t="s">
        <v>4059</v>
      </c>
      <c r="D741" s="188"/>
      <c r="E741" s="183" t="s">
        <v>4060</v>
      </c>
      <c r="F741" s="191" t="s">
        <v>4061</v>
      </c>
      <c r="G741" s="192"/>
      <c r="H741" s="192"/>
      <c r="I741" s="192"/>
      <c r="J741" s="192"/>
      <c r="K741" s="192"/>
      <c r="L741" s="192"/>
      <c r="M741" s="192"/>
      <c r="N741" s="192"/>
      <c r="O741" s="192"/>
      <c r="P741" s="192"/>
      <c r="Q741" s="192"/>
      <c r="R741" s="192"/>
      <c r="S741" s="192"/>
      <c r="T741" s="192"/>
      <c r="U741" s="193"/>
      <c r="V741" s="194" t="s">
        <v>4062</v>
      </c>
      <c r="W741" s="195"/>
      <c r="X741" s="198" t="s">
        <v>4063</v>
      </c>
      <c r="Y741" s="199"/>
      <c r="Z741" s="199"/>
      <c r="AA741" s="199"/>
      <c r="AB741" s="200"/>
      <c r="AC741" s="177"/>
      <c r="AD741" s="177"/>
    </row>
    <row r="742" spans="1:30" ht="13.5" customHeight="1" x14ac:dyDescent="0.2">
      <c r="A742" s="184"/>
      <c r="B742" s="186"/>
      <c r="C742" s="189"/>
      <c r="D742" s="190"/>
      <c r="E742" s="184"/>
      <c r="F742" s="174" t="s">
        <v>4064</v>
      </c>
      <c r="G742" s="175"/>
      <c r="H742" s="175"/>
      <c r="I742" s="175"/>
      <c r="J742" s="175"/>
      <c r="K742" s="175"/>
      <c r="L742" s="176"/>
      <c r="M742" s="174" t="s">
        <v>4065</v>
      </c>
      <c r="N742" s="175"/>
      <c r="O742" s="175"/>
      <c r="P742" s="175"/>
      <c r="Q742" s="176"/>
      <c r="R742" s="174" t="s">
        <v>4066</v>
      </c>
      <c r="S742" s="175"/>
      <c r="T742" s="175"/>
      <c r="U742" s="176"/>
      <c r="V742" s="196"/>
      <c r="W742" s="197"/>
      <c r="X742" s="201"/>
      <c r="Y742" s="202"/>
      <c r="Z742" s="202"/>
      <c r="AA742" s="202"/>
      <c r="AB742" s="203"/>
      <c r="AC742" s="177"/>
      <c r="AD742" s="177"/>
    </row>
    <row r="743" spans="1:30" ht="45.95" customHeight="1" x14ac:dyDescent="0.25">
      <c r="A743" s="10" t="s">
        <v>6118</v>
      </c>
      <c r="B743" s="8" t="s">
        <v>5904</v>
      </c>
      <c r="C743" s="165" t="s">
        <v>4199</v>
      </c>
      <c r="D743" s="165"/>
      <c r="E743" s="8"/>
      <c r="F743" s="264" t="s">
        <v>6119</v>
      </c>
      <c r="G743" s="264"/>
      <c r="H743" s="264"/>
      <c r="I743" s="264"/>
      <c r="J743" s="264"/>
      <c r="K743" s="264"/>
      <c r="L743" s="264"/>
      <c r="M743" s="264"/>
      <c r="N743" s="264"/>
      <c r="O743" s="264"/>
      <c r="P743" s="264"/>
      <c r="Q743" s="264"/>
      <c r="R743" s="264"/>
      <c r="S743" s="264"/>
      <c r="T743" s="224"/>
      <c r="U743" s="224"/>
      <c r="V743" s="224"/>
      <c r="W743" s="224"/>
      <c r="X743" s="224" t="s">
        <v>6120</v>
      </c>
      <c r="Y743" s="224"/>
      <c r="Z743" s="224"/>
      <c r="AA743" s="224"/>
      <c r="AB743" s="225"/>
      <c r="AC743" s="169"/>
      <c r="AD743" s="169"/>
    </row>
    <row r="744" spans="1:30" ht="54.95" customHeight="1" x14ac:dyDescent="0.25">
      <c r="A744" s="10" t="s">
        <v>6121</v>
      </c>
      <c r="B744" s="8" t="s">
        <v>6122</v>
      </c>
      <c r="C744" s="165" t="s">
        <v>6123</v>
      </c>
      <c r="D744" s="165"/>
      <c r="E744" s="8"/>
      <c r="F744" s="227" t="s">
        <v>6124</v>
      </c>
      <c r="G744" s="227"/>
      <c r="H744" s="227"/>
      <c r="I744" s="227"/>
      <c r="J744" s="227"/>
      <c r="K744" s="227"/>
      <c r="L744" s="227"/>
      <c r="M744" s="227"/>
      <c r="N744" s="227"/>
      <c r="O744" s="227"/>
      <c r="P744" s="227"/>
      <c r="Q744" s="227"/>
      <c r="R744" s="227"/>
      <c r="S744" s="227"/>
      <c r="T744" s="224"/>
      <c r="U744" s="224"/>
      <c r="V744" s="224"/>
      <c r="W744" s="224"/>
      <c r="X744" s="224" t="s">
        <v>6125</v>
      </c>
      <c r="Y744" s="224"/>
      <c r="Z744" s="224"/>
      <c r="AA744" s="224"/>
      <c r="AB744" s="225"/>
      <c r="AC744" s="169"/>
      <c r="AD744" s="169"/>
    </row>
    <row r="745" spans="1:30" ht="36" customHeight="1" x14ac:dyDescent="0.25">
      <c r="A745" s="10" t="s">
        <v>6126</v>
      </c>
      <c r="B745" s="7" t="s">
        <v>6127</v>
      </c>
      <c r="C745" s="165" t="s">
        <v>4714</v>
      </c>
      <c r="D745" s="165"/>
      <c r="E745" s="12">
        <v>95.1</v>
      </c>
      <c r="F745" s="257" t="s">
        <v>6128</v>
      </c>
      <c r="G745" s="257"/>
      <c r="H745" s="257"/>
      <c r="I745" s="257"/>
      <c r="J745" s="257"/>
      <c r="K745" s="257"/>
      <c r="L745" s="257"/>
      <c r="M745" s="257"/>
      <c r="N745" s="257"/>
      <c r="O745" s="257"/>
      <c r="P745" s="257"/>
      <c r="Q745" s="257"/>
      <c r="R745" s="257"/>
      <c r="S745" s="257"/>
      <c r="T745" s="265">
        <v>28.4</v>
      </c>
      <c r="U745" s="265"/>
      <c r="V745" s="238">
        <v>3250</v>
      </c>
      <c r="W745" s="238"/>
      <c r="X745" s="224" t="s">
        <v>6129</v>
      </c>
      <c r="Y745" s="224"/>
      <c r="Z745" s="224"/>
      <c r="AA745" s="224"/>
      <c r="AB745" s="225"/>
      <c r="AC745" s="169"/>
      <c r="AD745" s="169"/>
    </row>
    <row r="746" spans="1:30" ht="56.1" customHeight="1" x14ac:dyDescent="0.25">
      <c r="A746" s="6" t="s">
        <v>6130</v>
      </c>
      <c r="B746" s="7" t="s">
        <v>5685</v>
      </c>
      <c r="C746" s="165" t="s">
        <v>6131</v>
      </c>
      <c r="D746" s="165"/>
      <c r="E746" s="8"/>
      <c r="F746" s="264" t="s">
        <v>6132</v>
      </c>
      <c r="G746" s="264"/>
      <c r="H746" s="264"/>
      <c r="I746" s="264"/>
      <c r="J746" s="264"/>
      <c r="K746" s="264"/>
      <c r="L746" s="264"/>
      <c r="M746" s="264"/>
      <c r="N746" s="264"/>
      <c r="O746" s="264"/>
      <c r="P746" s="264"/>
      <c r="Q746" s="264"/>
      <c r="R746" s="264"/>
      <c r="S746" s="264"/>
      <c r="T746" s="224"/>
      <c r="U746" s="224"/>
      <c r="V746" s="224"/>
      <c r="W746" s="224"/>
      <c r="X746" s="224" t="s">
        <v>6133</v>
      </c>
      <c r="Y746" s="224"/>
      <c r="Z746" s="224"/>
      <c r="AA746" s="224"/>
      <c r="AB746" s="225"/>
      <c r="AC746" s="169"/>
      <c r="AD746" s="169"/>
    </row>
    <row r="747" spans="1:30" ht="27.95" customHeight="1" x14ac:dyDescent="0.25">
      <c r="A747" s="10" t="s">
        <v>6134</v>
      </c>
      <c r="B747" s="7" t="s">
        <v>6100</v>
      </c>
      <c r="C747" s="165" t="s">
        <v>6135</v>
      </c>
      <c r="D747" s="165"/>
      <c r="E747" s="12">
        <v>96.6</v>
      </c>
      <c r="F747" s="257" t="s">
        <v>6136</v>
      </c>
      <c r="G747" s="257"/>
      <c r="H747" s="257"/>
      <c r="I747" s="257"/>
      <c r="J747" s="257"/>
      <c r="K747" s="257"/>
      <c r="L747" s="257"/>
      <c r="M747" s="257"/>
      <c r="N747" s="257"/>
      <c r="O747" s="257"/>
      <c r="P747" s="257"/>
      <c r="Q747" s="257"/>
      <c r="R747" s="257"/>
      <c r="S747" s="257"/>
      <c r="T747" s="265">
        <v>81.7</v>
      </c>
      <c r="U747" s="265"/>
      <c r="V747" s="239"/>
      <c r="W747" s="239"/>
      <c r="X747" s="224" t="s">
        <v>6137</v>
      </c>
      <c r="Y747" s="224"/>
      <c r="Z747" s="224"/>
      <c r="AA747" s="224"/>
      <c r="AB747" s="225"/>
      <c r="AC747" s="212"/>
      <c r="AD747" s="212"/>
    </row>
    <row r="748" spans="1:30" ht="47.1" customHeight="1" x14ac:dyDescent="0.25">
      <c r="A748" s="10" t="s">
        <v>6138</v>
      </c>
      <c r="B748" s="7" t="s">
        <v>6127</v>
      </c>
      <c r="C748" s="165" t="s">
        <v>6139</v>
      </c>
      <c r="D748" s="165"/>
      <c r="E748" s="12">
        <v>4750.6000000000004</v>
      </c>
      <c r="F748" s="223" t="s">
        <v>6140</v>
      </c>
      <c r="G748" s="223"/>
      <c r="H748" s="223"/>
      <c r="I748" s="223"/>
      <c r="J748" s="223"/>
      <c r="K748" s="223"/>
      <c r="L748" s="223"/>
      <c r="M748" s="223"/>
      <c r="N748" s="223"/>
      <c r="O748" s="223"/>
      <c r="P748" s="223"/>
      <c r="Q748" s="223"/>
      <c r="R748" s="223"/>
      <c r="S748" s="223"/>
      <c r="T748" s="265">
        <v>22.4</v>
      </c>
      <c r="U748" s="265"/>
      <c r="V748" s="238">
        <v>1009</v>
      </c>
      <c r="W748" s="238"/>
      <c r="X748" s="224" t="s">
        <v>6141</v>
      </c>
      <c r="Y748" s="224"/>
      <c r="Z748" s="224"/>
      <c r="AA748" s="224"/>
      <c r="AB748" s="225"/>
      <c r="AC748" s="169"/>
      <c r="AD748" s="169"/>
    </row>
    <row r="749" spans="1:30" ht="65.099999999999994" customHeight="1" x14ac:dyDescent="0.25">
      <c r="A749" s="10" t="s">
        <v>6142</v>
      </c>
      <c r="B749" s="8" t="s">
        <v>5904</v>
      </c>
      <c r="C749" s="165" t="s">
        <v>6143</v>
      </c>
      <c r="D749" s="165"/>
      <c r="E749" s="12">
        <v>94.6</v>
      </c>
      <c r="F749" s="259" t="s">
        <v>6144</v>
      </c>
      <c r="G749" s="259"/>
      <c r="H749" s="259"/>
      <c r="I749" s="259"/>
      <c r="J749" s="259"/>
      <c r="K749" s="259"/>
      <c r="L749" s="259"/>
      <c r="M749" s="259"/>
      <c r="N749" s="259"/>
      <c r="O749" s="259"/>
      <c r="P749" s="259"/>
      <c r="Q749" s="259"/>
      <c r="R749" s="259"/>
      <c r="S749" s="259"/>
      <c r="T749" s="265">
        <v>28.5</v>
      </c>
      <c r="U749" s="265"/>
      <c r="V749" s="224"/>
      <c r="W749" s="224"/>
      <c r="X749" s="224" t="s">
        <v>6145</v>
      </c>
      <c r="Y749" s="224"/>
      <c r="Z749" s="224"/>
      <c r="AA749" s="224"/>
      <c r="AB749" s="225"/>
      <c r="AC749" s="169"/>
      <c r="AD749" s="169"/>
    </row>
    <row r="750" spans="1:30" ht="149.25" customHeight="1" x14ac:dyDescent="0.3">
      <c r="A750" s="181" t="s">
        <v>4056</v>
      </c>
      <c r="B750" s="181"/>
      <c r="C750" s="181"/>
      <c r="D750" s="181"/>
      <c r="E750" s="181"/>
      <c r="F750" s="181"/>
      <c r="G750" s="182">
        <v>1992</v>
      </c>
      <c r="H750" s="182"/>
      <c r="I750" s="182"/>
      <c r="J750" s="182"/>
      <c r="K750" s="182"/>
      <c r="L750" s="182"/>
      <c r="M750" s="182"/>
      <c r="N750" s="182"/>
      <c r="O750" s="182"/>
      <c r="P750" s="182"/>
      <c r="Q750" s="182"/>
      <c r="R750" s="182"/>
      <c r="S750" s="182"/>
      <c r="T750" s="182"/>
      <c r="U750" s="182"/>
      <c r="V750" s="182"/>
      <c r="W750" s="182"/>
      <c r="X750" s="182"/>
      <c r="Y750" s="182"/>
      <c r="Z750" s="182"/>
      <c r="AA750" s="182"/>
      <c r="AB750" s="182"/>
      <c r="AC750" s="182"/>
      <c r="AD750" s="182"/>
    </row>
    <row r="751" spans="1:30" ht="15" customHeight="1" x14ac:dyDescent="0.2">
      <c r="A751" s="183" t="s">
        <v>4057</v>
      </c>
      <c r="B751" s="185" t="s">
        <v>4058</v>
      </c>
      <c r="C751" s="187" t="s">
        <v>4059</v>
      </c>
      <c r="D751" s="188"/>
      <c r="E751" s="183" t="s">
        <v>4060</v>
      </c>
      <c r="F751" s="191" t="s">
        <v>4061</v>
      </c>
      <c r="G751" s="192"/>
      <c r="H751" s="192"/>
      <c r="I751" s="192"/>
      <c r="J751" s="192"/>
      <c r="K751" s="192"/>
      <c r="L751" s="192"/>
      <c r="M751" s="192"/>
      <c r="N751" s="192"/>
      <c r="O751" s="192"/>
      <c r="P751" s="192"/>
      <c r="Q751" s="192"/>
      <c r="R751" s="192"/>
      <c r="S751" s="192"/>
      <c r="T751" s="192"/>
      <c r="U751" s="193"/>
      <c r="V751" s="194" t="s">
        <v>4062</v>
      </c>
      <c r="W751" s="195"/>
      <c r="X751" s="198" t="s">
        <v>4063</v>
      </c>
      <c r="Y751" s="199"/>
      <c r="Z751" s="199"/>
      <c r="AA751" s="199"/>
      <c r="AB751" s="200"/>
      <c r="AC751" s="177"/>
      <c r="AD751" s="177"/>
    </row>
    <row r="752" spans="1:30" ht="13.5" customHeight="1" x14ac:dyDescent="0.2">
      <c r="A752" s="184"/>
      <c r="B752" s="186"/>
      <c r="C752" s="189"/>
      <c r="D752" s="190"/>
      <c r="E752" s="184"/>
      <c r="F752" s="174" t="s">
        <v>4064</v>
      </c>
      <c r="G752" s="175"/>
      <c r="H752" s="175"/>
      <c r="I752" s="175"/>
      <c r="J752" s="175"/>
      <c r="K752" s="175"/>
      <c r="L752" s="176"/>
      <c r="M752" s="174" t="s">
        <v>4065</v>
      </c>
      <c r="N752" s="175"/>
      <c r="O752" s="175"/>
      <c r="P752" s="175"/>
      <c r="Q752" s="176"/>
      <c r="R752" s="174" t="s">
        <v>4066</v>
      </c>
      <c r="S752" s="175"/>
      <c r="T752" s="175"/>
      <c r="U752" s="176"/>
      <c r="V752" s="196"/>
      <c r="W752" s="197"/>
      <c r="X752" s="201"/>
      <c r="Y752" s="202"/>
      <c r="Z752" s="202"/>
      <c r="AA752" s="202"/>
      <c r="AB752" s="203"/>
      <c r="AC752" s="177"/>
      <c r="AD752" s="177"/>
    </row>
    <row r="753" spans="1:30" ht="60" customHeight="1" x14ac:dyDescent="0.25">
      <c r="A753" s="10" t="s">
        <v>6146</v>
      </c>
      <c r="B753" s="7" t="s">
        <v>6147</v>
      </c>
      <c r="C753" s="254" t="s">
        <v>6107</v>
      </c>
      <c r="D753" s="254"/>
      <c r="E753" s="8"/>
      <c r="F753" s="264" t="s">
        <v>6148</v>
      </c>
      <c r="G753" s="264"/>
      <c r="H753" s="264"/>
      <c r="I753" s="264"/>
      <c r="J753" s="264"/>
      <c r="K753" s="264"/>
      <c r="L753" s="264"/>
      <c r="M753" s="264"/>
      <c r="N753" s="264"/>
      <c r="O753" s="264"/>
      <c r="P753" s="264"/>
      <c r="Q753" s="264"/>
      <c r="R753" s="264"/>
      <c r="S753" s="264"/>
      <c r="T753" s="264"/>
      <c r="U753" s="264"/>
      <c r="V753" s="224"/>
      <c r="W753" s="224"/>
      <c r="X753" s="224" t="s">
        <v>6149</v>
      </c>
      <c r="Y753" s="224"/>
      <c r="Z753" s="224"/>
      <c r="AA753" s="224"/>
      <c r="AB753" s="225"/>
      <c r="AC753" s="169"/>
      <c r="AD753" s="169"/>
    </row>
    <row r="754" spans="1:30" ht="29.1" customHeight="1" x14ac:dyDescent="0.25">
      <c r="A754" s="6" t="s">
        <v>6150</v>
      </c>
      <c r="B754" s="217" t="s">
        <v>6151</v>
      </c>
      <c r="C754" s="217"/>
      <c r="D754" s="217"/>
      <c r="E754" s="12">
        <v>112.4</v>
      </c>
      <c r="F754" s="266" t="s">
        <v>6152</v>
      </c>
      <c r="G754" s="266"/>
      <c r="H754" s="266"/>
      <c r="I754" s="266"/>
      <c r="J754" s="266"/>
      <c r="K754" s="266"/>
      <c r="L754" s="266"/>
      <c r="M754" s="266"/>
      <c r="N754" s="266"/>
      <c r="O754" s="266"/>
      <c r="P754" s="266"/>
      <c r="Q754" s="266"/>
      <c r="R754" s="266"/>
      <c r="S754" s="266"/>
      <c r="T754" s="265">
        <v>66</v>
      </c>
      <c r="U754" s="265"/>
      <c r="V754" s="239"/>
      <c r="W754" s="239"/>
      <c r="X754" s="224" t="s">
        <v>6153</v>
      </c>
      <c r="Y754" s="224"/>
      <c r="Z754" s="224"/>
      <c r="AA754" s="224"/>
      <c r="AB754" s="225"/>
      <c r="AC754" s="212"/>
      <c r="AD754" s="212"/>
    </row>
    <row r="755" spans="1:30" ht="60" customHeight="1" x14ac:dyDescent="0.25">
      <c r="A755" s="6" t="s">
        <v>6154</v>
      </c>
      <c r="B755" s="7" t="s">
        <v>6155</v>
      </c>
      <c r="C755" s="254" t="s">
        <v>6012</v>
      </c>
      <c r="D755" s="254"/>
      <c r="E755" s="8"/>
      <c r="F755" s="227" t="s">
        <v>6156</v>
      </c>
      <c r="G755" s="227"/>
      <c r="H755" s="227"/>
      <c r="I755" s="227"/>
      <c r="J755" s="227"/>
      <c r="K755" s="227"/>
      <c r="L755" s="227"/>
      <c r="M755" s="227"/>
      <c r="N755" s="227"/>
      <c r="O755" s="227"/>
      <c r="P755" s="227"/>
      <c r="Q755" s="227"/>
      <c r="R755" s="227"/>
      <c r="S755" s="227"/>
      <c r="T755" s="227"/>
      <c r="U755" s="227"/>
      <c r="V755" s="224"/>
      <c r="W755" s="224"/>
      <c r="X755" s="217" t="s">
        <v>6157</v>
      </c>
      <c r="Y755" s="217"/>
      <c r="Z755" s="217"/>
      <c r="AA755" s="217"/>
      <c r="AB755" s="244"/>
      <c r="AC755" s="169"/>
      <c r="AD755" s="169"/>
    </row>
    <row r="756" spans="1:30" ht="80.099999999999994" customHeight="1" x14ac:dyDescent="0.25">
      <c r="A756" s="6" t="s">
        <v>6158</v>
      </c>
      <c r="B756" s="7" t="s">
        <v>5685</v>
      </c>
      <c r="C756" s="254" t="s">
        <v>5502</v>
      </c>
      <c r="D756" s="254"/>
      <c r="E756" s="12">
        <v>222.5</v>
      </c>
      <c r="F756" s="255" t="s">
        <v>6159</v>
      </c>
      <c r="G756" s="255"/>
      <c r="H756" s="255"/>
      <c r="I756" s="255"/>
      <c r="J756" s="255"/>
      <c r="K756" s="255"/>
      <c r="L756" s="255"/>
      <c r="M756" s="255"/>
      <c r="N756" s="255"/>
      <c r="O756" s="255"/>
      <c r="P756" s="255"/>
      <c r="Q756" s="255"/>
      <c r="R756" s="255"/>
      <c r="S756" s="255"/>
      <c r="T756" s="265">
        <v>52.7</v>
      </c>
      <c r="U756" s="265"/>
      <c r="V756" s="224"/>
      <c r="W756" s="224"/>
      <c r="X756" s="224" t="s">
        <v>6160</v>
      </c>
      <c r="Y756" s="224"/>
      <c r="Z756" s="224"/>
      <c r="AA756" s="224"/>
      <c r="AB756" s="225"/>
      <c r="AC756" s="169"/>
      <c r="AD756" s="169"/>
    </row>
    <row r="757" spans="1:30" ht="21" customHeight="1" x14ac:dyDescent="0.25">
      <c r="A757" s="6" t="s">
        <v>6161</v>
      </c>
      <c r="B757" s="7" t="s">
        <v>6100</v>
      </c>
      <c r="C757" s="254" t="s">
        <v>5032</v>
      </c>
      <c r="D757" s="254"/>
      <c r="E757" s="12">
        <v>91.2</v>
      </c>
      <c r="F757" s="257" t="s">
        <v>6162</v>
      </c>
      <c r="G757" s="257"/>
      <c r="H757" s="257"/>
      <c r="I757" s="257"/>
      <c r="J757" s="257"/>
      <c r="K757" s="257"/>
      <c r="L757" s="257"/>
      <c r="M757" s="257"/>
      <c r="N757" s="257"/>
      <c r="O757" s="257"/>
      <c r="P757" s="257"/>
      <c r="Q757" s="257"/>
      <c r="R757" s="257"/>
      <c r="S757" s="257"/>
      <c r="T757" s="265">
        <v>96.7</v>
      </c>
      <c r="U757" s="265"/>
      <c r="V757" s="239"/>
      <c r="W757" s="239"/>
      <c r="X757" s="217" t="s">
        <v>6163</v>
      </c>
      <c r="Y757" s="217"/>
      <c r="Z757" s="217"/>
      <c r="AA757" s="217"/>
      <c r="AB757" s="244"/>
      <c r="AC757" s="212"/>
      <c r="AD757" s="212"/>
    </row>
    <row r="758" spans="1:30" ht="29.1" customHeight="1" x14ac:dyDescent="0.25">
      <c r="A758" s="6" t="s">
        <v>6164</v>
      </c>
      <c r="B758" s="7" t="s">
        <v>6115</v>
      </c>
      <c r="C758" s="254" t="s">
        <v>6075</v>
      </c>
      <c r="D758" s="254"/>
      <c r="E758" s="9"/>
      <c r="F758" s="264" t="s">
        <v>6165</v>
      </c>
      <c r="G758" s="264"/>
      <c r="H758" s="264"/>
      <c r="I758" s="264"/>
      <c r="J758" s="264"/>
      <c r="K758" s="264"/>
      <c r="L758" s="264"/>
      <c r="M758" s="264"/>
      <c r="N758" s="264"/>
      <c r="O758" s="264"/>
      <c r="P758" s="264"/>
      <c r="Q758" s="264"/>
      <c r="R758" s="264"/>
      <c r="S758" s="264"/>
      <c r="T758" s="264"/>
      <c r="U758" s="264"/>
      <c r="V758" s="239"/>
      <c r="W758" s="239"/>
      <c r="X758" s="224" t="s">
        <v>6166</v>
      </c>
      <c r="Y758" s="224"/>
      <c r="Z758" s="224"/>
      <c r="AA758" s="224"/>
      <c r="AB758" s="225"/>
      <c r="AC758" s="212"/>
      <c r="AD758" s="212"/>
    </row>
    <row r="759" spans="1:30" ht="13.5" customHeight="1" x14ac:dyDescent="0.2">
      <c r="A759" s="5">
        <v>1993</v>
      </c>
      <c r="B759" s="261"/>
      <c r="C759" s="261"/>
      <c r="D759" s="261"/>
      <c r="E759" s="13"/>
      <c r="F759" s="261"/>
      <c r="G759" s="261"/>
      <c r="H759" s="261"/>
      <c r="I759" s="261"/>
      <c r="J759" s="261"/>
      <c r="K759" s="261"/>
      <c r="L759" s="261"/>
      <c r="M759" s="261"/>
      <c r="N759" s="261"/>
      <c r="O759" s="261"/>
      <c r="P759" s="261"/>
      <c r="Q759" s="261"/>
      <c r="R759" s="261"/>
      <c r="S759" s="261"/>
      <c r="T759" s="261"/>
      <c r="U759" s="261"/>
      <c r="V759" s="261"/>
      <c r="W759" s="261"/>
      <c r="X759" s="241">
        <v>1993</v>
      </c>
      <c r="Y759" s="241"/>
      <c r="Z759" s="241"/>
      <c r="AA759" s="241"/>
      <c r="AB759" s="242"/>
      <c r="AC759" s="177"/>
      <c r="AD759" s="177"/>
    </row>
    <row r="760" spans="1:30" ht="42" customHeight="1" x14ac:dyDescent="0.25">
      <c r="A760" s="6" t="s">
        <v>6167</v>
      </c>
      <c r="B760" s="7" t="s">
        <v>6168</v>
      </c>
      <c r="C760" s="254" t="s">
        <v>6169</v>
      </c>
      <c r="D760" s="254"/>
      <c r="E760" s="23">
        <v>1432</v>
      </c>
      <c r="F760" s="262" t="s">
        <v>6170</v>
      </c>
      <c r="G760" s="262"/>
      <c r="H760" s="262"/>
      <c r="I760" s="262"/>
      <c r="J760" s="262"/>
      <c r="K760" s="262"/>
      <c r="L760" s="262"/>
      <c r="M760" s="262"/>
      <c r="N760" s="262"/>
      <c r="O760" s="262"/>
      <c r="P760" s="262"/>
      <c r="Q760" s="262"/>
      <c r="R760" s="262"/>
      <c r="S760" s="262"/>
      <c r="T760" s="263">
        <v>0.5</v>
      </c>
      <c r="U760" s="263"/>
      <c r="V760" s="224"/>
      <c r="W760" s="224"/>
      <c r="X760" s="224" t="s">
        <v>6171</v>
      </c>
      <c r="Y760" s="224"/>
      <c r="Z760" s="224"/>
      <c r="AA760" s="224"/>
      <c r="AB760" s="225"/>
      <c r="AC760" s="169"/>
      <c r="AD760" s="169"/>
    </row>
    <row r="761" spans="1:30" ht="150.75" customHeight="1" x14ac:dyDescent="0.3">
      <c r="A761" s="181" t="s">
        <v>4056</v>
      </c>
      <c r="B761" s="181"/>
      <c r="C761" s="181"/>
      <c r="D761" s="181"/>
      <c r="E761" s="181"/>
      <c r="F761" s="181"/>
      <c r="G761" s="182">
        <v>1993</v>
      </c>
      <c r="H761" s="182"/>
      <c r="I761" s="182"/>
      <c r="J761" s="182"/>
      <c r="K761" s="182"/>
      <c r="L761" s="182"/>
      <c r="M761" s="182"/>
      <c r="N761" s="182"/>
      <c r="O761" s="182"/>
      <c r="P761" s="182"/>
      <c r="Q761" s="182"/>
      <c r="R761" s="182"/>
      <c r="S761" s="182"/>
      <c r="T761" s="182"/>
      <c r="U761" s="182"/>
      <c r="V761" s="182"/>
      <c r="W761" s="182"/>
      <c r="X761" s="182"/>
      <c r="Y761" s="182"/>
      <c r="Z761" s="182"/>
      <c r="AA761" s="182"/>
      <c r="AB761" s="182"/>
      <c r="AC761" s="182"/>
      <c r="AD761" s="182"/>
    </row>
    <row r="762" spans="1:30" ht="14.1" customHeight="1" x14ac:dyDescent="0.2">
      <c r="A762" s="183" t="s">
        <v>4057</v>
      </c>
      <c r="B762" s="185" t="s">
        <v>4058</v>
      </c>
      <c r="C762" s="187" t="s">
        <v>4059</v>
      </c>
      <c r="D762" s="188"/>
      <c r="E762" s="183" t="s">
        <v>4060</v>
      </c>
      <c r="F762" s="191" t="s">
        <v>4061</v>
      </c>
      <c r="G762" s="192"/>
      <c r="H762" s="192"/>
      <c r="I762" s="192"/>
      <c r="J762" s="192"/>
      <c r="K762" s="192"/>
      <c r="L762" s="192"/>
      <c r="M762" s="192"/>
      <c r="N762" s="192"/>
      <c r="O762" s="192"/>
      <c r="P762" s="192"/>
      <c r="Q762" s="192"/>
      <c r="R762" s="192"/>
      <c r="S762" s="192"/>
      <c r="T762" s="192"/>
      <c r="U762" s="193"/>
      <c r="V762" s="194" t="s">
        <v>4062</v>
      </c>
      <c r="W762" s="195"/>
      <c r="X762" s="198" t="s">
        <v>4063</v>
      </c>
      <c r="Y762" s="199"/>
      <c r="Z762" s="199"/>
      <c r="AA762" s="199"/>
      <c r="AB762" s="200"/>
      <c r="AC762" s="177"/>
      <c r="AD762" s="177"/>
    </row>
    <row r="763" spans="1:30" ht="13.5" customHeight="1" x14ac:dyDescent="0.2">
      <c r="A763" s="184"/>
      <c r="B763" s="186"/>
      <c r="C763" s="189"/>
      <c r="D763" s="190"/>
      <c r="E763" s="184"/>
      <c r="F763" s="174" t="s">
        <v>4064</v>
      </c>
      <c r="G763" s="175"/>
      <c r="H763" s="175"/>
      <c r="I763" s="175"/>
      <c r="J763" s="175"/>
      <c r="K763" s="175"/>
      <c r="L763" s="176"/>
      <c r="M763" s="174" t="s">
        <v>4065</v>
      </c>
      <c r="N763" s="175"/>
      <c r="O763" s="175"/>
      <c r="P763" s="175"/>
      <c r="Q763" s="176"/>
      <c r="R763" s="174" t="s">
        <v>4066</v>
      </c>
      <c r="S763" s="175"/>
      <c r="T763" s="175"/>
      <c r="U763" s="176"/>
      <c r="V763" s="196"/>
      <c r="W763" s="197"/>
      <c r="X763" s="201"/>
      <c r="Y763" s="202"/>
      <c r="Z763" s="202"/>
      <c r="AA763" s="202"/>
      <c r="AB763" s="203"/>
      <c r="AC763" s="177"/>
      <c r="AD763" s="177"/>
    </row>
    <row r="764" spans="1:30" ht="11.25" customHeight="1" x14ac:dyDescent="0.2">
      <c r="A764" s="45">
        <v>1993</v>
      </c>
      <c r="B764" s="13"/>
      <c r="C764" s="261"/>
      <c r="D764" s="261"/>
      <c r="E764" s="13"/>
      <c r="F764" s="261"/>
      <c r="G764" s="261"/>
      <c r="H764" s="261"/>
      <c r="I764" s="261"/>
      <c r="J764" s="261"/>
      <c r="K764" s="261"/>
      <c r="L764" s="261"/>
      <c r="M764" s="261"/>
      <c r="N764" s="261"/>
      <c r="O764" s="261"/>
      <c r="P764" s="261"/>
      <c r="Q764" s="261"/>
      <c r="R764" s="261"/>
      <c r="S764" s="261"/>
      <c r="T764" s="261"/>
      <c r="U764" s="261"/>
      <c r="V764" s="261"/>
      <c r="W764" s="261"/>
      <c r="X764" s="252">
        <v>1993</v>
      </c>
      <c r="Y764" s="252"/>
      <c r="Z764" s="252"/>
      <c r="AA764" s="252"/>
      <c r="AB764" s="253"/>
      <c r="AC764" s="177"/>
      <c r="AD764" s="177"/>
    </row>
    <row r="765" spans="1:30" ht="54.95" customHeight="1" x14ac:dyDescent="0.25">
      <c r="A765" s="6" t="s">
        <v>6172</v>
      </c>
      <c r="B765" s="7" t="s">
        <v>6115</v>
      </c>
      <c r="C765" s="221" t="s">
        <v>6173</v>
      </c>
      <c r="D765" s="221"/>
      <c r="E765" s="23">
        <v>90.3</v>
      </c>
      <c r="F765" s="259" t="s">
        <v>6174</v>
      </c>
      <c r="G765" s="259"/>
      <c r="H765" s="259"/>
      <c r="I765" s="259"/>
      <c r="J765" s="259"/>
      <c r="K765" s="259"/>
      <c r="L765" s="259"/>
      <c r="M765" s="259"/>
      <c r="N765" s="259"/>
      <c r="O765" s="259"/>
      <c r="P765" s="259"/>
      <c r="Q765" s="259"/>
      <c r="R765" s="259"/>
      <c r="S765" s="259"/>
      <c r="T765" s="260">
        <v>57</v>
      </c>
      <c r="U765" s="260"/>
      <c r="V765" s="224"/>
      <c r="W765" s="224"/>
      <c r="X765" s="224" t="s">
        <v>6175</v>
      </c>
      <c r="Y765" s="224"/>
      <c r="Z765" s="224"/>
      <c r="AA765" s="224"/>
      <c r="AB765" s="225"/>
      <c r="AC765" s="169"/>
      <c r="AD765" s="169"/>
    </row>
    <row r="766" spans="1:30" ht="57.95" customHeight="1" x14ac:dyDescent="0.25">
      <c r="A766" s="6" t="s">
        <v>6176</v>
      </c>
      <c r="B766" s="7" t="s">
        <v>5685</v>
      </c>
      <c r="C766" s="254" t="s">
        <v>4310</v>
      </c>
      <c r="D766" s="254"/>
      <c r="E766" s="8"/>
      <c r="F766" s="227" t="s">
        <v>6177</v>
      </c>
      <c r="G766" s="227"/>
      <c r="H766" s="227"/>
      <c r="I766" s="227"/>
      <c r="J766" s="227"/>
      <c r="K766" s="227"/>
      <c r="L766" s="227"/>
      <c r="M766" s="227"/>
      <c r="N766" s="227"/>
      <c r="O766" s="227"/>
      <c r="P766" s="227"/>
      <c r="Q766" s="227"/>
      <c r="R766" s="227"/>
      <c r="S766" s="227"/>
      <c r="T766" s="224"/>
      <c r="U766" s="224"/>
      <c r="V766" s="224"/>
      <c r="W766" s="224"/>
      <c r="X766" s="224" t="s">
        <v>6178</v>
      </c>
      <c r="Y766" s="224"/>
      <c r="Z766" s="224"/>
      <c r="AA766" s="224"/>
      <c r="AB766" s="225"/>
      <c r="AC766" s="169"/>
      <c r="AD766" s="169"/>
    </row>
    <row r="767" spans="1:30" ht="68.099999999999994" customHeight="1" x14ac:dyDescent="0.25">
      <c r="A767" s="6" t="s">
        <v>6179</v>
      </c>
      <c r="B767" s="7" t="s">
        <v>6147</v>
      </c>
      <c r="C767" s="254" t="s">
        <v>4988</v>
      </c>
      <c r="D767" s="254"/>
      <c r="E767" s="8"/>
      <c r="F767" s="227" t="s">
        <v>6180</v>
      </c>
      <c r="G767" s="227"/>
      <c r="H767" s="227"/>
      <c r="I767" s="227"/>
      <c r="J767" s="227"/>
      <c r="K767" s="227"/>
      <c r="L767" s="227"/>
      <c r="M767" s="227"/>
      <c r="N767" s="227"/>
      <c r="O767" s="227"/>
      <c r="P767" s="227"/>
      <c r="Q767" s="227"/>
      <c r="R767" s="227"/>
      <c r="S767" s="227"/>
      <c r="T767" s="224"/>
      <c r="U767" s="224"/>
      <c r="V767" s="224"/>
      <c r="W767" s="224"/>
      <c r="X767" s="243" t="s">
        <v>6181</v>
      </c>
      <c r="Y767" s="243"/>
      <c r="Z767" s="243"/>
      <c r="AA767" s="243"/>
      <c r="AB767" s="258"/>
      <c r="AC767" s="169"/>
      <c r="AD767" s="169"/>
    </row>
    <row r="768" spans="1:30" ht="29.1" customHeight="1" x14ac:dyDescent="0.25">
      <c r="A768" s="6" t="s">
        <v>6182</v>
      </c>
      <c r="B768" s="7" t="s">
        <v>6100</v>
      </c>
      <c r="C768" s="254" t="s">
        <v>6131</v>
      </c>
      <c r="D768" s="254"/>
      <c r="E768" s="12">
        <v>101.3</v>
      </c>
      <c r="F768" s="257" t="s">
        <v>6183</v>
      </c>
      <c r="G768" s="257"/>
      <c r="H768" s="257"/>
      <c r="I768" s="257"/>
      <c r="J768" s="257"/>
      <c r="K768" s="257"/>
      <c r="L768" s="257"/>
      <c r="M768" s="257"/>
      <c r="N768" s="257"/>
      <c r="O768" s="257"/>
      <c r="P768" s="257"/>
      <c r="Q768" s="257"/>
      <c r="R768" s="257"/>
      <c r="S768" s="257"/>
      <c r="T768" s="256">
        <v>89.3</v>
      </c>
      <c r="U768" s="256"/>
      <c r="V768" s="239"/>
      <c r="W768" s="239"/>
      <c r="X768" s="217" t="s">
        <v>6184</v>
      </c>
      <c r="Y768" s="217"/>
      <c r="Z768" s="217"/>
      <c r="AA768" s="217"/>
      <c r="AB768" s="244"/>
      <c r="AC768" s="212"/>
      <c r="AD768" s="212"/>
    </row>
    <row r="769" spans="1:30" ht="26.1" customHeight="1" x14ac:dyDescent="0.25">
      <c r="A769" s="6" t="s">
        <v>6185</v>
      </c>
      <c r="B769" s="7" t="s">
        <v>6186</v>
      </c>
      <c r="C769" s="254" t="s">
        <v>5007</v>
      </c>
      <c r="D769" s="254"/>
      <c r="E769" s="12">
        <v>102</v>
      </c>
      <c r="F769" s="257" t="s">
        <v>6187</v>
      </c>
      <c r="G769" s="257"/>
      <c r="H769" s="257"/>
      <c r="I769" s="257"/>
      <c r="J769" s="257"/>
      <c r="K769" s="257"/>
      <c r="L769" s="257"/>
      <c r="M769" s="257"/>
      <c r="N769" s="257"/>
      <c r="O769" s="257"/>
      <c r="P769" s="257"/>
      <c r="Q769" s="257"/>
      <c r="R769" s="257"/>
      <c r="S769" s="257"/>
      <c r="T769" s="256">
        <v>98.9</v>
      </c>
      <c r="U769" s="256"/>
      <c r="V769" s="239"/>
      <c r="W769" s="239"/>
      <c r="X769" s="217" t="s">
        <v>6188</v>
      </c>
      <c r="Y769" s="217"/>
      <c r="Z769" s="217"/>
      <c r="AA769" s="217"/>
      <c r="AB769" s="244"/>
      <c r="AC769" s="212"/>
      <c r="AD769" s="212"/>
    </row>
    <row r="770" spans="1:30" ht="86.85" customHeight="1" x14ac:dyDescent="0.25">
      <c r="A770" s="10" t="s">
        <v>6189</v>
      </c>
      <c r="B770" s="7" t="s">
        <v>6115</v>
      </c>
      <c r="C770" s="254" t="s">
        <v>6107</v>
      </c>
      <c r="D770" s="254"/>
      <c r="E770" s="12">
        <v>1437.8</v>
      </c>
      <c r="F770" s="255" t="s">
        <v>6190</v>
      </c>
      <c r="G770" s="255"/>
      <c r="H770" s="255"/>
      <c r="I770" s="255"/>
      <c r="J770" s="255"/>
      <c r="K770" s="255"/>
      <c r="L770" s="255"/>
      <c r="M770" s="255"/>
      <c r="N770" s="255"/>
      <c r="O770" s="255"/>
      <c r="P770" s="255"/>
      <c r="Q770" s="255"/>
      <c r="R770" s="255"/>
      <c r="S770" s="255"/>
      <c r="T770" s="256">
        <v>0.2</v>
      </c>
      <c r="U770" s="256"/>
      <c r="V770" s="224"/>
      <c r="W770" s="224"/>
      <c r="X770" s="224" t="s">
        <v>6191</v>
      </c>
      <c r="Y770" s="224"/>
      <c r="Z770" s="224"/>
      <c r="AA770" s="224"/>
      <c r="AB770" s="225"/>
      <c r="AC770" s="169"/>
      <c r="AD770" s="169"/>
    </row>
    <row r="771" spans="1:30" ht="153.75" customHeight="1" x14ac:dyDescent="0.3">
      <c r="A771" s="181" t="s">
        <v>4056</v>
      </c>
      <c r="B771" s="181"/>
      <c r="C771" s="181"/>
      <c r="D771" s="181"/>
      <c r="E771" s="181"/>
      <c r="F771" s="181"/>
      <c r="G771" s="182">
        <v>1993</v>
      </c>
      <c r="H771" s="182"/>
      <c r="I771" s="182"/>
      <c r="J771" s="182"/>
      <c r="K771" s="182"/>
      <c r="L771" s="182"/>
      <c r="M771" s="182"/>
      <c r="N771" s="182"/>
      <c r="O771" s="182"/>
      <c r="P771" s="182"/>
      <c r="Q771" s="182"/>
      <c r="R771" s="182"/>
      <c r="S771" s="182"/>
      <c r="T771" s="182"/>
      <c r="U771" s="182"/>
      <c r="V771" s="182"/>
      <c r="W771" s="182"/>
      <c r="X771" s="182"/>
      <c r="Y771" s="182"/>
      <c r="Z771" s="182"/>
      <c r="AA771" s="182"/>
      <c r="AB771" s="182"/>
      <c r="AC771" s="182"/>
      <c r="AD771" s="182"/>
    </row>
    <row r="772" spans="1:30" ht="14.1" customHeight="1" x14ac:dyDescent="0.2">
      <c r="A772" s="183" t="s">
        <v>4057</v>
      </c>
      <c r="B772" s="185" t="s">
        <v>4058</v>
      </c>
      <c r="C772" s="187" t="s">
        <v>4059</v>
      </c>
      <c r="D772" s="188"/>
      <c r="E772" s="183" t="s">
        <v>4060</v>
      </c>
      <c r="F772" s="191" t="s">
        <v>4061</v>
      </c>
      <c r="G772" s="192"/>
      <c r="H772" s="192"/>
      <c r="I772" s="192"/>
      <c r="J772" s="192"/>
      <c r="K772" s="192"/>
      <c r="L772" s="192"/>
      <c r="M772" s="192"/>
      <c r="N772" s="192"/>
      <c r="O772" s="192"/>
      <c r="P772" s="192"/>
      <c r="Q772" s="192"/>
      <c r="R772" s="192"/>
      <c r="S772" s="192"/>
      <c r="T772" s="192"/>
      <c r="U772" s="193"/>
      <c r="V772" s="194" t="s">
        <v>4062</v>
      </c>
      <c r="W772" s="195"/>
      <c r="X772" s="198" t="s">
        <v>4063</v>
      </c>
      <c r="Y772" s="199"/>
      <c r="Z772" s="199"/>
      <c r="AA772" s="199"/>
      <c r="AB772" s="200"/>
      <c r="AC772" s="177"/>
      <c r="AD772" s="177"/>
    </row>
    <row r="773" spans="1:30" ht="13.5" customHeight="1" x14ac:dyDescent="0.2">
      <c r="A773" s="184"/>
      <c r="B773" s="186"/>
      <c r="C773" s="189"/>
      <c r="D773" s="190"/>
      <c r="E773" s="184"/>
      <c r="F773" s="174" t="s">
        <v>4064</v>
      </c>
      <c r="G773" s="175"/>
      <c r="H773" s="175"/>
      <c r="I773" s="175"/>
      <c r="J773" s="175"/>
      <c r="K773" s="175"/>
      <c r="L773" s="176"/>
      <c r="M773" s="174" t="s">
        <v>4065</v>
      </c>
      <c r="N773" s="175"/>
      <c r="O773" s="175"/>
      <c r="P773" s="175"/>
      <c r="Q773" s="176"/>
      <c r="R773" s="174" t="s">
        <v>4066</v>
      </c>
      <c r="S773" s="175"/>
      <c r="T773" s="175"/>
      <c r="U773" s="176"/>
      <c r="V773" s="196"/>
      <c r="W773" s="197"/>
      <c r="X773" s="201"/>
      <c r="Y773" s="202"/>
      <c r="Z773" s="202"/>
      <c r="AA773" s="202"/>
      <c r="AB773" s="203"/>
      <c r="AC773" s="177"/>
      <c r="AD773" s="177"/>
    </row>
    <row r="774" spans="1:30" ht="11.25" customHeight="1" x14ac:dyDescent="0.2">
      <c r="A774" s="45">
        <v>1993</v>
      </c>
      <c r="B774" s="9"/>
      <c r="C774" s="239"/>
      <c r="D774" s="239"/>
      <c r="E774" s="9"/>
      <c r="F774" s="239"/>
      <c r="G774" s="239"/>
      <c r="H774" s="239"/>
      <c r="I774" s="239"/>
      <c r="J774" s="239"/>
      <c r="K774" s="239"/>
      <c r="L774" s="239"/>
      <c r="M774" s="239"/>
      <c r="N774" s="239"/>
      <c r="O774" s="239"/>
      <c r="P774" s="239"/>
      <c r="Q774" s="239"/>
      <c r="R774" s="239"/>
      <c r="S774" s="239"/>
      <c r="T774" s="239"/>
      <c r="U774" s="239"/>
      <c r="V774" s="239"/>
      <c r="W774" s="239"/>
      <c r="X774" s="252">
        <v>1993</v>
      </c>
      <c r="Y774" s="252"/>
      <c r="Z774" s="252"/>
      <c r="AA774" s="252"/>
      <c r="AB774" s="253"/>
      <c r="AC774" s="177"/>
      <c r="AD774" s="177"/>
    </row>
    <row r="775" spans="1:30" ht="68.099999999999994" customHeight="1" x14ac:dyDescent="0.25">
      <c r="A775" s="10" t="s">
        <v>6192</v>
      </c>
      <c r="B775" s="8" t="s">
        <v>5648</v>
      </c>
      <c r="C775" s="165" t="s">
        <v>4364</v>
      </c>
      <c r="D775" s="165"/>
      <c r="E775" s="8"/>
      <c r="F775" s="224"/>
      <c r="G775" s="224"/>
      <c r="H775" s="224"/>
      <c r="I775" s="224"/>
      <c r="J775" s="217" t="s">
        <v>6193</v>
      </c>
      <c r="K775" s="217"/>
      <c r="L775" s="217"/>
      <c r="M775" s="217"/>
      <c r="N775" s="217"/>
      <c r="O775" s="217"/>
      <c r="P775" s="217"/>
      <c r="Q775" s="217"/>
      <c r="R775" s="217"/>
      <c r="S775" s="217"/>
      <c r="T775" s="217"/>
      <c r="U775" s="217"/>
      <c r="V775" s="224"/>
      <c r="W775" s="224"/>
      <c r="X775" s="224" t="s">
        <v>6194</v>
      </c>
      <c r="Y775" s="224"/>
      <c r="Z775" s="224"/>
      <c r="AA775" s="224"/>
      <c r="AB775" s="225"/>
      <c r="AC775" s="169"/>
      <c r="AD775" s="169"/>
    </row>
    <row r="776" spans="1:30" ht="81.95" customHeight="1" x14ac:dyDescent="0.25">
      <c r="A776" s="10" t="s">
        <v>6195</v>
      </c>
      <c r="B776" s="8" t="s">
        <v>6122</v>
      </c>
      <c r="C776" s="165" t="s">
        <v>6075</v>
      </c>
      <c r="D776" s="165"/>
      <c r="E776" s="8"/>
      <c r="F776" s="224"/>
      <c r="G776" s="224"/>
      <c r="H776" s="224"/>
      <c r="I776" s="224"/>
      <c r="J776" s="217" t="s">
        <v>6196</v>
      </c>
      <c r="K776" s="217"/>
      <c r="L776" s="217"/>
      <c r="M776" s="217"/>
      <c r="N776" s="217"/>
      <c r="O776" s="217"/>
      <c r="P776" s="217"/>
      <c r="Q776" s="217"/>
      <c r="R776" s="217"/>
      <c r="S776" s="217"/>
      <c r="T776" s="217"/>
      <c r="U776" s="217"/>
      <c r="V776" s="224"/>
      <c r="W776" s="224"/>
      <c r="X776" s="224" t="s">
        <v>6197</v>
      </c>
      <c r="Y776" s="224"/>
      <c r="Z776" s="224"/>
      <c r="AA776" s="224"/>
      <c r="AB776" s="225"/>
      <c r="AC776" s="169"/>
      <c r="AD776" s="169"/>
    </row>
    <row r="777" spans="1:30" ht="13.5" customHeight="1" x14ac:dyDescent="0.25">
      <c r="A777" s="5">
        <v>1994</v>
      </c>
      <c r="B777" s="9"/>
      <c r="C777" s="239"/>
      <c r="D777" s="239"/>
      <c r="E777" s="9"/>
      <c r="F777" s="239"/>
      <c r="G777" s="239"/>
      <c r="H777" s="239"/>
      <c r="I777" s="239"/>
      <c r="J777" s="239"/>
      <c r="K777" s="239"/>
      <c r="L777" s="239"/>
      <c r="M777" s="239"/>
      <c r="N777" s="239"/>
      <c r="O777" s="239"/>
      <c r="P777" s="239"/>
      <c r="Q777" s="239"/>
      <c r="R777" s="239"/>
      <c r="S777" s="239"/>
      <c r="T777" s="239"/>
      <c r="U777" s="239"/>
      <c r="V777" s="239"/>
      <c r="W777" s="239"/>
      <c r="X777" s="249">
        <v>1994</v>
      </c>
      <c r="Y777" s="249"/>
      <c r="Z777" s="249"/>
      <c r="AA777" s="249"/>
      <c r="AB777" s="250"/>
      <c r="AC777" s="212"/>
      <c r="AD777" s="212"/>
    </row>
    <row r="778" spans="1:30" ht="78" customHeight="1" x14ac:dyDescent="0.25">
      <c r="A778" s="6" t="s">
        <v>6198</v>
      </c>
      <c r="B778" s="7" t="s">
        <v>6115</v>
      </c>
      <c r="C778" s="165" t="s">
        <v>4667</v>
      </c>
      <c r="D778" s="165"/>
      <c r="E778" s="8"/>
      <c r="F778" s="224"/>
      <c r="G778" s="224"/>
      <c r="H778" s="224"/>
      <c r="I778" s="224"/>
      <c r="J778" s="217" t="s">
        <v>6199</v>
      </c>
      <c r="K778" s="217"/>
      <c r="L778" s="217"/>
      <c r="M778" s="217"/>
      <c r="N778" s="217"/>
      <c r="O778" s="217"/>
      <c r="P778" s="217"/>
      <c r="Q778" s="217"/>
      <c r="R778" s="217"/>
      <c r="S778" s="217"/>
      <c r="T778" s="217"/>
      <c r="U778" s="217"/>
      <c r="V778" s="224"/>
      <c r="W778" s="224"/>
      <c r="X778" s="224" t="s">
        <v>6200</v>
      </c>
      <c r="Y778" s="224"/>
      <c r="Z778" s="224"/>
      <c r="AA778" s="224"/>
      <c r="AB778" s="225"/>
      <c r="AC778" s="169"/>
      <c r="AD778" s="169"/>
    </row>
    <row r="779" spans="1:30" ht="26.1" customHeight="1" x14ac:dyDescent="0.25">
      <c r="A779" s="6" t="s">
        <v>6201</v>
      </c>
      <c r="B779" s="7" t="s">
        <v>6202</v>
      </c>
      <c r="C779" s="165" t="s">
        <v>5415</v>
      </c>
      <c r="D779" s="165"/>
      <c r="E779" s="46">
        <v>713.1</v>
      </c>
      <c r="F779" s="251">
        <v>37253</v>
      </c>
      <c r="G779" s="251"/>
      <c r="H779" s="251"/>
      <c r="I779" s="251"/>
      <c r="J779" s="167" t="s">
        <v>6203</v>
      </c>
      <c r="K779" s="167"/>
      <c r="L779" s="167"/>
      <c r="M779" s="167"/>
      <c r="N779" s="167"/>
      <c r="O779" s="167"/>
      <c r="P779" s="167"/>
      <c r="Q779" s="167"/>
      <c r="R779" s="167"/>
      <c r="S779" s="167"/>
      <c r="T779" s="167"/>
      <c r="U779" s="167"/>
      <c r="V779" s="239"/>
      <c r="W779" s="239"/>
      <c r="X779" s="217" t="s">
        <v>6204</v>
      </c>
      <c r="Y779" s="217"/>
      <c r="Z779" s="217"/>
      <c r="AA779" s="217"/>
      <c r="AB779" s="244"/>
      <c r="AC779" s="212"/>
      <c r="AD779" s="212"/>
    </row>
    <row r="780" spans="1:30" ht="60.75" customHeight="1" x14ac:dyDescent="0.25">
      <c r="A780" s="6" t="s">
        <v>6205</v>
      </c>
      <c r="B780" s="7" t="s">
        <v>5685</v>
      </c>
      <c r="C780" s="165" t="s">
        <v>5704</v>
      </c>
      <c r="D780" s="165"/>
      <c r="E780" s="8"/>
      <c r="F780" s="224"/>
      <c r="G780" s="224"/>
      <c r="H780" s="224"/>
      <c r="I780" s="224"/>
      <c r="J780" s="217" t="s">
        <v>6206</v>
      </c>
      <c r="K780" s="217"/>
      <c r="L780" s="217"/>
      <c r="M780" s="217"/>
      <c r="N780" s="217"/>
      <c r="O780" s="217"/>
      <c r="P780" s="217"/>
      <c r="Q780" s="217"/>
      <c r="R780" s="217"/>
      <c r="S780" s="217"/>
      <c r="T780" s="217"/>
      <c r="U780" s="217"/>
      <c r="V780" s="224"/>
      <c r="W780" s="224"/>
      <c r="X780" s="224" t="s">
        <v>6207</v>
      </c>
      <c r="Y780" s="224"/>
      <c r="Z780" s="224"/>
      <c r="AA780" s="224"/>
      <c r="AB780" s="225"/>
      <c r="AC780" s="169"/>
      <c r="AD780" s="169"/>
    </row>
    <row r="781" spans="1:30" ht="150.75" customHeight="1" x14ac:dyDescent="0.3">
      <c r="A781" s="181" t="s">
        <v>4056</v>
      </c>
      <c r="B781" s="181"/>
      <c r="C781" s="181"/>
      <c r="D781" s="181"/>
      <c r="E781" s="181"/>
      <c r="F781" s="181"/>
      <c r="G781" s="182">
        <v>1994</v>
      </c>
      <c r="H781" s="182"/>
      <c r="I781" s="182"/>
      <c r="J781" s="182"/>
      <c r="K781" s="182"/>
      <c r="L781" s="182"/>
      <c r="M781" s="182"/>
      <c r="N781" s="182"/>
      <c r="O781" s="182"/>
      <c r="P781" s="182"/>
      <c r="Q781" s="182"/>
      <c r="R781" s="182"/>
      <c r="S781" s="182"/>
      <c r="T781" s="182"/>
      <c r="U781" s="182"/>
      <c r="V781" s="182"/>
      <c r="W781" s="182"/>
      <c r="X781" s="182"/>
      <c r="Y781" s="182"/>
      <c r="Z781" s="182"/>
      <c r="AA781" s="182"/>
      <c r="AB781" s="182"/>
      <c r="AC781" s="182"/>
      <c r="AD781" s="182"/>
    </row>
    <row r="782" spans="1:30" ht="14.1" customHeight="1" x14ac:dyDescent="0.2">
      <c r="A782" s="183" t="s">
        <v>4057</v>
      </c>
      <c r="B782" s="185" t="s">
        <v>4058</v>
      </c>
      <c r="C782" s="187" t="s">
        <v>4059</v>
      </c>
      <c r="D782" s="188"/>
      <c r="E782" s="183" t="s">
        <v>4060</v>
      </c>
      <c r="F782" s="191" t="s">
        <v>4061</v>
      </c>
      <c r="G782" s="192"/>
      <c r="H782" s="192"/>
      <c r="I782" s="192"/>
      <c r="J782" s="192"/>
      <c r="K782" s="192"/>
      <c r="L782" s="192"/>
      <c r="M782" s="192"/>
      <c r="N782" s="192"/>
      <c r="O782" s="192"/>
      <c r="P782" s="192"/>
      <c r="Q782" s="192"/>
      <c r="R782" s="192"/>
      <c r="S782" s="192"/>
      <c r="T782" s="192"/>
      <c r="U782" s="193"/>
      <c r="V782" s="194" t="s">
        <v>4062</v>
      </c>
      <c r="W782" s="195"/>
      <c r="X782" s="198" t="s">
        <v>4063</v>
      </c>
      <c r="Y782" s="199"/>
      <c r="Z782" s="199"/>
      <c r="AA782" s="199"/>
      <c r="AB782" s="200"/>
      <c r="AC782" s="177"/>
      <c r="AD782" s="177"/>
    </row>
    <row r="783" spans="1:30" ht="13.5" customHeight="1" x14ac:dyDescent="0.2">
      <c r="A783" s="184"/>
      <c r="B783" s="186"/>
      <c r="C783" s="189"/>
      <c r="D783" s="190"/>
      <c r="E783" s="184"/>
      <c r="F783" s="174" t="s">
        <v>4064</v>
      </c>
      <c r="G783" s="175"/>
      <c r="H783" s="175"/>
      <c r="I783" s="175"/>
      <c r="J783" s="175"/>
      <c r="K783" s="175"/>
      <c r="L783" s="176"/>
      <c r="M783" s="246" t="s">
        <v>4065</v>
      </c>
      <c r="N783" s="247"/>
      <c r="O783" s="247"/>
      <c r="P783" s="247"/>
      <c r="Q783" s="248"/>
      <c r="R783" s="246" t="s">
        <v>4066</v>
      </c>
      <c r="S783" s="247"/>
      <c r="T783" s="247"/>
      <c r="U783" s="248"/>
      <c r="V783" s="196"/>
      <c r="W783" s="197"/>
      <c r="X783" s="201"/>
      <c r="Y783" s="202"/>
      <c r="Z783" s="202"/>
      <c r="AA783" s="202"/>
      <c r="AB783" s="203"/>
      <c r="AC783" s="177"/>
      <c r="AD783" s="177"/>
    </row>
    <row r="784" spans="1:30" ht="13.5" customHeight="1" x14ac:dyDescent="0.25">
      <c r="A784" s="5">
        <v>1994</v>
      </c>
      <c r="B784" s="9"/>
      <c r="C784" s="239"/>
      <c r="D784" s="239"/>
      <c r="E784" s="9"/>
      <c r="F784" s="239"/>
      <c r="G784" s="239"/>
      <c r="H784" s="239"/>
      <c r="I784" s="239"/>
      <c r="J784" s="239"/>
      <c r="K784" s="239"/>
      <c r="L784" s="239"/>
      <c r="M784" s="239"/>
      <c r="N784" s="239"/>
      <c r="O784" s="239"/>
      <c r="P784" s="239"/>
      <c r="Q784" s="239"/>
      <c r="R784" s="239"/>
      <c r="S784" s="239"/>
      <c r="T784" s="239"/>
      <c r="U784" s="239"/>
      <c r="V784" s="239"/>
      <c r="W784" s="239"/>
      <c r="X784" s="249">
        <v>1994</v>
      </c>
      <c r="Y784" s="249"/>
      <c r="Z784" s="249"/>
      <c r="AA784" s="249"/>
      <c r="AB784" s="250"/>
      <c r="AC784" s="212"/>
      <c r="AD784" s="212"/>
    </row>
    <row r="785" spans="1:30" ht="87.95" customHeight="1" x14ac:dyDescent="0.25">
      <c r="A785" s="6" t="s">
        <v>6208</v>
      </c>
      <c r="B785" s="7" t="s">
        <v>6209</v>
      </c>
      <c r="C785" s="217" t="s">
        <v>5331</v>
      </c>
      <c r="D785" s="217"/>
      <c r="E785" s="8"/>
      <c r="F785" s="224"/>
      <c r="G785" s="224"/>
      <c r="H785" s="224"/>
      <c r="I785" s="217" t="s">
        <v>6210</v>
      </c>
      <c r="J785" s="217"/>
      <c r="K785" s="217"/>
      <c r="L785" s="217"/>
      <c r="M785" s="217"/>
      <c r="N785" s="217"/>
      <c r="O785" s="217"/>
      <c r="P785" s="217"/>
      <c r="Q785" s="217"/>
      <c r="R785" s="217"/>
      <c r="S785" s="217"/>
      <c r="T785" s="217"/>
      <c r="U785" s="217"/>
      <c r="V785" s="217"/>
      <c r="W785" s="217"/>
      <c r="X785" s="217" t="s">
        <v>6211</v>
      </c>
      <c r="Y785" s="217"/>
      <c r="Z785" s="217"/>
      <c r="AA785" s="217"/>
      <c r="AB785" s="244"/>
      <c r="AC785" s="169"/>
      <c r="AD785" s="169"/>
    </row>
    <row r="786" spans="1:30" ht="35.1" customHeight="1" x14ac:dyDescent="0.25">
      <c r="A786" s="10" t="s">
        <v>6212</v>
      </c>
      <c r="B786" s="7" t="s">
        <v>6213</v>
      </c>
      <c r="C786" s="165" t="s">
        <v>4095</v>
      </c>
      <c r="D786" s="165"/>
      <c r="E786" s="20">
        <v>192.4</v>
      </c>
      <c r="F786" s="237">
        <v>42687</v>
      </c>
      <c r="G786" s="237"/>
      <c r="H786" s="237"/>
      <c r="I786" s="224"/>
      <c r="J786" s="224"/>
      <c r="K786" s="224"/>
      <c r="L786" s="224"/>
      <c r="M786" s="238">
        <v>191</v>
      </c>
      <c r="N786" s="238"/>
      <c r="O786" s="238"/>
      <c r="P786" s="238"/>
      <c r="Q786" s="238"/>
      <c r="R786" s="245">
        <v>27.4</v>
      </c>
      <c r="S786" s="245"/>
      <c r="T786" s="245"/>
      <c r="U786" s="245"/>
      <c r="V786" s="224"/>
      <c r="W786" s="224"/>
      <c r="X786" s="224" t="s">
        <v>6214</v>
      </c>
      <c r="Y786" s="224"/>
      <c r="Z786" s="224"/>
      <c r="AA786" s="224"/>
      <c r="AB786" s="225"/>
      <c r="AC786" s="169"/>
      <c r="AD786" s="169"/>
    </row>
    <row r="787" spans="1:30" ht="87" customHeight="1" x14ac:dyDescent="0.25">
      <c r="A787" s="6" t="s">
        <v>6215</v>
      </c>
      <c r="B787" s="7" t="s">
        <v>6216</v>
      </c>
      <c r="C787" s="217" t="s">
        <v>5085</v>
      </c>
      <c r="D787" s="217"/>
      <c r="E787" s="8"/>
      <c r="F787" s="224"/>
      <c r="G787" s="224"/>
      <c r="H787" s="224"/>
      <c r="I787" s="217" t="s">
        <v>6217</v>
      </c>
      <c r="J787" s="217"/>
      <c r="K787" s="217"/>
      <c r="L787" s="217"/>
      <c r="M787" s="217"/>
      <c r="N787" s="217"/>
      <c r="O787" s="217"/>
      <c r="P787" s="217"/>
      <c r="Q787" s="217"/>
      <c r="R787" s="217"/>
      <c r="S787" s="217"/>
      <c r="T787" s="217"/>
      <c r="U787" s="217"/>
      <c r="V787" s="217"/>
      <c r="W787" s="217"/>
      <c r="X787" s="224" t="s">
        <v>6218</v>
      </c>
      <c r="Y787" s="224"/>
      <c r="Z787" s="224"/>
      <c r="AA787" s="224"/>
      <c r="AB787" s="225"/>
      <c r="AC787" s="169"/>
      <c r="AD787" s="169"/>
    </row>
    <row r="788" spans="1:30" ht="113.85" customHeight="1" x14ac:dyDescent="0.25">
      <c r="A788" s="10" t="s">
        <v>6219</v>
      </c>
      <c r="B788" s="7" t="s">
        <v>6220</v>
      </c>
      <c r="C788" s="217" t="s">
        <v>4109</v>
      </c>
      <c r="D788" s="217"/>
      <c r="E788" s="8"/>
      <c r="F788" s="224"/>
      <c r="G788" s="224"/>
      <c r="H788" s="224"/>
      <c r="I788" s="243" t="s">
        <v>6221</v>
      </c>
      <c r="J788" s="243"/>
      <c r="K788" s="243"/>
      <c r="L788" s="243"/>
      <c r="M788" s="243"/>
      <c r="N788" s="243"/>
      <c r="O788" s="243"/>
      <c r="P788" s="243"/>
      <c r="Q788" s="243"/>
      <c r="R788" s="243"/>
      <c r="S788" s="243"/>
      <c r="T788" s="243"/>
      <c r="U788" s="243"/>
      <c r="V788" s="243"/>
      <c r="W788" s="243"/>
      <c r="X788" s="221" t="s">
        <v>6222</v>
      </c>
      <c r="Y788" s="221"/>
      <c r="Z788" s="221"/>
      <c r="AA788" s="221"/>
      <c r="AB788" s="222"/>
      <c r="AC788" s="169"/>
      <c r="AD788" s="169"/>
    </row>
    <row r="789" spans="1:30" ht="150.75" customHeight="1" x14ac:dyDescent="0.3">
      <c r="A789" s="181" t="s">
        <v>4056</v>
      </c>
      <c r="B789" s="181"/>
      <c r="C789" s="181"/>
      <c r="D789" s="181"/>
      <c r="E789" s="181"/>
      <c r="F789" s="181"/>
      <c r="G789" s="182">
        <v>1994</v>
      </c>
      <c r="H789" s="182"/>
      <c r="I789" s="182"/>
      <c r="J789" s="182"/>
      <c r="K789" s="182"/>
      <c r="L789" s="182"/>
      <c r="M789" s="182"/>
      <c r="N789" s="182"/>
      <c r="O789" s="182"/>
      <c r="P789" s="182"/>
      <c r="Q789" s="182"/>
      <c r="R789" s="182"/>
      <c r="S789" s="182"/>
      <c r="T789" s="182"/>
      <c r="U789" s="182"/>
      <c r="V789" s="182"/>
      <c r="W789" s="182"/>
      <c r="X789" s="182"/>
      <c r="Y789" s="182"/>
      <c r="Z789" s="182"/>
      <c r="AA789" s="182"/>
      <c r="AB789" s="182"/>
      <c r="AC789" s="182"/>
      <c r="AD789" s="182"/>
    </row>
    <row r="790" spans="1:30" ht="15.95" customHeight="1" x14ac:dyDescent="0.2">
      <c r="A790" s="183" t="s">
        <v>4057</v>
      </c>
      <c r="B790" s="185" t="s">
        <v>4058</v>
      </c>
      <c r="C790" s="187" t="s">
        <v>4059</v>
      </c>
      <c r="D790" s="188"/>
      <c r="E790" s="183" t="s">
        <v>4060</v>
      </c>
      <c r="F790" s="191" t="s">
        <v>4061</v>
      </c>
      <c r="G790" s="192"/>
      <c r="H790" s="192"/>
      <c r="I790" s="192"/>
      <c r="J790" s="192"/>
      <c r="K790" s="192"/>
      <c r="L790" s="192"/>
      <c r="M790" s="192"/>
      <c r="N790" s="192"/>
      <c r="O790" s="192"/>
      <c r="P790" s="192"/>
      <c r="Q790" s="192"/>
      <c r="R790" s="192"/>
      <c r="S790" s="192"/>
      <c r="T790" s="192"/>
      <c r="U790" s="193"/>
      <c r="V790" s="194" t="s">
        <v>4062</v>
      </c>
      <c r="W790" s="195"/>
      <c r="X790" s="198" t="s">
        <v>4063</v>
      </c>
      <c r="Y790" s="199"/>
      <c r="Z790" s="199"/>
      <c r="AA790" s="199"/>
      <c r="AB790" s="200"/>
      <c r="AC790" s="177"/>
      <c r="AD790" s="177"/>
    </row>
    <row r="791" spans="1:30" ht="13.5" customHeight="1" x14ac:dyDescent="0.2">
      <c r="A791" s="184"/>
      <c r="B791" s="186"/>
      <c r="C791" s="189"/>
      <c r="D791" s="190"/>
      <c r="E791" s="184"/>
      <c r="F791" s="174" t="s">
        <v>4064</v>
      </c>
      <c r="G791" s="175"/>
      <c r="H791" s="175"/>
      <c r="I791" s="175"/>
      <c r="J791" s="175"/>
      <c r="K791" s="175"/>
      <c r="L791" s="176"/>
      <c r="M791" s="174" t="s">
        <v>4065</v>
      </c>
      <c r="N791" s="175"/>
      <c r="O791" s="175"/>
      <c r="P791" s="175"/>
      <c r="Q791" s="176"/>
      <c r="R791" s="174" t="s">
        <v>4066</v>
      </c>
      <c r="S791" s="175"/>
      <c r="T791" s="175"/>
      <c r="U791" s="176"/>
      <c r="V791" s="196"/>
      <c r="W791" s="197"/>
      <c r="X791" s="201"/>
      <c r="Y791" s="202"/>
      <c r="Z791" s="202"/>
      <c r="AA791" s="202"/>
      <c r="AB791" s="203"/>
      <c r="AC791" s="177"/>
      <c r="AD791" s="177"/>
    </row>
    <row r="792" spans="1:30" ht="13.5" customHeight="1" x14ac:dyDescent="0.25">
      <c r="A792" s="47">
        <v>1994</v>
      </c>
      <c r="B792" s="9"/>
      <c r="C792" s="239"/>
      <c r="D792" s="239"/>
      <c r="E792" s="9"/>
      <c r="F792" s="239"/>
      <c r="G792" s="239"/>
      <c r="H792" s="239"/>
      <c r="I792" s="239"/>
      <c r="J792" s="239"/>
      <c r="K792" s="239"/>
      <c r="L792" s="239"/>
      <c r="M792" s="239"/>
      <c r="N792" s="239"/>
      <c r="O792" s="239"/>
      <c r="P792" s="239"/>
      <c r="Q792" s="239"/>
      <c r="R792" s="239"/>
      <c r="S792" s="239"/>
      <c r="T792" s="239"/>
      <c r="U792" s="239"/>
      <c r="V792" s="239"/>
      <c r="W792" s="239"/>
      <c r="X792" s="241">
        <v>1994</v>
      </c>
      <c r="Y792" s="241"/>
      <c r="Z792" s="241"/>
      <c r="AA792" s="241"/>
      <c r="AB792" s="242"/>
      <c r="AC792" s="212"/>
      <c r="AD792" s="212"/>
    </row>
    <row r="793" spans="1:30" ht="78.95" customHeight="1" x14ac:dyDescent="0.25">
      <c r="A793" s="6" t="s">
        <v>6223</v>
      </c>
      <c r="B793" s="7" t="s">
        <v>6147</v>
      </c>
      <c r="C793" s="165" t="s">
        <v>6224</v>
      </c>
      <c r="D793" s="165"/>
      <c r="E793" s="8"/>
      <c r="F793" s="224"/>
      <c r="G793" s="224"/>
      <c r="H793" s="165" t="s">
        <v>6225</v>
      </c>
      <c r="I793" s="165"/>
      <c r="J793" s="165"/>
      <c r="K793" s="165"/>
      <c r="L793" s="165"/>
      <c r="M793" s="165"/>
      <c r="N793" s="165"/>
      <c r="O793" s="165"/>
      <c r="P793" s="165"/>
      <c r="Q793" s="165"/>
      <c r="R793" s="165"/>
      <c r="S793" s="165"/>
      <c r="T793" s="165"/>
      <c r="U793" s="165"/>
      <c r="V793" s="224"/>
      <c r="W793" s="224"/>
      <c r="X793" s="221" t="s">
        <v>6226</v>
      </c>
      <c r="Y793" s="221"/>
      <c r="Z793" s="221"/>
      <c r="AA793" s="221"/>
      <c r="AB793" s="222"/>
      <c r="AC793" s="169"/>
      <c r="AD793" s="169"/>
    </row>
    <row r="794" spans="1:30" ht="27.95" customHeight="1" x14ac:dyDescent="0.25">
      <c r="A794" s="6" t="s">
        <v>6227</v>
      </c>
      <c r="B794" s="7" t="s">
        <v>6228</v>
      </c>
      <c r="C794" s="165" t="s">
        <v>4262</v>
      </c>
      <c r="D794" s="165"/>
      <c r="E794" s="9"/>
      <c r="F794" s="239"/>
      <c r="G794" s="239"/>
      <c r="H794" s="165" t="s">
        <v>6229</v>
      </c>
      <c r="I794" s="165"/>
      <c r="J794" s="165"/>
      <c r="K794" s="165"/>
      <c r="L794" s="165"/>
      <c r="M794" s="165"/>
      <c r="N794" s="165"/>
      <c r="O794" s="165"/>
      <c r="P794" s="165"/>
      <c r="Q794" s="165"/>
      <c r="R794" s="165"/>
      <c r="S794" s="165"/>
      <c r="T794" s="165"/>
      <c r="U794" s="165"/>
      <c r="V794" s="217" t="s">
        <v>6230</v>
      </c>
      <c r="W794" s="217"/>
      <c r="X794" s="223" t="s">
        <v>6231</v>
      </c>
      <c r="Y794" s="223"/>
      <c r="Z794" s="223"/>
      <c r="AA794" s="223"/>
      <c r="AB794" s="240"/>
      <c r="AC794" s="212"/>
      <c r="AD794" s="212"/>
    </row>
    <row r="795" spans="1:30" ht="105" customHeight="1" x14ac:dyDescent="0.25">
      <c r="A795" s="6" t="s">
        <v>6232</v>
      </c>
      <c r="B795" s="7" t="s">
        <v>5897</v>
      </c>
      <c r="C795" s="165" t="s">
        <v>4167</v>
      </c>
      <c r="D795" s="165"/>
      <c r="E795" s="8"/>
      <c r="F795" s="224"/>
      <c r="G795" s="224"/>
      <c r="H795" s="221" t="s">
        <v>6233</v>
      </c>
      <c r="I795" s="221"/>
      <c r="J795" s="221"/>
      <c r="K795" s="221"/>
      <c r="L795" s="221"/>
      <c r="M795" s="221"/>
      <c r="N795" s="221"/>
      <c r="O795" s="221"/>
      <c r="P795" s="221"/>
      <c r="Q795" s="221"/>
      <c r="R795" s="221"/>
      <c r="S795" s="221"/>
      <c r="T795" s="221"/>
      <c r="U795" s="221"/>
      <c r="V795" s="224"/>
      <c r="W795" s="224"/>
      <c r="X795" s="221" t="s">
        <v>6234</v>
      </c>
      <c r="Y795" s="221"/>
      <c r="Z795" s="221"/>
      <c r="AA795" s="221"/>
      <c r="AB795" s="222"/>
      <c r="AC795" s="169"/>
      <c r="AD795" s="169"/>
    </row>
    <row r="796" spans="1:30" ht="109.35" customHeight="1" x14ac:dyDescent="0.25">
      <c r="A796" s="6" t="s">
        <v>6235</v>
      </c>
      <c r="B796" s="7" t="s">
        <v>6236</v>
      </c>
      <c r="C796" s="165" t="s">
        <v>6237</v>
      </c>
      <c r="D796" s="165"/>
      <c r="E796" s="8"/>
      <c r="F796" s="237">
        <v>472</v>
      </c>
      <c r="G796" s="237"/>
      <c r="H796" s="238">
        <v>468</v>
      </c>
      <c r="I796" s="238"/>
      <c r="J796" s="238"/>
      <c r="K796" s="238"/>
      <c r="L796" s="238"/>
      <c r="M796" s="238"/>
      <c r="N796" s="238"/>
      <c r="O796" s="238"/>
      <c r="P796" s="238"/>
      <c r="Q796" s="238"/>
      <c r="R796" s="238"/>
      <c r="S796" s="238"/>
      <c r="T796" s="238"/>
      <c r="U796" s="238"/>
      <c r="V796" s="220">
        <v>1030</v>
      </c>
      <c r="W796" s="220"/>
      <c r="X796" s="165" t="s">
        <v>6238</v>
      </c>
      <c r="Y796" s="165"/>
      <c r="Z796" s="165"/>
      <c r="AA796" s="165"/>
      <c r="AB796" s="226"/>
      <c r="AC796" s="169"/>
      <c r="AD796" s="169"/>
    </row>
    <row r="797" spans="1:30" ht="149.25" customHeight="1" x14ac:dyDescent="0.3">
      <c r="A797" s="181" t="s">
        <v>4056</v>
      </c>
      <c r="B797" s="181"/>
      <c r="C797" s="181"/>
      <c r="D797" s="181"/>
      <c r="E797" s="181"/>
      <c r="F797" s="181"/>
      <c r="G797" s="182">
        <v>1995</v>
      </c>
      <c r="H797" s="182"/>
      <c r="I797" s="182"/>
      <c r="J797" s="182"/>
      <c r="K797" s="182"/>
      <c r="L797" s="182"/>
      <c r="M797" s="182"/>
      <c r="N797" s="182"/>
      <c r="O797" s="182"/>
      <c r="P797" s="182"/>
      <c r="Q797" s="182"/>
      <c r="R797" s="182"/>
      <c r="S797" s="182"/>
      <c r="T797" s="182"/>
      <c r="U797" s="182"/>
      <c r="V797" s="182"/>
      <c r="W797" s="182"/>
      <c r="X797" s="182"/>
      <c r="Y797" s="182"/>
      <c r="Z797" s="182"/>
      <c r="AA797" s="182"/>
      <c r="AB797" s="182"/>
      <c r="AC797" s="182"/>
      <c r="AD797" s="182"/>
    </row>
    <row r="798" spans="1:30" ht="5.25" customHeight="1" x14ac:dyDescent="0.2">
      <c r="A798" s="30"/>
      <c r="B798" s="30"/>
      <c r="C798" s="177"/>
      <c r="D798" s="177"/>
      <c r="E798" s="30"/>
      <c r="F798" s="30"/>
      <c r="G798" s="177"/>
      <c r="H798" s="177"/>
      <c r="I798" s="177"/>
      <c r="J798" s="177"/>
      <c r="K798" s="177"/>
      <c r="L798" s="177"/>
      <c r="M798" s="177"/>
      <c r="N798" s="177"/>
      <c r="O798" s="177"/>
      <c r="P798" s="177"/>
      <c r="Q798" s="177"/>
      <c r="R798" s="177"/>
      <c r="S798" s="177"/>
      <c r="T798" s="177"/>
      <c r="U798" s="177"/>
      <c r="V798" s="177"/>
      <c r="W798" s="177"/>
      <c r="X798" s="177"/>
      <c r="Y798" s="177"/>
      <c r="Z798" s="177"/>
      <c r="AA798" s="177"/>
      <c r="AB798" s="177"/>
      <c r="AC798" s="30"/>
      <c r="AD798" s="236" t="s">
        <v>6239</v>
      </c>
    </row>
    <row r="799" spans="1:30" ht="14.45" customHeight="1" x14ac:dyDescent="0.2">
      <c r="A799" s="183" t="s">
        <v>4057</v>
      </c>
      <c r="B799" s="185" t="s">
        <v>4058</v>
      </c>
      <c r="C799" s="187" t="s">
        <v>4059</v>
      </c>
      <c r="D799" s="188"/>
      <c r="E799" s="183" t="s">
        <v>4060</v>
      </c>
      <c r="F799" s="191" t="s">
        <v>4061</v>
      </c>
      <c r="G799" s="192"/>
      <c r="H799" s="192"/>
      <c r="I799" s="192"/>
      <c r="J799" s="192"/>
      <c r="K799" s="192"/>
      <c r="L799" s="192"/>
      <c r="M799" s="192"/>
      <c r="N799" s="192"/>
      <c r="O799" s="192"/>
      <c r="P799" s="192"/>
      <c r="Q799" s="192"/>
      <c r="R799" s="192"/>
      <c r="S799" s="192"/>
      <c r="T799" s="192"/>
      <c r="U799" s="193"/>
      <c r="V799" s="194" t="s">
        <v>4062</v>
      </c>
      <c r="W799" s="195"/>
      <c r="X799" s="198" t="s">
        <v>4063</v>
      </c>
      <c r="Y799" s="199"/>
      <c r="Z799" s="199"/>
      <c r="AA799" s="199"/>
      <c r="AB799" s="200"/>
      <c r="AC799" s="30"/>
      <c r="AD799" s="236"/>
    </row>
    <row r="800" spans="1:30" ht="13.5" customHeight="1" x14ac:dyDescent="0.2">
      <c r="A800" s="184"/>
      <c r="B800" s="186"/>
      <c r="C800" s="189"/>
      <c r="D800" s="190"/>
      <c r="E800" s="184"/>
      <c r="F800" s="174" t="s">
        <v>4064</v>
      </c>
      <c r="G800" s="175"/>
      <c r="H800" s="175"/>
      <c r="I800" s="175"/>
      <c r="J800" s="175"/>
      <c r="K800" s="175"/>
      <c r="L800" s="176"/>
      <c r="M800" s="174" t="s">
        <v>4065</v>
      </c>
      <c r="N800" s="175"/>
      <c r="O800" s="175"/>
      <c r="P800" s="175"/>
      <c r="Q800" s="176"/>
      <c r="R800" s="174" t="s">
        <v>4066</v>
      </c>
      <c r="S800" s="175"/>
      <c r="T800" s="175"/>
      <c r="U800" s="176"/>
      <c r="V800" s="196"/>
      <c r="W800" s="197"/>
      <c r="X800" s="201"/>
      <c r="Y800" s="202"/>
      <c r="Z800" s="202"/>
      <c r="AA800" s="202"/>
      <c r="AB800" s="203"/>
      <c r="AC800" s="30"/>
      <c r="AD800" s="236"/>
    </row>
    <row r="801" spans="1:30" ht="38.1" customHeight="1" x14ac:dyDescent="0.25">
      <c r="A801" s="48" t="s">
        <v>6240</v>
      </c>
      <c r="B801" s="7" t="s">
        <v>6241</v>
      </c>
      <c r="C801" s="165" t="s">
        <v>6242</v>
      </c>
      <c r="D801" s="165"/>
      <c r="E801" s="165"/>
      <c r="F801" s="224"/>
      <c r="G801" s="224"/>
      <c r="H801" s="224"/>
      <c r="I801" s="224"/>
      <c r="J801" s="224"/>
      <c r="K801" s="224"/>
      <c r="L801" s="224"/>
      <c r="M801" s="224"/>
      <c r="N801" s="224"/>
      <c r="O801" s="224"/>
      <c r="P801" s="224"/>
      <c r="Q801" s="224"/>
      <c r="R801" s="224"/>
      <c r="S801" s="224"/>
      <c r="T801" s="224"/>
      <c r="U801" s="224"/>
      <c r="V801" s="224"/>
      <c r="W801" s="224"/>
      <c r="X801" s="165" t="s">
        <v>6243</v>
      </c>
      <c r="Y801" s="165"/>
      <c r="Z801" s="165"/>
      <c r="AA801" s="165"/>
      <c r="AB801" s="226"/>
      <c r="AC801" s="49"/>
      <c r="AD801" s="236"/>
    </row>
    <row r="802" spans="1:30" ht="86.1" customHeight="1" x14ac:dyDescent="0.25">
      <c r="A802" s="50" t="s">
        <v>6244</v>
      </c>
      <c r="B802" s="7" t="s">
        <v>6245</v>
      </c>
      <c r="C802" s="165" t="s">
        <v>4667</v>
      </c>
      <c r="D802" s="165"/>
      <c r="E802" s="165"/>
      <c r="F802" s="227" t="s">
        <v>6246</v>
      </c>
      <c r="G802" s="227"/>
      <c r="H802" s="227"/>
      <c r="I802" s="227"/>
      <c r="J802" s="227"/>
      <c r="K802" s="227"/>
      <c r="L802" s="227"/>
      <c r="M802" s="227"/>
      <c r="N802" s="227"/>
      <c r="O802" s="227"/>
      <c r="P802" s="227"/>
      <c r="Q802" s="227"/>
      <c r="R802" s="227"/>
      <c r="S802" s="227"/>
      <c r="T802" s="227"/>
      <c r="U802" s="227"/>
      <c r="V802" s="224"/>
      <c r="W802" s="224"/>
      <c r="X802" s="221" t="s">
        <v>6247</v>
      </c>
      <c r="Y802" s="221"/>
      <c r="Z802" s="221"/>
      <c r="AA802" s="221"/>
      <c r="AB802" s="222"/>
      <c r="AC802" s="49"/>
      <c r="AD802" s="236"/>
    </row>
    <row r="803" spans="1:30" ht="102.95" customHeight="1" x14ac:dyDescent="0.25">
      <c r="A803" s="50" t="s">
        <v>6248</v>
      </c>
      <c r="B803" s="51" t="s">
        <v>6168</v>
      </c>
      <c r="C803" s="223" t="s">
        <v>4561</v>
      </c>
      <c r="D803" s="223"/>
      <c r="E803" s="223"/>
      <c r="F803" s="227" t="s">
        <v>6249</v>
      </c>
      <c r="G803" s="227"/>
      <c r="H803" s="227"/>
      <c r="I803" s="227"/>
      <c r="J803" s="227"/>
      <c r="K803" s="227"/>
      <c r="L803" s="227"/>
      <c r="M803" s="227"/>
      <c r="N803" s="227"/>
      <c r="O803" s="227"/>
      <c r="P803" s="227"/>
      <c r="Q803" s="227"/>
      <c r="R803" s="227"/>
      <c r="S803" s="227"/>
      <c r="T803" s="227"/>
      <c r="U803" s="227"/>
      <c r="V803" s="224"/>
      <c r="W803" s="224"/>
      <c r="X803" s="221" t="s">
        <v>6250</v>
      </c>
      <c r="Y803" s="221"/>
      <c r="Z803" s="221"/>
      <c r="AA803" s="221"/>
      <c r="AB803" s="222"/>
      <c r="AC803" s="49"/>
      <c r="AD803" s="236"/>
    </row>
    <row r="804" spans="1:30" ht="18" customHeight="1" x14ac:dyDescent="0.25">
      <c r="A804" s="228" t="s">
        <v>6251</v>
      </c>
      <c r="B804" s="230" t="s">
        <v>6252</v>
      </c>
      <c r="C804" s="230" t="s">
        <v>5660</v>
      </c>
      <c r="D804" s="230"/>
      <c r="E804" s="230"/>
      <c r="F804" s="208"/>
      <c r="G804" s="208"/>
      <c r="H804" s="208"/>
      <c r="I804" s="208"/>
      <c r="J804" s="208"/>
      <c r="K804" s="208"/>
      <c r="L804" s="208"/>
      <c r="M804" s="208"/>
      <c r="N804" s="208"/>
      <c r="O804" s="208"/>
      <c r="P804" s="208"/>
      <c r="Q804" s="208"/>
      <c r="R804" s="208"/>
      <c r="S804" s="208"/>
      <c r="T804" s="208"/>
      <c r="U804" s="208"/>
      <c r="V804" s="208"/>
      <c r="W804" s="208"/>
      <c r="X804" s="232" t="s">
        <v>6253</v>
      </c>
      <c r="Y804" s="232"/>
      <c r="Z804" s="232"/>
      <c r="AA804" s="232"/>
      <c r="AB804" s="233"/>
      <c r="AC804" s="52"/>
      <c r="AD804" s="236"/>
    </row>
    <row r="805" spans="1:30" ht="87.95" customHeight="1" x14ac:dyDescent="0.25">
      <c r="A805" s="229"/>
      <c r="B805" s="231"/>
      <c r="C805" s="231"/>
      <c r="D805" s="231"/>
      <c r="E805" s="231"/>
      <c r="F805" s="204"/>
      <c r="G805" s="204"/>
      <c r="H805" s="204"/>
      <c r="I805" s="204"/>
      <c r="J805" s="204"/>
      <c r="K805" s="204"/>
      <c r="L805" s="204"/>
      <c r="M805" s="204"/>
      <c r="N805" s="204"/>
      <c r="O805" s="204"/>
      <c r="P805" s="204"/>
      <c r="Q805" s="204"/>
      <c r="R805" s="204"/>
      <c r="S805" s="204"/>
      <c r="T805" s="204"/>
      <c r="U805" s="204"/>
      <c r="V805" s="204"/>
      <c r="W805" s="204"/>
      <c r="X805" s="234"/>
      <c r="Y805" s="234"/>
      <c r="Z805" s="234"/>
      <c r="AA805" s="234"/>
      <c r="AB805" s="235"/>
      <c r="AC805" s="49"/>
      <c r="AD805" s="49"/>
    </row>
    <row r="806" spans="1:30" ht="149.25" customHeight="1" x14ac:dyDescent="0.3">
      <c r="A806" s="181" t="s">
        <v>4056</v>
      </c>
      <c r="B806" s="181"/>
      <c r="C806" s="181"/>
      <c r="D806" s="181"/>
      <c r="E806" s="181"/>
      <c r="F806" s="181"/>
      <c r="G806" s="182">
        <v>1995</v>
      </c>
      <c r="H806" s="182"/>
      <c r="I806" s="182"/>
      <c r="J806" s="182"/>
      <c r="K806" s="182"/>
      <c r="L806" s="182"/>
      <c r="M806" s="182"/>
      <c r="N806" s="182"/>
      <c r="O806" s="182"/>
      <c r="P806" s="182"/>
      <c r="Q806" s="182"/>
      <c r="R806" s="182"/>
      <c r="S806" s="182"/>
      <c r="T806" s="182"/>
      <c r="U806" s="182"/>
      <c r="V806" s="182"/>
      <c r="W806" s="182"/>
      <c r="X806" s="182"/>
      <c r="Y806" s="182"/>
      <c r="Z806" s="182"/>
      <c r="AA806" s="182"/>
      <c r="AB806" s="182"/>
      <c r="AC806" s="182"/>
      <c r="AD806" s="182"/>
    </row>
    <row r="807" spans="1:30" ht="15" customHeight="1" x14ac:dyDescent="0.2">
      <c r="A807" s="183" t="s">
        <v>4057</v>
      </c>
      <c r="B807" s="185" t="s">
        <v>4058</v>
      </c>
      <c r="C807" s="187" t="s">
        <v>4059</v>
      </c>
      <c r="D807" s="188"/>
      <c r="E807" s="183" t="s">
        <v>4060</v>
      </c>
      <c r="F807" s="191" t="s">
        <v>4061</v>
      </c>
      <c r="G807" s="192"/>
      <c r="H807" s="192"/>
      <c r="I807" s="192"/>
      <c r="J807" s="192"/>
      <c r="K807" s="192"/>
      <c r="L807" s="192"/>
      <c r="M807" s="192"/>
      <c r="N807" s="192"/>
      <c r="O807" s="192"/>
      <c r="P807" s="192"/>
      <c r="Q807" s="192"/>
      <c r="R807" s="192"/>
      <c r="S807" s="192"/>
      <c r="T807" s="192"/>
      <c r="U807" s="193"/>
      <c r="V807" s="194" t="s">
        <v>4062</v>
      </c>
      <c r="W807" s="195"/>
      <c r="X807" s="198" t="s">
        <v>4063</v>
      </c>
      <c r="Y807" s="199"/>
      <c r="Z807" s="199"/>
      <c r="AA807" s="199"/>
      <c r="AB807" s="200"/>
      <c r="AC807" s="177"/>
      <c r="AD807" s="177"/>
    </row>
    <row r="808" spans="1:30" ht="13.5" customHeight="1" x14ac:dyDescent="0.2">
      <c r="A808" s="184"/>
      <c r="B808" s="186"/>
      <c r="C808" s="189"/>
      <c r="D808" s="190"/>
      <c r="E808" s="184"/>
      <c r="F808" s="174" t="s">
        <v>4064</v>
      </c>
      <c r="G808" s="175"/>
      <c r="H808" s="175"/>
      <c r="I808" s="175"/>
      <c r="J808" s="175"/>
      <c r="K808" s="175"/>
      <c r="L808" s="176"/>
      <c r="M808" s="174" t="s">
        <v>4065</v>
      </c>
      <c r="N808" s="175"/>
      <c r="O808" s="175"/>
      <c r="P808" s="175"/>
      <c r="Q808" s="176"/>
      <c r="R808" s="174" t="s">
        <v>4066</v>
      </c>
      <c r="S808" s="175"/>
      <c r="T808" s="175"/>
      <c r="U808" s="176"/>
      <c r="V808" s="196"/>
      <c r="W808" s="197"/>
      <c r="X808" s="201"/>
      <c r="Y808" s="202"/>
      <c r="Z808" s="202"/>
      <c r="AA808" s="202"/>
      <c r="AB808" s="203"/>
      <c r="AC808" s="177"/>
      <c r="AD808" s="177"/>
    </row>
    <row r="809" spans="1:30" ht="105.95" customHeight="1" x14ac:dyDescent="0.25">
      <c r="A809" s="6" t="s">
        <v>6254</v>
      </c>
      <c r="B809" s="51" t="s">
        <v>6216</v>
      </c>
      <c r="C809" s="165" t="s">
        <v>6255</v>
      </c>
      <c r="D809" s="165"/>
      <c r="E809" s="8"/>
      <c r="F809" s="223" t="s">
        <v>6256</v>
      </c>
      <c r="G809" s="223"/>
      <c r="H809" s="223"/>
      <c r="I809" s="223"/>
      <c r="J809" s="223"/>
      <c r="K809" s="223"/>
      <c r="L809" s="223"/>
      <c r="M809" s="223"/>
      <c r="N809" s="223"/>
      <c r="O809" s="223"/>
      <c r="P809" s="223"/>
      <c r="Q809" s="223"/>
      <c r="R809" s="223"/>
      <c r="S809" s="223"/>
      <c r="T809" s="223"/>
      <c r="U809" s="223"/>
      <c r="V809" s="224"/>
      <c r="W809" s="224"/>
      <c r="X809" s="221" t="s">
        <v>6257</v>
      </c>
      <c r="Y809" s="221"/>
      <c r="Z809" s="221"/>
      <c r="AA809" s="221"/>
      <c r="AB809" s="222"/>
      <c r="AC809" s="169"/>
      <c r="AD809" s="169"/>
    </row>
    <row r="810" spans="1:30" ht="99.95" customHeight="1" x14ac:dyDescent="0.25">
      <c r="A810" s="6" t="s">
        <v>6258</v>
      </c>
      <c r="B810" s="51" t="s">
        <v>6259</v>
      </c>
      <c r="C810" s="165" t="s">
        <v>5686</v>
      </c>
      <c r="D810" s="165"/>
      <c r="E810" s="8"/>
      <c r="F810" s="223" t="s">
        <v>6260</v>
      </c>
      <c r="G810" s="223"/>
      <c r="H810" s="223"/>
      <c r="I810" s="223"/>
      <c r="J810" s="223"/>
      <c r="K810" s="223"/>
      <c r="L810" s="223"/>
      <c r="M810" s="223"/>
      <c r="N810" s="223"/>
      <c r="O810" s="223"/>
      <c r="P810" s="223"/>
      <c r="Q810" s="223"/>
      <c r="R810" s="223"/>
      <c r="S810" s="223"/>
      <c r="T810" s="223"/>
      <c r="U810" s="223"/>
      <c r="V810" s="224"/>
      <c r="W810" s="224"/>
      <c r="X810" s="221" t="s">
        <v>6261</v>
      </c>
      <c r="Y810" s="221"/>
      <c r="Z810" s="221"/>
      <c r="AA810" s="221"/>
      <c r="AB810" s="222"/>
      <c r="AC810" s="169"/>
      <c r="AD810" s="169"/>
    </row>
    <row r="811" spans="1:30" ht="69" customHeight="1" x14ac:dyDescent="0.25">
      <c r="A811" s="6" t="s">
        <v>6262</v>
      </c>
      <c r="B811" s="7" t="s">
        <v>6241</v>
      </c>
      <c r="C811" s="165" t="s">
        <v>6075</v>
      </c>
      <c r="D811" s="165"/>
      <c r="E811" s="8"/>
      <c r="F811" s="224"/>
      <c r="G811" s="224"/>
      <c r="H811" s="224"/>
      <c r="I811" s="224"/>
      <c r="J811" s="224"/>
      <c r="K811" s="224"/>
      <c r="L811" s="224"/>
      <c r="M811" s="224"/>
      <c r="N811" s="224"/>
      <c r="O811" s="224"/>
      <c r="P811" s="224"/>
      <c r="Q811" s="224"/>
      <c r="R811" s="224"/>
      <c r="S811" s="224"/>
      <c r="T811" s="224"/>
      <c r="U811" s="224"/>
      <c r="V811" s="217" t="s">
        <v>6263</v>
      </c>
      <c r="W811" s="217"/>
      <c r="X811" s="165" t="s">
        <v>6264</v>
      </c>
      <c r="Y811" s="165"/>
      <c r="Z811" s="165"/>
      <c r="AA811" s="165"/>
      <c r="AB811" s="226"/>
      <c r="AC811" s="169"/>
      <c r="AD811" s="169"/>
    </row>
    <row r="812" spans="1:30" ht="57.95" customHeight="1" x14ac:dyDescent="0.25">
      <c r="A812" s="6" t="s">
        <v>6265</v>
      </c>
      <c r="B812" s="7" t="s">
        <v>6266</v>
      </c>
      <c r="C812" s="165" t="s">
        <v>4656</v>
      </c>
      <c r="D812" s="165"/>
      <c r="E812" s="8"/>
      <c r="F812" s="224"/>
      <c r="G812" s="224"/>
      <c r="H812" s="224"/>
      <c r="I812" s="224"/>
      <c r="J812" s="224"/>
      <c r="K812" s="224"/>
      <c r="L812" s="224"/>
      <c r="M812" s="224"/>
      <c r="N812" s="224"/>
      <c r="O812" s="224"/>
      <c r="P812" s="224"/>
      <c r="Q812" s="224"/>
      <c r="R812" s="224"/>
      <c r="S812" s="224"/>
      <c r="T812" s="224"/>
      <c r="U812" s="224"/>
      <c r="V812" s="224"/>
      <c r="W812" s="224"/>
      <c r="X812" s="165" t="s">
        <v>6267</v>
      </c>
      <c r="Y812" s="165"/>
      <c r="Z812" s="165"/>
      <c r="AA812" s="165"/>
      <c r="AB812" s="226"/>
      <c r="AC812" s="169"/>
      <c r="AD812" s="169"/>
    </row>
    <row r="813" spans="1:30" ht="149.25" customHeight="1" x14ac:dyDescent="0.3">
      <c r="A813" s="181" t="s">
        <v>4056</v>
      </c>
      <c r="B813" s="181"/>
      <c r="C813" s="181"/>
      <c r="D813" s="181"/>
      <c r="E813" s="181"/>
      <c r="F813" s="181"/>
      <c r="G813" s="182">
        <v>1996</v>
      </c>
      <c r="H813" s="182"/>
      <c r="I813" s="182"/>
      <c r="J813" s="182"/>
      <c r="K813" s="182"/>
      <c r="L813" s="182"/>
      <c r="M813" s="182"/>
      <c r="N813" s="182"/>
      <c r="O813" s="182"/>
      <c r="P813" s="182"/>
      <c r="Q813" s="182"/>
      <c r="R813" s="182"/>
      <c r="S813" s="182"/>
      <c r="T813" s="182"/>
      <c r="U813" s="182"/>
      <c r="V813" s="182"/>
      <c r="W813" s="182"/>
      <c r="X813" s="182"/>
      <c r="Y813" s="182"/>
      <c r="Z813" s="182"/>
      <c r="AA813" s="182"/>
      <c r="AB813" s="182"/>
      <c r="AC813" s="182"/>
      <c r="AD813" s="182"/>
    </row>
    <row r="814" spans="1:30" ht="15" customHeight="1" x14ac:dyDescent="0.2">
      <c r="A814" s="183" t="s">
        <v>4057</v>
      </c>
      <c r="B814" s="185" t="s">
        <v>4058</v>
      </c>
      <c r="C814" s="187" t="s">
        <v>4059</v>
      </c>
      <c r="D814" s="188"/>
      <c r="E814" s="183" t="s">
        <v>4060</v>
      </c>
      <c r="F814" s="191" t="s">
        <v>4061</v>
      </c>
      <c r="G814" s="192"/>
      <c r="H814" s="192"/>
      <c r="I814" s="192"/>
      <c r="J814" s="192"/>
      <c r="K814" s="192"/>
      <c r="L814" s="192"/>
      <c r="M814" s="192"/>
      <c r="N814" s="192"/>
      <c r="O814" s="192"/>
      <c r="P814" s="192"/>
      <c r="Q814" s="192"/>
      <c r="R814" s="192"/>
      <c r="S814" s="192"/>
      <c r="T814" s="192"/>
      <c r="U814" s="193"/>
      <c r="V814" s="194" t="s">
        <v>4062</v>
      </c>
      <c r="W814" s="195"/>
      <c r="X814" s="198" t="s">
        <v>4063</v>
      </c>
      <c r="Y814" s="199"/>
      <c r="Z814" s="199"/>
      <c r="AA814" s="199"/>
      <c r="AB814" s="200"/>
      <c r="AC814" s="177"/>
      <c r="AD814" s="177"/>
    </row>
    <row r="815" spans="1:30" ht="13.5" customHeight="1" x14ac:dyDescent="0.2">
      <c r="A815" s="184"/>
      <c r="B815" s="186"/>
      <c r="C815" s="189"/>
      <c r="D815" s="190"/>
      <c r="E815" s="184"/>
      <c r="F815" s="174" t="s">
        <v>4064</v>
      </c>
      <c r="G815" s="175"/>
      <c r="H815" s="175"/>
      <c r="I815" s="175"/>
      <c r="J815" s="175"/>
      <c r="K815" s="175"/>
      <c r="L815" s="176"/>
      <c r="M815" s="174" t="s">
        <v>4065</v>
      </c>
      <c r="N815" s="175"/>
      <c r="O815" s="175"/>
      <c r="P815" s="175"/>
      <c r="Q815" s="176"/>
      <c r="R815" s="174" t="s">
        <v>4066</v>
      </c>
      <c r="S815" s="175"/>
      <c r="T815" s="175"/>
      <c r="U815" s="176"/>
      <c r="V815" s="196"/>
      <c r="W815" s="197"/>
      <c r="X815" s="201"/>
      <c r="Y815" s="202"/>
      <c r="Z815" s="202"/>
      <c r="AA815" s="202"/>
      <c r="AB815" s="203"/>
      <c r="AC815" s="177"/>
      <c r="AD815" s="177"/>
    </row>
    <row r="816" spans="1:30" ht="84.95" customHeight="1" x14ac:dyDescent="0.25">
      <c r="A816" s="6" t="s">
        <v>6268</v>
      </c>
      <c r="B816" s="7" t="s">
        <v>6269</v>
      </c>
      <c r="C816" s="165" t="s">
        <v>4787</v>
      </c>
      <c r="D816" s="165"/>
      <c r="E816" s="8"/>
      <c r="F816" s="223" t="s">
        <v>6270</v>
      </c>
      <c r="G816" s="223"/>
      <c r="H816" s="223"/>
      <c r="I816" s="223"/>
      <c r="J816" s="223"/>
      <c r="K816" s="223"/>
      <c r="L816" s="7" t="s">
        <v>6271</v>
      </c>
      <c r="M816" s="217" t="s">
        <v>6272</v>
      </c>
      <c r="N816" s="217"/>
      <c r="O816" s="217"/>
      <c r="P816" s="217" t="s">
        <v>6273</v>
      </c>
      <c r="Q816" s="217"/>
      <c r="R816" s="224"/>
      <c r="S816" s="224"/>
      <c r="T816" s="224"/>
      <c r="U816" s="224"/>
      <c r="V816" s="224"/>
      <c r="W816" s="224"/>
      <c r="X816" s="224" t="s">
        <v>6274</v>
      </c>
      <c r="Y816" s="224"/>
      <c r="Z816" s="224"/>
      <c r="AA816" s="224"/>
      <c r="AB816" s="225"/>
      <c r="AC816" s="169"/>
      <c r="AD816" s="169"/>
    </row>
    <row r="817" spans="1:30" ht="66" customHeight="1" x14ac:dyDescent="0.25">
      <c r="A817" s="6" t="s">
        <v>6275</v>
      </c>
      <c r="B817" s="51" t="s">
        <v>6276</v>
      </c>
      <c r="C817" s="170" t="s">
        <v>4086</v>
      </c>
      <c r="D817" s="170"/>
      <c r="E817" s="8"/>
      <c r="F817" s="224"/>
      <c r="G817" s="224"/>
      <c r="H817" s="224"/>
      <c r="I817" s="224"/>
      <c r="J817" s="224"/>
      <c r="K817" s="224"/>
      <c r="L817" s="224"/>
      <c r="M817" s="224"/>
      <c r="N817" s="224"/>
      <c r="O817" s="224"/>
      <c r="P817" s="224"/>
      <c r="Q817" s="224"/>
      <c r="R817" s="224"/>
      <c r="S817" s="224"/>
      <c r="T817" s="224"/>
      <c r="U817" s="224"/>
      <c r="V817" s="170" t="s">
        <v>6277</v>
      </c>
      <c r="W817" s="170"/>
      <c r="X817" s="221" t="s">
        <v>6278</v>
      </c>
      <c r="Y817" s="221"/>
      <c r="Z817" s="221"/>
      <c r="AA817" s="221"/>
      <c r="AB817" s="222"/>
      <c r="AC817" s="169"/>
      <c r="AD817" s="169"/>
    </row>
    <row r="818" spans="1:30" ht="123.95" customHeight="1" x14ac:dyDescent="0.25">
      <c r="A818" s="6" t="s">
        <v>6279</v>
      </c>
      <c r="B818" s="7" t="s">
        <v>6280</v>
      </c>
      <c r="C818" s="170" t="s">
        <v>6281</v>
      </c>
      <c r="D818" s="170"/>
      <c r="E818" s="8"/>
      <c r="F818" s="223" t="s">
        <v>6282</v>
      </c>
      <c r="G818" s="223"/>
      <c r="H818" s="223"/>
      <c r="I818" s="223"/>
      <c r="J818" s="223"/>
      <c r="K818" s="223"/>
      <c r="L818" s="223"/>
      <c r="M818" s="223"/>
      <c r="N818" s="223"/>
      <c r="O818" s="223"/>
      <c r="P818" s="223"/>
      <c r="Q818" s="223"/>
      <c r="R818" s="224"/>
      <c r="S818" s="224"/>
      <c r="T818" s="224"/>
      <c r="U818" s="224"/>
      <c r="V818" s="224"/>
      <c r="W818" s="224"/>
      <c r="X818" s="224" t="s">
        <v>6283</v>
      </c>
      <c r="Y818" s="224"/>
      <c r="Z818" s="224"/>
      <c r="AA818" s="224"/>
      <c r="AB818" s="225"/>
      <c r="AC818" s="169"/>
      <c r="AD818" s="169"/>
    </row>
    <row r="819" spans="1:30" ht="57.95" customHeight="1" x14ac:dyDescent="0.25">
      <c r="A819" s="10" t="s">
        <v>6284</v>
      </c>
      <c r="B819" s="7" t="s">
        <v>6276</v>
      </c>
      <c r="C819" s="217" t="s">
        <v>6285</v>
      </c>
      <c r="D819" s="217"/>
      <c r="E819" s="22">
        <v>938.1</v>
      </c>
      <c r="F819" s="218">
        <v>50551</v>
      </c>
      <c r="G819" s="218"/>
      <c r="H819" s="218"/>
      <c r="I819" s="218"/>
      <c r="J819" s="218"/>
      <c r="K819" s="218"/>
      <c r="L819" s="219">
        <v>5100</v>
      </c>
      <c r="M819" s="219"/>
      <c r="N819" s="219"/>
      <c r="O819" s="219"/>
      <c r="P819" s="219"/>
      <c r="Q819" s="219"/>
      <c r="R819" s="220">
        <v>85.9</v>
      </c>
      <c r="S819" s="220"/>
      <c r="T819" s="220"/>
      <c r="U819" s="220"/>
      <c r="V819" s="170" t="s">
        <v>6286</v>
      </c>
      <c r="W819" s="170"/>
      <c r="X819" s="221" t="s">
        <v>6287</v>
      </c>
      <c r="Y819" s="221"/>
      <c r="Z819" s="221"/>
      <c r="AA819" s="221"/>
      <c r="AB819" s="222"/>
      <c r="AC819" s="169"/>
      <c r="AD819" s="169"/>
    </row>
    <row r="820" spans="1:30" ht="149.25" customHeight="1" x14ac:dyDescent="0.3">
      <c r="A820" s="181" t="s">
        <v>4056</v>
      </c>
      <c r="B820" s="181"/>
      <c r="C820" s="181"/>
      <c r="D820" s="181"/>
      <c r="E820" s="181"/>
      <c r="F820" s="181"/>
      <c r="G820" s="182">
        <v>1996</v>
      </c>
      <c r="H820" s="182"/>
      <c r="I820" s="182"/>
      <c r="J820" s="182"/>
      <c r="K820" s="182"/>
      <c r="L820" s="182"/>
      <c r="M820" s="182"/>
      <c r="N820" s="182"/>
      <c r="O820" s="182"/>
      <c r="P820" s="182"/>
      <c r="Q820" s="182"/>
      <c r="R820" s="182"/>
      <c r="S820" s="182"/>
      <c r="T820" s="182"/>
      <c r="U820" s="182"/>
      <c r="V820" s="182"/>
      <c r="W820" s="182"/>
      <c r="X820" s="182"/>
      <c r="Y820" s="182"/>
      <c r="Z820" s="182"/>
      <c r="AA820" s="182"/>
      <c r="AB820" s="182"/>
      <c r="AC820" s="182"/>
      <c r="AD820" s="182"/>
    </row>
    <row r="821" spans="1:30" ht="15" customHeight="1" x14ac:dyDescent="0.2">
      <c r="A821" s="183" t="s">
        <v>4057</v>
      </c>
      <c r="B821" s="215" t="s">
        <v>4058</v>
      </c>
      <c r="C821" s="187" t="s">
        <v>4059</v>
      </c>
      <c r="D821" s="188"/>
      <c r="E821" s="183" t="s">
        <v>4060</v>
      </c>
      <c r="F821" s="191" t="s">
        <v>4061</v>
      </c>
      <c r="G821" s="192"/>
      <c r="H821" s="192"/>
      <c r="I821" s="192"/>
      <c r="J821" s="192"/>
      <c r="K821" s="192"/>
      <c r="L821" s="192"/>
      <c r="M821" s="192"/>
      <c r="N821" s="192"/>
      <c r="O821" s="192"/>
      <c r="P821" s="192"/>
      <c r="Q821" s="192"/>
      <c r="R821" s="192"/>
      <c r="S821" s="192"/>
      <c r="T821" s="192"/>
      <c r="U821" s="193"/>
      <c r="V821" s="194" t="s">
        <v>4062</v>
      </c>
      <c r="W821" s="195"/>
      <c r="X821" s="198" t="s">
        <v>4063</v>
      </c>
      <c r="Y821" s="199"/>
      <c r="Z821" s="199"/>
      <c r="AA821" s="199"/>
      <c r="AB821" s="200"/>
      <c r="AC821" s="177"/>
      <c r="AD821" s="177"/>
    </row>
    <row r="822" spans="1:30" ht="13.5" customHeight="1" x14ac:dyDescent="0.2">
      <c r="A822" s="184"/>
      <c r="B822" s="216"/>
      <c r="C822" s="189"/>
      <c r="D822" s="190"/>
      <c r="E822" s="184"/>
      <c r="F822" s="174" t="s">
        <v>4064</v>
      </c>
      <c r="G822" s="175"/>
      <c r="H822" s="175"/>
      <c r="I822" s="175"/>
      <c r="J822" s="175"/>
      <c r="K822" s="175"/>
      <c r="L822" s="176"/>
      <c r="M822" s="174" t="s">
        <v>4065</v>
      </c>
      <c r="N822" s="175"/>
      <c r="O822" s="175"/>
      <c r="P822" s="175"/>
      <c r="Q822" s="176"/>
      <c r="R822" s="174" t="s">
        <v>4066</v>
      </c>
      <c r="S822" s="175"/>
      <c r="T822" s="175"/>
      <c r="U822" s="176"/>
      <c r="V822" s="196"/>
      <c r="W822" s="197"/>
      <c r="X822" s="201"/>
      <c r="Y822" s="202"/>
      <c r="Z822" s="202"/>
      <c r="AA822" s="202"/>
      <c r="AB822" s="203"/>
      <c r="AC822" s="177"/>
      <c r="AD822" s="177"/>
    </row>
    <row r="823" spans="1:30" ht="11.25" customHeight="1" x14ac:dyDescent="0.2">
      <c r="A823" s="25" t="s">
        <v>6288</v>
      </c>
      <c r="B823" s="53" t="s">
        <v>6289</v>
      </c>
      <c r="C823" s="214" t="s">
        <v>6290</v>
      </c>
      <c r="D823" s="214"/>
      <c r="E823" s="208"/>
      <c r="F823" s="209" t="s">
        <v>6291</v>
      </c>
      <c r="G823" s="209"/>
      <c r="H823" s="209"/>
      <c r="I823" s="209"/>
      <c r="J823" s="209"/>
      <c r="K823" s="209"/>
      <c r="L823" s="209"/>
      <c r="M823" s="209"/>
      <c r="N823" s="209"/>
      <c r="O823" s="209"/>
      <c r="P823" s="209"/>
      <c r="Q823" s="209"/>
      <c r="R823" s="209"/>
      <c r="S823" s="209"/>
      <c r="T823" s="209"/>
      <c r="U823" s="209"/>
      <c r="V823" s="208"/>
      <c r="W823" s="208"/>
      <c r="X823" s="207" t="s">
        <v>6292</v>
      </c>
      <c r="Y823" s="207"/>
      <c r="Z823" s="207"/>
      <c r="AA823" s="207"/>
      <c r="AB823" s="210"/>
      <c r="AC823" s="177"/>
      <c r="AD823" s="177"/>
    </row>
    <row r="824" spans="1:30" ht="11.25" customHeight="1" x14ac:dyDescent="0.2">
      <c r="A824" s="28" t="s">
        <v>6293</v>
      </c>
      <c r="B824" s="35" t="s">
        <v>5992</v>
      </c>
      <c r="C824" s="177"/>
      <c r="D824" s="177"/>
      <c r="E824" s="169"/>
      <c r="F824" s="177"/>
      <c r="G824" s="177"/>
      <c r="H824" s="177"/>
      <c r="I824" s="177"/>
      <c r="J824" s="177"/>
      <c r="K824" s="177"/>
      <c r="L824" s="177"/>
      <c r="M824" s="177"/>
      <c r="N824" s="177"/>
      <c r="O824" s="177"/>
      <c r="P824" s="177"/>
      <c r="Q824" s="177"/>
      <c r="R824" s="177"/>
      <c r="S824" s="177"/>
      <c r="T824" s="177"/>
      <c r="U824" s="177"/>
      <c r="V824" s="169"/>
      <c r="W824" s="169"/>
      <c r="X824" s="179" t="s">
        <v>6294</v>
      </c>
      <c r="Y824" s="179"/>
      <c r="Z824" s="179"/>
      <c r="AA824" s="179"/>
      <c r="AB824" s="180"/>
      <c r="AC824" s="177"/>
      <c r="AD824" s="177"/>
    </row>
    <row r="825" spans="1:30" ht="11.25" customHeight="1" x14ac:dyDescent="0.2">
      <c r="A825" s="41"/>
      <c r="B825" s="30"/>
      <c r="C825" s="177"/>
      <c r="D825" s="177"/>
      <c r="E825" s="169"/>
      <c r="F825" s="177"/>
      <c r="G825" s="177"/>
      <c r="H825" s="177"/>
      <c r="I825" s="177"/>
      <c r="J825" s="177"/>
      <c r="K825" s="177"/>
      <c r="L825" s="177"/>
      <c r="M825" s="177"/>
      <c r="N825" s="177"/>
      <c r="O825" s="177"/>
      <c r="P825" s="177"/>
      <c r="Q825" s="177"/>
      <c r="R825" s="177"/>
      <c r="S825" s="177"/>
      <c r="T825" s="177"/>
      <c r="U825" s="177"/>
      <c r="V825" s="169"/>
      <c r="W825" s="169"/>
      <c r="X825" s="179" t="s">
        <v>6295</v>
      </c>
      <c r="Y825" s="179"/>
      <c r="Z825" s="179"/>
      <c r="AA825" s="179"/>
      <c r="AB825" s="180"/>
      <c r="AC825" s="177"/>
      <c r="AD825" s="177"/>
    </row>
    <row r="826" spans="1:30" ht="11.25" customHeight="1" x14ac:dyDescent="0.2">
      <c r="A826" s="41"/>
      <c r="B826" s="30"/>
      <c r="C826" s="177"/>
      <c r="D826" s="177"/>
      <c r="E826" s="169"/>
      <c r="F826" s="177"/>
      <c r="G826" s="177"/>
      <c r="H826" s="177"/>
      <c r="I826" s="177"/>
      <c r="J826" s="177"/>
      <c r="K826" s="177"/>
      <c r="L826" s="177"/>
      <c r="M826" s="177"/>
      <c r="N826" s="177"/>
      <c r="O826" s="177"/>
      <c r="P826" s="177"/>
      <c r="Q826" s="177"/>
      <c r="R826" s="177"/>
      <c r="S826" s="177"/>
      <c r="T826" s="177"/>
      <c r="U826" s="177"/>
      <c r="V826" s="169"/>
      <c r="W826" s="169"/>
      <c r="X826" s="179" t="s">
        <v>6296</v>
      </c>
      <c r="Y826" s="179"/>
      <c r="Z826" s="179"/>
      <c r="AA826" s="179"/>
      <c r="AB826" s="180"/>
      <c r="AC826" s="177"/>
      <c r="AD826" s="177"/>
    </row>
    <row r="827" spans="1:30" ht="11.25" customHeight="1" x14ac:dyDescent="0.2">
      <c r="A827" s="41"/>
      <c r="B827" s="30"/>
      <c r="C827" s="177"/>
      <c r="D827" s="177"/>
      <c r="E827" s="169"/>
      <c r="F827" s="177"/>
      <c r="G827" s="177"/>
      <c r="H827" s="177"/>
      <c r="I827" s="177"/>
      <c r="J827" s="177"/>
      <c r="K827" s="177"/>
      <c r="L827" s="177"/>
      <c r="M827" s="177"/>
      <c r="N827" s="177"/>
      <c r="O827" s="177"/>
      <c r="P827" s="177"/>
      <c r="Q827" s="177"/>
      <c r="R827" s="177"/>
      <c r="S827" s="177"/>
      <c r="T827" s="177"/>
      <c r="U827" s="177"/>
      <c r="V827" s="169"/>
      <c r="W827" s="169"/>
      <c r="X827" s="179" t="s">
        <v>6297</v>
      </c>
      <c r="Y827" s="179"/>
      <c r="Z827" s="179"/>
      <c r="AA827" s="179"/>
      <c r="AB827" s="180"/>
      <c r="AC827" s="177"/>
      <c r="AD827" s="177"/>
    </row>
    <row r="828" spans="1:30" ht="11.25" customHeight="1" x14ac:dyDescent="0.2">
      <c r="A828" s="41"/>
      <c r="B828" s="30"/>
      <c r="C828" s="177"/>
      <c r="D828" s="177"/>
      <c r="E828" s="169"/>
      <c r="F828" s="177"/>
      <c r="G828" s="177"/>
      <c r="H828" s="177"/>
      <c r="I828" s="177"/>
      <c r="J828" s="177"/>
      <c r="K828" s="177"/>
      <c r="L828" s="177"/>
      <c r="M828" s="177"/>
      <c r="N828" s="177"/>
      <c r="O828" s="177"/>
      <c r="P828" s="177"/>
      <c r="Q828" s="177"/>
      <c r="R828" s="177"/>
      <c r="S828" s="177"/>
      <c r="T828" s="177"/>
      <c r="U828" s="177"/>
      <c r="V828" s="169"/>
      <c r="W828" s="169"/>
      <c r="X828" s="179" t="s">
        <v>6298</v>
      </c>
      <c r="Y828" s="179"/>
      <c r="Z828" s="179"/>
      <c r="AA828" s="179"/>
      <c r="AB828" s="180"/>
      <c r="AC828" s="177"/>
      <c r="AD828" s="177"/>
    </row>
    <row r="829" spans="1:30" ht="11.25" customHeight="1" x14ac:dyDescent="0.2">
      <c r="A829" s="41"/>
      <c r="B829" s="30"/>
      <c r="C829" s="177"/>
      <c r="D829" s="177"/>
      <c r="E829" s="169"/>
      <c r="F829" s="177"/>
      <c r="G829" s="177"/>
      <c r="H829" s="177"/>
      <c r="I829" s="177"/>
      <c r="J829" s="177"/>
      <c r="K829" s="177"/>
      <c r="L829" s="177"/>
      <c r="M829" s="177"/>
      <c r="N829" s="177"/>
      <c r="O829" s="177"/>
      <c r="P829" s="177"/>
      <c r="Q829" s="177"/>
      <c r="R829" s="177"/>
      <c r="S829" s="177"/>
      <c r="T829" s="177"/>
      <c r="U829" s="177"/>
      <c r="V829" s="169"/>
      <c r="W829" s="169"/>
      <c r="X829" s="179" t="s">
        <v>6299</v>
      </c>
      <c r="Y829" s="179"/>
      <c r="Z829" s="179"/>
      <c r="AA829" s="179"/>
      <c r="AB829" s="180"/>
      <c r="AC829" s="177"/>
      <c r="AD829" s="177"/>
    </row>
    <row r="830" spans="1:30" ht="18.95" customHeight="1" x14ac:dyDescent="0.25">
      <c r="A830" s="43"/>
      <c r="B830" s="44"/>
      <c r="C830" s="211"/>
      <c r="D830" s="211"/>
      <c r="E830" s="204"/>
      <c r="F830" s="211"/>
      <c r="G830" s="211"/>
      <c r="H830" s="211"/>
      <c r="I830" s="211"/>
      <c r="J830" s="211"/>
      <c r="K830" s="211"/>
      <c r="L830" s="211"/>
      <c r="M830" s="211"/>
      <c r="N830" s="211"/>
      <c r="O830" s="211"/>
      <c r="P830" s="211"/>
      <c r="Q830" s="211"/>
      <c r="R830" s="211"/>
      <c r="S830" s="211"/>
      <c r="T830" s="211"/>
      <c r="U830" s="211"/>
      <c r="V830" s="204"/>
      <c r="W830" s="204"/>
      <c r="X830" s="205" t="s">
        <v>6300</v>
      </c>
      <c r="Y830" s="205"/>
      <c r="Z830" s="205"/>
      <c r="AA830" s="205"/>
      <c r="AB830" s="206"/>
      <c r="AC830" s="212"/>
      <c r="AD830" s="212"/>
    </row>
    <row r="831" spans="1:30" ht="13.5" customHeight="1" x14ac:dyDescent="0.2">
      <c r="A831" s="25" t="s">
        <v>6301</v>
      </c>
      <c r="B831" s="53" t="s">
        <v>6289</v>
      </c>
      <c r="C831" s="213" t="s">
        <v>6302</v>
      </c>
      <c r="D831" s="213"/>
      <c r="E831" s="208"/>
      <c r="F831" s="209" t="s">
        <v>6303</v>
      </c>
      <c r="G831" s="209"/>
      <c r="H831" s="209"/>
      <c r="I831" s="209"/>
      <c r="J831" s="209"/>
      <c r="K831" s="209"/>
      <c r="L831" s="209"/>
      <c r="M831" s="209"/>
      <c r="N831" s="209"/>
      <c r="O831" s="209"/>
      <c r="P831" s="209"/>
      <c r="Q831" s="209"/>
      <c r="R831" s="209"/>
      <c r="S831" s="209"/>
      <c r="T831" s="209"/>
      <c r="U831" s="209"/>
      <c r="V831" s="208"/>
      <c r="W831" s="208"/>
      <c r="X831" s="207" t="s">
        <v>6304</v>
      </c>
      <c r="Y831" s="207"/>
      <c r="Z831" s="207"/>
      <c r="AA831" s="207"/>
      <c r="AB831" s="210"/>
      <c r="AC831" s="177"/>
      <c r="AD831" s="177"/>
    </row>
    <row r="832" spans="1:30" ht="11.25" customHeight="1" x14ac:dyDescent="0.2">
      <c r="A832" s="28" t="s">
        <v>6305</v>
      </c>
      <c r="B832" s="54" t="s">
        <v>6306</v>
      </c>
      <c r="C832" s="177"/>
      <c r="D832" s="177"/>
      <c r="E832" s="169"/>
      <c r="F832" s="177"/>
      <c r="G832" s="177"/>
      <c r="H832" s="177"/>
      <c r="I832" s="177"/>
      <c r="J832" s="177"/>
      <c r="K832" s="177"/>
      <c r="L832" s="177"/>
      <c r="M832" s="177"/>
      <c r="N832" s="177"/>
      <c r="O832" s="177"/>
      <c r="P832" s="177"/>
      <c r="Q832" s="177"/>
      <c r="R832" s="177"/>
      <c r="S832" s="177"/>
      <c r="T832" s="177"/>
      <c r="U832" s="177"/>
      <c r="V832" s="169"/>
      <c r="W832" s="169"/>
      <c r="X832" s="179" t="s">
        <v>6307</v>
      </c>
      <c r="Y832" s="179"/>
      <c r="Z832" s="179"/>
      <c r="AA832" s="179"/>
      <c r="AB832" s="180"/>
      <c r="AC832" s="177"/>
      <c r="AD832" s="177"/>
    </row>
    <row r="833" spans="1:30" ht="11.25" customHeight="1" x14ac:dyDescent="0.2">
      <c r="A833" s="41"/>
      <c r="B833" s="30"/>
      <c r="C833" s="177"/>
      <c r="D833" s="177"/>
      <c r="E833" s="169"/>
      <c r="F833" s="177"/>
      <c r="G833" s="177"/>
      <c r="H833" s="177"/>
      <c r="I833" s="177"/>
      <c r="J833" s="177"/>
      <c r="K833" s="177"/>
      <c r="L833" s="177"/>
      <c r="M833" s="177"/>
      <c r="N833" s="177"/>
      <c r="O833" s="177"/>
      <c r="P833" s="177"/>
      <c r="Q833" s="177"/>
      <c r="R833" s="177"/>
      <c r="S833" s="177"/>
      <c r="T833" s="177"/>
      <c r="U833" s="177"/>
      <c r="V833" s="169"/>
      <c r="W833" s="169"/>
      <c r="X833" s="179" t="s">
        <v>6308</v>
      </c>
      <c r="Y833" s="179"/>
      <c r="Z833" s="179"/>
      <c r="AA833" s="179"/>
      <c r="AB833" s="180"/>
      <c r="AC833" s="177"/>
      <c r="AD833" s="177"/>
    </row>
    <row r="834" spans="1:30" ht="11.25" customHeight="1" x14ac:dyDescent="0.2">
      <c r="A834" s="41"/>
      <c r="B834" s="30"/>
      <c r="C834" s="177"/>
      <c r="D834" s="177"/>
      <c r="E834" s="169"/>
      <c r="F834" s="177"/>
      <c r="G834" s="177"/>
      <c r="H834" s="177"/>
      <c r="I834" s="177"/>
      <c r="J834" s="177"/>
      <c r="K834" s="177"/>
      <c r="L834" s="177"/>
      <c r="M834" s="177"/>
      <c r="N834" s="177"/>
      <c r="O834" s="177"/>
      <c r="P834" s="177"/>
      <c r="Q834" s="177"/>
      <c r="R834" s="177"/>
      <c r="S834" s="177"/>
      <c r="T834" s="177"/>
      <c r="U834" s="177"/>
      <c r="V834" s="169"/>
      <c r="W834" s="169"/>
      <c r="X834" s="179" t="s">
        <v>6309</v>
      </c>
      <c r="Y834" s="179"/>
      <c r="Z834" s="179"/>
      <c r="AA834" s="179"/>
      <c r="AB834" s="180"/>
      <c r="AC834" s="177"/>
      <c r="AD834" s="177"/>
    </row>
    <row r="835" spans="1:30" ht="11.25" customHeight="1" x14ac:dyDescent="0.2">
      <c r="A835" s="41"/>
      <c r="B835" s="30"/>
      <c r="C835" s="177"/>
      <c r="D835" s="177"/>
      <c r="E835" s="169"/>
      <c r="F835" s="177"/>
      <c r="G835" s="177"/>
      <c r="H835" s="177"/>
      <c r="I835" s="177"/>
      <c r="J835" s="177"/>
      <c r="K835" s="177"/>
      <c r="L835" s="177"/>
      <c r="M835" s="177"/>
      <c r="N835" s="177"/>
      <c r="O835" s="177"/>
      <c r="P835" s="177"/>
      <c r="Q835" s="177"/>
      <c r="R835" s="177"/>
      <c r="S835" s="177"/>
      <c r="T835" s="177"/>
      <c r="U835" s="177"/>
      <c r="V835" s="169"/>
      <c r="W835" s="169"/>
      <c r="X835" s="179" t="s">
        <v>6310</v>
      </c>
      <c r="Y835" s="179"/>
      <c r="Z835" s="179"/>
      <c r="AA835" s="179"/>
      <c r="AB835" s="180"/>
      <c r="AC835" s="177"/>
      <c r="AD835" s="177"/>
    </row>
    <row r="836" spans="1:30" ht="11.25" customHeight="1" x14ac:dyDescent="0.2">
      <c r="A836" s="41"/>
      <c r="B836" s="30"/>
      <c r="C836" s="177"/>
      <c r="D836" s="177"/>
      <c r="E836" s="169"/>
      <c r="F836" s="177"/>
      <c r="G836" s="177"/>
      <c r="H836" s="177"/>
      <c r="I836" s="177"/>
      <c r="J836" s="177"/>
      <c r="K836" s="177"/>
      <c r="L836" s="177"/>
      <c r="M836" s="177"/>
      <c r="N836" s="177"/>
      <c r="O836" s="177"/>
      <c r="P836" s="177"/>
      <c r="Q836" s="177"/>
      <c r="R836" s="177"/>
      <c r="S836" s="177"/>
      <c r="T836" s="177"/>
      <c r="U836" s="177"/>
      <c r="V836" s="169"/>
      <c r="W836" s="169"/>
      <c r="X836" s="179" t="s">
        <v>6311</v>
      </c>
      <c r="Y836" s="179"/>
      <c r="Z836" s="179"/>
      <c r="AA836" s="179"/>
      <c r="AB836" s="180"/>
      <c r="AC836" s="177"/>
      <c r="AD836" s="177"/>
    </row>
    <row r="837" spans="1:30" ht="24" customHeight="1" x14ac:dyDescent="0.25">
      <c r="A837" s="43"/>
      <c r="B837" s="44"/>
      <c r="C837" s="211"/>
      <c r="D837" s="211"/>
      <c r="E837" s="204"/>
      <c r="F837" s="211"/>
      <c r="G837" s="211"/>
      <c r="H837" s="211"/>
      <c r="I837" s="211"/>
      <c r="J837" s="211"/>
      <c r="K837" s="211"/>
      <c r="L837" s="211"/>
      <c r="M837" s="211"/>
      <c r="N837" s="211"/>
      <c r="O837" s="211"/>
      <c r="P837" s="211"/>
      <c r="Q837" s="211"/>
      <c r="R837" s="211"/>
      <c r="S837" s="211"/>
      <c r="T837" s="211"/>
      <c r="U837" s="211"/>
      <c r="V837" s="204"/>
      <c r="W837" s="204"/>
      <c r="X837" s="205" t="s">
        <v>6312</v>
      </c>
      <c r="Y837" s="205"/>
      <c r="Z837" s="205"/>
      <c r="AA837" s="205"/>
      <c r="AB837" s="206"/>
      <c r="AC837" s="212"/>
      <c r="AD837" s="212"/>
    </row>
    <row r="838" spans="1:30" ht="12.95" customHeight="1" x14ac:dyDescent="0.2">
      <c r="A838" s="25" t="s">
        <v>6313</v>
      </c>
      <c r="B838" s="34" t="s">
        <v>6289</v>
      </c>
      <c r="C838" s="207" t="s">
        <v>6314</v>
      </c>
      <c r="D838" s="207"/>
      <c r="E838" s="208"/>
      <c r="F838" s="209" t="s">
        <v>6315</v>
      </c>
      <c r="G838" s="209"/>
      <c r="H838" s="209"/>
      <c r="I838" s="209"/>
      <c r="J838" s="209"/>
      <c r="K838" s="209"/>
      <c r="L838" s="209"/>
      <c r="M838" s="209"/>
      <c r="N838" s="209"/>
      <c r="O838" s="209"/>
      <c r="P838" s="209"/>
      <c r="Q838" s="209"/>
      <c r="R838" s="209"/>
      <c r="S838" s="209"/>
      <c r="T838" s="209"/>
      <c r="U838" s="209"/>
      <c r="V838" s="208"/>
      <c r="W838" s="208"/>
      <c r="X838" s="207" t="s">
        <v>6316</v>
      </c>
      <c r="Y838" s="207"/>
      <c r="Z838" s="207"/>
      <c r="AA838" s="207"/>
      <c r="AB838" s="210"/>
      <c r="AC838" s="177"/>
      <c r="AD838" s="177"/>
    </row>
    <row r="839" spans="1:30" ht="11.25" customHeight="1" x14ac:dyDescent="0.2">
      <c r="A839" s="28" t="s">
        <v>6317</v>
      </c>
      <c r="B839" s="35" t="s">
        <v>6007</v>
      </c>
      <c r="C839" s="177"/>
      <c r="D839" s="177"/>
      <c r="E839" s="169"/>
      <c r="F839" s="177"/>
      <c r="G839" s="177"/>
      <c r="H839" s="177"/>
      <c r="I839" s="177"/>
      <c r="J839" s="177"/>
      <c r="K839" s="177"/>
      <c r="L839" s="177"/>
      <c r="M839" s="177"/>
      <c r="N839" s="177"/>
      <c r="O839" s="177"/>
      <c r="P839" s="177"/>
      <c r="Q839" s="177"/>
      <c r="R839" s="177"/>
      <c r="S839" s="177"/>
      <c r="T839" s="177"/>
      <c r="U839" s="177"/>
      <c r="V839" s="169"/>
      <c r="W839" s="169"/>
      <c r="X839" s="179" t="s">
        <v>6318</v>
      </c>
      <c r="Y839" s="179"/>
      <c r="Z839" s="179"/>
      <c r="AA839" s="179"/>
      <c r="AB839" s="180"/>
      <c r="AC839" s="177"/>
      <c r="AD839" s="177"/>
    </row>
    <row r="840" spans="1:30" ht="11.25" customHeight="1" x14ac:dyDescent="0.2">
      <c r="A840" s="41"/>
      <c r="B840" s="30"/>
      <c r="C840" s="177"/>
      <c r="D840" s="177"/>
      <c r="E840" s="169"/>
      <c r="F840" s="177"/>
      <c r="G840" s="177"/>
      <c r="H840" s="177"/>
      <c r="I840" s="177"/>
      <c r="J840" s="177"/>
      <c r="K840" s="177"/>
      <c r="L840" s="177"/>
      <c r="M840" s="177"/>
      <c r="N840" s="177"/>
      <c r="O840" s="177"/>
      <c r="P840" s="177"/>
      <c r="Q840" s="177"/>
      <c r="R840" s="177"/>
      <c r="S840" s="177"/>
      <c r="T840" s="177"/>
      <c r="U840" s="177"/>
      <c r="V840" s="169"/>
      <c r="W840" s="169"/>
      <c r="X840" s="179" t="s">
        <v>6319</v>
      </c>
      <c r="Y840" s="179"/>
      <c r="Z840" s="179"/>
      <c r="AA840" s="179"/>
      <c r="AB840" s="180"/>
      <c r="AC840" s="177"/>
      <c r="AD840" s="177"/>
    </row>
    <row r="841" spans="1:30" ht="11.25" customHeight="1" x14ac:dyDescent="0.2">
      <c r="A841" s="41"/>
      <c r="B841" s="30"/>
      <c r="C841" s="177"/>
      <c r="D841" s="177"/>
      <c r="E841" s="169"/>
      <c r="F841" s="177"/>
      <c r="G841" s="177"/>
      <c r="H841" s="177"/>
      <c r="I841" s="177"/>
      <c r="J841" s="177"/>
      <c r="K841" s="177"/>
      <c r="L841" s="177"/>
      <c r="M841" s="177"/>
      <c r="N841" s="177"/>
      <c r="O841" s="177"/>
      <c r="P841" s="177"/>
      <c r="Q841" s="177"/>
      <c r="R841" s="177"/>
      <c r="S841" s="177"/>
      <c r="T841" s="177"/>
      <c r="U841" s="177"/>
      <c r="V841" s="169"/>
      <c r="W841" s="169"/>
      <c r="X841" s="179" t="s">
        <v>6320</v>
      </c>
      <c r="Y841" s="179"/>
      <c r="Z841" s="179"/>
      <c r="AA841" s="179"/>
      <c r="AB841" s="180"/>
      <c r="AC841" s="177"/>
      <c r="AD841" s="177"/>
    </row>
    <row r="842" spans="1:30" ht="11.25" customHeight="1" x14ac:dyDescent="0.2">
      <c r="A842" s="41"/>
      <c r="B842" s="30"/>
      <c r="C842" s="177"/>
      <c r="D842" s="177"/>
      <c r="E842" s="169"/>
      <c r="F842" s="177"/>
      <c r="G842" s="177"/>
      <c r="H842" s="177"/>
      <c r="I842" s="177"/>
      <c r="J842" s="177"/>
      <c r="K842" s="177"/>
      <c r="L842" s="177"/>
      <c r="M842" s="177"/>
      <c r="N842" s="177"/>
      <c r="O842" s="177"/>
      <c r="P842" s="177"/>
      <c r="Q842" s="177"/>
      <c r="R842" s="177"/>
      <c r="S842" s="177"/>
      <c r="T842" s="177"/>
      <c r="U842" s="177"/>
      <c r="V842" s="169"/>
      <c r="W842" s="169"/>
      <c r="X842" s="179" t="s">
        <v>6321</v>
      </c>
      <c r="Y842" s="179"/>
      <c r="Z842" s="179"/>
      <c r="AA842" s="179"/>
      <c r="AB842" s="180"/>
      <c r="AC842" s="177"/>
      <c r="AD842" s="177"/>
    </row>
    <row r="843" spans="1:30" ht="11.25" customHeight="1" x14ac:dyDescent="0.2">
      <c r="A843" s="41"/>
      <c r="B843" s="30"/>
      <c r="C843" s="177"/>
      <c r="D843" s="177"/>
      <c r="E843" s="169"/>
      <c r="F843" s="177"/>
      <c r="G843" s="177"/>
      <c r="H843" s="177"/>
      <c r="I843" s="177"/>
      <c r="J843" s="177"/>
      <c r="K843" s="177"/>
      <c r="L843" s="177"/>
      <c r="M843" s="177"/>
      <c r="N843" s="177"/>
      <c r="O843" s="177"/>
      <c r="P843" s="177"/>
      <c r="Q843" s="177"/>
      <c r="R843" s="177"/>
      <c r="S843" s="177"/>
      <c r="T843" s="177"/>
      <c r="U843" s="177"/>
      <c r="V843" s="169"/>
      <c r="W843" s="169"/>
      <c r="X843" s="179" t="s">
        <v>6322</v>
      </c>
      <c r="Y843" s="179"/>
      <c r="Z843" s="179"/>
      <c r="AA843" s="179"/>
      <c r="AB843" s="180"/>
      <c r="AC843" s="177"/>
      <c r="AD843" s="177"/>
    </row>
    <row r="844" spans="1:30" ht="11.25" customHeight="1" x14ac:dyDescent="0.2">
      <c r="A844" s="41"/>
      <c r="B844" s="30"/>
      <c r="C844" s="177"/>
      <c r="D844" s="177"/>
      <c r="E844" s="169"/>
      <c r="F844" s="177"/>
      <c r="G844" s="177"/>
      <c r="H844" s="177"/>
      <c r="I844" s="177"/>
      <c r="J844" s="177"/>
      <c r="K844" s="177"/>
      <c r="L844" s="177"/>
      <c r="M844" s="177"/>
      <c r="N844" s="177"/>
      <c r="O844" s="177"/>
      <c r="P844" s="177"/>
      <c r="Q844" s="177"/>
      <c r="R844" s="177"/>
      <c r="S844" s="177"/>
      <c r="T844" s="177"/>
      <c r="U844" s="177"/>
      <c r="V844" s="169"/>
      <c r="W844" s="169"/>
      <c r="X844" s="179" t="s">
        <v>6323</v>
      </c>
      <c r="Y844" s="179"/>
      <c r="Z844" s="179"/>
      <c r="AA844" s="179"/>
      <c r="AB844" s="180"/>
      <c r="AC844" s="177"/>
      <c r="AD844" s="177"/>
    </row>
    <row r="845" spans="1:30" ht="11.25" customHeight="1" x14ac:dyDescent="0.2">
      <c r="A845" s="41"/>
      <c r="B845" s="30"/>
      <c r="C845" s="177"/>
      <c r="D845" s="177"/>
      <c r="E845" s="169"/>
      <c r="F845" s="177"/>
      <c r="G845" s="177"/>
      <c r="H845" s="177"/>
      <c r="I845" s="177"/>
      <c r="J845" s="177"/>
      <c r="K845" s="177"/>
      <c r="L845" s="177"/>
      <c r="M845" s="177"/>
      <c r="N845" s="177"/>
      <c r="O845" s="177"/>
      <c r="P845" s="177"/>
      <c r="Q845" s="177"/>
      <c r="R845" s="177"/>
      <c r="S845" s="177"/>
      <c r="T845" s="177"/>
      <c r="U845" s="177"/>
      <c r="V845" s="169"/>
      <c r="W845" s="169"/>
      <c r="X845" s="179" t="s">
        <v>6324</v>
      </c>
      <c r="Y845" s="179"/>
      <c r="Z845" s="179"/>
      <c r="AA845" s="179"/>
      <c r="AB845" s="180"/>
      <c r="AC845" s="177"/>
      <c r="AD845" s="177"/>
    </row>
    <row r="846" spans="1:30" ht="11.25" customHeight="1" x14ac:dyDescent="0.2">
      <c r="A846" s="41"/>
      <c r="B846" s="30"/>
      <c r="C846" s="177"/>
      <c r="D846" s="177"/>
      <c r="E846" s="169"/>
      <c r="F846" s="177"/>
      <c r="G846" s="177"/>
      <c r="H846" s="177"/>
      <c r="I846" s="177"/>
      <c r="J846" s="177"/>
      <c r="K846" s="177"/>
      <c r="L846" s="177"/>
      <c r="M846" s="177"/>
      <c r="N846" s="177"/>
      <c r="O846" s="177"/>
      <c r="P846" s="177"/>
      <c r="Q846" s="177"/>
      <c r="R846" s="177"/>
      <c r="S846" s="177"/>
      <c r="T846" s="177"/>
      <c r="U846" s="177"/>
      <c r="V846" s="169"/>
      <c r="W846" s="169"/>
      <c r="X846" s="179" t="s">
        <v>6325</v>
      </c>
      <c r="Y846" s="179"/>
      <c r="Z846" s="179"/>
      <c r="AA846" s="179"/>
      <c r="AB846" s="180"/>
      <c r="AC846" s="177"/>
      <c r="AD846" s="177"/>
    </row>
    <row r="847" spans="1:30" ht="72" customHeight="1" x14ac:dyDescent="0.25">
      <c r="A847" s="55"/>
      <c r="B847" s="56"/>
      <c r="C847" s="204"/>
      <c r="D847" s="204"/>
      <c r="E847" s="204"/>
      <c r="F847" s="204"/>
      <c r="G847" s="204"/>
      <c r="H847" s="204"/>
      <c r="I847" s="204"/>
      <c r="J847" s="204"/>
      <c r="K847" s="204"/>
      <c r="L847" s="204"/>
      <c r="M847" s="204"/>
      <c r="N847" s="204"/>
      <c r="O847" s="204"/>
      <c r="P847" s="204"/>
      <c r="Q847" s="204"/>
      <c r="R847" s="204"/>
      <c r="S847" s="204"/>
      <c r="T847" s="204"/>
      <c r="U847" s="204"/>
      <c r="V847" s="204"/>
      <c r="W847" s="204"/>
      <c r="X847" s="205" t="s">
        <v>6326</v>
      </c>
      <c r="Y847" s="205"/>
      <c r="Z847" s="205"/>
      <c r="AA847" s="205"/>
      <c r="AB847" s="206"/>
      <c r="AC847" s="169"/>
      <c r="AD847" s="169"/>
    </row>
    <row r="848" spans="1:30" ht="149.25" customHeight="1" x14ac:dyDescent="0.3">
      <c r="A848" s="181" t="s">
        <v>4056</v>
      </c>
      <c r="B848" s="181"/>
      <c r="C848" s="181"/>
      <c r="D848" s="181"/>
      <c r="E848" s="181"/>
      <c r="F848" s="181"/>
      <c r="G848" s="182">
        <v>1996</v>
      </c>
      <c r="H848" s="182"/>
      <c r="I848" s="182"/>
      <c r="J848" s="182"/>
      <c r="K848" s="182"/>
      <c r="L848" s="182"/>
      <c r="M848" s="182"/>
      <c r="N848" s="182"/>
      <c r="O848" s="182"/>
      <c r="P848" s="182"/>
      <c r="Q848" s="182"/>
      <c r="R848" s="182"/>
      <c r="S848" s="182"/>
      <c r="T848" s="182"/>
      <c r="U848" s="182"/>
      <c r="V848" s="182"/>
      <c r="W848" s="182"/>
      <c r="X848" s="182"/>
      <c r="Y848" s="182"/>
      <c r="Z848" s="182"/>
      <c r="AA848" s="182"/>
      <c r="AB848" s="182"/>
      <c r="AC848" s="182"/>
      <c r="AD848" s="182"/>
    </row>
    <row r="849" spans="1:30" ht="15" customHeight="1" x14ac:dyDescent="0.2">
      <c r="A849" s="183" t="s">
        <v>4057</v>
      </c>
      <c r="B849" s="185" t="s">
        <v>4058</v>
      </c>
      <c r="C849" s="187" t="s">
        <v>4059</v>
      </c>
      <c r="D849" s="188"/>
      <c r="E849" s="183" t="s">
        <v>4060</v>
      </c>
      <c r="F849" s="191" t="s">
        <v>4061</v>
      </c>
      <c r="G849" s="192"/>
      <c r="H849" s="192"/>
      <c r="I849" s="192"/>
      <c r="J849" s="192"/>
      <c r="K849" s="192"/>
      <c r="L849" s="192"/>
      <c r="M849" s="192"/>
      <c r="N849" s="192"/>
      <c r="O849" s="192"/>
      <c r="P849" s="192"/>
      <c r="Q849" s="192"/>
      <c r="R849" s="192"/>
      <c r="S849" s="192"/>
      <c r="T849" s="192"/>
      <c r="U849" s="193"/>
      <c r="V849" s="194" t="s">
        <v>4062</v>
      </c>
      <c r="W849" s="195"/>
      <c r="X849" s="198" t="s">
        <v>4063</v>
      </c>
      <c r="Y849" s="199"/>
      <c r="Z849" s="199"/>
      <c r="AA849" s="199"/>
      <c r="AB849" s="200"/>
      <c r="AC849" s="177"/>
      <c r="AD849" s="177"/>
    </row>
    <row r="850" spans="1:30" ht="13.5" customHeight="1" x14ac:dyDescent="0.2">
      <c r="A850" s="184"/>
      <c r="B850" s="186"/>
      <c r="C850" s="189"/>
      <c r="D850" s="190"/>
      <c r="E850" s="184"/>
      <c r="F850" s="174" t="s">
        <v>4064</v>
      </c>
      <c r="G850" s="175"/>
      <c r="H850" s="175"/>
      <c r="I850" s="175"/>
      <c r="J850" s="175"/>
      <c r="K850" s="175"/>
      <c r="L850" s="176"/>
      <c r="M850" s="174" t="s">
        <v>4065</v>
      </c>
      <c r="N850" s="175"/>
      <c r="O850" s="175"/>
      <c r="P850" s="175"/>
      <c r="Q850" s="176"/>
      <c r="R850" s="174" t="s">
        <v>4066</v>
      </c>
      <c r="S850" s="175"/>
      <c r="T850" s="175"/>
      <c r="U850" s="176"/>
      <c r="V850" s="196"/>
      <c r="W850" s="197"/>
      <c r="X850" s="201"/>
      <c r="Y850" s="202"/>
      <c r="Z850" s="202"/>
      <c r="AA850" s="202"/>
      <c r="AB850" s="203"/>
      <c r="AC850" s="177"/>
      <c r="AD850" s="177"/>
    </row>
    <row r="851" spans="1:30" ht="110.1" customHeight="1" x14ac:dyDescent="0.25">
      <c r="A851" s="6" t="s">
        <v>6327</v>
      </c>
      <c r="B851" s="7" t="s">
        <v>6328</v>
      </c>
      <c r="C851" s="170" t="s">
        <v>6329</v>
      </c>
      <c r="D851" s="170"/>
      <c r="E851" s="178" t="s">
        <v>6330</v>
      </c>
      <c r="F851" s="178"/>
      <c r="G851" s="178"/>
      <c r="H851" s="178"/>
      <c r="I851" s="178"/>
      <c r="J851" s="178"/>
      <c r="K851" s="178"/>
      <c r="L851" s="178"/>
      <c r="M851" s="178"/>
      <c r="N851" s="178"/>
      <c r="O851" s="178"/>
      <c r="P851" s="178"/>
      <c r="Q851" s="178"/>
      <c r="R851" s="178"/>
      <c r="S851" s="178"/>
      <c r="T851" s="178"/>
      <c r="U851" s="178"/>
      <c r="V851" s="172" t="s">
        <v>6331</v>
      </c>
      <c r="W851" s="172"/>
      <c r="X851" s="172"/>
      <c r="Y851" s="172"/>
      <c r="Z851" s="172"/>
      <c r="AA851" s="172"/>
      <c r="AB851" s="173"/>
      <c r="AC851" s="169"/>
      <c r="AD851" s="169"/>
    </row>
    <row r="852" spans="1:30" ht="62.1" customHeight="1" x14ac:dyDescent="0.25">
      <c r="A852" s="6" t="s">
        <v>6332</v>
      </c>
      <c r="B852" s="7" t="s">
        <v>6276</v>
      </c>
      <c r="C852" s="165" t="s">
        <v>4889</v>
      </c>
      <c r="D852" s="165"/>
      <c r="E852" s="166" t="s">
        <v>6333</v>
      </c>
      <c r="F852" s="166"/>
      <c r="G852" s="166"/>
      <c r="H852" s="166"/>
      <c r="I852" s="166"/>
      <c r="J852" s="166"/>
      <c r="K852" s="166"/>
      <c r="L852" s="166"/>
      <c r="M852" s="166"/>
      <c r="N852" s="166"/>
      <c r="O852" s="166"/>
      <c r="P852" s="166"/>
      <c r="Q852" s="166"/>
      <c r="R852" s="166"/>
      <c r="S852" s="166"/>
      <c r="T852" s="166"/>
      <c r="U852" s="166"/>
      <c r="V852" s="167" t="s">
        <v>6334</v>
      </c>
      <c r="W852" s="167"/>
      <c r="X852" s="167"/>
      <c r="Y852" s="167"/>
      <c r="Z852" s="167"/>
      <c r="AA852" s="167"/>
      <c r="AB852" s="168"/>
      <c r="AC852" s="169"/>
      <c r="AD852" s="169"/>
    </row>
    <row r="853" spans="1:30" ht="108.95" customHeight="1" x14ac:dyDescent="0.25">
      <c r="A853" s="6" t="s">
        <v>6335</v>
      </c>
      <c r="B853" s="7" t="s">
        <v>6280</v>
      </c>
      <c r="C853" s="170" t="s">
        <v>5691</v>
      </c>
      <c r="D853" s="170"/>
      <c r="E853" s="171" t="s">
        <v>6336</v>
      </c>
      <c r="F853" s="171"/>
      <c r="G853" s="171"/>
      <c r="H853" s="171"/>
      <c r="I853" s="171"/>
      <c r="J853" s="171"/>
      <c r="K853" s="171"/>
      <c r="L853" s="171"/>
      <c r="M853" s="171"/>
      <c r="N853" s="171"/>
      <c r="O853" s="171"/>
      <c r="P853" s="171"/>
      <c r="Q853" s="171"/>
      <c r="R853" s="171"/>
      <c r="S853" s="171"/>
      <c r="T853" s="171"/>
      <c r="U853" s="171"/>
      <c r="V853" s="172" t="s">
        <v>6337</v>
      </c>
      <c r="W853" s="172"/>
      <c r="X853" s="172"/>
      <c r="Y853" s="172"/>
      <c r="Z853" s="172"/>
      <c r="AA853" s="172"/>
      <c r="AB853" s="173"/>
      <c r="AC853" s="169"/>
      <c r="AD853" s="169"/>
    </row>
    <row r="854" spans="1:30" ht="51.95" customHeight="1" x14ac:dyDescent="0.25">
      <c r="A854" s="6" t="s">
        <v>6338</v>
      </c>
      <c r="B854" s="7" t="s">
        <v>6276</v>
      </c>
      <c r="C854" s="165" t="s">
        <v>4128</v>
      </c>
      <c r="D854" s="165"/>
      <c r="E854" s="166" t="s">
        <v>6339</v>
      </c>
      <c r="F854" s="166"/>
      <c r="G854" s="166"/>
      <c r="H854" s="166"/>
      <c r="I854" s="166"/>
      <c r="J854" s="166"/>
      <c r="K854" s="166"/>
      <c r="L854" s="166"/>
      <c r="M854" s="166"/>
      <c r="N854" s="166"/>
      <c r="O854" s="166"/>
      <c r="P854" s="166"/>
      <c r="Q854" s="166"/>
      <c r="R854" s="166"/>
      <c r="S854" s="166"/>
      <c r="T854" s="166"/>
      <c r="U854" s="166"/>
      <c r="V854" s="167" t="s">
        <v>6340</v>
      </c>
      <c r="W854" s="167"/>
      <c r="X854" s="167"/>
      <c r="Y854" s="167"/>
      <c r="Z854" s="167"/>
      <c r="AA854" s="167"/>
      <c r="AB854" s="168"/>
      <c r="AC854" s="169"/>
      <c r="AD854" s="169"/>
    </row>
  </sheetData>
  <mergeCells count="4657">
    <mergeCell ref="A1:F1"/>
    <mergeCell ref="G1:AD1"/>
    <mergeCell ref="A2:A3"/>
    <mergeCell ref="B2:B3"/>
    <mergeCell ref="C2:D3"/>
    <mergeCell ref="E2:E3"/>
    <mergeCell ref="F2:U2"/>
    <mergeCell ref="V2:W3"/>
    <mergeCell ref="X2:AB3"/>
    <mergeCell ref="AC2:AD2"/>
    <mergeCell ref="B6:AB6"/>
    <mergeCell ref="AC6:AD6"/>
    <mergeCell ref="C7:D7"/>
    <mergeCell ref="F7:R7"/>
    <mergeCell ref="S7:U7"/>
    <mergeCell ref="V7:W7"/>
    <mergeCell ref="X7:AB7"/>
    <mergeCell ref="AC7:AD7"/>
    <mergeCell ref="C5:D5"/>
    <mergeCell ref="F5:R5"/>
    <mergeCell ref="S5:U5"/>
    <mergeCell ref="V5:W5"/>
    <mergeCell ref="X5:AB5"/>
    <mergeCell ref="AC5:AD5"/>
    <mergeCell ref="F3:L3"/>
    <mergeCell ref="M3:Q3"/>
    <mergeCell ref="R3:U3"/>
    <mergeCell ref="AC3:AD3"/>
    <mergeCell ref="B4:AB4"/>
    <mergeCell ref="AC4:AD4"/>
    <mergeCell ref="C11:D11"/>
    <mergeCell ref="F11:R11"/>
    <mergeCell ref="S11:U11"/>
    <mergeCell ref="V11:W11"/>
    <mergeCell ref="X11:AB11"/>
    <mergeCell ref="AC11:AD11"/>
    <mergeCell ref="B9:AB9"/>
    <mergeCell ref="AC9:AD9"/>
    <mergeCell ref="C10:D10"/>
    <mergeCell ref="F10:L10"/>
    <mergeCell ref="M10:Q10"/>
    <mergeCell ref="S10:U10"/>
    <mergeCell ref="V10:W10"/>
    <mergeCell ref="X10:AB10"/>
    <mergeCell ref="AC10:AD10"/>
    <mergeCell ref="C8:D8"/>
    <mergeCell ref="F8:R8"/>
    <mergeCell ref="S8:U8"/>
    <mergeCell ref="V8:W8"/>
    <mergeCell ref="X8:AB8"/>
    <mergeCell ref="AC8:AD8"/>
    <mergeCell ref="A14:AB14"/>
    <mergeCell ref="AC14:AD14"/>
    <mergeCell ref="A15:F15"/>
    <mergeCell ref="G15:AD15"/>
    <mergeCell ref="A16:A17"/>
    <mergeCell ref="B16:B17"/>
    <mergeCell ref="C16:D17"/>
    <mergeCell ref="E16:E17"/>
    <mergeCell ref="F16:U16"/>
    <mergeCell ref="V16:W17"/>
    <mergeCell ref="C13:D13"/>
    <mergeCell ref="F13:R13"/>
    <mergeCell ref="S13:U13"/>
    <mergeCell ref="V13:W13"/>
    <mergeCell ref="X13:AB13"/>
    <mergeCell ref="AC13:AD13"/>
    <mergeCell ref="C12:D12"/>
    <mergeCell ref="F12:R12"/>
    <mergeCell ref="S12:U12"/>
    <mergeCell ref="V12:W12"/>
    <mergeCell ref="X12:AB12"/>
    <mergeCell ref="AC12:AD12"/>
    <mergeCell ref="AC18:AD18"/>
    <mergeCell ref="A19:B19"/>
    <mergeCell ref="C19:D19"/>
    <mergeCell ref="F19:R19"/>
    <mergeCell ref="S19:U19"/>
    <mergeCell ref="V19:W19"/>
    <mergeCell ref="X19:AB19"/>
    <mergeCell ref="AC19:AD19"/>
    <mergeCell ref="A18:B18"/>
    <mergeCell ref="C18:D18"/>
    <mergeCell ref="F18:R18"/>
    <mergeCell ref="S18:U18"/>
    <mergeCell ref="V18:W18"/>
    <mergeCell ref="X18:AB18"/>
    <mergeCell ref="X16:AB17"/>
    <mergeCell ref="AC16:AD16"/>
    <mergeCell ref="F17:L17"/>
    <mergeCell ref="M17:Q17"/>
    <mergeCell ref="R17:U17"/>
    <mergeCell ref="AC17:AD17"/>
    <mergeCell ref="AC22:AD22"/>
    <mergeCell ref="A23:B23"/>
    <mergeCell ref="C23:D23"/>
    <mergeCell ref="F23:R23"/>
    <mergeCell ref="S23:U23"/>
    <mergeCell ref="V23:W23"/>
    <mergeCell ref="X23:AB23"/>
    <mergeCell ref="AC23:AD23"/>
    <mergeCell ref="A22:B22"/>
    <mergeCell ref="C22:D22"/>
    <mergeCell ref="F22:R22"/>
    <mergeCell ref="S22:U22"/>
    <mergeCell ref="V22:W22"/>
    <mergeCell ref="X22:AB22"/>
    <mergeCell ref="AC20:AD20"/>
    <mergeCell ref="A21:B21"/>
    <mergeCell ref="C21:D21"/>
    <mergeCell ref="F21:R21"/>
    <mergeCell ref="S21:U21"/>
    <mergeCell ref="V21:W21"/>
    <mergeCell ref="X21:AB21"/>
    <mergeCell ref="AC21:AD21"/>
    <mergeCell ref="A20:B20"/>
    <mergeCell ref="C20:D20"/>
    <mergeCell ref="F20:R20"/>
    <mergeCell ref="S20:U20"/>
    <mergeCell ref="V20:W20"/>
    <mergeCell ref="X20:AB20"/>
    <mergeCell ref="AC27:AD27"/>
    <mergeCell ref="A28:B28"/>
    <mergeCell ref="C28:D28"/>
    <mergeCell ref="F28:R28"/>
    <mergeCell ref="S28:U28"/>
    <mergeCell ref="V28:W28"/>
    <mergeCell ref="X28:AB28"/>
    <mergeCell ref="AC28:AD28"/>
    <mergeCell ref="A27:B27"/>
    <mergeCell ref="C27:D27"/>
    <mergeCell ref="F27:R27"/>
    <mergeCell ref="S27:U27"/>
    <mergeCell ref="V27:W27"/>
    <mergeCell ref="X27:AB27"/>
    <mergeCell ref="AC24:AD24"/>
    <mergeCell ref="A25:AB25"/>
    <mergeCell ref="AC25:AD25"/>
    <mergeCell ref="A26:B26"/>
    <mergeCell ref="C26:D26"/>
    <mergeCell ref="F26:R26"/>
    <mergeCell ref="S26:U26"/>
    <mergeCell ref="V26:W26"/>
    <mergeCell ref="X26:AB26"/>
    <mergeCell ref="AC26:AD26"/>
    <mergeCell ref="A24:B24"/>
    <mergeCell ref="C24:D24"/>
    <mergeCell ref="F24:R24"/>
    <mergeCell ref="S24:U24"/>
    <mergeCell ref="V24:W24"/>
    <mergeCell ref="X24:AB24"/>
    <mergeCell ref="V32:W33"/>
    <mergeCell ref="X32:AB33"/>
    <mergeCell ref="AC32:AD32"/>
    <mergeCell ref="F33:L33"/>
    <mergeCell ref="M33:Q33"/>
    <mergeCell ref="R33:U33"/>
    <mergeCell ref="AC33:AD33"/>
    <mergeCell ref="AC29:AD29"/>
    <mergeCell ref="A30:AB30"/>
    <mergeCell ref="AC30:AD30"/>
    <mergeCell ref="A31:F31"/>
    <mergeCell ref="G31:AD31"/>
    <mergeCell ref="A32:A33"/>
    <mergeCell ref="B32:B33"/>
    <mergeCell ref="C32:D33"/>
    <mergeCell ref="E32:E33"/>
    <mergeCell ref="F32:U32"/>
    <mergeCell ref="A29:B29"/>
    <mergeCell ref="C29:D29"/>
    <mergeCell ref="F29:R29"/>
    <mergeCell ref="S29:U29"/>
    <mergeCell ref="V29:W29"/>
    <mergeCell ref="X29:AB29"/>
    <mergeCell ref="C37:D37"/>
    <mergeCell ref="F37:R37"/>
    <mergeCell ref="S37:U37"/>
    <mergeCell ref="V37:W37"/>
    <mergeCell ref="X37:AB37"/>
    <mergeCell ref="AC37:AD37"/>
    <mergeCell ref="C36:D36"/>
    <mergeCell ref="F36:R36"/>
    <mergeCell ref="S36:U36"/>
    <mergeCell ref="V36:W36"/>
    <mergeCell ref="X36:AB36"/>
    <mergeCell ref="AC36:AD36"/>
    <mergeCell ref="AC34:AD34"/>
    <mergeCell ref="C35:D35"/>
    <mergeCell ref="F35:R35"/>
    <mergeCell ref="S35:U35"/>
    <mergeCell ref="V35:W35"/>
    <mergeCell ref="X35:AB35"/>
    <mergeCell ref="AC35:AD35"/>
    <mergeCell ref="C34:D34"/>
    <mergeCell ref="F34:L34"/>
    <mergeCell ref="M34:Q34"/>
    <mergeCell ref="S34:U34"/>
    <mergeCell ref="V34:W34"/>
    <mergeCell ref="X34:AB34"/>
    <mergeCell ref="B40:AB40"/>
    <mergeCell ref="AC40:AD40"/>
    <mergeCell ref="C41:D41"/>
    <mergeCell ref="F41:R41"/>
    <mergeCell ref="S41:U41"/>
    <mergeCell ref="V41:W41"/>
    <mergeCell ref="X41:AB41"/>
    <mergeCell ref="AC41:AD41"/>
    <mergeCell ref="C39:D39"/>
    <mergeCell ref="F39:R39"/>
    <mergeCell ref="S39:U39"/>
    <mergeCell ref="V39:W39"/>
    <mergeCell ref="X39:AB39"/>
    <mergeCell ref="AC39:AD39"/>
    <mergeCell ref="C38:D38"/>
    <mergeCell ref="F38:R38"/>
    <mergeCell ref="S38:U38"/>
    <mergeCell ref="V38:W38"/>
    <mergeCell ref="X38:AB38"/>
    <mergeCell ref="AC38:AD38"/>
    <mergeCell ref="AC44:AD44"/>
    <mergeCell ref="C45:D45"/>
    <mergeCell ref="F45:R45"/>
    <mergeCell ref="S45:U45"/>
    <mergeCell ref="V45:W45"/>
    <mergeCell ref="X45:AB45"/>
    <mergeCell ref="AC45:AD45"/>
    <mergeCell ref="C44:D44"/>
    <mergeCell ref="F44:L44"/>
    <mergeCell ref="M44:Q44"/>
    <mergeCell ref="S44:U44"/>
    <mergeCell ref="V44:W44"/>
    <mergeCell ref="X44:AB44"/>
    <mergeCell ref="AC42:AD42"/>
    <mergeCell ref="C43:D43"/>
    <mergeCell ref="F43:R43"/>
    <mergeCell ref="S43:U43"/>
    <mergeCell ref="V43:W43"/>
    <mergeCell ref="X43:AB43"/>
    <mergeCell ref="AC43:AD43"/>
    <mergeCell ref="C42:D42"/>
    <mergeCell ref="F42:L42"/>
    <mergeCell ref="M42:Q42"/>
    <mergeCell ref="S42:U42"/>
    <mergeCell ref="V42:W42"/>
    <mergeCell ref="X42:AB42"/>
    <mergeCell ref="X49:AB50"/>
    <mergeCell ref="AC49:AD49"/>
    <mergeCell ref="F50:L50"/>
    <mergeCell ref="M50:Q50"/>
    <mergeCell ref="R50:U50"/>
    <mergeCell ref="AC50:AD50"/>
    <mergeCell ref="A49:A50"/>
    <mergeCell ref="B49:B50"/>
    <mergeCell ref="C49:D50"/>
    <mergeCell ref="E49:E50"/>
    <mergeCell ref="F49:U49"/>
    <mergeCell ref="V49:W50"/>
    <mergeCell ref="B46:AB46"/>
    <mergeCell ref="AC46:AD46"/>
    <mergeCell ref="A47:AB47"/>
    <mergeCell ref="AC47:AD47"/>
    <mergeCell ref="A48:F48"/>
    <mergeCell ref="G48:AD48"/>
    <mergeCell ref="C53:D53"/>
    <mergeCell ref="F53:R53"/>
    <mergeCell ref="S53:U53"/>
    <mergeCell ref="V53:W53"/>
    <mergeCell ref="X53:AB53"/>
    <mergeCell ref="AC53:AD53"/>
    <mergeCell ref="AC51:AD51"/>
    <mergeCell ref="A52:B52"/>
    <mergeCell ref="C52:D52"/>
    <mergeCell ref="F52:R52"/>
    <mergeCell ref="S52:U52"/>
    <mergeCell ref="V52:W52"/>
    <mergeCell ref="X52:AB52"/>
    <mergeCell ref="AC52:AD52"/>
    <mergeCell ref="A51:B51"/>
    <mergeCell ref="C51:D51"/>
    <mergeCell ref="F51:R51"/>
    <mergeCell ref="S51:U51"/>
    <mergeCell ref="V51:W51"/>
    <mergeCell ref="X51:AB51"/>
    <mergeCell ref="AC57:AD57"/>
    <mergeCell ref="C58:D58"/>
    <mergeCell ref="F58:R58"/>
    <mergeCell ref="S58:U58"/>
    <mergeCell ref="V58:W58"/>
    <mergeCell ref="X58:AB58"/>
    <mergeCell ref="AC58:AD58"/>
    <mergeCell ref="A57:B57"/>
    <mergeCell ref="C57:D57"/>
    <mergeCell ref="F57:R57"/>
    <mergeCell ref="S57:U57"/>
    <mergeCell ref="V57:W57"/>
    <mergeCell ref="X57:AB57"/>
    <mergeCell ref="AC54:AD54"/>
    <mergeCell ref="A55:AB55"/>
    <mergeCell ref="AC55:AD55"/>
    <mergeCell ref="A56:B56"/>
    <mergeCell ref="C56:D56"/>
    <mergeCell ref="F56:R56"/>
    <mergeCell ref="S56:U56"/>
    <mergeCell ref="V56:W56"/>
    <mergeCell ref="X56:AA56"/>
    <mergeCell ref="AC56:AD56"/>
    <mergeCell ref="A54:B54"/>
    <mergeCell ref="C54:D54"/>
    <mergeCell ref="F54:R54"/>
    <mergeCell ref="S54:U54"/>
    <mergeCell ref="V54:W54"/>
    <mergeCell ref="X54:AB54"/>
    <mergeCell ref="AC61:AD61"/>
    <mergeCell ref="B62:C62"/>
    <mergeCell ref="F62:J62"/>
    <mergeCell ref="K62:Q62"/>
    <mergeCell ref="R62:U62"/>
    <mergeCell ref="V62:W62"/>
    <mergeCell ref="X62:AA62"/>
    <mergeCell ref="AC62:AD62"/>
    <mergeCell ref="A61:B61"/>
    <mergeCell ref="C61:D61"/>
    <mergeCell ref="F61:R61"/>
    <mergeCell ref="S61:U61"/>
    <mergeCell ref="V61:W61"/>
    <mergeCell ref="X61:AA61"/>
    <mergeCell ref="AC59:AD59"/>
    <mergeCell ref="C60:D60"/>
    <mergeCell ref="F60:J60"/>
    <mergeCell ref="K60:Q60"/>
    <mergeCell ref="S60:U60"/>
    <mergeCell ref="V60:W60"/>
    <mergeCell ref="X60:AB60"/>
    <mergeCell ref="AC60:AD60"/>
    <mergeCell ref="A59:B59"/>
    <mergeCell ref="C59:D59"/>
    <mergeCell ref="F59:R59"/>
    <mergeCell ref="S59:U59"/>
    <mergeCell ref="V59:W59"/>
    <mergeCell ref="X59:AB59"/>
    <mergeCell ref="AC65:AD65"/>
    <mergeCell ref="A66:F66"/>
    <mergeCell ref="G66:AD66"/>
    <mergeCell ref="A67:A68"/>
    <mergeCell ref="B67:B68"/>
    <mergeCell ref="C67:D68"/>
    <mergeCell ref="E67:E68"/>
    <mergeCell ref="F67:U67"/>
    <mergeCell ref="V67:W68"/>
    <mergeCell ref="X67:AB68"/>
    <mergeCell ref="C65:D65"/>
    <mergeCell ref="F65:J65"/>
    <mergeCell ref="K65:Q65"/>
    <mergeCell ref="S65:U65"/>
    <mergeCell ref="V65:W65"/>
    <mergeCell ref="X65:AB65"/>
    <mergeCell ref="A63:AB63"/>
    <mergeCell ref="AC63:AD63"/>
    <mergeCell ref="C64:D64"/>
    <mergeCell ref="F64:R64"/>
    <mergeCell ref="S64:U64"/>
    <mergeCell ref="V64:W64"/>
    <mergeCell ref="X64:AA64"/>
    <mergeCell ref="AC64:AD64"/>
    <mergeCell ref="B70:C70"/>
    <mergeCell ref="F70:U70"/>
    <mergeCell ref="V70:W70"/>
    <mergeCell ref="X70:AB70"/>
    <mergeCell ref="AC70:AD70"/>
    <mergeCell ref="B71:C71"/>
    <mergeCell ref="F71:U71"/>
    <mergeCell ref="V71:W71"/>
    <mergeCell ref="X71:AB71"/>
    <mergeCell ref="AC71:AD71"/>
    <mergeCell ref="AC67:AD67"/>
    <mergeCell ref="F68:L68"/>
    <mergeCell ref="M68:Q68"/>
    <mergeCell ref="R68:U68"/>
    <mergeCell ref="AC68:AD68"/>
    <mergeCell ref="B69:C69"/>
    <mergeCell ref="F69:U69"/>
    <mergeCell ref="V69:W69"/>
    <mergeCell ref="X69:AB69"/>
    <mergeCell ref="AC69:AD69"/>
    <mergeCell ref="A74:C74"/>
    <mergeCell ref="F74:U74"/>
    <mergeCell ref="V74:W74"/>
    <mergeCell ref="X74:AB74"/>
    <mergeCell ref="AC74:AD74"/>
    <mergeCell ref="B75:C75"/>
    <mergeCell ref="F75:U75"/>
    <mergeCell ref="V75:W75"/>
    <mergeCell ref="X75:AB75"/>
    <mergeCell ref="AC75:AD75"/>
    <mergeCell ref="B72:C72"/>
    <mergeCell ref="F72:U72"/>
    <mergeCell ref="V72:W72"/>
    <mergeCell ref="X72:AA72"/>
    <mergeCell ref="AC72:AD72"/>
    <mergeCell ref="A73:C73"/>
    <mergeCell ref="F73:U73"/>
    <mergeCell ref="V73:W73"/>
    <mergeCell ref="X73:AB73"/>
    <mergeCell ref="AC73:AD73"/>
    <mergeCell ref="B78:C78"/>
    <mergeCell ref="F78:U78"/>
    <mergeCell ref="V78:W78"/>
    <mergeCell ref="X78:AB78"/>
    <mergeCell ref="AC78:AD78"/>
    <mergeCell ref="A79:C79"/>
    <mergeCell ref="F79:U79"/>
    <mergeCell ref="V79:W79"/>
    <mergeCell ref="X79:AB79"/>
    <mergeCell ref="AC79:AD79"/>
    <mergeCell ref="B76:C76"/>
    <mergeCell ref="F76:U76"/>
    <mergeCell ref="V76:W76"/>
    <mergeCell ref="X76:AB76"/>
    <mergeCell ref="AC76:AD76"/>
    <mergeCell ref="B77:C77"/>
    <mergeCell ref="F77:U77"/>
    <mergeCell ref="V77:W77"/>
    <mergeCell ref="X77:AB77"/>
    <mergeCell ref="AC77:AD77"/>
    <mergeCell ref="A82:F82"/>
    <mergeCell ref="G82:AD82"/>
    <mergeCell ref="A83:A84"/>
    <mergeCell ref="B83:B84"/>
    <mergeCell ref="C83:D84"/>
    <mergeCell ref="E83:E84"/>
    <mergeCell ref="F83:U83"/>
    <mergeCell ref="V83:W84"/>
    <mergeCell ref="X83:AB84"/>
    <mergeCell ref="AC83:AD83"/>
    <mergeCell ref="B80:C80"/>
    <mergeCell ref="F80:U80"/>
    <mergeCell ref="V80:W80"/>
    <mergeCell ref="X80:AB80"/>
    <mergeCell ref="AC80:AD80"/>
    <mergeCell ref="B81:C81"/>
    <mergeCell ref="F81:U81"/>
    <mergeCell ref="V81:W81"/>
    <mergeCell ref="X81:AB81"/>
    <mergeCell ref="AC81:AD81"/>
    <mergeCell ref="B87:C87"/>
    <mergeCell ref="F87:R87"/>
    <mergeCell ref="S87:U87"/>
    <mergeCell ref="V87:W87"/>
    <mergeCell ref="X87:AB87"/>
    <mergeCell ref="AC87:AD87"/>
    <mergeCell ref="AC85:AD85"/>
    <mergeCell ref="B86:C86"/>
    <mergeCell ref="F86:R86"/>
    <mergeCell ref="S86:U86"/>
    <mergeCell ref="V86:W86"/>
    <mergeCell ref="X86:AB86"/>
    <mergeCell ref="AC86:AD86"/>
    <mergeCell ref="F84:L84"/>
    <mergeCell ref="M84:Q84"/>
    <mergeCell ref="R84:U84"/>
    <mergeCell ref="AC84:AD84"/>
    <mergeCell ref="B85:C85"/>
    <mergeCell ref="F85:L85"/>
    <mergeCell ref="M85:Q85"/>
    <mergeCell ref="S85:U85"/>
    <mergeCell ref="V85:W85"/>
    <mergeCell ref="X85:AB85"/>
    <mergeCell ref="B91:C91"/>
    <mergeCell ref="F91:R91"/>
    <mergeCell ref="S91:U91"/>
    <mergeCell ref="V91:W91"/>
    <mergeCell ref="X91:AB91"/>
    <mergeCell ref="AC91:AD91"/>
    <mergeCell ref="A89:AB89"/>
    <mergeCell ref="AC89:AD89"/>
    <mergeCell ref="B90:C90"/>
    <mergeCell ref="F90:R90"/>
    <mergeCell ref="S90:U90"/>
    <mergeCell ref="V90:W90"/>
    <mergeCell ref="X90:AB90"/>
    <mergeCell ref="AC90:AD90"/>
    <mergeCell ref="B88:C88"/>
    <mergeCell ref="F88:R88"/>
    <mergeCell ref="S88:U88"/>
    <mergeCell ref="V88:W88"/>
    <mergeCell ref="X88:AB88"/>
    <mergeCell ref="AC88:AD88"/>
    <mergeCell ref="B94:C94"/>
    <mergeCell ref="F94:R94"/>
    <mergeCell ref="S94:U94"/>
    <mergeCell ref="V94:W94"/>
    <mergeCell ref="X94:AB94"/>
    <mergeCell ref="AC94:AD94"/>
    <mergeCell ref="B93:C93"/>
    <mergeCell ref="F93:R93"/>
    <mergeCell ref="S93:U93"/>
    <mergeCell ref="V93:W93"/>
    <mergeCell ref="X93:AB93"/>
    <mergeCell ref="AC93:AD93"/>
    <mergeCell ref="B92:C92"/>
    <mergeCell ref="F92:R92"/>
    <mergeCell ref="S92:U92"/>
    <mergeCell ref="V92:W92"/>
    <mergeCell ref="X92:AB92"/>
    <mergeCell ref="AC92:AD92"/>
    <mergeCell ref="A98:F98"/>
    <mergeCell ref="G98:AD98"/>
    <mergeCell ref="A99:A100"/>
    <mergeCell ref="B99:B100"/>
    <mergeCell ref="C99:D100"/>
    <mergeCell ref="E99:E100"/>
    <mergeCell ref="F99:U99"/>
    <mergeCell ref="V99:W100"/>
    <mergeCell ref="X99:AB100"/>
    <mergeCell ref="AC99:AD99"/>
    <mergeCell ref="B97:C97"/>
    <mergeCell ref="F97:R97"/>
    <mergeCell ref="S97:U97"/>
    <mergeCell ref="V97:W97"/>
    <mergeCell ref="X97:AB97"/>
    <mergeCell ref="AC97:AD97"/>
    <mergeCell ref="AC95:AD95"/>
    <mergeCell ref="B96:C96"/>
    <mergeCell ref="F96:L96"/>
    <mergeCell ref="M96:Q96"/>
    <mergeCell ref="S96:U96"/>
    <mergeCell ref="V96:W96"/>
    <mergeCell ref="X96:AB96"/>
    <mergeCell ref="AC96:AD96"/>
    <mergeCell ref="B95:C95"/>
    <mergeCell ref="F95:L95"/>
    <mergeCell ref="M95:Q95"/>
    <mergeCell ref="S95:U95"/>
    <mergeCell ref="V95:W95"/>
    <mergeCell ref="X95:AB95"/>
    <mergeCell ref="B103:C103"/>
    <mergeCell ref="F103:R103"/>
    <mergeCell ref="S103:U103"/>
    <mergeCell ref="V103:W103"/>
    <mergeCell ref="X103:AB103"/>
    <mergeCell ref="AC103:AD103"/>
    <mergeCell ref="B102:C102"/>
    <mergeCell ref="F102:R102"/>
    <mergeCell ref="S102:U102"/>
    <mergeCell ref="V102:W102"/>
    <mergeCell ref="X102:AB102"/>
    <mergeCell ref="AC102:AD102"/>
    <mergeCell ref="F100:L100"/>
    <mergeCell ref="M100:Q100"/>
    <mergeCell ref="R100:U100"/>
    <mergeCell ref="AC100:AD100"/>
    <mergeCell ref="B101:C101"/>
    <mergeCell ref="F101:R101"/>
    <mergeCell ref="S101:U101"/>
    <mergeCell ref="V101:W101"/>
    <mergeCell ref="X101:AB101"/>
    <mergeCell ref="AC101:AD101"/>
    <mergeCell ref="B106:C106"/>
    <mergeCell ref="F106:R106"/>
    <mergeCell ref="S106:U106"/>
    <mergeCell ref="V106:W106"/>
    <mergeCell ref="X106:AB106"/>
    <mergeCell ref="AC106:AD106"/>
    <mergeCell ref="AC104:AD104"/>
    <mergeCell ref="B105:D105"/>
    <mergeCell ref="F105:J105"/>
    <mergeCell ref="K105:Q105"/>
    <mergeCell ref="S105:U105"/>
    <mergeCell ref="V105:W105"/>
    <mergeCell ref="X105:AB105"/>
    <mergeCell ref="AC105:AD105"/>
    <mergeCell ref="B104:C104"/>
    <mergeCell ref="F104:J104"/>
    <mergeCell ref="K104:Q104"/>
    <mergeCell ref="S104:U104"/>
    <mergeCell ref="V104:W104"/>
    <mergeCell ref="X104:AB104"/>
    <mergeCell ref="B109:C109"/>
    <mergeCell ref="F109:R109"/>
    <mergeCell ref="S109:U109"/>
    <mergeCell ref="V109:W109"/>
    <mergeCell ref="X109:AB109"/>
    <mergeCell ref="AC109:AD109"/>
    <mergeCell ref="B108:C108"/>
    <mergeCell ref="F108:R108"/>
    <mergeCell ref="S108:U108"/>
    <mergeCell ref="V108:W108"/>
    <mergeCell ref="X108:AB108"/>
    <mergeCell ref="AC108:AD108"/>
    <mergeCell ref="B107:C107"/>
    <mergeCell ref="F107:R107"/>
    <mergeCell ref="S107:U107"/>
    <mergeCell ref="V107:W107"/>
    <mergeCell ref="X107:AB107"/>
    <mergeCell ref="AC107:AD107"/>
    <mergeCell ref="AC112:AD112"/>
    <mergeCell ref="A113:F113"/>
    <mergeCell ref="G113:AD113"/>
    <mergeCell ref="A114:A115"/>
    <mergeCell ref="B114:B115"/>
    <mergeCell ref="C114:D115"/>
    <mergeCell ref="E114:E115"/>
    <mergeCell ref="F114:U114"/>
    <mergeCell ref="V114:W115"/>
    <mergeCell ref="X114:AB115"/>
    <mergeCell ref="B112:C112"/>
    <mergeCell ref="F112:J112"/>
    <mergeCell ref="K112:Q112"/>
    <mergeCell ref="S112:U112"/>
    <mergeCell ref="V112:W112"/>
    <mergeCell ref="X112:AB112"/>
    <mergeCell ref="AC110:AD110"/>
    <mergeCell ref="B111:C111"/>
    <mergeCell ref="F111:J111"/>
    <mergeCell ref="K111:Q111"/>
    <mergeCell ref="S111:U111"/>
    <mergeCell ref="V111:W111"/>
    <mergeCell ref="X111:AB111"/>
    <mergeCell ref="AC111:AD111"/>
    <mergeCell ref="A110:C110"/>
    <mergeCell ref="F110:J110"/>
    <mergeCell ref="K110:Q110"/>
    <mergeCell ref="R110:U110"/>
    <mergeCell ref="V110:W110"/>
    <mergeCell ref="X110:AB110"/>
    <mergeCell ref="C117:D117"/>
    <mergeCell ref="F117:U117"/>
    <mergeCell ref="V117:W117"/>
    <mergeCell ref="X117:AB117"/>
    <mergeCell ref="AC117:AD117"/>
    <mergeCell ref="C118:D118"/>
    <mergeCell ref="F118:U118"/>
    <mergeCell ref="V118:W118"/>
    <mergeCell ref="X118:AB118"/>
    <mergeCell ref="AC118:AD118"/>
    <mergeCell ref="AC114:AD114"/>
    <mergeCell ref="F115:L115"/>
    <mergeCell ref="M115:Q115"/>
    <mergeCell ref="R115:U115"/>
    <mergeCell ref="AC115:AD115"/>
    <mergeCell ref="C116:D116"/>
    <mergeCell ref="F116:U116"/>
    <mergeCell ref="V116:W116"/>
    <mergeCell ref="X116:AB116"/>
    <mergeCell ref="AC116:AD116"/>
    <mergeCell ref="X120:AB120"/>
    <mergeCell ref="AC120:AD120"/>
    <mergeCell ref="C121:D121"/>
    <mergeCell ref="F121:U121"/>
    <mergeCell ref="V121:W121"/>
    <mergeCell ref="X121:AB121"/>
    <mergeCell ref="AC121:AD121"/>
    <mergeCell ref="C119:D119"/>
    <mergeCell ref="F119:U119"/>
    <mergeCell ref="V119:W119"/>
    <mergeCell ref="X119:AB119"/>
    <mergeCell ref="AC119:AD119"/>
    <mergeCell ref="C120:D120"/>
    <mergeCell ref="F120:L120"/>
    <mergeCell ref="M120:Q120"/>
    <mergeCell ref="R120:U120"/>
    <mergeCell ref="V120:W120"/>
    <mergeCell ref="AC123:AD123"/>
    <mergeCell ref="C124:D124"/>
    <mergeCell ref="F124:U124"/>
    <mergeCell ref="V124:W124"/>
    <mergeCell ref="X124:Y124"/>
    <mergeCell ref="Z124:AB124"/>
    <mergeCell ref="AC124:AD124"/>
    <mergeCell ref="C123:D123"/>
    <mergeCell ref="F123:L123"/>
    <mergeCell ref="M123:Q123"/>
    <mergeCell ref="R123:U123"/>
    <mergeCell ref="V123:W123"/>
    <mergeCell ref="X123:AB123"/>
    <mergeCell ref="C122:D122"/>
    <mergeCell ref="F122:U122"/>
    <mergeCell ref="V122:W122"/>
    <mergeCell ref="X122:Y122"/>
    <mergeCell ref="Z122:AB122"/>
    <mergeCell ref="AC122:AD122"/>
    <mergeCell ref="C127:D127"/>
    <mergeCell ref="F127:U127"/>
    <mergeCell ref="V127:W127"/>
    <mergeCell ref="X127:AB127"/>
    <mergeCell ref="AC127:AD127"/>
    <mergeCell ref="C128:D128"/>
    <mergeCell ref="F128:U128"/>
    <mergeCell ref="V128:W128"/>
    <mergeCell ref="X128:AB128"/>
    <mergeCell ref="AC128:AD128"/>
    <mergeCell ref="C125:D125"/>
    <mergeCell ref="F125:U125"/>
    <mergeCell ref="V125:W125"/>
    <mergeCell ref="X125:AB125"/>
    <mergeCell ref="AC125:AD125"/>
    <mergeCell ref="C126:D126"/>
    <mergeCell ref="F126:U126"/>
    <mergeCell ref="V126:W126"/>
    <mergeCell ref="X126:AB126"/>
    <mergeCell ref="AC126:AD126"/>
    <mergeCell ref="F131:L131"/>
    <mergeCell ref="M131:Q131"/>
    <mergeCell ref="R131:U131"/>
    <mergeCell ref="AC131:AD131"/>
    <mergeCell ref="B132:C132"/>
    <mergeCell ref="F132:L132"/>
    <mergeCell ref="M132:Q132"/>
    <mergeCell ref="S132:U132"/>
    <mergeCell ref="V132:W132"/>
    <mergeCell ref="X132:AB132"/>
    <mergeCell ref="A129:F129"/>
    <mergeCell ref="G129:AD129"/>
    <mergeCell ref="A130:A131"/>
    <mergeCell ref="B130:B131"/>
    <mergeCell ref="C130:D131"/>
    <mergeCell ref="E130:E131"/>
    <mergeCell ref="F130:U130"/>
    <mergeCell ref="V130:W131"/>
    <mergeCell ref="X130:AB131"/>
    <mergeCell ref="AC130:AD130"/>
    <mergeCell ref="AC134:AD134"/>
    <mergeCell ref="A135:D135"/>
    <mergeCell ref="F135:R135"/>
    <mergeCell ref="S135:U135"/>
    <mergeCell ref="V135:W135"/>
    <mergeCell ref="X135:AB135"/>
    <mergeCell ref="AC135:AD135"/>
    <mergeCell ref="B134:C134"/>
    <mergeCell ref="F134:L134"/>
    <mergeCell ref="M134:Q134"/>
    <mergeCell ref="S134:U134"/>
    <mergeCell ref="V134:W134"/>
    <mergeCell ref="X134:AB134"/>
    <mergeCell ref="AC132:AD132"/>
    <mergeCell ref="B133:C133"/>
    <mergeCell ref="F133:R133"/>
    <mergeCell ref="S133:U133"/>
    <mergeCell ref="V133:W133"/>
    <mergeCell ref="X133:AB133"/>
    <mergeCell ref="AC133:AD133"/>
    <mergeCell ref="B139:C139"/>
    <mergeCell ref="F139:R139"/>
    <mergeCell ref="S139:U139"/>
    <mergeCell ref="V139:W139"/>
    <mergeCell ref="X139:AB139"/>
    <mergeCell ref="AC139:AD139"/>
    <mergeCell ref="A138:C138"/>
    <mergeCell ref="F138:R138"/>
    <mergeCell ref="S138:U138"/>
    <mergeCell ref="V138:W138"/>
    <mergeCell ref="X138:AB138"/>
    <mergeCell ref="AC138:AD138"/>
    <mergeCell ref="AC136:AD136"/>
    <mergeCell ref="B137:D137"/>
    <mergeCell ref="F137:R137"/>
    <mergeCell ref="S137:U137"/>
    <mergeCell ref="V137:W137"/>
    <mergeCell ref="X137:AB137"/>
    <mergeCell ref="AC137:AD137"/>
    <mergeCell ref="A136:C136"/>
    <mergeCell ref="F136:L136"/>
    <mergeCell ref="M136:Q136"/>
    <mergeCell ref="S136:U136"/>
    <mergeCell ref="V136:W136"/>
    <mergeCell ref="X136:AB136"/>
    <mergeCell ref="B142:C142"/>
    <mergeCell ref="F142:R142"/>
    <mergeCell ref="S142:U142"/>
    <mergeCell ref="V142:W142"/>
    <mergeCell ref="X142:AB142"/>
    <mergeCell ref="AC142:AD142"/>
    <mergeCell ref="B141:C141"/>
    <mergeCell ref="F141:R141"/>
    <mergeCell ref="S141:U141"/>
    <mergeCell ref="V141:W141"/>
    <mergeCell ref="X141:AB141"/>
    <mergeCell ref="AC141:AD141"/>
    <mergeCell ref="B140:C140"/>
    <mergeCell ref="F140:R140"/>
    <mergeCell ref="S140:U140"/>
    <mergeCell ref="V140:W140"/>
    <mergeCell ref="X140:AB140"/>
    <mergeCell ref="AC140:AD140"/>
    <mergeCell ref="A145:F145"/>
    <mergeCell ref="G145:AD145"/>
    <mergeCell ref="A146:A147"/>
    <mergeCell ref="B146:B147"/>
    <mergeCell ref="C146:D147"/>
    <mergeCell ref="E146:E147"/>
    <mergeCell ref="F146:U146"/>
    <mergeCell ref="V146:W147"/>
    <mergeCell ref="X146:AB147"/>
    <mergeCell ref="AC146:AD146"/>
    <mergeCell ref="B144:C144"/>
    <mergeCell ref="F144:R144"/>
    <mergeCell ref="S144:U144"/>
    <mergeCell ref="V144:W144"/>
    <mergeCell ref="X144:AB144"/>
    <mergeCell ref="AC144:AD144"/>
    <mergeCell ref="B143:C143"/>
    <mergeCell ref="F143:R143"/>
    <mergeCell ref="S143:U143"/>
    <mergeCell ref="V143:W143"/>
    <mergeCell ref="X143:AB143"/>
    <mergeCell ref="AC143:AD143"/>
    <mergeCell ref="AC148:AD148"/>
    <mergeCell ref="B149:C149"/>
    <mergeCell ref="F149:R149"/>
    <mergeCell ref="S149:U149"/>
    <mergeCell ref="V149:W149"/>
    <mergeCell ref="X149:AB149"/>
    <mergeCell ref="AC149:AD149"/>
    <mergeCell ref="F147:L147"/>
    <mergeCell ref="M147:Q147"/>
    <mergeCell ref="R147:U147"/>
    <mergeCell ref="AC147:AD147"/>
    <mergeCell ref="B148:C148"/>
    <mergeCell ref="F148:L148"/>
    <mergeCell ref="M148:Q148"/>
    <mergeCell ref="S148:U148"/>
    <mergeCell ref="V148:W148"/>
    <mergeCell ref="X148:AB148"/>
    <mergeCell ref="AC152:AD152"/>
    <mergeCell ref="B153:D153"/>
    <mergeCell ref="F153:R153"/>
    <mergeCell ref="S153:U153"/>
    <mergeCell ref="V153:W153"/>
    <mergeCell ref="X153:AB153"/>
    <mergeCell ref="AC153:AD153"/>
    <mergeCell ref="A152:C152"/>
    <mergeCell ref="F152:L152"/>
    <mergeCell ref="M152:Q152"/>
    <mergeCell ref="S152:U152"/>
    <mergeCell ref="V152:W152"/>
    <mergeCell ref="X152:AB152"/>
    <mergeCell ref="AC150:AD150"/>
    <mergeCell ref="A151:D151"/>
    <mergeCell ref="F151:R151"/>
    <mergeCell ref="S151:U151"/>
    <mergeCell ref="V151:W151"/>
    <mergeCell ref="X151:AB151"/>
    <mergeCell ref="AC151:AD151"/>
    <mergeCell ref="B150:C150"/>
    <mergeCell ref="F150:L150"/>
    <mergeCell ref="M150:Q150"/>
    <mergeCell ref="S150:U150"/>
    <mergeCell ref="V150:W150"/>
    <mergeCell ref="X150:AB150"/>
    <mergeCell ref="B156:C156"/>
    <mergeCell ref="F156:R156"/>
    <mergeCell ref="S156:U156"/>
    <mergeCell ref="V156:W156"/>
    <mergeCell ref="X156:AB156"/>
    <mergeCell ref="AC156:AD156"/>
    <mergeCell ref="B155:C155"/>
    <mergeCell ref="F155:R155"/>
    <mergeCell ref="S155:U155"/>
    <mergeCell ref="V155:W155"/>
    <mergeCell ref="X155:AB155"/>
    <mergeCell ref="AC155:AD155"/>
    <mergeCell ref="A154:C154"/>
    <mergeCell ref="F154:R154"/>
    <mergeCell ref="S154:U154"/>
    <mergeCell ref="V154:W154"/>
    <mergeCell ref="X154:AB154"/>
    <mergeCell ref="AC154:AD154"/>
    <mergeCell ref="B159:C159"/>
    <mergeCell ref="F159:R159"/>
    <mergeCell ref="S159:U159"/>
    <mergeCell ref="V159:W159"/>
    <mergeCell ref="X159:AB159"/>
    <mergeCell ref="AC159:AD159"/>
    <mergeCell ref="B158:C158"/>
    <mergeCell ref="F158:R158"/>
    <mergeCell ref="S158:U158"/>
    <mergeCell ref="V158:W158"/>
    <mergeCell ref="X158:AB158"/>
    <mergeCell ref="AC158:AD158"/>
    <mergeCell ref="B157:C157"/>
    <mergeCell ref="F157:R157"/>
    <mergeCell ref="S157:U157"/>
    <mergeCell ref="V157:W157"/>
    <mergeCell ref="X157:AB157"/>
    <mergeCell ref="AC157:AD157"/>
    <mergeCell ref="F163:L163"/>
    <mergeCell ref="M163:Q163"/>
    <mergeCell ref="R163:U163"/>
    <mergeCell ref="AC163:AD163"/>
    <mergeCell ref="F164:AB164"/>
    <mergeCell ref="AC164:AD164"/>
    <mergeCell ref="A161:F161"/>
    <mergeCell ref="G161:AD161"/>
    <mergeCell ref="A162:A163"/>
    <mergeCell ref="B162:B163"/>
    <mergeCell ref="C162:D163"/>
    <mergeCell ref="E162:E163"/>
    <mergeCell ref="F162:U162"/>
    <mergeCell ref="V162:W163"/>
    <mergeCell ref="X162:AB163"/>
    <mergeCell ref="AC162:AD162"/>
    <mergeCell ref="B160:C160"/>
    <mergeCell ref="F160:R160"/>
    <mergeCell ref="S160:U160"/>
    <mergeCell ref="V160:W160"/>
    <mergeCell ref="X160:AB160"/>
    <mergeCell ref="AC160:AD160"/>
    <mergeCell ref="A171:C171"/>
    <mergeCell ref="F171:AB171"/>
    <mergeCell ref="AC171:AD171"/>
    <mergeCell ref="A172:C172"/>
    <mergeCell ref="F172:AB172"/>
    <mergeCell ref="AC172:AD172"/>
    <mergeCell ref="F168:AB168"/>
    <mergeCell ref="AC168:AD168"/>
    <mergeCell ref="F169:AB169"/>
    <mergeCell ref="AC169:AD169"/>
    <mergeCell ref="F170:AB170"/>
    <mergeCell ref="AC170:AD170"/>
    <mergeCell ref="A165:C165"/>
    <mergeCell ref="F165:AB165"/>
    <mergeCell ref="AC165:AD165"/>
    <mergeCell ref="F166:AB166"/>
    <mergeCell ref="AC166:AD166"/>
    <mergeCell ref="A167:C167"/>
    <mergeCell ref="F167:AB167"/>
    <mergeCell ref="AC167:AD167"/>
    <mergeCell ref="X178:AB179"/>
    <mergeCell ref="AC178:AD178"/>
    <mergeCell ref="F179:L179"/>
    <mergeCell ref="M179:Q179"/>
    <mergeCell ref="R179:U179"/>
    <mergeCell ref="AC179:AD179"/>
    <mergeCell ref="F176:AB176"/>
    <mergeCell ref="AC176:AD176"/>
    <mergeCell ref="A177:F177"/>
    <mergeCell ref="G177:AD177"/>
    <mergeCell ref="A178:A179"/>
    <mergeCell ref="B178:B179"/>
    <mergeCell ref="C178:D179"/>
    <mergeCell ref="E178:E179"/>
    <mergeCell ref="F178:U178"/>
    <mergeCell ref="V178:W179"/>
    <mergeCell ref="F173:AB173"/>
    <mergeCell ref="AC173:AD173"/>
    <mergeCell ref="F174:AB174"/>
    <mergeCell ref="AC174:AD174"/>
    <mergeCell ref="F175:AB175"/>
    <mergeCell ref="AC175:AD175"/>
    <mergeCell ref="B184:AB184"/>
    <mergeCell ref="AC184:AD184"/>
    <mergeCell ref="B185:C185"/>
    <mergeCell ref="F185:U185"/>
    <mergeCell ref="V185:W185"/>
    <mergeCell ref="X185:AB185"/>
    <mergeCell ref="AC185:AD185"/>
    <mergeCell ref="B182:AB182"/>
    <mergeCell ref="AC182:AD182"/>
    <mergeCell ref="B183:C183"/>
    <mergeCell ref="F183:U183"/>
    <mergeCell ref="V183:W183"/>
    <mergeCell ref="X183:AB183"/>
    <mergeCell ref="AC183:AD183"/>
    <mergeCell ref="B180:C180"/>
    <mergeCell ref="F180:U180"/>
    <mergeCell ref="V180:W180"/>
    <mergeCell ref="X180:AB180"/>
    <mergeCell ref="AC180:AD180"/>
    <mergeCell ref="B181:AB181"/>
    <mergeCell ref="AC181:AD181"/>
    <mergeCell ref="B191:AB191"/>
    <mergeCell ref="AC191:AD191"/>
    <mergeCell ref="B192:C192"/>
    <mergeCell ref="F192:U192"/>
    <mergeCell ref="V192:W192"/>
    <mergeCell ref="X192:AB192"/>
    <mergeCell ref="AC192:AD192"/>
    <mergeCell ref="B188:AB188"/>
    <mergeCell ref="AC188:AD188"/>
    <mergeCell ref="B189:AB189"/>
    <mergeCell ref="AC189:AD189"/>
    <mergeCell ref="B190:AB190"/>
    <mergeCell ref="AC190:AD190"/>
    <mergeCell ref="B186:AB186"/>
    <mergeCell ref="AC186:AD186"/>
    <mergeCell ref="B187:C187"/>
    <mergeCell ref="F187:U187"/>
    <mergeCell ref="V187:W187"/>
    <mergeCell ref="X187:AB187"/>
    <mergeCell ref="AC187:AD187"/>
    <mergeCell ref="F195:L195"/>
    <mergeCell ref="M195:Q195"/>
    <mergeCell ref="R195:U195"/>
    <mergeCell ref="AC195:AD195"/>
    <mergeCell ref="B196:C196"/>
    <mergeCell ref="F196:U196"/>
    <mergeCell ref="V196:W196"/>
    <mergeCell ref="X196:AB196"/>
    <mergeCell ref="AC196:AD196"/>
    <mergeCell ref="A193:F193"/>
    <mergeCell ref="G193:AD193"/>
    <mergeCell ref="A194:A195"/>
    <mergeCell ref="B194:B195"/>
    <mergeCell ref="C194:D195"/>
    <mergeCell ref="E194:E195"/>
    <mergeCell ref="F194:U194"/>
    <mergeCell ref="V194:W195"/>
    <mergeCell ref="X194:AB195"/>
    <mergeCell ref="AC194:AD194"/>
    <mergeCell ref="B199:C199"/>
    <mergeCell ref="F199:U199"/>
    <mergeCell ref="V199:W199"/>
    <mergeCell ref="X199:AB199"/>
    <mergeCell ref="AC199:AD199"/>
    <mergeCell ref="B200:C200"/>
    <mergeCell ref="F200:U200"/>
    <mergeCell ref="V200:W200"/>
    <mergeCell ref="X200:AB200"/>
    <mergeCell ref="AC200:AD200"/>
    <mergeCell ref="A197:C197"/>
    <mergeCell ref="F197:U197"/>
    <mergeCell ref="V197:W197"/>
    <mergeCell ref="X197:AB197"/>
    <mergeCell ref="AC197:AD197"/>
    <mergeCell ref="B198:C198"/>
    <mergeCell ref="F198:U198"/>
    <mergeCell ref="V198:W198"/>
    <mergeCell ref="X198:AB198"/>
    <mergeCell ref="AC198:AD198"/>
    <mergeCell ref="B203:C203"/>
    <mergeCell ref="F203:U203"/>
    <mergeCell ref="V203:W203"/>
    <mergeCell ref="X203:AB203"/>
    <mergeCell ref="AC203:AD203"/>
    <mergeCell ref="B204:C204"/>
    <mergeCell ref="F204:U204"/>
    <mergeCell ref="V204:W204"/>
    <mergeCell ref="X204:AB204"/>
    <mergeCell ref="AC204:AD204"/>
    <mergeCell ref="AC201:AD201"/>
    <mergeCell ref="B202:C202"/>
    <mergeCell ref="F202:U202"/>
    <mergeCell ref="V202:W202"/>
    <mergeCell ref="X202:AB202"/>
    <mergeCell ref="AC202:AD202"/>
    <mergeCell ref="B201:C201"/>
    <mergeCell ref="F201:L201"/>
    <mergeCell ref="M201:Q201"/>
    <mergeCell ref="R201:U201"/>
    <mergeCell ref="V201:W201"/>
    <mergeCell ref="X201:AB201"/>
    <mergeCell ref="AC207:AD207"/>
    <mergeCell ref="B208:C208"/>
    <mergeCell ref="F208:U208"/>
    <mergeCell ref="V208:W208"/>
    <mergeCell ref="X208:AB208"/>
    <mergeCell ref="AC208:AD208"/>
    <mergeCell ref="B207:C207"/>
    <mergeCell ref="F207:L207"/>
    <mergeCell ref="M207:Q207"/>
    <mergeCell ref="R207:U207"/>
    <mergeCell ref="V207:W207"/>
    <mergeCell ref="X207:AB207"/>
    <mergeCell ref="B205:C205"/>
    <mergeCell ref="F205:U205"/>
    <mergeCell ref="V205:W205"/>
    <mergeCell ref="X205:AB205"/>
    <mergeCell ref="AC205:AD205"/>
    <mergeCell ref="B206:C206"/>
    <mergeCell ref="F206:U206"/>
    <mergeCell ref="V206:W206"/>
    <mergeCell ref="X206:AB206"/>
    <mergeCell ref="AC206:AD206"/>
    <mergeCell ref="B213:D213"/>
    <mergeCell ref="F213:R213"/>
    <mergeCell ref="S213:U213"/>
    <mergeCell ref="V213:W213"/>
    <mergeCell ref="X213:AB213"/>
    <mergeCell ref="AC213:AD213"/>
    <mergeCell ref="F211:L211"/>
    <mergeCell ref="M211:Q211"/>
    <mergeCell ref="R211:U211"/>
    <mergeCell ref="AC211:AD211"/>
    <mergeCell ref="B212:D212"/>
    <mergeCell ref="F212:R212"/>
    <mergeCell ref="S212:U212"/>
    <mergeCell ref="V212:W212"/>
    <mergeCell ref="X212:AB212"/>
    <mergeCell ref="AC212:AD212"/>
    <mergeCell ref="A209:F209"/>
    <mergeCell ref="G209:AD209"/>
    <mergeCell ref="A210:A211"/>
    <mergeCell ref="B210:B211"/>
    <mergeCell ref="C210:D211"/>
    <mergeCell ref="E210:E211"/>
    <mergeCell ref="F210:U210"/>
    <mergeCell ref="V210:W211"/>
    <mergeCell ref="X210:AB211"/>
    <mergeCell ref="AC210:AD210"/>
    <mergeCell ref="B217:D217"/>
    <mergeCell ref="F217:R217"/>
    <mergeCell ref="S217:U217"/>
    <mergeCell ref="V217:W217"/>
    <mergeCell ref="X217:AB217"/>
    <mergeCell ref="AC217:AD217"/>
    <mergeCell ref="A215:AB215"/>
    <mergeCell ref="AC215:AD215"/>
    <mergeCell ref="B216:D216"/>
    <mergeCell ref="F216:R216"/>
    <mergeCell ref="S216:U216"/>
    <mergeCell ref="V216:W216"/>
    <mergeCell ref="X216:AB216"/>
    <mergeCell ref="AC216:AD216"/>
    <mergeCell ref="B214:D214"/>
    <mergeCell ref="F214:R214"/>
    <mergeCell ref="S214:U214"/>
    <mergeCell ref="V214:W214"/>
    <mergeCell ref="X214:AB214"/>
    <mergeCell ref="AC214:AD214"/>
    <mergeCell ref="B220:D220"/>
    <mergeCell ref="F220:R220"/>
    <mergeCell ref="S220:U220"/>
    <mergeCell ref="V220:W220"/>
    <mergeCell ref="X220:AB220"/>
    <mergeCell ref="AC220:AD220"/>
    <mergeCell ref="B219:D219"/>
    <mergeCell ref="F219:R219"/>
    <mergeCell ref="S219:U219"/>
    <mergeCell ref="V219:W219"/>
    <mergeCell ref="X219:AB219"/>
    <mergeCell ref="AC219:AD219"/>
    <mergeCell ref="B218:D218"/>
    <mergeCell ref="F218:R218"/>
    <mergeCell ref="S218:U218"/>
    <mergeCell ref="V218:W218"/>
    <mergeCell ref="X218:AB218"/>
    <mergeCell ref="AC218:AD218"/>
    <mergeCell ref="A223:F223"/>
    <mergeCell ref="G223:AD223"/>
    <mergeCell ref="A224:A225"/>
    <mergeCell ref="B224:B225"/>
    <mergeCell ref="C224:D225"/>
    <mergeCell ref="E224:E225"/>
    <mergeCell ref="F224:U224"/>
    <mergeCell ref="V224:W225"/>
    <mergeCell ref="X224:AB225"/>
    <mergeCell ref="AC224:AD224"/>
    <mergeCell ref="B222:D222"/>
    <mergeCell ref="F222:R222"/>
    <mergeCell ref="S222:U222"/>
    <mergeCell ref="V222:W222"/>
    <mergeCell ref="X222:AB222"/>
    <mergeCell ref="AC222:AD222"/>
    <mergeCell ref="B221:D221"/>
    <mergeCell ref="F221:R221"/>
    <mergeCell ref="S221:U221"/>
    <mergeCell ref="V221:W221"/>
    <mergeCell ref="X221:AB221"/>
    <mergeCell ref="AC221:AD221"/>
    <mergeCell ref="AC226:AD226"/>
    <mergeCell ref="B227:C227"/>
    <mergeCell ref="F227:J227"/>
    <mergeCell ref="K227:Q227"/>
    <mergeCell ref="R227:U227"/>
    <mergeCell ref="V227:W227"/>
    <mergeCell ref="X227:AB227"/>
    <mergeCell ref="AC227:AD227"/>
    <mergeCell ref="F225:L225"/>
    <mergeCell ref="M225:Q225"/>
    <mergeCell ref="R225:U225"/>
    <mergeCell ref="AC225:AD225"/>
    <mergeCell ref="B226:C226"/>
    <mergeCell ref="F226:J226"/>
    <mergeCell ref="K226:Q226"/>
    <mergeCell ref="R226:U226"/>
    <mergeCell ref="V226:W226"/>
    <mergeCell ref="X226:AB226"/>
    <mergeCell ref="AC230:AD230"/>
    <mergeCell ref="B231:C231"/>
    <mergeCell ref="F231:J231"/>
    <mergeCell ref="K231:Q231"/>
    <mergeCell ref="R231:U231"/>
    <mergeCell ref="V231:W231"/>
    <mergeCell ref="X231:AB231"/>
    <mergeCell ref="AC231:AD231"/>
    <mergeCell ref="B230:C230"/>
    <mergeCell ref="F230:J230"/>
    <mergeCell ref="K230:Q230"/>
    <mergeCell ref="R230:U230"/>
    <mergeCell ref="V230:W230"/>
    <mergeCell ref="X230:AB230"/>
    <mergeCell ref="AC228:AD228"/>
    <mergeCell ref="B229:C229"/>
    <mergeCell ref="F229:J229"/>
    <mergeCell ref="K229:Q229"/>
    <mergeCell ref="R229:U229"/>
    <mergeCell ref="V229:W229"/>
    <mergeCell ref="X229:AB229"/>
    <mergeCell ref="AC229:AD229"/>
    <mergeCell ref="B228:C228"/>
    <mergeCell ref="F228:J228"/>
    <mergeCell ref="K228:Q228"/>
    <mergeCell ref="R228:U228"/>
    <mergeCell ref="V228:W228"/>
    <mergeCell ref="X228:AB228"/>
    <mergeCell ref="AC234:AD234"/>
    <mergeCell ref="B235:C235"/>
    <mergeCell ref="F235:J235"/>
    <mergeCell ref="K235:Q235"/>
    <mergeCell ref="R235:U235"/>
    <mergeCell ref="V235:W235"/>
    <mergeCell ref="X235:AB235"/>
    <mergeCell ref="AC235:AD235"/>
    <mergeCell ref="B234:C234"/>
    <mergeCell ref="F234:J234"/>
    <mergeCell ref="K234:Q234"/>
    <mergeCell ref="R234:U234"/>
    <mergeCell ref="V234:W234"/>
    <mergeCell ref="X234:AB234"/>
    <mergeCell ref="AC232:AD232"/>
    <mergeCell ref="B233:C233"/>
    <mergeCell ref="F233:J233"/>
    <mergeCell ref="K233:Q233"/>
    <mergeCell ref="R233:U233"/>
    <mergeCell ref="V233:W233"/>
    <mergeCell ref="X233:AB233"/>
    <mergeCell ref="AC233:AD233"/>
    <mergeCell ref="B232:C232"/>
    <mergeCell ref="F232:J232"/>
    <mergeCell ref="K232:Q232"/>
    <mergeCell ref="R232:U232"/>
    <mergeCell ref="V232:W232"/>
    <mergeCell ref="X232:AB232"/>
    <mergeCell ref="A238:F238"/>
    <mergeCell ref="G238:AD238"/>
    <mergeCell ref="A239:A240"/>
    <mergeCell ref="B239:B240"/>
    <mergeCell ref="C239:D240"/>
    <mergeCell ref="E239:E240"/>
    <mergeCell ref="F239:U239"/>
    <mergeCell ref="V239:W240"/>
    <mergeCell ref="X239:AB240"/>
    <mergeCell ref="AC239:AD239"/>
    <mergeCell ref="AC236:AD236"/>
    <mergeCell ref="B237:C237"/>
    <mergeCell ref="F237:J237"/>
    <mergeCell ref="K237:Q237"/>
    <mergeCell ref="R237:U237"/>
    <mergeCell ref="V237:W237"/>
    <mergeCell ref="X237:AB237"/>
    <mergeCell ref="AC237:AD237"/>
    <mergeCell ref="B236:C236"/>
    <mergeCell ref="F236:J236"/>
    <mergeCell ref="K236:Q236"/>
    <mergeCell ref="R236:U236"/>
    <mergeCell ref="V236:W236"/>
    <mergeCell ref="X236:AB236"/>
    <mergeCell ref="B244:C244"/>
    <mergeCell ref="F244:AB244"/>
    <mergeCell ref="AC244:AD244"/>
    <mergeCell ref="B245:C245"/>
    <mergeCell ref="F245:AB245"/>
    <mergeCell ref="AC245:AD245"/>
    <mergeCell ref="B242:C242"/>
    <mergeCell ref="F242:AB242"/>
    <mergeCell ref="AC242:AD242"/>
    <mergeCell ref="B243:C243"/>
    <mergeCell ref="F243:AB243"/>
    <mergeCell ref="AC243:AD243"/>
    <mergeCell ref="F240:L240"/>
    <mergeCell ref="M240:Q240"/>
    <mergeCell ref="R240:U240"/>
    <mergeCell ref="AC240:AD240"/>
    <mergeCell ref="B241:C241"/>
    <mergeCell ref="F241:AB241"/>
    <mergeCell ref="AC241:AD241"/>
    <mergeCell ref="B250:C250"/>
    <mergeCell ref="F250:AB250"/>
    <mergeCell ref="AC250:AD250"/>
    <mergeCell ref="B251:C251"/>
    <mergeCell ref="F251:AB251"/>
    <mergeCell ref="AC251:AD251"/>
    <mergeCell ref="B248:C248"/>
    <mergeCell ref="F248:AB248"/>
    <mergeCell ref="AC248:AD248"/>
    <mergeCell ref="B249:C249"/>
    <mergeCell ref="F249:AB249"/>
    <mergeCell ref="AC249:AD249"/>
    <mergeCell ref="B246:C246"/>
    <mergeCell ref="F246:AB246"/>
    <mergeCell ref="AC246:AD246"/>
    <mergeCell ref="B247:C247"/>
    <mergeCell ref="F247:AB247"/>
    <mergeCell ref="AC247:AD247"/>
    <mergeCell ref="F254:L254"/>
    <mergeCell ref="M254:Q254"/>
    <mergeCell ref="R254:U254"/>
    <mergeCell ref="AC254:AD254"/>
    <mergeCell ref="B255:C255"/>
    <mergeCell ref="F255:R255"/>
    <mergeCell ref="S255:U255"/>
    <mergeCell ref="V255:W255"/>
    <mergeCell ref="X255:AB255"/>
    <mergeCell ref="AC255:AD255"/>
    <mergeCell ref="A252:F252"/>
    <mergeCell ref="G252:AD252"/>
    <mergeCell ref="A253:A254"/>
    <mergeCell ref="B253:B254"/>
    <mergeCell ref="C253:D254"/>
    <mergeCell ref="E253:E254"/>
    <mergeCell ref="F253:U253"/>
    <mergeCell ref="V253:W254"/>
    <mergeCell ref="X253:AB254"/>
    <mergeCell ref="AC253:AD253"/>
    <mergeCell ref="B258:C258"/>
    <mergeCell ref="F258:R258"/>
    <mergeCell ref="S258:U258"/>
    <mergeCell ref="V258:W258"/>
    <mergeCell ref="X258:AB258"/>
    <mergeCell ref="AC258:AD258"/>
    <mergeCell ref="B257:C257"/>
    <mergeCell ref="F257:R257"/>
    <mergeCell ref="S257:U257"/>
    <mergeCell ref="V257:W257"/>
    <mergeCell ref="X257:AB257"/>
    <mergeCell ref="AC257:AD257"/>
    <mergeCell ref="B256:C256"/>
    <mergeCell ref="F256:R256"/>
    <mergeCell ref="S256:U256"/>
    <mergeCell ref="V256:W256"/>
    <mergeCell ref="X256:AB256"/>
    <mergeCell ref="AC256:AD256"/>
    <mergeCell ref="AC261:AD261"/>
    <mergeCell ref="B262:C262"/>
    <mergeCell ref="F262:R262"/>
    <mergeCell ref="S262:U262"/>
    <mergeCell ref="V262:W262"/>
    <mergeCell ref="X262:AB262"/>
    <mergeCell ref="AC262:AD262"/>
    <mergeCell ref="B261:C261"/>
    <mergeCell ref="F261:L261"/>
    <mergeCell ref="M261:Q261"/>
    <mergeCell ref="S261:U261"/>
    <mergeCell ref="V261:W261"/>
    <mergeCell ref="X261:AB261"/>
    <mergeCell ref="AC259:AD259"/>
    <mergeCell ref="B260:C260"/>
    <mergeCell ref="F260:R260"/>
    <mergeCell ref="S260:U260"/>
    <mergeCell ref="V260:W260"/>
    <mergeCell ref="X260:AB260"/>
    <mergeCell ref="AC260:AD260"/>
    <mergeCell ref="B259:C259"/>
    <mergeCell ref="F259:L259"/>
    <mergeCell ref="M259:Q259"/>
    <mergeCell ref="S259:U259"/>
    <mergeCell ref="V259:W259"/>
    <mergeCell ref="X259:AB259"/>
    <mergeCell ref="AC264:AD264"/>
    <mergeCell ref="B265:C265"/>
    <mergeCell ref="F265:R265"/>
    <mergeCell ref="S265:U265"/>
    <mergeCell ref="V265:W265"/>
    <mergeCell ref="X265:AB265"/>
    <mergeCell ref="AC265:AD265"/>
    <mergeCell ref="B264:C264"/>
    <mergeCell ref="F264:L264"/>
    <mergeCell ref="M264:Q264"/>
    <mergeCell ref="S264:U264"/>
    <mergeCell ref="V264:W264"/>
    <mergeCell ref="X264:AB264"/>
    <mergeCell ref="B263:C263"/>
    <mergeCell ref="F263:R263"/>
    <mergeCell ref="S263:U263"/>
    <mergeCell ref="V263:W263"/>
    <mergeCell ref="X263:AB263"/>
    <mergeCell ref="AC263:AD263"/>
    <mergeCell ref="F268:L268"/>
    <mergeCell ref="M268:Q268"/>
    <mergeCell ref="R268:U268"/>
    <mergeCell ref="AC268:AD268"/>
    <mergeCell ref="B269:C269"/>
    <mergeCell ref="F269:U269"/>
    <mergeCell ref="V269:W269"/>
    <mergeCell ref="X269:AB269"/>
    <mergeCell ref="AC269:AD269"/>
    <mergeCell ref="A266:F266"/>
    <mergeCell ref="G266:AD266"/>
    <mergeCell ref="A267:A268"/>
    <mergeCell ref="B267:B268"/>
    <mergeCell ref="C267:D268"/>
    <mergeCell ref="E267:E268"/>
    <mergeCell ref="F267:U267"/>
    <mergeCell ref="V267:W268"/>
    <mergeCell ref="X267:AB268"/>
    <mergeCell ref="AC267:AD267"/>
    <mergeCell ref="X271:AB271"/>
    <mergeCell ref="AC271:AD271"/>
    <mergeCell ref="B272:C272"/>
    <mergeCell ref="F272:U272"/>
    <mergeCell ref="V272:W272"/>
    <mergeCell ref="X272:AB272"/>
    <mergeCell ref="AC272:AD272"/>
    <mergeCell ref="B270:C270"/>
    <mergeCell ref="F270:U270"/>
    <mergeCell ref="V270:W270"/>
    <mergeCell ref="X270:AB270"/>
    <mergeCell ref="AC270:AD270"/>
    <mergeCell ref="B271:C271"/>
    <mergeCell ref="F271:L271"/>
    <mergeCell ref="M271:Q271"/>
    <mergeCell ref="R271:U271"/>
    <mergeCell ref="V271:W271"/>
    <mergeCell ref="B275:C275"/>
    <mergeCell ref="F275:U275"/>
    <mergeCell ref="V275:W275"/>
    <mergeCell ref="X275:AB275"/>
    <mergeCell ref="AC275:AD275"/>
    <mergeCell ref="B276:C276"/>
    <mergeCell ref="F276:U276"/>
    <mergeCell ref="V276:W276"/>
    <mergeCell ref="X276:AB276"/>
    <mergeCell ref="AC276:AD276"/>
    <mergeCell ref="B273:C273"/>
    <mergeCell ref="F273:U273"/>
    <mergeCell ref="V273:W273"/>
    <mergeCell ref="X273:AB273"/>
    <mergeCell ref="AC273:AD273"/>
    <mergeCell ref="B274:C274"/>
    <mergeCell ref="F274:U274"/>
    <mergeCell ref="V274:W274"/>
    <mergeCell ref="X274:AB274"/>
    <mergeCell ref="AC274:AD274"/>
    <mergeCell ref="AC280:AD280"/>
    <mergeCell ref="B281:C281"/>
    <mergeCell ref="F281:U281"/>
    <mergeCell ref="V281:W281"/>
    <mergeCell ref="X281:AB281"/>
    <mergeCell ref="AC281:AD281"/>
    <mergeCell ref="B279:C279"/>
    <mergeCell ref="F279:U279"/>
    <mergeCell ref="V279:W279"/>
    <mergeCell ref="X279:AB279"/>
    <mergeCell ref="AC279:AD279"/>
    <mergeCell ref="B280:C280"/>
    <mergeCell ref="F280:U280"/>
    <mergeCell ref="V280:W280"/>
    <mergeCell ref="X280:Y280"/>
    <mergeCell ref="Z280:AB280"/>
    <mergeCell ref="AC277:AD277"/>
    <mergeCell ref="B278:C278"/>
    <mergeCell ref="F278:U278"/>
    <mergeCell ref="V278:W278"/>
    <mergeCell ref="X278:AB278"/>
    <mergeCell ref="AC278:AD278"/>
    <mergeCell ref="B277:C277"/>
    <mergeCell ref="F277:L277"/>
    <mergeCell ref="M277:Q277"/>
    <mergeCell ref="R277:U277"/>
    <mergeCell ref="V277:W277"/>
    <mergeCell ref="X277:AB277"/>
    <mergeCell ref="F284:L284"/>
    <mergeCell ref="M284:Q284"/>
    <mergeCell ref="R284:U284"/>
    <mergeCell ref="AC284:AD284"/>
    <mergeCell ref="B285:C285"/>
    <mergeCell ref="F285:U285"/>
    <mergeCell ref="V285:W285"/>
    <mergeCell ref="X285:AB285"/>
    <mergeCell ref="AC285:AD285"/>
    <mergeCell ref="A282:F282"/>
    <mergeCell ref="G282:AD282"/>
    <mergeCell ref="A283:A284"/>
    <mergeCell ref="B283:B284"/>
    <mergeCell ref="C283:D284"/>
    <mergeCell ref="E283:E284"/>
    <mergeCell ref="F283:U283"/>
    <mergeCell ref="V283:W284"/>
    <mergeCell ref="X283:AB284"/>
    <mergeCell ref="AC283:AD283"/>
    <mergeCell ref="B288:C288"/>
    <mergeCell ref="F288:U288"/>
    <mergeCell ref="V288:W288"/>
    <mergeCell ref="X288:AB288"/>
    <mergeCell ref="AC288:AD288"/>
    <mergeCell ref="B289:C289"/>
    <mergeCell ref="F289:U289"/>
    <mergeCell ref="V289:W289"/>
    <mergeCell ref="X289:AB289"/>
    <mergeCell ref="AC289:AD289"/>
    <mergeCell ref="B286:C286"/>
    <mergeCell ref="F286:U286"/>
    <mergeCell ref="V286:W286"/>
    <mergeCell ref="X286:AB286"/>
    <mergeCell ref="AC286:AD286"/>
    <mergeCell ref="B287:C287"/>
    <mergeCell ref="F287:U287"/>
    <mergeCell ref="V287:W287"/>
    <mergeCell ref="X287:AB287"/>
    <mergeCell ref="AC287:AD287"/>
    <mergeCell ref="B292:C292"/>
    <mergeCell ref="F292:U292"/>
    <mergeCell ref="V292:W292"/>
    <mergeCell ref="X292:AB292"/>
    <mergeCell ref="AC292:AD292"/>
    <mergeCell ref="B293:C293"/>
    <mergeCell ref="F293:U293"/>
    <mergeCell ref="V293:W293"/>
    <mergeCell ref="X293:AB293"/>
    <mergeCell ref="AC293:AD293"/>
    <mergeCell ref="B290:C290"/>
    <mergeCell ref="F290:U290"/>
    <mergeCell ref="V290:W290"/>
    <mergeCell ref="X290:AB290"/>
    <mergeCell ref="AC290:AD290"/>
    <mergeCell ref="B291:C291"/>
    <mergeCell ref="F291:U291"/>
    <mergeCell ref="V291:W291"/>
    <mergeCell ref="X291:AB291"/>
    <mergeCell ref="AC291:AD291"/>
    <mergeCell ref="B296:C296"/>
    <mergeCell ref="F296:U296"/>
    <mergeCell ref="V296:W296"/>
    <mergeCell ref="X296:AB296"/>
    <mergeCell ref="AC296:AD296"/>
    <mergeCell ref="B297:C297"/>
    <mergeCell ref="F297:U297"/>
    <mergeCell ref="V297:W297"/>
    <mergeCell ref="X297:AB297"/>
    <mergeCell ref="AC297:AD297"/>
    <mergeCell ref="B294:C294"/>
    <mergeCell ref="F294:U294"/>
    <mergeCell ref="V294:W294"/>
    <mergeCell ref="X294:AB294"/>
    <mergeCell ref="AC294:AD294"/>
    <mergeCell ref="B295:C295"/>
    <mergeCell ref="F295:U295"/>
    <mergeCell ref="V295:W295"/>
    <mergeCell ref="X295:AB295"/>
    <mergeCell ref="AC295:AD295"/>
    <mergeCell ref="F300:L300"/>
    <mergeCell ref="M300:Q300"/>
    <mergeCell ref="R300:U300"/>
    <mergeCell ref="AC300:AD300"/>
    <mergeCell ref="B301:D301"/>
    <mergeCell ref="F301:R301"/>
    <mergeCell ref="S301:U301"/>
    <mergeCell ref="V301:W301"/>
    <mergeCell ref="X301:AB301"/>
    <mergeCell ref="AC301:AD301"/>
    <mergeCell ref="A298:F298"/>
    <mergeCell ref="G298:AD298"/>
    <mergeCell ref="A299:A300"/>
    <mergeCell ref="B299:B300"/>
    <mergeCell ref="C299:D300"/>
    <mergeCell ref="E299:E300"/>
    <mergeCell ref="F299:U299"/>
    <mergeCell ref="V299:W300"/>
    <mergeCell ref="X299:AB300"/>
    <mergeCell ref="AC299:AD299"/>
    <mergeCell ref="B304:D304"/>
    <mergeCell ref="F304:R304"/>
    <mergeCell ref="S304:U304"/>
    <mergeCell ref="V304:W304"/>
    <mergeCell ref="X304:AB304"/>
    <mergeCell ref="AC304:AD304"/>
    <mergeCell ref="B303:D303"/>
    <mergeCell ref="F303:R303"/>
    <mergeCell ref="S303:U303"/>
    <mergeCell ref="V303:W303"/>
    <mergeCell ref="X303:AB303"/>
    <mergeCell ref="AC303:AD303"/>
    <mergeCell ref="B302:D302"/>
    <mergeCell ref="F302:R302"/>
    <mergeCell ref="S302:U302"/>
    <mergeCell ref="V302:W302"/>
    <mergeCell ref="X302:AB302"/>
    <mergeCell ref="AC302:AD302"/>
    <mergeCell ref="B307:D307"/>
    <mergeCell ref="F307:R307"/>
    <mergeCell ref="S307:U307"/>
    <mergeCell ref="V307:W307"/>
    <mergeCell ref="X307:AB307"/>
    <mergeCell ref="AC307:AD307"/>
    <mergeCell ref="B306:D306"/>
    <mergeCell ref="F306:R306"/>
    <mergeCell ref="S306:U306"/>
    <mergeCell ref="V306:W306"/>
    <mergeCell ref="X306:AB306"/>
    <mergeCell ref="AC306:AD306"/>
    <mergeCell ref="B305:D305"/>
    <mergeCell ref="F305:R305"/>
    <mergeCell ref="S305:U305"/>
    <mergeCell ref="V305:W305"/>
    <mergeCell ref="X305:AB305"/>
    <mergeCell ref="AC305:AD305"/>
    <mergeCell ref="B311:D311"/>
    <mergeCell ref="F311:R311"/>
    <mergeCell ref="S311:U311"/>
    <mergeCell ref="V311:W311"/>
    <mergeCell ref="X311:AB311"/>
    <mergeCell ref="AC311:AD311"/>
    <mergeCell ref="B310:D310"/>
    <mergeCell ref="F310:R310"/>
    <mergeCell ref="S310:U310"/>
    <mergeCell ref="V310:W310"/>
    <mergeCell ref="X310:AB310"/>
    <mergeCell ref="AC310:AD310"/>
    <mergeCell ref="A308:AB308"/>
    <mergeCell ref="AC308:AD308"/>
    <mergeCell ref="B309:D309"/>
    <mergeCell ref="F309:R309"/>
    <mergeCell ref="S309:U309"/>
    <mergeCell ref="V309:W309"/>
    <mergeCell ref="X309:AB309"/>
    <mergeCell ref="AC309:AD309"/>
    <mergeCell ref="B314:D314"/>
    <mergeCell ref="F314:R314"/>
    <mergeCell ref="S314:U314"/>
    <mergeCell ref="V314:W314"/>
    <mergeCell ref="X314:AB314"/>
    <mergeCell ref="AC314:AD314"/>
    <mergeCell ref="B313:D313"/>
    <mergeCell ref="F313:R313"/>
    <mergeCell ref="S313:U313"/>
    <mergeCell ref="V313:W313"/>
    <mergeCell ref="X313:AB313"/>
    <mergeCell ref="AC313:AD313"/>
    <mergeCell ref="B312:D312"/>
    <mergeCell ref="F312:R312"/>
    <mergeCell ref="S312:U312"/>
    <mergeCell ref="V312:W312"/>
    <mergeCell ref="X312:AB312"/>
    <mergeCell ref="AC312:AD312"/>
    <mergeCell ref="F317:L317"/>
    <mergeCell ref="M317:Q317"/>
    <mergeCell ref="R317:U317"/>
    <mergeCell ref="AC317:AD317"/>
    <mergeCell ref="C318:D318"/>
    <mergeCell ref="F318:U318"/>
    <mergeCell ref="V318:W318"/>
    <mergeCell ref="X318:AB318"/>
    <mergeCell ref="AC318:AD318"/>
    <mergeCell ref="A315:F315"/>
    <mergeCell ref="G315:AD315"/>
    <mergeCell ref="A316:A317"/>
    <mergeCell ref="B316:B317"/>
    <mergeCell ref="C316:D317"/>
    <mergeCell ref="E316:E317"/>
    <mergeCell ref="F316:U316"/>
    <mergeCell ref="V316:W317"/>
    <mergeCell ref="X316:AB317"/>
    <mergeCell ref="AC316:AD316"/>
    <mergeCell ref="X320:AB320"/>
    <mergeCell ref="AC320:AD320"/>
    <mergeCell ref="C321:D321"/>
    <mergeCell ref="F321:U321"/>
    <mergeCell ref="V321:W321"/>
    <mergeCell ref="X321:AB321"/>
    <mergeCell ref="AC321:AD321"/>
    <mergeCell ref="C319:D319"/>
    <mergeCell ref="F319:U319"/>
    <mergeCell ref="V319:W319"/>
    <mergeCell ref="X319:AB319"/>
    <mergeCell ref="AC319:AD319"/>
    <mergeCell ref="C320:D320"/>
    <mergeCell ref="F320:J320"/>
    <mergeCell ref="K320:Q320"/>
    <mergeCell ref="R320:U320"/>
    <mergeCell ref="V320:W320"/>
    <mergeCell ref="C324:D324"/>
    <mergeCell ref="F324:U324"/>
    <mergeCell ref="V324:W324"/>
    <mergeCell ref="X324:AB324"/>
    <mergeCell ref="AC324:AD324"/>
    <mergeCell ref="B325:C325"/>
    <mergeCell ref="F325:J325"/>
    <mergeCell ref="K325:Q325"/>
    <mergeCell ref="R325:U325"/>
    <mergeCell ref="V325:W325"/>
    <mergeCell ref="AA322:AB322"/>
    <mergeCell ref="AC322:AD322"/>
    <mergeCell ref="C323:D323"/>
    <mergeCell ref="F323:J323"/>
    <mergeCell ref="K323:Q323"/>
    <mergeCell ref="R323:U323"/>
    <mergeCell ref="V323:W323"/>
    <mergeCell ref="X323:AB323"/>
    <mergeCell ref="AC323:AD323"/>
    <mergeCell ref="B322:C322"/>
    <mergeCell ref="F322:J322"/>
    <mergeCell ref="K322:Q322"/>
    <mergeCell ref="R322:U322"/>
    <mergeCell ref="V322:W322"/>
    <mergeCell ref="X322:Z322"/>
    <mergeCell ref="C327:D327"/>
    <mergeCell ref="F327:U327"/>
    <mergeCell ref="V327:W327"/>
    <mergeCell ref="X327:AB327"/>
    <mergeCell ref="AC327:AD327"/>
    <mergeCell ref="C328:D328"/>
    <mergeCell ref="F328:U328"/>
    <mergeCell ref="V328:W328"/>
    <mergeCell ref="X328:AB328"/>
    <mergeCell ref="AC328:AD328"/>
    <mergeCell ref="X325:Z325"/>
    <mergeCell ref="AA325:AB325"/>
    <mergeCell ref="AC325:AD325"/>
    <mergeCell ref="C326:D326"/>
    <mergeCell ref="F326:J326"/>
    <mergeCell ref="K326:Q326"/>
    <mergeCell ref="R326:U326"/>
    <mergeCell ref="V326:W326"/>
    <mergeCell ref="X326:AB326"/>
    <mergeCell ref="AC326:AD326"/>
    <mergeCell ref="A333:F333"/>
    <mergeCell ref="G333:AD333"/>
    <mergeCell ref="A334:A335"/>
    <mergeCell ref="B334:B335"/>
    <mergeCell ref="C334:D335"/>
    <mergeCell ref="E334:E335"/>
    <mergeCell ref="F334:U334"/>
    <mergeCell ref="V334:W335"/>
    <mergeCell ref="X334:AB335"/>
    <mergeCell ref="AC334:AD334"/>
    <mergeCell ref="C331:D331"/>
    <mergeCell ref="F331:U331"/>
    <mergeCell ref="V331:W331"/>
    <mergeCell ref="X331:AB331"/>
    <mergeCell ref="AC331:AD331"/>
    <mergeCell ref="A332:AD332"/>
    <mergeCell ref="C329:D329"/>
    <mergeCell ref="F329:U329"/>
    <mergeCell ref="V329:W329"/>
    <mergeCell ref="X329:AB329"/>
    <mergeCell ref="AC329:AD329"/>
    <mergeCell ref="C330:D330"/>
    <mergeCell ref="F330:U330"/>
    <mergeCell ref="V330:W330"/>
    <mergeCell ref="X330:AB330"/>
    <mergeCell ref="AC330:AD330"/>
    <mergeCell ref="B338:C338"/>
    <mergeCell ref="F338:R338"/>
    <mergeCell ref="S338:U338"/>
    <mergeCell ref="V338:W338"/>
    <mergeCell ref="X338:AB338"/>
    <mergeCell ref="AC338:AD338"/>
    <mergeCell ref="B337:C337"/>
    <mergeCell ref="F337:R337"/>
    <mergeCell ref="S337:U337"/>
    <mergeCell ref="V337:W337"/>
    <mergeCell ref="X337:AB337"/>
    <mergeCell ref="AC337:AD337"/>
    <mergeCell ref="F335:L335"/>
    <mergeCell ref="M335:Q335"/>
    <mergeCell ref="R335:U335"/>
    <mergeCell ref="AC335:AD335"/>
    <mergeCell ref="B336:C336"/>
    <mergeCell ref="F336:R336"/>
    <mergeCell ref="S336:U336"/>
    <mergeCell ref="V336:W336"/>
    <mergeCell ref="X336:AB336"/>
    <mergeCell ref="AC336:AD336"/>
    <mergeCell ref="B341:C341"/>
    <mergeCell ref="F341:R341"/>
    <mergeCell ref="S341:U341"/>
    <mergeCell ref="V341:W341"/>
    <mergeCell ref="X341:AB341"/>
    <mergeCell ref="AC341:AD341"/>
    <mergeCell ref="AC339:AD339"/>
    <mergeCell ref="B340:C340"/>
    <mergeCell ref="F340:R340"/>
    <mergeCell ref="S340:U340"/>
    <mergeCell ref="V340:W340"/>
    <mergeCell ref="X340:AB340"/>
    <mergeCell ref="AC340:AD340"/>
    <mergeCell ref="B339:C339"/>
    <mergeCell ref="F339:L339"/>
    <mergeCell ref="M339:Q339"/>
    <mergeCell ref="S339:U339"/>
    <mergeCell ref="V339:W339"/>
    <mergeCell ref="X339:AB339"/>
    <mergeCell ref="A345:AD345"/>
    <mergeCell ref="A346:F346"/>
    <mergeCell ref="G346:AD346"/>
    <mergeCell ref="A347:A348"/>
    <mergeCell ref="B347:B348"/>
    <mergeCell ref="C347:D348"/>
    <mergeCell ref="E347:E348"/>
    <mergeCell ref="F347:U347"/>
    <mergeCell ref="V347:W348"/>
    <mergeCell ref="X347:AB348"/>
    <mergeCell ref="B344:C344"/>
    <mergeCell ref="F344:R344"/>
    <mergeCell ref="S344:U344"/>
    <mergeCell ref="V344:W344"/>
    <mergeCell ref="X344:AB344"/>
    <mergeCell ref="AC344:AD344"/>
    <mergeCell ref="AC342:AD342"/>
    <mergeCell ref="B343:C343"/>
    <mergeCell ref="F343:R343"/>
    <mergeCell ref="S343:U343"/>
    <mergeCell ref="V343:W343"/>
    <mergeCell ref="X343:AB343"/>
    <mergeCell ref="AC343:AD343"/>
    <mergeCell ref="B342:C342"/>
    <mergeCell ref="F342:L342"/>
    <mergeCell ref="M342:Q342"/>
    <mergeCell ref="S342:U342"/>
    <mergeCell ref="V342:W342"/>
    <mergeCell ref="X342:AB342"/>
    <mergeCell ref="X349:AB349"/>
    <mergeCell ref="AC349:AD349"/>
    <mergeCell ref="B350:C350"/>
    <mergeCell ref="F350:N350"/>
    <mergeCell ref="O350:R350"/>
    <mergeCell ref="S350:U350"/>
    <mergeCell ref="V350:W350"/>
    <mergeCell ref="X350:AB350"/>
    <mergeCell ref="AC350:AD350"/>
    <mergeCell ref="AC347:AD347"/>
    <mergeCell ref="F348:L348"/>
    <mergeCell ref="M348:Q348"/>
    <mergeCell ref="R348:U348"/>
    <mergeCell ref="AC348:AD348"/>
    <mergeCell ref="B349:C349"/>
    <mergeCell ref="F349:N349"/>
    <mergeCell ref="O349:R349"/>
    <mergeCell ref="S349:U349"/>
    <mergeCell ref="V349:W349"/>
    <mergeCell ref="B353:C353"/>
    <mergeCell ref="F353:R353"/>
    <mergeCell ref="S353:U353"/>
    <mergeCell ref="V353:W353"/>
    <mergeCell ref="X353:AB353"/>
    <mergeCell ref="AC353:AD353"/>
    <mergeCell ref="B352:C352"/>
    <mergeCell ref="F352:R352"/>
    <mergeCell ref="S352:U352"/>
    <mergeCell ref="V352:W352"/>
    <mergeCell ref="X352:AB352"/>
    <mergeCell ref="AC352:AD352"/>
    <mergeCell ref="B351:C351"/>
    <mergeCell ref="F351:R351"/>
    <mergeCell ref="S351:U351"/>
    <mergeCell ref="V351:W351"/>
    <mergeCell ref="X351:AB351"/>
    <mergeCell ref="AC351:AD351"/>
    <mergeCell ref="AC356:AD356"/>
    <mergeCell ref="B357:C357"/>
    <mergeCell ref="F357:R357"/>
    <mergeCell ref="S357:U357"/>
    <mergeCell ref="V357:W357"/>
    <mergeCell ref="X357:Y357"/>
    <mergeCell ref="Z357:AB357"/>
    <mergeCell ref="AC357:AD357"/>
    <mergeCell ref="B356:C356"/>
    <mergeCell ref="F356:N356"/>
    <mergeCell ref="O356:Q356"/>
    <mergeCell ref="S356:U356"/>
    <mergeCell ref="V356:W356"/>
    <mergeCell ref="X356:AB356"/>
    <mergeCell ref="AC354:AD354"/>
    <mergeCell ref="B355:C355"/>
    <mergeCell ref="F355:R355"/>
    <mergeCell ref="S355:U355"/>
    <mergeCell ref="V355:W355"/>
    <mergeCell ref="X355:AB355"/>
    <mergeCell ref="AC355:AD355"/>
    <mergeCell ref="B354:C354"/>
    <mergeCell ref="F354:N354"/>
    <mergeCell ref="O354:Q354"/>
    <mergeCell ref="S354:U354"/>
    <mergeCell ref="V354:W354"/>
    <mergeCell ref="X354:AB354"/>
    <mergeCell ref="B360:C360"/>
    <mergeCell ref="F360:R360"/>
    <mergeCell ref="S360:U360"/>
    <mergeCell ref="V360:W360"/>
    <mergeCell ref="X360:AB360"/>
    <mergeCell ref="AC360:AD360"/>
    <mergeCell ref="B359:C359"/>
    <mergeCell ref="F359:R359"/>
    <mergeCell ref="S359:U359"/>
    <mergeCell ref="V359:W359"/>
    <mergeCell ref="X359:AB359"/>
    <mergeCell ref="AC359:AD359"/>
    <mergeCell ref="B358:C358"/>
    <mergeCell ref="F358:R358"/>
    <mergeCell ref="S358:U358"/>
    <mergeCell ref="V358:W358"/>
    <mergeCell ref="X358:AB358"/>
    <mergeCell ref="AC358:AD358"/>
    <mergeCell ref="A363:F363"/>
    <mergeCell ref="G363:AD363"/>
    <mergeCell ref="A364:A365"/>
    <mergeCell ref="B364:B365"/>
    <mergeCell ref="C364:D365"/>
    <mergeCell ref="E364:E365"/>
    <mergeCell ref="F364:U364"/>
    <mergeCell ref="V364:W365"/>
    <mergeCell ref="X364:AB365"/>
    <mergeCell ref="AC364:AD364"/>
    <mergeCell ref="B362:C362"/>
    <mergeCell ref="F362:R362"/>
    <mergeCell ref="S362:U362"/>
    <mergeCell ref="V362:W362"/>
    <mergeCell ref="X362:AB362"/>
    <mergeCell ref="AC362:AD362"/>
    <mergeCell ref="B361:C361"/>
    <mergeCell ref="F361:R361"/>
    <mergeCell ref="S361:U361"/>
    <mergeCell ref="V361:W361"/>
    <mergeCell ref="X361:AB361"/>
    <mergeCell ref="AC361:AD361"/>
    <mergeCell ref="C368:D368"/>
    <mergeCell ref="F368:R368"/>
    <mergeCell ref="S368:U368"/>
    <mergeCell ref="V368:W368"/>
    <mergeCell ref="X368:AB368"/>
    <mergeCell ref="AC368:AD368"/>
    <mergeCell ref="C367:D367"/>
    <mergeCell ref="F367:R367"/>
    <mergeCell ref="S367:U367"/>
    <mergeCell ref="V367:W367"/>
    <mergeCell ref="X367:AB367"/>
    <mergeCell ref="AC367:AD367"/>
    <mergeCell ref="F365:L365"/>
    <mergeCell ref="M365:Q365"/>
    <mergeCell ref="R365:U365"/>
    <mergeCell ref="AC365:AD365"/>
    <mergeCell ref="C366:D366"/>
    <mergeCell ref="F366:R366"/>
    <mergeCell ref="S366:U366"/>
    <mergeCell ref="V366:W366"/>
    <mergeCell ref="X366:AB366"/>
    <mergeCell ref="AC366:AD366"/>
    <mergeCell ref="C371:D371"/>
    <mergeCell ref="F371:R371"/>
    <mergeCell ref="S371:U371"/>
    <mergeCell ref="V371:W371"/>
    <mergeCell ref="X371:AB371"/>
    <mergeCell ref="AC371:AD371"/>
    <mergeCell ref="C370:D370"/>
    <mergeCell ref="F370:R370"/>
    <mergeCell ref="S370:U370"/>
    <mergeCell ref="V370:W370"/>
    <mergeCell ref="X370:AB370"/>
    <mergeCell ref="AC370:AD370"/>
    <mergeCell ref="C369:D369"/>
    <mergeCell ref="F369:R369"/>
    <mergeCell ref="S369:U369"/>
    <mergeCell ref="V369:W369"/>
    <mergeCell ref="X369:AB369"/>
    <mergeCell ref="AC369:AD369"/>
    <mergeCell ref="C375:D375"/>
    <mergeCell ref="F375:R375"/>
    <mergeCell ref="S375:U375"/>
    <mergeCell ref="V375:W375"/>
    <mergeCell ref="X375:AB375"/>
    <mergeCell ref="AC375:AD375"/>
    <mergeCell ref="AC373:AD373"/>
    <mergeCell ref="B374:C374"/>
    <mergeCell ref="F374:U374"/>
    <mergeCell ref="V374:W374"/>
    <mergeCell ref="X374:AB374"/>
    <mergeCell ref="AC374:AD374"/>
    <mergeCell ref="B372:C372"/>
    <mergeCell ref="F372:U372"/>
    <mergeCell ref="V372:W372"/>
    <mergeCell ref="X372:AB372"/>
    <mergeCell ref="AC372:AD372"/>
    <mergeCell ref="C373:D373"/>
    <mergeCell ref="F373:R373"/>
    <mergeCell ref="S373:U373"/>
    <mergeCell ref="V373:W373"/>
    <mergeCell ref="X373:AB373"/>
    <mergeCell ref="AC377:AD377"/>
    <mergeCell ref="C378:D378"/>
    <mergeCell ref="F378:R378"/>
    <mergeCell ref="S378:U378"/>
    <mergeCell ref="V378:W378"/>
    <mergeCell ref="X378:AB378"/>
    <mergeCell ref="AC378:AD378"/>
    <mergeCell ref="B376:C376"/>
    <mergeCell ref="F376:U376"/>
    <mergeCell ref="V376:W376"/>
    <mergeCell ref="X376:AB376"/>
    <mergeCell ref="AC376:AD376"/>
    <mergeCell ref="C377:D377"/>
    <mergeCell ref="F377:R377"/>
    <mergeCell ref="S377:U377"/>
    <mergeCell ref="V377:W377"/>
    <mergeCell ref="X377:AB377"/>
    <mergeCell ref="X381:AB382"/>
    <mergeCell ref="AC381:AD381"/>
    <mergeCell ref="F382:L382"/>
    <mergeCell ref="M382:Q382"/>
    <mergeCell ref="R382:U382"/>
    <mergeCell ref="AC382:AD382"/>
    <mergeCell ref="A381:A382"/>
    <mergeCell ref="B381:B382"/>
    <mergeCell ref="C381:D382"/>
    <mergeCell ref="E381:E382"/>
    <mergeCell ref="F381:U381"/>
    <mergeCell ref="V381:W382"/>
    <mergeCell ref="B379:C379"/>
    <mergeCell ref="F379:U379"/>
    <mergeCell ref="V379:W379"/>
    <mergeCell ref="X379:AB379"/>
    <mergeCell ref="AC379:AD379"/>
    <mergeCell ref="A380:F380"/>
    <mergeCell ref="G380:AD380"/>
    <mergeCell ref="AC385:AD385"/>
    <mergeCell ref="B386:C386"/>
    <mergeCell ref="F386:J386"/>
    <mergeCell ref="K386:Q386"/>
    <mergeCell ref="R386:U386"/>
    <mergeCell ref="V386:W386"/>
    <mergeCell ref="X386:AB386"/>
    <mergeCell ref="AC386:AD386"/>
    <mergeCell ref="B385:C385"/>
    <mergeCell ref="F385:J385"/>
    <mergeCell ref="K385:Q385"/>
    <mergeCell ref="R385:U385"/>
    <mergeCell ref="V385:W385"/>
    <mergeCell ref="X385:AB385"/>
    <mergeCell ref="AC383:AD383"/>
    <mergeCell ref="B384:C384"/>
    <mergeCell ref="F384:J384"/>
    <mergeCell ref="K384:Q384"/>
    <mergeCell ref="R384:U384"/>
    <mergeCell ref="V384:W384"/>
    <mergeCell ref="X384:AB384"/>
    <mergeCell ref="AC384:AD384"/>
    <mergeCell ref="B383:C383"/>
    <mergeCell ref="F383:J383"/>
    <mergeCell ref="K383:Q383"/>
    <mergeCell ref="R383:U383"/>
    <mergeCell ref="V383:W383"/>
    <mergeCell ref="X383:AB383"/>
    <mergeCell ref="X388:AB388"/>
    <mergeCell ref="AC388:AD388"/>
    <mergeCell ref="B389:C389"/>
    <mergeCell ref="F389:J389"/>
    <mergeCell ref="K389:Q389"/>
    <mergeCell ref="R389:U389"/>
    <mergeCell ref="V389:W389"/>
    <mergeCell ref="X389:AB389"/>
    <mergeCell ref="AC389:AD389"/>
    <mergeCell ref="B387:C387"/>
    <mergeCell ref="F387:U387"/>
    <mergeCell ref="V387:W387"/>
    <mergeCell ref="X387:AB387"/>
    <mergeCell ref="AC387:AD387"/>
    <mergeCell ref="B388:C388"/>
    <mergeCell ref="F388:J388"/>
    <mergeCell ref="K388:Q388"/>
    <mergeCell ref="R388:U388"/>
    <mergeCell ref="V388:W388"/>
    <mergeCell ref="AC392:AD392"/>
    <mergeCell ref="B393:C393"/>
    <mergeCell ref="F393:J393"/>
    <mergeCell ref="K393:Q393"/>
    <mergeCell ref="R393:U393"/>
    <mergeCell ref="V393:W393"/>
    <mergeCell ref="X393:AB393"/>
    <mergeCell ref="AC393:AD393"/>
    <mergeCell ref="B392:C392"/>
    <mergeCell ref="F392:J392"/>
    <mergeCell ref="K392:Q392"/>
    <mergeCell ref="R392:U392"/>
    <mergeCell ref="V392:W392"/>
    <mergeCell ref="X392:AB392"/>
    <mergeCell ref="AC390:AD390"/>
    <mergeCell ref="B391:C391"/>
    <mergeCell ref="F391:J391"/>
    <mergeCell ref="K391:Q391"/>
    <mergeCell ref="R391:U391"/>
    <mergeCell ref="V391:W391"/>
    <mergeCell ref="X391:AB391"/>
    <mergeCell ref="AC391:AD391"/>
    <mergeCell ref="B390:C390"/>
    <mergeCell ref="F390:J390"/>
    <mergeCell ref="K390:Q390"/>
    <mergeCell ref="R390:U390"/>
    <mergeCell ref="V390:W390"/>
    <mergeCell ref="X390:AB390"/>
    <mergeCell ref="A398:A399"/>
    <mergeCell ref="B398:B399"/>
    <mergeCell ref="C398:D399"/>
    <mergeCell ref="E398:E399"/>
    <mergeCell ref="F398:U398"/>
    <mergeCell ref="V398:W399"/>
    <mergeCell ref="B396:C396"/>
    <mergeCell ref="F396:U396"/>
    <mergeCell ref="V396:W396"/>
    <mergeCell ref="X396:AB396"/>
    <mergeCell ref="AC396:AD396"/>
    <mergeCell ref="A397:F397"/>
    <mergeCell ref="G397:AD397"/>
    <mergeCell ref="AC394:AD394"/>
    <mergeCell ref="B395:C395"/>
    <mergeCell ref="F395:J395"/>
    <mergeCell ref="K395:Q395"/>
    <mergeCell ref="R395:U395"/>
    <mergeCell ref="V395:W395"/>
    <mergeCell ref="X395:AB395"/>
    <mergeCell ref="AC395:AD395"/>
    <mergeCell ref="B394:C394"/>
    <mergeCell ref="F394:J394"/>
    <mergeCell ref="K394:Q394"/>
    <mergeCell ref="R394:U394"/>
    <mergeCell ref="V394:W394"/>
    <mergeCell ref="X394:AB394"/>
    <mergeCell ref="AC400:AD400"/>
    <mergeCell ref="B401:C401"/>
    <mergeCell ref="F401:J401"/>
    <mergeCell ref="K401:R401"/>
    <mergeCell ref="S401:U401"/>
    <mergeCell ref="V401:W401"/>
    <mergeCell ref="X401:AB401"/>
    <mergeCell ref="AC401:AD401"/>
    <mergeCell ref="B400:C400"/>
    <mergeCell ref="F400:J400"/>
    <mergeCell ref="K400:R400"/>
    <mergeCell ref="S400:U400"/>
    <mergeCell ref="V400:W400"/>
    <mergeCell ref="X400:AB400"/>
    <mergeCell ref="X398:AB399"/>
    <mergeCell ref="AC398:AD398"/>
    <mergeCell ref="F399:L399"/>
    <mergeCell ref="M399:Q399"/>
    <mergeCell ref="R399:U399"/>
    <mergeCell ref="AC399:AD399"/>
    <mergeCell ref="B406:C406"/>
    <mergeCell ref="F406:R406"/>
    <mergeCell ref="S406:U406"/>
    <mergeCell ref="V406:W406"/>
    <mergeCell ref="X406:AB406"/>
    <mergeCell ref="AC406:AD406"/>
    <mergeCell ref="A404:AB404"/>
    <mergeCell ref="AC404:AD404"/>
    <mergeCell ref="B405:C405"/>
    <mergeCell ref="F405:J405"/>
    <mergeCell ref="K405:R405"/>
    <mergeCell ref="S405:U405"/>
    <mergeCell ref="V405:W405"/>
    <mergeCell ref="X405:AB405"/>
    <mergeCell ref="AC405:AD405"/>
    <mergeCell ref="AC402:AD402"/>
    <mergeCell ref="B403:C403"/>
    <mergeCell ref="F403:R403"/>
    <mergeCell ref="S403:U403"/>
    <mergeCell ref="V403:W403"/>
    <mergeCell ref="X403:AB403"/>
    <mergeCell ref="AC403:AD403"/>
    <mergeCell ref="B402:C402"/>
    <mergeCell ref="F402:J402"/>
    <mergeCell ref="K402:R402"/>
    <mergeCell ref="S402:U402"/>
    <mergeCell ref="V402:W402"/>
    <mergeCell ref="X402:AB402"/>
    <mergeCell ref="AC408:AD408"/>
    <mergeCell ref="B409:C409"/>
    <mergeCell ref="F409:J409"/>
    <mergeCell ref="K409:R409"/>
    <mergeCell ref="S409:U409"/>
    <mergeCell ref="V409:W409"/>
    <mergeCell ref="X409:AB409"/>
    <mergeCell ref="AC409:AD409"/>
    <mergeCell ref="B408:C408"/>
    <mergeCell ref="F408:J408"/>
    <mergeCell ref="K408:R408"/>
    <mergeCell ref="S408:U408"/>
    <mergeCell ref="V408:W408"/>
    <mergeCell ref="X408:AB408"/>
    <mergeCell ref="B407:C407"/>
    <mergeCell ref="F407:R407"/>
    <mergeCell ref="S407:U407"/>
    <mergeCell ref="V407:W407"/>
    <mergeCell ref="X407:AB407"/>
    <mergeCell ref="AC407:AD407"/>
    <mergeCell ref="A412:F412"/>
    <mergeCell ref="G412:AD412"/>
    <mergeCell ref="A413:A414"/>
    <mergeCell ref="B413:B414"/>
    <mergeCell ref="C413:D414"/>
    <mergeCell ref="E413:E414"/>
    <mergeCell ref="F413:U413"/>
    <mergeCell ref="V413:W414"/>
    <mergeCell ref="X413:AB414"/>
    <mergeCell ref="AC413:AD413"/>
    <mergeCell ref="AC410:AD410"/>
    <mergeCell ref="B411:C411"/>
    <mergeCell ref="F411:J411"/>
    <mergeCell ref="K411:R411"/>
    <mergeCell ref="S411:U411"/>
    <mergeCell ref="V411:W411"/>
    <mergeCell ref="X411:AB411"/>
    <mergeCell ref="AC411:AD411"/>
    <mergeCell ref="B410:C410"/>
    <mergeCell ref="F410:J410"/>
    <mergeCell ref="K410:R410"/>
    <mergeCell ref="S410:U410"/>
    <mergeCell ref="V410:W410"/>
    <mergeCell ref="X410:AB410"/>
    <mergeCell ref="AC415:AD415"/>
    <mergeCell ref="B416:C416"/>
    <mergeCell ref="F416:R416"/>
    <mergeCell ref="S416:U416"/>
    <mergeCell ref="V416:W416"/>
    <mergeCell ref="X416:AB416"/>
    <mergeCell ref="AC416:AD416"/>
    <mergeCell ref="F414:L414"/>
    <mergeCell ref="M414:Q414"/>
    <mergeCell ref="R414:U414"/>
    <mergeCell ref="AC414:AD414"/>
    <mergeCell ref="B415:C415"/>
    <mergeCell ref="F415:M415"/>
    <mergeCell ref="N415:R415"/>
    <mergeCell ref="S415:U415"/>
    <mergeCell ref="V415:W415"/>
    <mergeCell ref="Y415:AB415"/>
    <mergeCell ref="B419:C419"/>
    <mergeCell ref="F419:R419"/>
    <mergeCell ref="S419:U419"/>
    <mergeCell ref="V419:W419"/>
    <mergeCell ref="X419:AB419"/>
    <mergeCell ref="AC419:AD419"/>
    <mergeCell ref="B418:C418"/>
    <mergeCell ref="F418:R418"/>
    <mergeCell ref="S418:U418"/>
    <mergeCell ref="V418:W418"/>
    <mergeCell ref="X418:AB418"/>
    <mergeCell ref="AC418:AD418"/>
    <mergeCell ref="B417:C417"/>
    <mergeCell ref="F417:R417"/>
    <mergeCell ref="S417:U417"/>
    <mergeCell ref="V417:W417"/>
    <mergeCell ref="X417:AB417"/>
    <mergeCell ref="AC417:AD417"/>
    <mergeCell ref="B422:C422"/>
    <mergeCell ref="F422:R422"/>
    <mergeCell ref="S422:U422"/>
    <mergeCell ref="V422:W422"/>
    <mergeCell ref="X422:AB422"/>
    <mergeCell ref="AC422:AD422"/>
    <mergeCell ref="AC420:AD420"/>
    <mergeCell ref="F421:M421"/>
    <mergeCell ref="N421:Q421"/>
    <mergeCell ref="S421:U421"/>
    <mergeCell ref="V421:W421"/>
    <mergeCell ref="X421:AB421"/>
    <mergeCell ref="AC421:AD421"/>
    <mergeCell ref="B420:C420"/>
    <mergeCell ref="F420:M420"/>
    <mergeCell ref="N420:R420"/>
    <mergeCell ref="S420:U420"/>
    <mergeCell ref="V420:W420"/>
    <mergeCell ref="X420:AB420"/>
    <mergeCell ref="B425:C425"/>
    <mergeCell ref="F425:R425"/>
    <mergeCell ref="S425:U425"/>
    <mergeCell ref="V425:W425"/>
    <mergeCell ref="X425:AB425"/>
    <mergeCell ref="AC425:AD425"/>
    <mergeCell ref="AC423:AD423"/>
    <mergeCell ref="B424:C424"/>
    <mergeCell ref="F424:R424"/>
    <mergeCell ref="S424:U424"/>
    <mergeCell ref="V424:W424"/>
    <mergeCell ref="X424:AB424"/>
    <mergeCell ref="AC424:AD424"/>
    <mergeCell ref="B423:C423"/>
    <mergeCell ref="F423:M423"/>
    <mergeCell ref="N423:R423"/>
    <mergeCell ref="S423:U423"/>
    <mergeCell ref="V423:W423"/>
    <mergeCell ref="X423:AB423"/>
    <mergeCell ref="AC427:AD427"/>
    <mergeCell ref="B428:C428"/>
    <mergeCell ref="F428:R428"/>
    <mergeCell ref="S428:U428"/>
    <mergeCell ref="V428:W428"/>
    <mergeCell ref="X428:AB428"/>
    <mergeCell ref="AC428:AD428"/>
    <mergeCell ref="B427:C427"/>
    <mergeCell ref="F427:M427"/>
    <mergeCell ref="N427:R427"/>
    <mergeCell ref="S427:U427"/>
    <mergeCell ref="V427:W427"/>
    <mergeCell ref="X427:AB427"/>
    <mergeCell ref="B426:C426"/>
    <mergeCell ref="F426:R426"/>
    <mergeCell ref="S426:U426"/>
    <mergeCell ref="V426:W426"/>
    <mergeCell ref="X426:AB426"/>
    <mergeCell ref="AC426:AD426"/>
    <mergeCell ref="F431:L431"/>
    <mergeCell ref="M431:Q431"/>
    <mergeCell ref="R431:U431"/>
    <mergeCell ref="AC431:AD431"/>
    <mergeCell ref="B432:C432"/>
    <mergeCell ref="F432:L432"/>
    <mergeCell ref="M432:Q432"/>
    <mergeCell ref="S432:U432"/>
    <mergeCell ref="V432:W432"/>
    <mergeCell ref="X432:AB432"/>
    <mergeCell ref="A429:F429"/>
    <mergeCell ref="G429:AD429"/>
    <mergeCell ref="A430:A431"/>
    <mergeCell ref="B430:B431"/>
    <mergeCell ref="C430:D431"/>
    <mergeCell ref="E430:E431"/>
    <mergeCell ref="F430:U430"/>
    <mergeCell ref="V430:W431"/>
    <mergeCell ref="X430:AB431"/>
    <mergeCell ref="AC430:AD430"/>
    <mergeCell ref="AC434:AD434"/>
    <mergeCell ref="B435:C435"/>
    <mergeCell ref="F435:R435"/>
    <mergeCell ref="S435:U435"/>
    <mergeCell ref="V435:W435"/>
    <mergeCell ref="X435:AB435"/>
    <mergeCell ref="AC435:AD435"/>
    <mergeCell ref="B434:C434"/>
    <mergeCell ref="F434:L434"/>
    <mergeCell ref="M434:Q434"/>
    <mergeCell ref="S434:U434"/>
    <mergeCell ref="V434:W434"/>
    <mergeCell ref="X434:AB434"/>
    <mergeCell ref="AC432:AD432"/>
    <mergeCell ref="B433:C433"/>
    <mergeCell ref="F433:L433"/>
    <mergeCell ref="M433:Q433"/>
    <mergeCell ref="S433:U433"/>
    <mergeCell ref="V433:W433"/>
    <mergeCell ref="X433:AB433"/>
    <mergeCell ref="AC433:AD433"/>
    <mergeCell ref="AC438:AD438"/>
    <mergeCell ref="B439:C439"/>
    <mergeCell ref="F439:R439"/>
    <mergeCell ref="S439:U439"/>
    <mergeCell ref="V439:W439"/>
    <mergeCell ref="X439:AB439"/>
    <mergeCell ref="AC439:AD439"/>
    <mergeCell ref="B438:C438"/>
    <mergeCell ref="F438:L438"/>
    <mergeCell ref="M438:Q438"/>
    <mergeCell ref="S438:U438"/>
    <mergeCell ref="V438:W438"/>
    <mergeCell ref="X438:AB438"/>
    <mergeCell ref="AC436:AD436"/>
    <mergeCell ref="B437:C437"/>
    <mergeCell ref="F437:R437"/>
    <mergeCell ref="S437:U437"/>
    <mergeCell ref="V437:W437"/>
    <mergeCell ref="X437:AB437"/>
    <mergeCell ref="AC437:AD437"/>
    <mergeCell ref="B436:C436"/>
    <mergeCell ref="F436:L436"/>
    <mergeCell ref="M436:Q436"/>
    <mergeCell ref="S436:U436"/>
    <mergeCell ref="V436:W436"/>
    <mergeCell ref="X436:AB436"/>
    <mergeCell ref="AC441:AD441"/>
    <mergeCell ref="B442:C442"/>
    <mergeCell ref="F442:R442"/>
    <mergeCell ref="S442:U442"/>
    <mergeCell ref="V442:W442"/>
    <mergeCell ref="X442:AB442"/>
    <mergeCell ref="AC442:AD442"/>
    <mergeCell ref="B441:C441"/>
    <mergeCell ref="F441:L441"/>
    <mergeCell ref="M441:Q441"/>
    <mergeCell ref="S441:U441"/>
    <mergeCell ref="V441:W441"/>
    <mergeCell ref="X441:AB441"/>
    <mergeCell ref="B440:C440"/>
    <mergeCell ref="F440:R440"/>
    <mergeCell ref="S440:U440"/>
    <mergeCell ref="V440:W440"/>
    <mergeCell ref="X440:AB440"/>
    <mergeCell ref="AC440:AD440"/>
    <mergeCell ref="A445:F445"/>
    <mergeCell ref="G445:AD445"/>
    <mergeCell ref="A446:A447"/>
    <mergeCell ref="B446:B447"/>
    <mergeCell ref="C446:D447"/>
    <mergeCell ref="E446:E447"/>
    <mergeCell ref="F446:U446"/>
    <mergeCell ref="V446:W447"/>
    <mergeCell ref="X446:AB447"/>
    <mergeCell ref="AC446:AD446"/>
    <mergeCell ref="AC443:AD443"/>
    <mergeCell ref="B444:C444"/>
    <mergeCell ref="F444:L444"/>
    <mergeCell ref="M444:Q444"/>
    <mergeCell ref="S444:U444"/>
    <mergeCell ref="V444:W444"/>
    <mergeCell ref="X444:AB444"/>
    <mergeCell ref="AC444:AD444"/>
    <mergeCell ref="B443:C443"/>
    <mergeCell ref="F443:L443"/>
    <mergeCell ref="M443:Q443"/>
    <mergeCell ref="S443:U443"/>
    <mergeCell ref="V443:W443"/>
    <mergeCell ref="X443:AB443"/>
    <mergeCell ref="B450:C450"/>
    <mergeCell ref="F450:U450"/>
    <mergeCell ref="V450:W450"/>
    <mergeCell ref="X450:AB450"/>
    <mergeCell ref="AC450:AD450"/>
    <mergeCell ref="F451:U451"/>
    <mergeCell ref="V451:W451"/>
    <mergeCell ref="X451:Y451"/>
    <mergeCell ref="Z451:AB451"/>
    <mergeCell ref="AC451:AD451"/>
    <mergeCell ref="AC448:AD448"/>
    <mergeCell ref="B449:C449"/>
    <mergeCell ref="F449:U449"/>
    <mergeCell ref="V449:W449"/>
    <mergeCell ref="X449:AB449"/>
    <mergeCell ref="AC449:AD449"/>
    <mergeCell ref="F447:L447"/>
    <mergeCell ref="M447:Q447"/>
    <mergeCell ref="R447:U447"/>
    <mergeCell ref="AC447:AD447"/>
    <mergeCell ref="B448:C448"/>
    <mergeCell ref="F448:L448"/>
    <mergeCell ref="M448:Q448"/>
    <mergeCell ref="R448:U448"/>
    <mergeCell ref="V448:W448"/>
    <mergeCell ref="X448:AB448"/>
    <mergeCell ref="X453:AB453"/>
    <mergeCell ref="AC453:AD453"/>
    <mergeCell ref="B454:C454"/>
    <mergeCell ref="F454:U454"/>
    <mergeCell ref="V454:W454"/>
    <mergeCell ref="X454:AB454"/>
    <mergeCell ref="AC454:AD454"/>
    <mergeCell ref="B452:C452"/>
    <mergeCell ref="F452:U452"/>
    <mergeCell ref="V452:W452"/>
    <mergeCell ref="X452:AB452"/>
    <mergeCell ref="AC452:AD452"/>
    <mergeCell ref="B453:C453"/>
    <mergeCell ref="F453:L453"/>
    <mergeCell ref="M453:Q453"/>
    <mergeCell ref="R453:U453"/>
    <mergeCell ref="V453:W453"/>
    <mergeCell ref="B457:C457"/>
    <mergeCell ref="F457:U457"/>
    <mergeCell ref="V457:W457"/>
    <mergeCell ref="X457:AB457"/>
    <mergeCell ref="AC457:AD457"/>
    <mergeCell ref="B458:C458"/>
    <mergeCell ref="F458:L458"/>
    <mergeCell ref="M458:Q458"/>
    <mergeCell ref="R458:U458"/>
    <mergeCell ref="V458:W458"/>
    <mergeCell ref="AC455:AD455"/>
    <mergeCell ref="B456:C456"/>
    <mergeCell ref="F456:U456"/>
    <mergeCell ref="V456:W456"/>
    <mergeCell ref="X456:AB456"/>
    <mergeCell ref="AC456:AD456"/>
    <mergeCell ref="B455:C455"/>
    <mergeCell ref="F455:L455"/>
    <mergeCell ref="M455:Q455"/>
    <mergeCell ref="R455:U455"/>
    <mergeCell ref="V455:W455"/>
    <mergeCell ref="X455:AB455"/>
    <mergeCell ref="A460:F460"/>
    <mergeCell ref="G460:AD460"/>
    <mergeCell ref="A461:A462"/>
    <mergeCell ref="B461:B462"/>
    <mergeCell ref="C461:D462"/>
    <mergeCell ref="E461:E462"/>
    <mergeCell ref="F461:U461"/>
    <mergeCell ref="V461:W462"/>
    <mergeCell ref="X461:AB462"/>
    <mergeCell ref="AC461:AD461"/>
    <mergeCell ref="X458:AB458"/>
    <mergeCell ref="AC458:AD458"/>
    <mergeCell ref="B459:C459"/>
    <mergeCell ref="F459:U459"/>
    <mergeCell ref="V459:W459"/>
    <mergeCell ref="X459:AB459"/>
    <mergeCell ref="AC459:AD459"/>
    <mergeCell ref="AC464:AD464"/>
    <mergeCell ref="B465:C465"/>
    <mergeCell ref="F465:J465"/>
    <mergeCell ref="K465:R465"/>
    <mergeCell ref="S465:U465"/>
    <mergeCell ref="V465:W465"/>
    <mergeCell ref="X465:AB465"/>
    <mergeCell ref="AC465:AD465"/>
    <mergeCell ref="B464:C464"/>
    <mergeCell ref="F464:J464"/>
    <mergeCell ref="K464:R464"/>
    <mergeCell ref="S464:U464"/>
    <mergeCell ref="V464:W464"/>
    <mergeCell ref="X464:AB464"/>
    <mergeCell ref="F462:L462"/>
    <mergeCell ref="M462:Q462"/>
    <mergeCell ref="R462:U462"/>
    <mergeCell ref="AC462:AD462"/>
    <mergeCell ref="B463:C463"/>
    <mergeCell ref="F463:R463"/>
    <mergeCell ref="S463:U463"/>
    <mergeCell ref="V463:W463"/>
    <mergeCell ref="X463:AB463"/>
    <mergeCell ref="AC463:AD463"/>
    <mergeCell ref="AC468:AD468"/>
    <mergeCell ref="B469:C469"/>
    <mergeCell ref="F469:J469"/>
    <mergeCell ref="K469:R469"/>
    <mergeCell ref="S469:U469"/>
    <mergeCell ref="V469:W469"/>
    <mergeCell ref="X469:AB469"/>
    <mergeCell ref="AC469:AD469"/>
    <mergeCell ref="B468:C468"/>
    <mergeCell ref="F468:J468"/>
    <mergeCell ref="K468:R468"/>
    <mergeCell ref="S468:U468"/>
    <mergeCell ref="V468:W468"/>
    <mergeCell ref="X468:AB468"/>
    <mergeCell ref="AC466:AD466"/>
    <mergeCell ref="B467:C467"/>
    <mergeCell ref="F467:J467"/>
    <mergeCell ref="K467:R467"/>
    <mergeCell ref="S467:U467"/>
    <mergeCell ref="V467:W467"/>
    <mergeCell ref="X467:AB467"/>
    <mergeCell ref="AC467:AD467"/>
    <mergeCell ref="B466:C466"/>
    <mergeCell ref="F466:J466"/>
    <mergeCell ref="K466:R466"/>
    <mergeCell ref="S466:U466"/>
    <mergeCell ref="V466:W466"/>
    <mergeCell ref="X466:AB466"/>
    <mergeCell ref="AC472:AD472"/>
    <mergeCell ref="B473:C473"/>
    <mergeCell ref="F473:J473"/>
    <mergeCell ref="K473:R473"/>
    <mergeCell ref="S473:U473"/>
    <mergeCell ref="V473:W473"/>
    <mergeCell ref="X473:AB473"/>
    <mergeCell ref="AC473:AD473"/>
    <mergeCell ref="B472:C472"/>
    <mergeCell ref="F472:J472"/>
    <mergeCell ref="K472:R472"/>
    <mergeCell ref="S472:U472"/>
    <mergeCell ref="V472:W472"/>
    <mergeCell ref="X472:AB472"/>
    <mergeCell ref="AC470:AD470"/>
    <mergeCell ref="B471:C471"/>
    <mergeCell ref="F471:J471"/>
    <mergeCell ref="K471:R471"/>
    <mergeCell ref="S471:U471"/>
    <mergeCell ref="V471:W471"/>
    <mergeCell ref="X471:AB471"/>
    <mergeCell ref="AC471:AD471"/>
    <mergeCell ref="B470:C470"/>
    <mergeCell ref="F470:J470"/>
    <mergeCell ref="K470:R470"/>
    <mergeCell ref="S470:U470"/>
    <mergeCell ref="V470:W470"/>
    <mergeCell ref="X470:AB470"/>
    <mergeCell ref="AC476:AD476"/>
    <mergeCell ref="B477:C477"/>
    <mergeCell ref="F477:J477"/>
    <mergeCell ref="K477:R477"/>
    <mergeCell ref="S477:U477"/>
    <mergeCell ref="V477:W477"/>
    <mergeCell ref="X477:AB477"/>
    <mergeCell ref="AC477:AD477"/>
    <mergeCell ref="B476:C476"/>
    <mergeCell ref="F476:J476"/>
    <mergeCell ref="K476:R476"/>
    <mergeCell ref="S476:U476"/>
    <mergeCell ref="V476:W476"/>
    <mergeCell ref="X476:AB476"/>
    <mergeCell ref="AC474:AD474"/>
    <mergeCell ref="B475:C475"/>
    <mergeCell ref="F475:J475"/>
    <mergeCell ref="K475:R475"/>
    <mergeCell ref="S475:U475"/>
    <mergeCell ref="V475:W475"/>
    <mergeCell ref="X475:AB475"/>
    <mergeCell ref="AC475:AD475"/>
    <mergeCell ref="B474:C474"/>
    <mergeCell ref="F474:J474"/>
    <mergeCell ref="K474:R474"/>
    <mergeCell ref="S474:U474"/>
    <mergeCell ref="V474:W474"/>
    <mergeCell ref="X474:AB474"/>
    <mergeCell ref="AC480:AD480"/>
    <mergeCell ref="F481:L481"/>
    <mergeCell ref="M481:Q481"/>
    <mergeCell ref="R481:U481"/>
    <mergeCell ref="AC481:AD481"/>
    <mergeCell ref="B482:C482"/>
    <mergeCell ref="F482:L482"/>
    <mergeCell ref="M482:Q482"/>
    <mergeCell ref="R482:U482"/>
    <mergeCell ref="V482:W482"/>
    <mergeCell ref="AC478:AD478"/>
    <mergeCell ref="A479:F479"/>
    <mergeCell ref="G479:AD479"/>
    <mergeCell ref="A480:A481"/>
    <mergeCell ref="B480:B481"/>
    <mergeCell ref="C480:D481"/>
    <mergeCell ref="E480:E481"/>
    <mergeCell ref="F480:U480"/>
    <mergeCell ref="V480:W481"/>
    <mergeCell ref="X480:AB481"/>
    <mergeCell ref="B478:C478"/>
    <mergeCell ref="F478:J478"/>
    <mergeCell ref="K478:R478"/>
    <mergeCell ref="S478:U478"/>
    <mergeCell ref="V478:W478"/>
    <mergeCell ref="X478:AB478"/>
    <mergeCell ref="AC484:AD484"/>
    <mergeCell ref="B485:C485"/>
    <mergeCell ref="F485:U485"/>
    <mergeCell ref="V485:W485"/>
    <mergeCell ref="X485:AB485"/>
    <mergeCell ref="AC485:AD485"/>
    <mergeCell ref="B484:C484"/>
    <mergeCell ref="F484:L484"/>
    <mergeCell ref="M484:Q484"/>
    <mergeCell ref="R484:U484"/>
    <mergeCell ref="V484:W484"/>
    <mergeCell ref="X484:AB484"/>
    <mergeCell ref="X482:Y482"/>
    <mergeCell ref="Z482:AB482"/>
    <mergeCell ref="AC482:AD482"/>
    <mergeCell ref="B483:C483"/>
    <mergeCell ref="F483:U483"/>
    <mergeCell ref="V483:W483"/>
    <mergeCell ref="X483:Y483"/>
    <mergeCell ref="Z483:AB483"/>
    <mergeCell ref="AC483:AD483"/>
    <mergeCell ref="AC488:AD488"/>
    <mergeCell ref="B489:C489"/>
    <mergeCell ref="F489:L489"/>
    <mergeCell ref="M489:Q489"/>
    <mergeCell ref="R489:U489"/>
    <mergeCell ref="V489:W489"/>
    <mergeCell ref="X489:AB489"/>
    <mergeCell ref="AC489:AD489"/>
    <mergeCell ref="B488:C488"/>
    <mergeCell ref="F488:L488"/>
    <mergeCell ref="M488:Q488"/>
    <mergeCell ref="R488:U488"/>
    <mergeCell ref="V488:W488"/>
    <mergeCell ref="X488:AB488"/>
    <mergeCell ref="AC486:AD486"/>
    <mergeCell ref="B487:C487"/>
    <mergeCell ref="F487:L487"/>
    <mergeCell ref="M487:Q487"/>
    <mergeCell ref="R487:U487"/>
    <mergeCell ref="V487:W487"/>
    <mergeCell ref="X487:AB487"/>
    <mergeCell ref="AC487:AD487"/>
    <mergeCell ref="B486:C486"/>
    <mergeCell ref="F486:L486"/>
    <mergeCell ref="M486:Q486"/>
    <mergeCell ref="R486:U486"/>
    <mergeCell ref="V486:W486"/>
    <mergeCell ref="X486:AB486"/>
    <mergeCell ref="B492:C492"/>
    <mergeCell ref="F492:U492"/>
    <mergeCell ref="V492:W492"/>
    <mergeCell ref="X492:AB492"/>
    <mergeCell ref="AC492:AD492"/>
    <mergeCell ref="B493:C493"/>
    <mergeCell ref="F493:U493"/>
    <mergeCell ref="V493:W493"/>
    <mergeCell ref="X493:AB493"/>
    <mergeCell ref="AC493:AD493"/>
    <mergeCell ref="AC490:AD490"/>
    <mergeCell ref="B491:C491"/>
    <mergeCell ref="F491:L491"/>
    <mergeCell ref="M491:Q491"/>
    <mergeCell ref="R491:U491"/>
    <mergeCell ref="V491:W491"/>
    <mergeCell ref="X491:AB491"/>
    <mergeCell ref="AC491:AD491"/>
    <mergeCell ref="B490:C490"/>
    <mergeCell ref="F490:L490"/>
    <mergeCell ref="M490:Q490"/>
    <mergeCell ref="R490:U490"/>
    <mergeCell ref="V490:W490"/>
    <mergeCell ref="X490:AB490"/>
    <mergeCell ref="AC496:AD496"/>
    <mergeCell ref="F497:L497"/>
    <mergeCell ref="M497:Q497"/>
    <mergeCell ref="R497:U497"/>
    <mergeCell ref="AC497:AD497"/>
    <mergeCell ref="B498:C498"/>
    <mergeCell ref="F498:V498"/>
    <mergeCell ref="X498:AB498"/>
    <mergeCell ref="AC498:AD498"/>
    <mergeCell ref="AC494:AD494"/>
    <mergeCell ref="A495:F495"/>
    <mergeCell ref="G495:AD495"/>
    <mergeCell ref="A496:A497"/>
    <mergeCell ref="B496:B497"/>
    <mergeCell ref="C496:D497"/>
    <mergeCell ref="E496:E497"/>
    <mergeCell ref="F496:U496"/>
    <mergeCell ref="V496:W497"/>
    <mergeCell ref="X496:AB497"/>
    <mergeCell ref="B494:C494"/>
    <mergeCell ref="F494:L494"/>
    <mergeCell ref="M494:Q494"/>
    <mergeCell ref="R494:U494"/>
    <mergeCell ref="V494:W494"/>
    <mergeCell ref="X494:AB494"/>
    <mergeCell ref="B501:C501"/>
    <mergeCell ref="F501:V501"/>
    <mergeCell ref="X501:AB501"/>
    <mergeCell ref="AC501:AD501"/>
    <mergeCell ref="B502:C502"/>
    <mergeCell ref="F502:L502"/>
    <mergeCell ref="M502:Q502"/>
    <mergeCell ref="R502:U502"/>
    <mergeCell ref="X502:Y502"/>
    <mergeCell ref="Z502:AB502"/>
    <mergeCell ref="B499:C499"/>
    <mergeCell ref="F499:V499"/>
    <mergeCell ref="X499:AB499"/>
    <mergeCell ref="AC499:AD499"/>
    <mergeCell ref="B500:C500"/>
    <mergeCell ref="F500:V500"/>
    <mergeCell ref="X500:AB500"/>
    <mergeCell ref="AC500:AD500"/>
    <mergeCell ref="B505:C505"/>
    <mergeCell ref="F505:V505"/>
    <mergeCell ref="X505:AB505"/>
    <mergeCell ref="AC505:AD505"/>
    <mergeCell ref="B506:C506"/>
    <mergeCell ref="F506:L506"/>
    <mergeCell ref="M506:Q506"/>
    <mergeCell ref="R506:U506"/>
    <mergeCell ref="X506:AB506"/>
    <mergeCell ref="AC506:AD506"/>
    <mergeCell ref="B504:C504"/>
    <mergeCell ref="F504:L504"/>
    <mergeCell ref="M504:Q504"/>
    <mergeCell ref="R504:U504"/>
    <mergeCell ref="X504:AB504"/>
    <mergeCell ref="AC504:AD504"/>
    <mergeCell ref="AC502:AD502"/>
    <mergeCell ref="B503:C503"/>
    <mergeCell ref="F503:L503"/>
    <mergeCell ref="M503:Q503"/>
    <mergeCell ref="R503:U503"/>
    <mergeCell ref="X503:AB503"/>
    <mergeCell ref="AC503:AD503"/>
    <mergeCell ref="B509:C509"/>
    <mergeCell ref="F509:V509"/>
    <mergeCell ref="X509:AB509"/>
    <mergeCell ref="AC509:AD509"/>
    <mergeCell ref="B510:C510"/>
    <mergeCell ref="F510:L510"/>
    <mergeCell ref="M510:Q510"/>
    <mergeCell ref="R510:U510"/>
    <mergeCell ref="X510:AB510"/>
    <mergeCell ref="AC510:AD510"/>
    <mergeCell ref="B508:C508"/>
    <mergeCell ref="F508:L508"/>
    <mergeCell ref="M508:Q508"/>
    <mergeCell ref="R508:U508"/>
    <mergeCell ref="X508:AB508"/>
    <mergeCell ref="AC508:AD508"/>
    <mergeCell ref="B507:C507"/>
    <mergeCell ref="F507:L507"/>
    <mergeCell ref="M507:Q507"/>
    <mergeCell ref="R507:U507"/>
    <mergeCell ref="X507:AB507"/>
    <mergeCell ref="AC507:AD507"/>
    <mergeCell ref="F513:L513"/>
    <mergeCell ref="M513:Q513"/>
    <mergeCell ref="R513:U513"/>
    <mergeCell ref="AC513:AD513"/>
    <mergeCell ref="B514:C514"/>
    <mergeCell ref="F514:L514"/>
    <mergeCell ref="M514:Q514"/>
    <mergeCell ref="R514:U514"/>
    <mergeCell ref="V514:W514"/>
    <mergeCell ref="X514:AB514"/>
    <mergeCell ref="A511:F511"/>
    <mergeCell ref="G511:AD511"/>
    <mergeCell ref="A512:A513"/>
    <mergeCell ref="B512:B513"/>
    <mergeCell ref="C512:D513"/>
    <mergeCell ref="E512:E513"/>
    <mergeCell ref="F512:U512"/>
    <mergeCell ref="V512:W513"/>
    <mergeCell ref="X512:AB513"/>
    <mergeCell ref="AC512:AD512"/>
    <mergeCell ref="AC516:AD516"/>
    <mergeCell ref="B517:C517"/>
    <mergeCell ref="F517:U517"/>
    <mergeCell ref="V517:W517"/>
    <mergeCell ref="X517:AB517"/>
    <mergeCell ref="AC517:AD517"/>
    <mergeCell ref="B516:C516"/>
    <mergeCell ref="F516:L516"/>
    <mergeCell ref="M516:Q516"/>
    <mergeCell ref="R516:U516"/>
    <mergeCell ref="V516:W516"/>
    <mergeCell ref="X516:AB516"/>
    <mergeCell ref="AC514:AD514"/>
    <mergeCell ref="B515:C515"/>
    <mergeCell ref="F515:U515"/>
    <mergeCell ref="V515:W515"/>
    <mergeCell ref="X515:AB515"/>
    <mergeCell ref="AC515:AD515"/>
    <mergeCell ref="AC520:AD520"/>
    <mergeCell ref="B521:C521"/>
    <mergeCell ref="F521:L521"/>
    <mergeCell ref="M521:Q521"/>
    <mergeCell ref="R521:U521"/>
    <mergeCell ref="V521:W521"/>
    <mergeCell ref="X521:AB521"/>
    <mergeCell ref="AC521:AD521"/>
    <mergeCell ref="B520:C520"/>
    <mergeCell ref="F520:L520"/>
    <mergeCell ref="M520:Q520"/>
    <mergeCell ref="R520:U520"/>
    <mergeCell ref="V520:W520"/>
    <mergeCell ref="X520:AB520"/>
    <mergeCell ref="AC518:AD518"/>
    <mergeCell ref="B519:C519"/>
    <mergeCell ref="F519:L519"/>
    <mergeCell ref="M519:Q519"/>
    <mergeCell ref="R519:U519"/>
    <mergeCell ref="V519:W519"/>
    <mergeCell ref="X519:AB519"/>
    <mergeCell ref="AC519:AD519"/>
    <mergeCell ref="B518:C518"/>
    <mergeCell ref="F518:L518"/>
    <mergeCell ref="M518:Q518"/>
    <mergeCell ref="R518:U518"/>
    <mergeCell ref="V518:W518"/>
    <mergeCell ref="X518:AB518"/>
    <mergeCell ref="AC524:AD524"/>
    <mergeCell ref="A525:F525"/>
    <mergeCell ref="G525:AD525"/>
    <mergeCell ref="A526:A527"/>
    <mergeCell ref="B526:B527"/>
    <mergeCell ref="C526:D527"/>
    <mergeCell ref="E526:E527"/>
    <mergeCell ref="F526:U526"/>
    <mergeCell ref="V526:W527"/>
    <mergeCell ref="X526:AB527"/>
    <mergeCell ref="B524:C524"/>
    <mergeCell ref="F524:L524"/>
    <mergeCell ref="M524:Q524"/>
    <mergeCell ref="R524:U524"/>
    <mergeCell ref="V524:W524"/>
    <mergeCell ref="X524:AB524"/>
    <mergeCell ref="B522:C522"/>
    <mergeCell ref="F522:U522"/>
    <mergeCell ref="V522:W522"/>
    <mergeCell ref="X522:AB522"/>
    <mergeCell ref="AC522:AD522"/>
    <mergeCell ref="B523:C523"/>
    <mergeCell ref="F523:U523"/>
    <mergeCell ref="V523:W523"/>
    <mergeCell ref="X523:AB523"/>
    <mergeCell ref="AC523:AD523"/>
    <mergeCell ref="X528:AB528"/>
    <mergeCell ref="AC528:AD528"/>
    <mergeCell ref="B529:C529"/>
    <mergeCell ref="F529:J529"/>
    <mergeCell ref="K529:Q529"/>
    <mergeCell ref="R529:U529"/>
    <mergeCell ref="V529:W529"/>
    <mergeCell ref="X529:AB529"/>
    <mergeCell ref="AC529:AD529"/>
    <mergeCell ref="AC526:AD526"/>
    <mergeCell ref="F527:L527"/>
    <mergeCell ref="M527:Q527"/>
    <mergeCell ref="R527:U527"/>
    <mergeCell ref="AC527:AD527"/>
    <mergeCell ref="B528:C528"/>
    <mergeCell ref="F528:J528"/>
    <mergeCell ref="K528:Q528"/>
    <mergeCell ref="R528:U528"/>
    <mergeCell ref="V528:W528"/>
    <mergeCell ref="AC532:AD532"/>
    <mergeCell ref="B533:C533"/>
    <mergeCell ref="F533:J533"/>
    <mergeCell ref="K533:Q533"/>
    <mergeCell ref="R533:U533"/>
    <mergeCell ref="V533:W533"/>
    <mergeCell ref="X533:AB533"/>
    <mergeCell ref="AC533:AD533"/>
    <mergeCell ref="B532:C532"/>
    <mergeCell ref="F532:J532"/>
    <mergeCell ref="K532:Q532"/>
    <mergeCell ref="R532:U532"/>
    <mergeCell ref="V532:W532"/>
    <mergeCell ref="X532:AB532"/>
    <mergeCell ref="AC530:AD530"/>
    <mergeCell ref="B531:C531"/>
    <mergeCell ref="F531:J531"/>
    <mergeCell ref="K531:Q531"/>
    <mergeCell ref="R531:U531"/>
    <mergeCell ref="V531:W531"/>
    <mergeCell ref="X531:AB531"/>
    <mergeCell ref="AC531:AD531"/>
    <mergeCell ref="B530:C530"/>
    <mergeCell ref="F530:J530"/>
    <mergeCell ref="K530:Q530"/>
    <mergeCell ref="R530:U530"/>
    <mergeCell ref="V530:W530"/>
    <mergeCell ref="X530:AB530"/>
    <mergeCell ref="AC536:AD536"/>
    <mergeCell ref="B537:C537"/>
    <mergeCell ref="F537:J537"/>
    <mergeCell ref="K537:Q537"/>
    <mergeCell ref="R537:U537"/>
    <mergeCell ref="V537:W537"/>
    <mergeCell ref="X537:AB537"/>
    <mergeCell ref="AC537:AD537"/>
    <mergeCell ref="B536:C536"/>
    <mergeCell ref="F536:J536"/>
    <mergeCell ref="K536:Q536"/>
    <mergeCell ref="R536:U536"/>
    <mergeCell ref="V536:W536"/>
    <mergeCell ref="X536:AB536"/>
    <mergeCell ref="AC534:AD534"/>
    <mergeCell ref="B535:C535"/>
    <mergeCell ref="F535:J535"/>
    <mergeCell ref="K535:Q535"/>
    <mergeCell ref="R535:U535"/>
    <mergeCell ref="V535:W535"/>
    <mergeCell ref="X535:AB535"/>
    <mergeCell ref="AC535:AD535"/>
    <mergeCell ref="B534:C534"/>
    <mergeCell ref="F534:J534"/>
    <mergeCell ref="K534:Q534"/>
    <mergeCell ref="R534:U534"/>
    <mergeCell ref="V534:W534"/>
    <mergeCell ref="X534:AB534"/>
    <mergeCell ref="AC540:AD540"/>
    <mergeCell ref="B541:C541"/>
    <mergeCell ref="F541:J541"/>
    <mergeCell ref="K541:Q541"/>
    <mergeCell ref="R541:U541"/>
    <mergeCell ref="V541:W541"/>
    <mergeCell ref="X541:AB541"/>
    <mergeCell ref="AC541:AD541"/>
    <mergeCell ref="B540:C540"/>
    <mergeCell ref="F540:J540"/>
    <mergeCell ref="K540:Q540"/>
    <mergeCell ref="R540:U540"/>
    <mergeCell ref="V540:W540"/>
    <mergeCell ref="X540:AB540"/>
    <mergeCell ref="AC538:AD538"/>
    <mergeCell ref="B539:C539"/>
    <mergeCell ref="F539:J539"/>
    <mergeCell ref="K539:Q539"/>
    <mergeCell ref="R539:U539"/>
    <mergeCell ref="V539:W539"/>
    <mergeCell ref="X539:AB539"/>
    <mergeCell ref="AC539:AD539"/>
    <mergeCell ref="B538:C538"/>
    <mergeCell ref="F538:J538"/>
    <mergeCell ref="K538:Q538"/>
    <mergeCell ref="R538:U538"/>
    <mergeCell ref="V538:W538"/>
    <mergeCell ref="X538:AB538"/>
    <mergeCell ref="F544:L544"/>
    <mergeCell ref="M544:Q544"/>
    <mergeCell ref="R544:U544"/>
    <mergeCell ref="AC544:AD544"/>
    <mergeCell ref="B545:C545"/>
    <mergeCell ref="F545:T545"/>
    <mergeCell ref="V545:W545"/>
    <mergeCell ref="X545:AB545"/>
    <mergeCell ref="AC545:AD545"/>
    <mergeCell ref="A542:F542"/>
    <mergeCell ref="G542:AD542"/>
    <mergeCell ref="A543:A544"/>
    <mergeCell ref="B543:B544"/>
    <mergeCell ref="C543:D544"/>
    <mergeCell ref="E543:E544"/>
    <mergeCell ref="F543:U543"/>
    <mergeCell ref="V543:W544"/>
    <mergeCell ref="X543:AB544"/>
    <mergeCell ref="AC543:AD543"/>
    <mergeCell ref="B548:C548"/>
    <mergeCell ref="F548:T548"/>
    <mergeCell ref="V548:W548"/>
    <mergeCell ref="X548:AB548"/>
    <mergeCell ref="AC548:AD548"/>
    <mergeCell ref="B549:C549"/>
    <mergeCell ref="F549:L549"/>
    <mergeCell ref="M549:Q549"/>
    <mergeCell ref="R549:T549"/>
    <mergeCell ref="V549:W549"/>
    <mergeCell ref="AC546:AD546"/>
    <mergeCell ref="B547:C547"/>
    <mergeCell ref="F547:T547"/>
    <mergeCell ref="V547:W547"/>
    <mergeCell ref="X547:AB547"/>
    <mergeCell ref="AC547:AD547"/>
    <mergeCell ref="B546:C546"/>
    <mergeCell ref="F546:L546"/>
    <mergeCell ref="M546:Q546"/>
    <mergeCell ref="R546:T546"/>
    <mergeCell ref="V546:W546"/>
    <mergeCell ref="X546:AB546"/>
    <mergeCell ref="AC551:AD551"/>
    <mergeCell ref="B552:C552"/>
    <mergeCell ref="F552:L552"/>
    <mergeCell ref="M552:Q552"/>
    <mergeCell ref="R552:T552"/>
    <mergeCell ref="V552:W552"/>
    <mergeCell ref="X552:AB552"/>
    <mergeCell ref="AC552:AD552"/>
    <mergeCell ref="B551:C551"/>
    <mergeCell ref="F551:L551"/>
    <mergeCell ref="M551:Q551"/>
    <mergeCell ref="R551:T551"/>
    <mergeCell ref="V551:W551"/>
    <mergeCell ref="X551:AB551"/>
    <mergeCell ref="X549:AB549"/>
    <mergeCell ref="AC549:AD549"/>
    <mergeCell ref="B550:C550"/>
    <mergeCell ref="F550:L550"/>
    <mergeCell ref="M550:Q550"/>
    <mergeCell ref="R550:T550"/>
    <mergeCell ref="V550:W550"/>
    <mergeCell ref="X550:AB550"/>
    <mergeCell ref="AC550:AD550"/>
    <mergeCell ref="X554:AB554"/>
    <mergeCell ref="AC554:AD554"/>
    <mergeCell ref="B555:C555"/>
    <mergeCell ref="F555:T555"/>
    <mergeCell ref="V555:W555"/>
    <mergeCell ref="X555:AB555"/>
    <mergeCell ref="AC555:AD555"/>
    <mergeCell ref="B553:C553"/>
    <mergeCell ref="F553:T553"/>
    <mergeCell ref="V553:W553"/>
    <mergeCell ref="X553:AB553"/>
    <mergeCell ref="AC553:AD553"/>
    <mergeCell ref="B554:C554"/>
    <mergeCell ref="F554:L554"/>
    <mergeCell ref="M554:Q554"/>
    <mergeCell ref="R554:T554"/>
    <mergeCell ref="V554:W554"/>
    <mergeCell ref="X559:AB560"/>
    <mergeCell ref="AC559:AD559"/>
    <mergeCell ref="F560:L560"/>
    <mergeCell ref="M560:Q560"/>
    <mergeCell ref="R560:U560"/>
    <mergeCell ref="AC560:AD560"/>
    <mergeCell ref="X557:AB557"/>
    <mergeCell ref="AC557:AD557"/>
    <mergeCell ref="A558:F558"/>
    <mergeCell ref="G558:AD558"/>
    <mergeCell ref="A559:A560"/>
    <mergeCell ref="B559:B560"/>
    <mergeCell ref="C559:D560"/>
    <mergeCell ref="E559:E560"/>
    <mergeCell ref="F559:U559"/>
    <mergeCell ref="V559:W560"/>
    <mergeCell ref="B556:C556"/>
    <mergeCell ref="F556:T556"/>
    <mergeCell ref="V556:W556"/>
    <mergeCell ref="X556:AB556"/>
    <mergeCell ref="AC556:AD556"/>
    <mergeCell ref="B557:C557"/>
    <mergeCell ref="F557:L557"/>
    <mergeCell ref="M557:Q557"/>
    <mergeCell ref="R557:T557"/>
    <mergeCell ref="V557:W557"/>
    <mergeCell ref="AC563:AD563"/>
    <mergeCell ref="B564:C564"/>
    <mergeCell ref="F564:J564"/>
    <mergeCell ref="K564:Q564"/>
    <mergeCell ref="S564:U564"/>
    <mergeCell ref="V564:W564"/>
    <mergeCell ref="X564:AB564"/>
    <mergeCell ref="AC564:AD564"/>
    <mergeCell ref="B563:C563"/>
    <mergeCell ref="F563:J563"/>
    <mergeCell ref="K563:Q563"/>
    <mergeCell ref="S563:U563"/>
    <mergeCell ref="V563:W563"/>
    <mergeCell ref="X563:AB563"/>
    <mergeCell ref="AC561:AD561"/>
    <mergeCell ref="B562:C562"/>
    <mergeCell ref="F562:J562"/>
    <mergeCell ref="K562:Q562"/>
    <mergeCell ref="S562:U562"/>
    <mergeCell ref="V562:W562"/>
    <mergeCell ref="X562:AB562"/>
    <mergeCell ref="AC562:AD562"/>
    <mergeCell ref="B561:C561"/>
    <mergeCell ref="F561:J561"/>
    <mergeCell ref="K561:Q561"/>
    <mergeCell ref="S561:U561"/>
    <mergeCell ref="V561:W561"/>
    <mergeCell ref="X561:AB561"/>
    <mergeCell ref="B567:C567"/>
    <mergeCell ref="F567:R567"/>
    <mergeCell ref="S567:U567"/>
    <mergeCell ref="V567:W567"/>
    <mergeCell ref="X567:AB567"/>
    <mergeCell ref="AC567:AD567"/>
    <mergeCell ref="AC565:AD565"/>
    <mergeCell ref="B566:C566"/>
    <mergeCell ref="F566:R566"/>
    <mergeCell ref="S566:U566"/>
    <mergeCell ref="V566:W566"/>
    <mergeCell ref="X566:AB566"/>
    <mergeCell ref="AC566:AD566"/>
    <mergeCell ref="B565:C565"/>
    <mergeCell ref="F565:J565"/>
    <mergeCell ref="K565:Q565"/>
    <mergeCell ref="S565:U565"/>
    <mergeCell ref="V565:W565"/>
    <mergeCell ref="X565:AB565"/>
    <mergeCell ref="AC569:AD569"/>
    <mergeCell ref="B570:C570"/>
    <mergeCell ref="F570:J570"/>
    <mergeCell ref="K570:Q570"/>
    <mergeCell ref="S570:U570"/>
    <mergeCell ref="V570:W570"/>
    <mergeCell ref="X570:AB570"/>
    <mergeCell ref="AC570:AD570"/>
    <mergeCell ref="B569:C569"/>
    <mergeCell ref="F569:J569"/>
    <mergeCell ref="K569:Q569"/>
    <mergeCell ref="S569:U569"/>
    <mergeCell ref="V569:W569"/>
    <mergeCell ref="X569:AB569"/>
    <mergeCell ref="B568:C568"/>
    <mergeCell ref="F568:R568"/>
    <mergeCell ref="S568:U568"/>
    <mergeCell ref="V568:W568"/>
    <mergeCell ref="X568:AB568"/>
    <mergeCell ref="AC568:AD568"/>
    <mergeCell ref="AC572:AD572"/>
    <mergeCell ref="B573:C573"/>
    <mergeCell ref="F573:J573"/>
    <mergeCell ref="K573:Q573"/>
    <mergeCell ref="S573:U573"/>
    <mergeCell ref="V573:W573"/>
    <mergeCell ref="X573:AB573"/>
    <mergeCell ref="AC573:AD573"/>
    <mergeCell ref="B572:C572"/>
    <mergeCell ref="F572:J572"/>
    <mergeCell ref="K572:Q572"/>
    <mergeCell ref="S572:U572"/>
    <mergeCell ref="V572:W572"/>
    <mergeCell ref="X572:AB572"/>
    <mergeCell ref="B571:C571"/>
    <mergeCell ref="F571:R571"/>
    <mergeCell ref="S571:U571"/>
    <mergeCell ref="V571:W571"/>
    <mergeCell ref="X571:AB571"/>
    <mergeCell ref="AC571:AD571"/>
    <mergeCell ref="AC576:AD576"/>
    <mergeCell ref="F577:L577"/>
    <mergeCell ref="M577:Q577"/>
    <mergeCell ref="R577:U577"/>
    <mergeCell ref="AC577:AD577"/>
    <mergeCell ref="B578:C578"/>
    <mergeCell ref="F578:U578"/>
    <mergeCell ref="V578:W578"/>
    <mergeCell ref="X578:AB578"/>
    <mergeCell ref="AC578:AD578"/>
    <mergeCell ref="AC574:AD574"/>
    <mergeCell ref="A575:F575"/>
    <mergeCell ref="G575:AD575"/>
    <mergeCell ref="A576:A577"/>
    <mergeCell ref="B576:B577"/>
    <mergeCell ref="C576:D577"/>
    <mergeCell ref="E576:E577"/>
    <mergeCell ref="F576:U576"/>
    <mergeCell ref="V576:W577"/>
    <mergeCell ref="X576:AB577"/>
    <mergeCell ref="B574:C574"/>
    <mergeCell ref="F574:J574"/>
    <mergeCell ref="K574:Q574"/>
    <mergeCell ref="S574:U574"/>
    <mergeCell ref="V574:W574"/>
    <mergeCell ref="X574:AB574"/>
    <mergeCell ref="B581:C581"/>
    <mergeCell ref="F581:U581"/>
    <mergeCell ref="V581:W581"/>
    <mergeCell ref="X581:AB581"/>
    <mergeCell ref="AC581:AD581"/>
    <mergeCell ref="B582:C582"/>
    <mergeCell ref="F582:U582"/>
    <mergeCell ref="V582:W582"/>
    <mergeCell ref="X582:AB582"/>
    <mergeCell ref="AC582:AD582"/>
    <mergeCell ref="B579:C579"/>
    <mergeCell ref="F579:U579"/>
    <mergeCell ref="V579:W579"/>
    <mergeCell ref="X579:AB579"/>
    <mergeCell ref="AC579:AD579"/>
    <mergeCell ref="B580:C580"/>
    <mergeCell ref="F580:U580"/>
    <mergeCell ref="V580:W580"/>
    <mergeCell ref="X580:AB580"/>
    <mergeCell ref="AC580:AD580"/>
    <mergeCell ref="B585:C585"/>
    <mergeCell ref="F585:U585"/>
    <mergeCell ref="V585:W585"/>
    <mergeCell ref="X585:AB585"/>
    <mergeCell ref="AC585:AD585"/>
    <mergeCell ref="B586:C586"/>
    <mergeCell ref="F586:U586"/>
    <mergeCell ref="V586:W586"/>
    <mergeCell ref="X586:AB586"/>
    <mergeCell ref="AC586:AD586"/>
    <mergeCell ref="B583:C583"/>
    <mergeCell ref="F583:U583"/>
    <mergeCell ref="V583:W583"/>
    <mergeCell ref="X583:AB583"/>
    <mergeCell ref="AC583:AD583"/>
    <mergeCell ref="B584:C584"/>
    <mergeCell ref="F584:U584"/>
    <mergeCell ref="V584:W584"/>
    <mergeCell ref="X584:AB584"/>
    <mergeCell ref="AC584:AD584"/>
    <mergeCell ref="X589:AB590"/>
    <mergeCell ref="AC589:AD589"/>
    <mergeCell ref="F590:L590"/>
    <mergeCell ref="M590:Q590"/>
    <mergeCell ref="R590:U590"/>
    <mergeCell ref="AC590:AD590"/>
    <mergeCell ref="A589:A590"/>
    <mergeCell ref="B589:B590"/>
    <mergeCell ref="C589:D590"/>
    <mergeCell ref="E589:E590"/>
    <mergeCell ref="F589:U589"/>
    <mergeCell ref="V589:W590"/>
    <mergeCell ref="B587:C587"/>
    <mergeCell ref="F587:U587"/>
    <mergeCell ref="V587:W587"/>
    <mergeCell ref="X587:AB587"/>
    <mergeCell ref="AC587:AD587"/>
    <mergeCell ref="A588:F588"/>
    <mergeCell ref="G588:AD588"/>
    <mergeCell ref="X592:AB592"/>
    <mergeCell ref="AC592:AD592"/>
    <mergeCell ref="B593:C593"/>
    <mergeCell ref="F593:L593"/>
    <mergeCell ref="M593:Q593"/>
    <mergeCell ref="R593:S593"/>
    <mergeCell ref="T593:U593"/>
    <mergeCell ref="V593:W593"/>
    <mergeCell ref="X593:AB593"/>
    <mergeCell ref="AC593:AD593"/>
    <mergeCell ref="B592:C592"/>
    <mergeCell ref="F592:L592"/>
    <mergeCell ref="M592:Q592"/>
    <mergeCell ref="R592:S592"/>
    <mergeCell ref="T592:U592"/>
    <mergeCell ref="V592:W592"/>
    <mergeCell ref="B591:C591"/>
    <mergeCell ref="F591:S591"/>
    <mergeCell ref="T591:U591"/>
    <mergeCell ref="V591:W591"/>
    <mergeCell ref="X591:AB591"/>
    <mergeCell ref="AC591:AD591"/>
    <mergeCell ref="B596:C596"/>
    <mergeCell ref="F596:U596"/>
    <mergeCell ref="V596:W596"/>
    <mergeCell ref="X596:AB596"/>
    <mergeCell ref="AC596:AD596"/>
    <mergeCell ref="B597:C597"/>
    <mergeCell ref="F597:L597"/>
    <mergeCell ref="M597:Q597"/>
    <mergeCell ref="R597:S597"/>
    <mergeCell ref="T597:U597"/>
    <mergeCell ref="B594:C594"/>
    <mergeCell ref="F594:U594"/>
    <mergeCell ref="V594:W594"/>
    <mergeCell ref="X594:AB594"/>
    <mergeCell ref="AC594:AD594"/>
    <mergeCell ref="B595:C595"/>
    <mergeCell ref="F595:U595"/>
    <mergeCell ref="V595:W595"/>
    <mergeCell ref="X595:AB595"/>
    <mergeCell ref="AC595:AD595"/>
    <mergeCell ref="A601:A602"/>
    <mergeCell ref="B601:B602"/>
    <mergeCell ref="C601:D602"/>
    <mergeCell ref="E601:E602"/>
    <mergeCell ref="F601:U601"/>
    <mergeCell ref="V601:W602"/>
    <mergeCell ref="B599:C599"/>
    <mergeCell ref="F599:U599"/>
    <mergeCell ref="V599:W599"/>
    <mergeCell ref="X599:AB599"/>
    <mergeCell ref="AC599:AD599"/>
    <mergeCell ref="A600:F600"/>
    <mergeCell ref="G600:AD600"/>
    <mergeCell ref="V597:W597"/>
    <mergeCell ref="X597:AB597"/>
    <mergeCell ref="AC597:AD597"/>
    <mergeCell ref="B598:C598"/>
    <mergeCell ref="F598:U598"/>
    <mergeCell ref="V598:W598"/>
    <mergeCell ref="X598:AB598"/>
    <mergeCell ref="AC598:AD598"/>
    <mergeCell ref="X603:AB603"/>
    <mergeCell ref="AC603:AD603"/>
    <mergeCell ref="C604:D604"/>
    <mergeCell ref="F604:S604"/>
    <mergeCell ref="T604:U604"/>
    <mergeCell ref="V604:W604"/>
    <mergeCell ref="X604:AB604"/>
    <mergeCell ref="AC604:AD604"/>
    <mergeCell ref="C603:D603"/>
    <mergeCell ref="F603:L603"/>
    <mergeCell ref="M603:Q603"/>
    <mergeCell ref="R603:S603"/>
    <mergeCell ref="T603:U603"/>
    <mergeCell ref="V603:W603"/>
    <mergeCell ref="X601:AB602"/>
    <mergeCell ref="AC601:AD601"/>
    <mergeCell ref="F602:L602"/>
    <mergeCell ref="M602:Q602"/>
    <mergeCell ref="R602:U602"/>
    <mergeCell ref="AC602:AD602"/>
    <mergeCell ref="X606:AB606"/>
    <mergeCell ref="AC606:AD606"/>
    <mergeCell ref="C607:D607"/>
    <mergeCell ref="F607:S607"/>
    <mergeCell ref="T607:U607"/>
    <mergeCell ref="V607:W607"/>
    <mergeCell ref="X607:AB607"/>
    <mergeCell ref="AC607:AD607"/>
    <mergeCell ref="C606:D606"/>
    <mergeCell ref="F606:L606"/>
    <mergeCell ref="M606:Q606"/>
    <mergeCell ref="R606:S606"/>
    <mergeCell ref="T606:U606"/>
    <mergeCell ref="V606:W606"/>
    <mergeCell ref="C605:D605"/>
    <mergeCell ref="F605:S605"/>
    <mergeCell ref="T605:U605"/>
    <mergeCell ref="V605:W605"/>
    <mergeCell ref="X605:AB605"/>
    <mergeCell ref="AC605:AD605"/>
    <mergeCell ref="X610:AB610"/>
    <mergeCell ref="AC610:AD610"/>
    <mergeCell ref="C611:D611"/>
    <mergeCell ref="F611:S611"/>
    <mergeCell ref="T611:U611"/>
    <mergeCell ref="V611:W611"/>
    <mergeCell ref="X611:AB611"/>
    <mergeCell ref="AC611:AD611"/>
    <mergeCell ref="C610:D610"/>
    <mergeCell ref="F610:L610"/>
    <mergeCell ref="M610:Q610"/>
    <mergeCell ref="R610:S610"/>
    <mergeCell ref="T610:U610"/>
    <mergeCell ref="V610:W610"/>
    <mergeCell ref="X608:AB608"/>
    <mergeCell ref="AC608:AD608"/>
    <mergeCell ref="C609:D609"/>
    <mergeCell ref="F609:S609"/>
    <mergeCell ref="T609:U609"/>
    <mergeCell ref="V609:W609"/>
    <mergeCell ref="X609:AB609"/>
    <mergeCell ref="AC609:AD609"/>
    <mergeCell ref="C608:D608"/>
    <mergeCell ref="F608:L608"/>
    <mergeCell ref="M608:Q608"/>
    <mergeCell ref="R608:S608"/>
    <mergeCell ref="T608:U608"/>
    <mergeCell ref="V608:W608"/>
    <mergeCell ref="X614:Y614"/>
    <mergeCell ref="Z614:AB614"/>
    <mergeCell ref="AC614:AD614"/>
    <mergeCell ref="C615:D615"/>
    <mergeCell ref="F615:S615"/>
    <mergeCell ref="T615:U615"/>
    <mergeCell ref="V615:W615"/>
    <mergeCell ref="X615:AB615"/>
    <mergeCell ref="AC615:AD615"/>
    <mergeCell ref="C614:D614"/>
    <mergeCell ref="F614:L614"/>
    <mergeCell ref="M614:Q614"/>
    <mergeCell ref="R614:S614"/>
    <mergeCell ref="T614:U614"/>
    <mergeCell ref="V614:W614"/>
    <mergeCell ref="X612:AB612"/>
    <mergeCell ref="AC612:AD612"/>
    <mergeCell ref="C613:D613"/>
    <mergeCell ref="F613:S613"/>
    <mergeCell ref="T613:U613"/>
    <mergeCell ref="V613:W613"/>
    <mergeCell ref="X613:AB613"/>
    <mergeCell ref="AC613:AD613"/>
    <mergeCell ref="C612:D612"/>
    <mergeCell ref="F612:L612"/>
    <mergeCell ref="M612:Q612"/>
    <mergeCell ref="R612:S612"/>
    <mergeCell ref="T612:U612"/>
    <mergeCell ref="V612:W612"/>
    <mergeCell ref="A618:F618"/>
    <mergeCell ref="G618:AD618"/>
    <mergeCell ref="A619:A620"/>
    <mergeCell ref="B619:B620"/>
    <mergeCell ref="C619:D620"/>
    <mergeCell ref="E619:E620"/>
    <mergeCell ref="F619:U619"/>
    <mergeCell ref="V619:W620"/>
    <mergeCell ref="X619:AB620"/>
    <mergeCell ref="AC619:AD619"/>
    <mergeCell ref="X616:AB616"/>
    <mergeCell ref="AC616:AD616"/>
    <mergeCell ref="C617:D617"/>
    <mergeCell ref="F617:L617"/>
    <mergeCell ref="M617:Q617"/>
    <mergeCell ref="R617:S617"/>
    <mergeCell ref="T617:U617"/>
    <mergeCell ref="V617:W617"/>
    <mergeCell ref="X617:AB617"/>
    <mergeCell ref="AC617:AD617"/>
    <mergeCell ref="C616:D616"/>
    <mergeCell ref="F616:L616"/>
    <mergeCell ref="M616:Q616"/>
    <mergeCell ref="R616:S616"/>
    <mergeCell ref="T616:U616"/>
    <mergeCell ref="V616:W616"/>
    <mergeCell ref="B622:C622"/>
    <mergeCell ref="F622:T622"/>
    <mergeCell ref="V622:W622"/>
    <mergeCell ref="X622:AB622"/>
    <mergeCell ref="AC622:AD622"/>
    <mergeCell ref="B623:C623"/>
    <mergeCell ref="F623:L623"/>
    <mergeCell ref="M623:Q623"/>
    <mergeCell ref="R623:T623"/>
    <mergeCell ref="V623:W623"/>
    <mergeCell ref="F620:L620"/>
    <mergeCell ref="M620:Q620"/>
    <mergeCell ref="R620:U620"/>
    <mergeCell ref="AC620:AD620"/>
    <mergeCell ref="B621:C621"/>
    <mergeCell ref="F621:T621"/>
    <mergeCell ref="V621:W621"/>
    <mergeCell ref="X621:AB621"/>
    <mergeCell ref="AC621:AD621"/>
    <mergeCell ref="B625:C625"/>
    <mergeCell ref="F625:T625"/>
    <mergeCell ref="V625:W625"/>
    <mergeCell ref="X625:AB625"/>
    <mergeCell ref="AC625:AD625"/>
    <mergeCell ref="B626:C626"/>
    <mergeCell ref="F626:T626"/>
    <mergeCell ref="V626:W626"/>
    <mergeCell ref="X626:AB626"/>
    <mergeCell ref="AC626:AD626"/>
    <mergeCell ref="X623:AB623"/>
    <mergeCell ref="AC623:AD623"/>
    <mergeCell ref="B624:C624"/>
    <mergeCell ref="F624:T624"/>
    <mergeCell ref="V624:W624"/>
    <mergeCell ref="X624:AB624"/>
    <mergeCell ref="AC624:AD624"/>
    <mergeCell ref="B629:C629"/>
    <mergeCell ref="F629:T629"/>
    <mergeCell ref="V629:W629"/>
    <mergeCell ref="X629:AB629"/>
    <mergeCell ref="AC629:AD629"/>
    <mergeCell ref="B630:C630"/>
    <mergeCell ref="F630:T630"/>
    <mergeCell ref="V630:W630"/>
    <mergeCell ref="X630:AB630"/>
    <mergeCell ref="AC630:AD630"/>
    <mergeCell ref="B627:C627"/>
    <mergeCell ref="F627:T627"/>
    <mergeCell ref="V627:W627"/>
    <mergeCell ref="X627:AB627"/>
    <mergeCell ref="AC627:AD627"/>
    <mergeCell ref="B628:C628"/>
    <mergeCell ref="F628:T628"/>
    <mergeCell ref="V628:W628"/>
    <mergeCell ref="X628:AB628"/>
    <mergeCell ref="AC628:AD628"/>
    <mergeCell ref="B633:C633"/>
    <mergeCell ref="F633:T633"/>
    <mergeCell ref="V633:W633"/>
    <mergeCell ref="X633:AB633"/>
    <mergeCell ref="AC633:AD633"/>
    <mergeCell ref="B634:C634"/>
    <mergeCell ref="F634:T634"/>
    <mergeCell ref="V634:W634"/>
    <mergeCell ref="X634:AB634"/>
    <mergeCell ref="AC634:AD634"/>
    <mergeCell ref="B631:C631"/>
    <mergeCell ref="F631:T631"/>
    <mergeCell ref="V631:W631"/>
    <mergeCell ref="X631:AB631"/>
    <mergeCell ref="AC631:AD631"/>
    <mergeCell ref="B632:C632"/>
    <mergeCell ref="F632:T632"/>
    <mergeCell ref="V632:W632"/>
    <mergeCell ref="X632:AB632"/>
    <mergeCell ref="AC632:AD632"/>
    <mergeCell ref="X638:AB639"/>
    <mergeCell ref="AC638:AD638"/>
    <mergeCell ref="F639:L639"/>
    <mergeCell ref="M639:Q639"/>
    <mergeCell ref="R639:U639"/>
    <mergeCell ref="AC639:AD639"/>
    <mergeCell ref="X636:AB636"/>
    <mergeCell ref="AC636:AD636"/>
    <mergeCell ref="A637:F637"/>
    <mergeCell ref="G637:AD637"/>
    <mergeCell ref="A638:A639"/>
    <mergeCell ref="B638:B639"/>
    <mergeCell ref="C638:D639"/>
    <mergeCell ref="E638:E639"/>
    <mergeCell ref="F638:U638"/>
    <mergeCell ref="V638:W639"/>
    <mergeCell ref="B635:C635"/>
    <mergeCell ref="F635:T635"/>
    <mergeCell ref="V635:W635"/>
    <mergeCell ref="X635:AB635"/>
    <mergeCell ref="AC635:AD635"/>
    <mergeCell ref="B636:C636"/>
    <mergeCell ref="F636:L636"/>
    <mergeCell ref="M636:Q636"/>
    <mergeCell ref="R636:T636"/>
    <mergeCell ref="V636:W636"/>
    <mergeCell ref="AC641:AD641"/>
    <mergeCell ref="C642:D642"/>
    <mergeCell ref="F642:S642"/>
    <mergeCell ref="T642:U642"/>
    <mergeCell ref="V642:W642"/>
    <mergeCell ref="X642:AB642"/>
    <mergeCell ref="AC642:AD642"/>
    <mergeCell ref="C641:D641"/>
    <mergeCell ref="F641:L641"/>
    <mergeCell ref="M641:S641"/>
    <mergeCell ref="T641:U641"/>
    <mergeCell ref="V641:W641"/>
    <mergeCell ref="X641:AB641"/>
    <mergeCell ref="C640:D640"/>
    <mergeCell ref="F640:S640"/>
    <mergeCell ref="T640:U640"/>
    <mergeCell ref="V640:W640"/>
    <mergeCell ref="X640:AB640"/>
    <mergeCell ref="AC640:AD640"/>
    <mergeCell ref="A646:F646"/>
    <mergeCell ref="G646:AD646"/>
    <mergeCell ref="A647:A648"/>
    <mergeCell ref="B647:B648"/>
    <mergeCell ref="C647:D648"/>
    <mergeCell ref="E647:E648"/>
    <mergeCell ref="F647:U647"/>
    <mergeCell ref="V647:W648"/>
    <mergeCell ref="X647:AB648"/>
    <mergeCell ref="AC647:AD647"/>
    <mergeCell ref="C645:D645"/>
    <mergeCell ref="F645:S645"/>
    <mergeCell ref="T645:U645"/>
    <mergeCell ref="V645:W645"/>
    <mergeCell ref="X645:AB645"/>
    <mergeCell ref="AC645:AD645"/>
    <mergeCell ref="X643:AB643"/>
    <mergeCell ref="AC643:AD643"/>
    <mergeCell ref="C644:D644"/>
    <mergeCell ref="F644:S644"/>
    <mergeCell ref="T644:U644"/>
    <mergeCell ref="V644:W644"/>
    <mergeCell ref="X644:AB644"/>
    <mergeCell ref="AC644:AD644"/>
    <mergeCell ref="B643:C643"/>
    <mergeCell ref="F643:L643"/>
    <mergeCell ref="M643:Q643"/>
    <mergeCell ref="R643:S643"/>
    <mergeCell ref="T643:U643"/>
    <mergeCell ref="V643:W643"/>
    <mergeCell ref="C650:D650"/>
    <mergeCell ref="F650:U650"/>
    <mergeCell ref="V650:W650"/>
    <mergeCell ref="X650:AB650"/>
    <mergeCell ref="AC650:AD650"/>
    <mergeCell ref="C651:D651"/>
    <mergeCell ref="F651:U651"/>
    <mergeCell ref="V651:W651"/>
    <mergeCell ref="X651:AB651"/>
    <mergeCell ref="AC651:AD651"/>
    <mergeCell ref="F648:L648"/>
    <mergeCell ref="M648:Q648"/>
    <mergeCell ref="R648:U648"/>
    <mergeCell ref="AC648:AD648"/>
    <mergeCell ref="C649:D649"/>
    <mergeCell ref="F649:T649"/>
    <mergeCell ref="V649:W649"/>
    <mergeCell ref="X649:AB649"/>
    <mergeCell ref="AC649:AD649"/>
    <mergeCell ref="C654:D654"/>
    <mergeCell ref="F654:T654"/>
    <mergeCell ref="V654:W654"/>
    <mergeCell ref="X654:AB654"/>
    <mergeCell ref="AC654:AD654"/>
    <mergeCell ref="C655:D655"/>
    <mergeCell ref="F655:U655"/>
    <mergeCell ref="V655:W655"/>
    <mergeCell ref="X655:AB655"/>
    <mergeCell ref="AC655:AD655"/>
    <mergeCell ref="C652:D652"/>
    <mergeCell ref="F652:T652"/>
    <mergeCell ref="V652:W652"/>
    <mergeCell ref="X652:AB652"/>
    <mergeCell ref="AC652:AD652"/>
    <mergeCell ref="C653:D653"/>
    <mergeCell ref="F653:U653"/>
    <mergeCell ref="V653:W653"/>
    <mergeCell ref="X653:AB653"/>
    <mergeCell ref="AC653:AD653"/>
    <mergeCell ref="X658:AB659"/>
    <mergeCell ref="AC658:AD658"/>
    <mergeCell ref="F659:L659"/>
    <mergeCell ref="M659:Q659"/>
    <mergeCell ref="R659:U659"/>
    <mergeCell ref="AC659:AD659"/>
    <mergeCell ref="A658:A659"/>
    <mergeCell ref="B658:B659"/>
    <mergeCell ref="C658:D659"/>
    <mergeCell ref="E658:E659"/>
    <mergeCell ref="F658:U658"/>
    <mergeCell ref="V658:W659"/>
    <mergeCell ref="C656:D656"/>
    <mergeCell ref="F656:U656"/>
    <mergeCell ref="V656:W656"/>
    <mergeCell ref="X656:AB656"/>
    <mergeCell ref="AC656:AD656"/>
    <mergeCell ref="A657:F657"/>
    <mergeCell ref="G657:AD657"/>
    <mergeCell ref="A662:C662"/>
    <mergeCell ref="F662:R662"/>
    <mergeCell ref="S662:U662"/>
    <mergeCell ref="V662:W662"/>
    <mergeCell ref="X662:AB662"/>
    <mergeCell ref="AC662:AD662"/>
    <mergeCell ref="AC660:AD660"/>
    <mergeCell ref="B661:C661"/>
    <mergeCell ref="F661:L661"/>
    <mergeCell ref="M661:R661"/>
    <mergeCell ref="S661:U661"/>
    <mergeCell ref="V661:W661"/>
    <mergeCell ref="X661:AB661"/>
    <mergeCell ref="AC661:AD661"/>
    <mergeCell ref="B660:C660"/>
    <mergeCell ref="F660:L660"/>
    <mergeCell ref="M660:R660"/>
    <mergeCell ref="S660:U660"/>
    <mergeCell ref="V660:W660"/>
    <mergeCell ref="X660:AB660"/>
    <mergeCell ref="B665:C665"/>
    <mergeCell ref="F665:R665"/>
    <mergeCell ref="S665:U665"/>
    <mergeCell ref="V665:W665"/>
    <mergeCell ref="X665:AB665"/>
    <mergeCell ref="AC665:AD665"/>
    <mergeCell ref="AC663:AD663"/>
    <mergeCell ref="B664:C664"/>
    <mergeCell ref="F664:L664"/>
    <mergeCell ref="M664:R664"/>
    <mergeCell ref="S664:U664"/>
    <mergeCell ref="V664:W664"/>
    <mergeCell ref="X664:AB664"/>
    <mergeCell ref="AC664:AD664"/>
    <mergeCell ref="B663:C663"/>
    <mergeCell ref="F663:L663"/>
    <mergeCell ref="M663:R663"/>
    <mergeCell ref="S663:U663"/>
    <mergeCell ref="V663:W663"/>
    <mergeCell ref="X663:AB663"/>
    <mergeCell ref="B669:C669"/>
    <mergeCell ref="F669:R669"/>
    <mergeCell ref="S669:U669"/>
    <mergeCell ref="V669:W669"/>
    <mergeCell ref="X669:AB669"/>
    <mergeCell ref="AC669:AD669"/>
    <mergeCell ref="B668:C668"/>
    <mergeCell ref="F668:R668"/>
    <mergeCell ref="S668:U668"/>
    <mergeCell ref="V668:W668"/>
    <mergeCell ref="X668:AB668"/>
    <mergeCell ref="AC668:AD668"/>
    <mergeCell ref="AC666:AD666"/>
    <mergeCell ref="A667:C667"/>
    <mergeCell ref="F667:R667"/>
    <mergeCell ref="S667:U667"/>
    <mergeCell ref="V667:W667"/>
    <mergeCell ref="X667:AB667"/>
    <mergeCell ref="AC667:AD667"/>
    <mergeCell ref="B666:C666"/>
    <mergeCell ref="F666:L666"/>
    <mergeCell ref="M666:R666"/>
    <mergeCell ref="S666:U666"/>
    <mergeCell ref="V666:W666"/>
    <mergeCell ref="X666:AB666"/>
    <mergeCell ref="AC672:AD672"/>
    <mergeCell ref="B673:C673"/>
    <mergeCell ref="F673:L673"/>
    <mergeCell ref="M673:R673"/>
    <mergeCell ref="S673:U673"/>
    <mergeCell ref="V673:W673"/>
    <mergeCell ref="X673:AB673"/>
    <mergeCell ref="AC673:AD673"/>
    <mergeCell ref="B672:C672"/>
    <mergeCell ref="F672:L672"/>
    <mergeCell ref="M672:R672"/>
    <mergeCell ref="S672:U672"/>
    <mergeCell ref="V672:W672"/>
    <mergeCell ref="X672:AB672"/>
    <mergeCell ref="AC670:AD670"/>
    <mergeCell ref="B671:C671"/>
    <mergeCell ref="F671:L671"/>
    <mergeCell ref="M671:R671"/>
    <mergeCell ref="S671:U671"/>
    <mergeCell ref="V671:W671"/>
    <mergeCell ref="X671:Y671"/>
    <mergeCell ref="Z671:AB671"/>
    <mergeCell ref="AC671:AD671"/>
    <mergeCell ref="B670:C670"/>
    <mergeCell ref="F670:L670"/>
    <mergeCell ref="M670:R670"/>
    <mergeCell ref="S670:U670"/>
    <mergeCell ref="V670:W670"/>
    <mergeCell ref="X670:AB670"/>
    <mergeCell ref="F681:T681"/>
    <mergeCell ref="X681:AB681"/>
    <mergeCell ref="F676:L676"/>
    <mergeCell ref="M676:Q676"/>
    <mergeCell ref="R676:U676"/>
    <mergeCell ref="AC676:AD676"/>
    <mergeCell ref="C677:D677"/>
    <mergeCell ref="F677:T677"/>
    <mergeCell ref="V677:W677"/>
    <mergeCell ref="X677:AB677"/>
    <mergeCell ref="AC677:AD677"/>
    <mergeCell ref="A674:F674"/>
    <mergeCell ref="G674:AD674"/>
    <mergeCell ref="A675:A676"/>
    <mergeCell ref="B675:B676"/>
    <mergeCell ref="C675:D676"/>
    <mergeCell ref="E675:E676"/>
    <mergeCell ref="F675:U675"/>
    <mergeCell ref="V675:W676"/>
    <mergeCell ref="X675:AB676"/>
    <mergeCell ref="AC675:AD675"/>
    <mergeCell ref="C683:D683"/>
    <mergeCell ref="F683:T683"/>
    <mergeCell ref="V683:W683"/>
    <mergeCell ref="X683:AB683"/>
    <mergeCell ref="AC683:AD683"/>
    <mergeCell ref="C684:D684"/>
    <mergeCell ref="F684:T684"/>
    <mergeCell ref="V684:W684"/>
    <mergeCell ref="X684:AB684"/>
    <mergeCell ref="AC684:AD684"/>
    <mergeCell ref="AC681:AD681"/>
    <mergeCell ref="C682:D682"/>
    <mergeCell ref="F682:T682"/>
    <mergeCell ref="V682:W682"/>
    <mergeCell ref="X682:AB682"/>
    <mergeCell ref="AC682:AD682"/>
    <mergeCell ref="AC678:AD678"/>
    <mergeCell ref="C679:D679"/>
    <mergeCell ref="F679:T679"/>
    <mergeCell ref="X679:AB679"/>
    <mergeCell ref="AC679:AD679"/>
    <mergeCell ref="C680:D680"/>
    <mergeCell ref="F680:T680"/>
    <mergeCell ref="X680:AB680"/>
    <mergeCell ref="AC680:AD680"/>
    <mergeCell ref="C678:D678"/>
    <mergeCell ref="E678:E681"/>
    <mergeCell ref="F678:T678"/>
    <mergeCell ref="U678:U681"/>
    <mergeCell ref="V678:W681"/>
    <mergeCell ref="X678:AB678"/>
    <mergeCell ref="C681:D681"/>
    <mergeCell ref="AC688:AD688"/>
    <mergeCell ref="C689:D689"/>
    <mergeCell ref="F689:T689"/>
    <mergeCell ref="V689:W689"/>
    <mergeCell ref="X689:AB689"/>
    <mergeCell ref="AC689:AD689"/>
    <mergeCell ref="B688:C688"/>
    <mergeCell ref="F688:L688"/>
    <mergeCell ref="M688:Q688"/>
    <mergeCell ref="R688:U688"/>
    <mergeCell ref="V688:W688"/>
    <mergeCell ref="X688:AB688"/>
    <mergeCell ref="AC685:AD685"/>
    <mergeCell ref="C686:D686"/>
    <mergeCell ref="F686:T686"/>
    <mergeCell ref="X686:AB686"/>
    <mergeCell ref="AC686:AD686"/>
    <mergeCell ref="C687:D687"/>
    <mergeCell ref="F687:T687"/>
    <mergeCell ref="X687:AB687"/>
    <mergeCell ref="AC687:AD687"/>
    <mergeCell ref="C685:D685"/>
    <mergeCell ref="E685:E687"/>
    <mergeCell ref="F685:T685"/>
    <mergeCell ref="U685:U687"/>
    <mergeCell ref="V685:W687"/>
    <mergeCell ref="X685:AB685"/>
    <mergeCell ref="X692:AB692"/>
    <mergeCell ref="AC692:AD692"/>
    <mergeCell ref="C693:D693"/>
    <mergeCell ref="F693:T693"/>
    <mergeCell ref="X693:AB693"/>
    <mergeCell ref="AC693:AD693"/>
    <mergeCell ref="AC690:AD690"/>
    <mergeCell ref="C691:D691"/>
    <mergeCell ref="E691:E694"/>
    <mergeCell ref="F691:T691"/>
    <mergeCell ref="U691:U694"/>
    <mergeCell ref="V691:W694"/>
    <mergeCell ref="X691:AB691"/>
    <mergeCell ref="AC691:AD691"/>
    <mergeCell ref="C692:D692"/>
    <mergeCell ref="F692:T692"/>
    <mergeCell ref="B690:C690"/>
    <mergeCell ref="F690:L690"/>
    <mergeCell ref="M690:Q690"/>
    <mergeCell ref="R690:U690"/>
    <mergeCell ref="V690:W690"/>
    <mergeCell ref="X690:AB690"/>
    <mergeCell ref="X696:AB697"/>
    <mergeCell ref="AC696:AD696"/>
    <mergeCell ref="F697:L697"/>
    <mergeCell ref="M697:Q697"/>
    <mergeCell ref="R697:U697"/>
    <mergeCell ref="AC697:AD697"/>
    <mergeCell ref="A696:A697"/>
    <mergeCell ref="B696:B697"/>
    <mergeCell ref="C696:D697"/>
    <mergeCell ref="E696:E697"/>
    <mergeCell ref="F696:U696"/>
    <mergeCell ref="V696:W697"/>
    <mergeCell ref="C694:D694"/>
    <mergeCell ref="F694:T694"/>
    <mergeCell ref="X694:AB694"/>
    <mergeCell ref="AC694:AD694"/>
    <mergeCell ref="A695:F695"/>
    <mergeCell ref="G695:AD695"/>
    <mergeCell ref="X699:AB699"/>
    <mergeCell ref="AC699:AD699"/>
    <mergeCell ref="B700:C700"/>
    <mergeCell ref="E700:E703"/>
    <mergeCell ref="F700:U700"/>
    <mergeCell ref="V700:W703"/>
    <mergeCell ref="X700:AB700"/>
    <mergeCell ref="AC700:AD700"/>
    <mergeCell ref="B701:C701"/>
    <mergeCell ref="F701:U701"/>
    <mergeCell ref="B698:C698"/>
    <mergeCell ref="F698:U698"/>
    <mergeCell ref="V698:W698"/>
    <mergeCell ref="X698:AB698"/>
    <mergeCell ref="AC698:AD698"/>
    <mergeCell ref="B699:C699"/>
    <mergeCell ref="F699:M699"/>
    <mergeCell ref="N699:P699"/>
    <mergeCell ref="R699:U699"/>
    <mergeCell ref="V699:W699"/>
    <mergeCell ref="AC704:AD704"/>
    <mergeCell ref="B705:C705"/>
    <mergeCell ref="F705:U705"/>
    <mergeCell ref="V705:W705"/>
    <mergeCell ref="X705:AB705"/>
    <mergeCell ref="AC705:AD705"/>
    <mergeCell ref="B703:C703"/>
    <mergeCell ref="F703:U703"/>
    <mergeCell ref="X703:AB703"/>
    <mergeCell ref="AC703:AD703"/>
    <mergeCell ref="B704:C704"/>
    <mergeCell ref="F704:M704"/>
    <mergeCell ref="N704:P704"/>
    <mergeCell ref="Q704:U704"/>
    <mergeCell ref="V704:W704"/>
    <mergeCell ref="X704:AB704"/>
    <mergeCell ref="X701:AB701"/>
    <mergeCell ref="AC701:AD701"/>
    <mergeCell ref="B702:C702"/>
    <mergeCell ref="F702:U702"/>
    <mergeCell ref="X702:AB702"/>
    <mergeCell ref="AC702:AD702"/>
    <mergeCell ref="X707:AB707"/>
    <mergeCell ref="AC707:AD707"/>
    <mergeCell ref="B708:C708"/>
    <mergeCell ref="F708:M708"/>
    <mergeCell ref="N708:P708"/>
    <mergeCell ref="Q708:U708"/>
    <mergeCell ref="V708:W708"/>
    <mergeCell ref="X708:Y708"/>
    <mergeCell ref="Z708:AB708"/>
    <mergeCell ref="AC708:AD708"/>
    <mergeCell ref="B706:C706"/>
    <mergeCell ref="F706:U706"/>
    <mergeCell ref="V706:W706"/>
    <mergeCell ref="X706:AB706"/>
    <mergeCell ref="AC706:AD706"/>
    <mergeCell ref="B707:C707"/>
    <mergeCell ref="F707:M707"/>
    <mergeCell ref="N707:P707"/>
    <mergeCell ref="Q707:U707"/>
    <mergeCell ref="V707:W707"/>
    <mergeCell ref="A711:F711"/>
    <mergeCell ref="G711:AD711"/>
    <mergeCell ref="A712:A713"/>
    <mergeCell ref="B712:B713"/>
    <mergeCell ref="C712:D713"/>
    <mergeCell ref="E712:E713"/>
    <mergeCell ref="F712:U712"/>
    <mergeCell ref="V712:W713"/>
    <mergeCell ref="X712:AB713"/>
    <mergeCell ref="AC712:AD712"/>
    <mergeCell ref="AC709:AD709"/>
    <mergeCell ref="B710:C710"/>
    <mergeCell ref="F710:M710"/>
    <mergeCell ref="N710:P710"/>
    <mergeCell ref="Q710:U710"/>
    <mergeCell ref="V710:W710"/>
    <mergeCell ref="X710:AB710"/>
    <mergeCell ref="AC710:AD710"/>
    <mergeCell ref="B709:C709"/>
    <mergeCell ref="F709:M709"/>
    <mergeCell ref="N709:P709"/>
    <mergeCell ref="Q709:U709"/>
    <mergeCell ref="V709:W709"/>
    <mergeCell ref="X709:AB709"/>
    <mergeCell ref="C715:D715"/>
    <mergeCell ref="E715:E718"/>
    <mergeCell ref="F715:U715"/>
    <mergeCell ref="V715:W718"/>
    <mergeCell ref="X715:AB715"/>
    <mergeCell ref="AC715:AD715"/>
    <mergeCell ref="C716:D716"/>
    <mergeCell ref="F716:U716"/>
    <mergeCell ref="X716:AB716"/>
    <mergeCell ref="AC716:AD716"/>
    <mergeCell ref="F713:L713"/>
    <mergeCell ref="M713:Q713"/>
    <mergeCell ref="R713:U713"/>
    <mergeCell ref="AC713:AD713"/>
    <mergeCell ref="C714:D714"/>
    <mergeCell ref="F714:U714"/>
    <mergeCell ref="V714:W714"/>
    <mergeCell ref="X714:AB714"/>
    <mergeCell ref="AC714:AD714"/>
    <mergeCell ref="C719:D719"/>
    <mergeCell ref="E719:E723"/>
    <mergeCell ref="F719:U719"/>
    <mergeCell ref="V719:W723"/>
    <mergeCell ref="X719:AB719"/>
    <mergeCell ref="AC719:AD719"/>
    <mergeCell ref="C720:D720"/>
    <mergeCell ref="F720:U720"/>
    <mergeCell ref="X720:AB720"/>
    <mergeCell ref="AC720:AD720"/>
    <mergeCell ref="C717:D717"/>
    <mergeCell ref="F717:U717"/>
    <mergeCell ref="X717:AB717"/>
    <mergeCell ref="AC717:AD717"/>
    <mergeCell ref="C718:D718"/>
    <mergeCell ref="F718:U718"/>
    <mergeCell ref="X718:AB718"/>
    <mergeCell ref="AC718:AD718"/>
    <mergeCell ref="C723:D723"/>
    <mergeCell ref="F723:U723"/>
    <mergeCell ref="X723:AB723"/>
    <mergeCell ref="AC723:AD723"/>
    <mergeCell ref="C724:D724"/>
    <mergeCell ref="F724:U724"/>
    <mergeCell ref="V724:W724"/>
    <mergeCell ref="X724:AB724"/>
    <mergeCell ref="AC724:AD724"/>
    <mergeCell ref="C721:D721"/>
    <mergeCell ref="F721:U721"/>
    <mergeCell ref="X721:AB721"/>
    <mergeCell ref="AC721:AD721"/>
    <mergeCell ref="C722:D722"/>
    <mergeCell ref="F722:U722"/>
    <mergeCell ref="X722:AB722"/>
    <mergeCell ref="AC722:AD722"/>
    <mergeCell ref="C727:D727"/>
    <mergeCell ref="F727:U727"/>
    <mergeCell ref="V727:W727"/>
    <mergeCell ref="X727:AB727"/>
    <mergeCell ref="AC727:AD727"/>
    <mergeCell ref="C728:D728"/>
    <mergeCell ref="F728:U728"/>
    <mergeCell ref="V728:W728"/>
    <mergeCell ref="X728:AB728"/>
    <mergeCell ref="AC728:AD728"/>
    <mergeCell ref="C725:D725"/>
    <mergeCell ref="F725:U725"/>
    <mergeCell ref="V725:W725"/>
    <mergeCell ref="X725:AB725"/>
    <mergeCell ref="AC725:AD725"/>
    <mergeCell ref="C726:D726"/>
    <mergeCell ref="F726:U726"/>
    <mergeCell ref="V726:W726"/>
    <mergeCell ref="X726:AB726"/>
    <mergeCell ref="AC726:AD726"/>
    <mergeCell ref="X731:AB732"/>
    <mergeCell ref="AC731:AD731"/>
    <mergeCell ref="F732:L732"/>
    <mergeCell ref="M732:Q732"/>
    <mergeCell ref="R732:U732"/>
    <mergeCell ref="AC732:AD732"/>
    <mergeCell ref="A731:A732"/>
    <mergeCell ref="B731:B732"/>
    <mergeCell ref="C731:D732"/>
    <mergeCell ref="E731:E732"/>
    <mergeCell ref="F731:U731"/>
    <mergeCell ref="V731:W732"/>
    <mergeCell ref="C729:D729"/>
    <mergeCell ref="F729:U729"/>
    <mergeCell ref="V729:W729"/>
    <mergeCell ref="X729:AB729"/>
    <mergeCell ref="AC729:AD729"/>
    <mergeCell ref="A730:F730"/>
    <mergeCell ref="G730:AD730"/>
    <mergeCell ref="C735:D735"/>
    <mergeCell ref="F735:U735"/>
    <mergeCell ref="V735:W735"/>
    <mergeCell ref="X735:AB735"/>
    <mergeCell ref="AC735:AD735"/>
    <mergeCell ref="C736:D736"/>
    <mergeCell ref="F736:U736"/>
    <mergeCell ref="V736:W736"/>
    <mergeCell ref="X736:AB736"/>
    <mergeCell ref="AC736:AD736"/>
    <mergeCell ref="C733:D733"/>
    <mergeCell ref="F733:U733"/>
    <mergeCell ref="V733:W733"/>
    <mergeCell ref="X733:AB733"/>
    <mergeCell ref="AC733:AD733"/>
    <mergeCell ref="C734:D734"/>
    <mergeCell ref="F734:U734"/>
    <mergeCell ref="V734:W734"/>
    <mergeCell ref="X734:AB734"/>
    <mergeCell ref="AC734:AD734"/>
    <mergeCell ref="A741:A742"/>
    <mergeCell ref="B741:B742"/>
    <mergeCell ref="C741:D742"/>
    <mergeCell ref="E741:E742"/>
    <mergeCell ref="F741:U741"/>
    <mergeCell ref="V741:W742"/>
    <mergeCell ref="C739:D739"/>
    <mergeCell ref="F739:U739"/>
    <mergeCell ref="V739:W739"/>
    <mergeCell ref="X739:AB739"/>
    <mergeCell ref="AC739:AD739"/>
    <mergeCell ref="A740:F740"/>
    <mergeCell ref="G740:AD740"/>
    <mergeCell ref="C737:D737"/>
    <mergeCell ref="F737:U737"/>
    <mergeCell ref="V737:W737"/>
    <mergeCell ref="X737:AB737"/>
    <mergeCell ref="AC737:AD737"/>
    <mergeCell ref="C738:D738"/>
    <mergeCell ref="F738:U738"/>
    <mergeCell ref="V738:W738"/>
    <mergeCell ref="X738:AB738"/>
    <mergeCell ref="AC738:AD738"/>
    <mergeCell ref="C744:D744"/>
    <mergeCell ref="F744:S744"/>
    <mergeCell ref="T744:U744"/>
    <mergeCell ref="V744:W744"/>
    <mergeCell ref="X744:AB744"/>
    <mergeCell ref="AC744:AD744"/>
    <mergeCell ref="C743:D743"/>
    <mergeCell ref="F743:S743"/>
    <mergeCell ref="T743:U743"/>
    <mergeCell ref="V743:W743"/>
    <mergeCell ref="X743:AB743"/>
    <mergeCell ref="AC743:AD743"/>
    <mergeCell ref="X741:AB742"/>
    <mergeCell ref="AC741:AD741"/>
    <mergeCell ref="F742:L742"/>
    <mergeCell ref="M742:Q742"/>
    <mergeCell ref="R742:U742"/>
    <mergeCell ref="AC742:AD742"/>
    <mergeCell ref="C747:D747"/>
    <mergeCell ref="F747:S747"/>
    <mergeCell ref="T747:U747"/>
    <mergeCell ref="V747:W747"/>
    <mergeCell ref="X747:AB747"/>
    <mergeCell ref="AC747:AD747"/>
    <mergeCell ref="C746:D746"/>
    <mergeCell ref="F746:S746"/>
    <mergeCell ref="T746:U746"/>
    <mergeCell ref="V746:W746"/>
    <mergeCell ref="X746:AB746"/>
    <mergeCell ref="AC746:AD746"/>
    <mergeCell ref="C745:D745"/>
    <mergeCell ref="F745:S745"/>
    <mergeCell ref="T745:U745"/>
    <mergeCell ref="V745:W745"/>
    <mergeCell ref="X745:AB745"/>
    <mergeCell ref="AC745:AD745"/>
    <mergeCell ref="A750:F750"/>
    <mergeCell ref="G750:AD750"/>
    <mergeCell ref="A751:A752"/>
    <mergeCell ref="B751:B752"/>
    <mergeCell ref="C751:D752"/>
    <mergeCell ref="E751:E752"/>
    <mergeCell ref="F751:U751"/>
    <mergeCell ref="V751:W752"/>
    <mergeCell ref="X751:AB752"/>
    <mergeCell ref="AC751:AD751"/>
    <mergeCell ref="C749:D749"/>
    <mergeCell ref="F749:S749"/>
    <mergeCell ref="T749:U749"/>
    <mergeCell ref="V749:W749"/>
    <mergeCell ref="X749:AB749"/>
    <mergeCell ref="AC749:AD749"/>
    <mergeCell ref="C748:D748"/>
    <mergeCell ref="F748:S748"/>
    <mergeCell ref="T748:U748"/>
    <mergeCell ref="V748:W748"/>
    <mergeCell ref="X748:AB748"/>
    <mergeCell ref="AC748:AD748"/>
    <mergeCell ref="C755:D755"/>
    <mergeCell ref="F755:U755"/>
    <mergeCell ref="V755:W755"/>
    <mergeCell ref="X755:AB755"/>
    <mergeCell ref="AC755:AD755"/>
    <mergeCell ref="C756:D756"/>
    <mergeCell ref="F756:S756"/>
    <mergeCell ref="T756:U756"/>
    <mergeCell ref="V756:W756"/>
    <mergeCell ref="X756:AB756"/>
    <mergeCell ref="B754:D754"/>
    <mergeCell ref="F754:S754"/>
    <mergeCell ref="T754:U754"/>
    <mergeCell ref="V754:W754"/>
    <mergeCell ref="X754:AB754"/>
    <mergeCell ref="AC754:AD754"/>
    <mergeCell ref="F752:L752"/>
    <mergeCell ref="M752:Q752"/>
    <mergeCell ref="R752:U752"/>
    <mergeCell ref="AC752:AD752"/>
    <mergeCell ref="C753:D753"/>
    <mergeCell ref="F753:U753"/>
    <mergeCell ref="V753:W753"/>
    <mergeCell ref="X753:AB753"/>
    <mergeCell ref="AC753:AD753"/>
    <mergeCell ref="C760:D760"/>
    <mergeCell ref="F760:S760"/>
    <mergeCell ref="T760:U760"/>
    <mergeCell ref="V760:W760"/>
    <mergeCell ref="X760:AB760"/>
    <mergeCell ref="AC760:AD760"/>
    <mergeCell ref="C758:D758"/>
    <mergeCell ref="F758:U758"/>
    <mergeCell ref="V758:W758"/>
    <mergeCell ref="X758:AB758"/>
    <mergeCell ref="AC758:AD758"/>
    <mergeCell ref="B759:D759"/>
    <mergeCell ref="F759:U759"/>
    <mergeCell ref="V759:W759"/>
    <mergeCell ref="X759:AB759"/>
    <mergeCell ref="AC759:AD759"/>
    <mergeCell ref="AC756:AD756"/>
    <mergeCell ref="C757:D757"/>
    <mergeCell ref="F757:S757"/>
    <mergeCell ref="T757:U757"/>
    <mergeCell ref="V757:W757"/>
    <mergeCell ref="X757:AB757"/>
    <mergeCell ref="AC757:AD757"/>
    <mergeCell ref="F763:L763"/>
    <mergeCell ref="M763:Q763"/>
    <mergeCell ref="R763:U763"/>
    <mergeCell ref="AC763:AD763"/>
    <mergeCell ref="C764:D764"/>
    <mergeCell ref="F764:S764"/>
    <mergeCell ref="T764:U764"/>
    <mergeCell ref="V764:W764"/>
    <mergeCell ref="X764:AB764"/>
    <mergeCell ref="AC764:AD764"/>
    <mergeCell ref="A761:F761"/>
    <mergeCell ref="G761:AD761"/>
    <mergeCell ref="A762:A763"/>
    <mergeCell ref="B762:B763"/>
    <mergeCell ref="C762:D763"/>
    <mergeCell ref="E762:E763"/>
    <mergeCell ref="F762:U762"/>
    <mergeCell ref="V762:W763"/>
    <mergeCell ref="X762:AB763"/>
    <mergeCell ref="AC762:AD762"/>
    <mergeCell ref="C767:D767"/>
    <mergeCell ref="F767:S767"/>
    <mergeCell ref="T767:U767"/>
    <mergeCell ref="V767:W767"/>
    <mergeCell ref="X767:AB767"/>
    <mergeCell ref="AC767:AD767"/>
    <mergeCell ref="C766:D766"/>
    <mergeCell ref="F766:S766"/>
    <mergeCell ref="T766:U766"/>
    <mergeCell ref="V766:W766"/>
    <mergeCell ref="X766:AB766"/>
    <mergeCell ref="AC766:AD766"/>
    <mergeCell ref="C765:D765"/>
    <mergeCell ref="F765:S765"/>
    <mergeCell ref="T765:U765"/>
    <mergeCell ref="V765:W765"/>
    <mergeCell ref="X765:AB765"/>
    <mergeCell ref="AC765:AD765"/>
    <mergeCell ref="C770:D770"/>
    <mergeCell ref="F770:S770"/>
    <mergeCell ref="T770:U770"/>
    <mergeCell ref="V770:W770"/>
    <mergeCell ref="X770:AB770"/>
    <mergeCell ref="AC770:AD770"/>
    <mergeCell ref="C769:D769"/>
    <mergeCell ref="F769:S769"/>
    <mergeCell ref="T769:U769"/>
    <mergeCell ref="V769:W769"/>
    <mergeCell ref="X769:AB769"/>
    <mergeCell ref="AC769:AD769"/>
    <mergeCell ref="C768:D768"/>
    <mergeCell ref="F768:S768"/>
    <mergeCell ref="T768:U768"/>
    <mergeCell ref="V768:W768"/>
    <mergeCell ref="X768:AB768"/>
    <mergeCell ref="AC768:AD768"/>
    <mergeCell ref="F773:L773"/>
    <mergeCell ref="M773:Q773"/>
    <mergeCell ref="R773:U773"/>
    <mergeCell ref="AC773:AD773"/>
    <mergeCell ref="C774:D774"/>
    <mergeCell ref="F774:I774"/>
    <mergeCell ref="J774:U774"/>
    <mergeCell ref="V774:W774"/>
    <mergeCell ref="X774:AB774"/>
    <mergeCell ref="AC774:AD774"/>
    <mergeCell ref="A771:F771"/>
    <mergeCell ref="G771:AD771"/>
    <mergeCell ref="A772:A773"/>
    <mergeCell ref="B772:B773"/>
    <mergeCell ref="C772:D773"/>
    <mergeCell ref="E772:E773"/>
    <mergeCell ref="F772:U772"/>
    <mergeCell ref="V772:W773"/>
    <mergeCell ref="X772:AB773"/>
    <mergeCell ref="AC772:AD772"/>
    <mergeCell ref="C777:D777"/>
    <mergeCell ref="F777:I777"/>
    <mergeCell ref="J777:U777"/>
    <mergeCell ref="V777:W777"/>
    <mergeCell ref="X777:AB777"/>
    <mergeCell ref="AC777:AD777"/>
    <mergeCell ref="C776:D776"/>
    <mergeCell ref="F776:I776"/>
    <mergeCell ref="J776:U776"/>
    <mergeCell ref="V776:W776"/>
    <mergeCell ref="X776:AB776"/>
    <mergeCell ref="AC776:AD776"/>
    <mergeCell ref="C775:D775"/>
    <mergeCell ref="F775:I775"/>
    <mergeCell ref="J775:U775"/>
    <mergeCell ref="V775:W775"/>
    <mergeCell ref="X775:AB775"/>
    <mergeCell ref="AC775:AD775"/>
    <mergeCell ref="C780:D780"/>
    <mergeCell ref="F780:I780"/>
    <mergeCell ref="J780:U780"/>
    <mergeCell ref="V780:W780"/>
    <mergeCell ref="X780:AB780"/>
    <mergeCell ref="AC780:AD780"/>
    <mergeCell ref="C779:D779"/>
    <mergeCell ref="F779:I779"/>
    <mergeCell ref="J779:U779"/>
    <mergeCell ref="V779:W779"/>
    <mergeCell ref="X779:AB779"/>
    <mergeCell ref="AC779:AD779"/>
    <mergeCell ref="C778:D778"/>
    <mergeCell ref="F778:I778"/>
    <mergeCell ref="J778:U778"/>
    <mergeCell ref="V778:W778"/>
    <mergeCell ref="X778:AB778"/>
    <mergeCell ref="AC778:AD778"/>
    <mergeCell ref="F783:L783"/>
    <mergeCell ref="M783:Q783"/>
    <mergeCell ref="R783:U783"/>
    <mergeCell ref="AC783:AD783"/>
    <mergeCell ref="C784:D784"/>
    <mergeCell ref="F784:H784"/>
    <mergeCell ref="I784:W784"/>
    <mergeCell ref="X784:AB784"/>
    <mergeCell ref="AC784:AD784"/>
    <mergeCell ref="A781:F781"/>
    <mergeCell ref="G781:AD781"/>
    <mergeCell ref="A782:A783"/>
    <mergeCell ref="B782:B783"/>
    <mergeCell ref="C782:D783"/>
    <mergeCell ref="E782:E783"/>
    <mergeCell ref="F782:U782"/>
    <mergeCell ref="V782:W783"/>
    <mergeCell ref="X782:AB783"/>
    <mergeCell ref="AC782:AD782"/>
    <mergeCell ref="V786:W786"/>
    <mergeCell ref="X786:AB786"/>
    <mergeCell ref="AC786:AD786"/>
    <mergeCell ref="C787:D787"/>
    <mergeCell ref="F787:H787"/>
    <mergeCell ref="I787:W787"/>
    <mergeCell ref="X787:AB787"/>
    <mergeCell ref="AC787:AD787"/>
    <mergeCell ref="C785:D785"/>
    <mergeCell ref="F785:H785"/>
    <mergeCell ref="I785:W785"/>
    <mergeCell ref="X785:AB785"/>
    <mergeCell ref="AC785:AD785"/>
    <mergeCell ref="C786:D786"/>
    <mergeCell ref="F786:H786"/>
    <mergeCell ref="I786:L786"/>
    <mergeCell ref="M786:Q786"/>
    <mergeCell ref="R786:U786"/>
    <mergeCell ref="X790:AB791"/>
    <mergeCell ref="AC790:AD790"/>
    <mergeCell ref="F791:L791"/>
    <mergeCell ref="M791:Q791"/>
    <mergeCell ref="R791:U791"/>
    <mergeCell ref="AC791:AD791"/>
    <mergeCell ref="A790:A791"/>
    <mergeCell ref="B790:B791"/>
    <mergeCell ref="C790:D791"/>
    <mergeCell ref="E790:E791"/>
    <mergeCell ref="F790:U790"/>
    <mergeCell ref="V790:W791"/>
    <mergeCell ref="C788:D788"/>
    <mergeCell ref="F788:H788"/>
    <mergeCell ref="I788:W788"/>
    <mergeCell ref="X788:AB788"/>
    <mergeCell ref="AC788:AD788"/>
    <mergeCell ref="A789:F789"/>
    <mergeCell ref="G789:AD789"/>
    <mergeCell ref="C794:D794"/>
    <mergeCell ref="F794:G794"/>
    <mergeCell ref="H794:U794"/>
    <mergeCell ref="V794:W794"/>
    <mergeCell ref="X794:AB794"/>
    <mergeCell ref="AC794:AD794"/>
    <mergeCell ref="C793:D793"/>
    <mergeCell ref="F793:G793"/>
    <mergeCell ref="H793:U793"/>
    <mergeCell ref="V793:W793"/>
    <mergeCell ref="X793:AB793"/>
    <mergeCell ref="AC793:AD793"/>
    <mergeCell ref="C792:D792"/>
    <mergeCell ref="F792:G792"/>
    <mergeCell ref="H792:U792"/>
    <mergeCell ref="V792:W792"/>
    <mergeCell ref="X792:AB792"/>
    <mergeCell ref="AC792:AD792"/>
    <mergeCell ref="A797:F797"/>
    <mergeCell ref="G797:AD797"/>
    <mergeCell ref="C798:D798"/>
    <mergeCell ref="G798:L798"/>
    <mergeCell ref="M798:Q798"/>
    <mergeCell ref="R798:U798"/>
    <mergeCell ref="V798:W798"/>
    <mergeCell ref="X798:AB798"/>
    <mergeCell ref="AD798:AD804"/>
    <mergeCell ref="A799:A800"/>
    <mergeCell ref="C796:D796"/>
    <mergeCell ref="F796:G796"/>
    <mergeCell ref="H796:U796"/>
    <mergeCell ref="V796:W796"/>
    <mergeCell ref="X796:AB796"/>
    <mergeCell ref="AC796:AD796"/>
    <mergeCell ref="C795:D795"/>
    <mergeCell ref="F795:G795"/>
    <mergeCell ref="H795:U795"/>
    <mergeCell ref="V795:W795"/>
    <mergeCell ref="X795:AB795"/>
    <mergeCell ref="AC795:AD795"/>
    <mergeCell ref="C801:E801"/>
    <mergeCell ref="F801:U801"/>
    <mergeCell ref="V801:W801"/>
    <mergeCell ref="X801:AB801"/>
    <mergeCell ref="C802:E802"/>
    <mergeCell ref="F802:U802"/>
    <mergeCell ref="V802:W802"/>
    <mergeCell ref="X802:AB802"/>
    <mergeCell ref="B799:B800"/>
    <mergeCell ref="C799:D800"/>
    <mergeCell ref="E799:E800"/>
    <mergeCell ref="F799:U799"/>
    <mergeCell ref="V799:W800"/>
    <mergeCell ref="X799:AB800"/>
    <mergeCell ref="F800:L800"/>
    <mergeCell ref="M800:Q800"/>
    <mergeCell ref="R800:U800"/>
    <mergeCell ref="A806:F806"/>
    <mergeCell ref="G806:AD806"/>
    <mergeCell ref="A807:A808"/>
    <mergeCell ref="B807:B808"/>
    <mergeCell ref="C807:D808"/>
    <mergeCell ref="E807:E808"/>
    <mergeCell ref="F807:U807"/>
    <mergeCell ref="V807:W808"/>
    <mergeCell ref="X807:AB808"/>
    <mergeCell ref="AC807:AD807"/>
    <mergeCell ref="C803:E803"/>
    <mergeCell ref="F803:U803"/>
    <mergeCell ref="V803:W803"/>
    <mergeCell ref="X803:AB803"/>
    <mergeCell ref="A804:A805"/>
    <mergeCell ref="B804:B805"/>
    <mergeCell ref="C804:E805"/>
    <mergeCell ref="F804:U805"/>
    <mergeCell ref="V804:W805"/>
    <mergeCell ref="X804:AB805"/>
    <mergeCell ref="C810:D810"/>
    <mergeCell ref="F810:U810"/>
    <mergeCell ref="V810:W810"/>
    <mergeCell ref="X810:AB810"/>
    <mergeCell ref="AC810:AD810"/>
    <mergeCell ref="C811:D811"/>
    <mergeCell ref="F811:U811"/>
    <mergeCell ref="V811:W811"/>
    <mergeCell ref="X811:AB811"/>
    <mergeCell ref="AC811:AD811"/>
    <mergeCell ref="F808:L808"/>
    <mergeCell ref="M808:Q808"/>
    <mergeCell ref="R808:U808"/>
    <mergeCell ref="AC808:AD808"/>
    <mergeCell ref="C809:D809"/>
    <mergeCell ref="F809:U809"/>
    <mergeCell ref="V809:W809"/>
    <mergeCell ref="X809:AB809"/>
    <mergeCell ref="AC809:AD809"/>
    <mergeCell ref="X814:AB815"/>
    <mergeCell ref="AC814:AD814"/>
    <mergeCell ref="F815:L815"/>
    <mergeCell ref="M815:Q815"/>
    <mergeCell ref="R815:U815"/>
    <mergeCell ref="AC815:AD815"/>
    <mergeCell ref="A814:A815"/>
    <mergeCell ref="B814:B815"/>
    <mergeCell ref="C814:D815"/>
    <mergeCell ref="E814:E815"/>
    <mergeCell ref="F814:U814"/>
    <mergeCell ref="V814:W815"/>
    <mergeCell ref="C812:D812"/>
    <mergeCell ref="F812:U812"/>
    <mergeCell ref="V812:W812"/>
    <mergeCell ref="X812:AB812"/>
    <mergeCell ref="AC812:AD812"/>
    <mergeCell ref="A813:F813"/>
    <mergeCell ref="G813:AD813"/>
    <mergeCell ref="C818:D818"/>
    <mergeCell ref="F818:Q818"/>
    <mergeCell ref="R818:U818"/>
    <mergeCell ref="V818:W818"/>
    <mergeCell ref="X818:AB818"/>
    <mergeCell ref="AC818:AD818"/>
    <mergeCell ref="X816:AB816"/>
    <mergeCell ref="AC816:AD816"/>
    <mergeCell ref="C817:D817"/>
    <mergeCell ref="F817:Q817"/>
    <mergeCell ref="R817:U817"/>
    <mergeCell ref="V817:W817"/>
    <mergeCell ref="X817:AB817"/>
    <mergeCell ref="AC817:AD817"/>
    <mergeCell ref="C816:D816"/>
    <mergeCell ref="F816:K816"/>
    <mergeCell ref="M816:O816"/>
    <mergeCell ref="P816:Q816"/>
    <mergeCell ref="R816:U816"/>
    <mergeCell ref="V816:W816"/>
    <mergeCell ref="AC821:AD821"/>
    <mergeCell ref="F822:L822"/>
    <mergeCell ref="M822:Q822"/>
    <mergeCell ref="R822:U822"/>
    <mergeCell ref="AC822:AD822"/>
    <mergeCell ref="C823:D823"/>
    <mergeCell ref="E823:E830"/>
    <mergeCell ref="F823:U823"/>
    <mergeCell ref="V823:W830"/>
    <mergeCell ref="X823:AB823"/>
    <mergeCell ref="AC819:AD819"/>
    <mergeCell ref="A820:F820"/>
    <mergeCell ref="G820:AD820"/>
    <mergeCell ref="A821:A822"/>
    <mergeCell ref="B821:B822"/>
    <mergeCell ref="C821:D822"/>
    <mergeCell ref="E821:E822"/>
    <mergeCell ref="F821:U821"/>
    <mergeCell ref="V821:W822"/>
    <mergeCell ref="X821:AB822"/>
    <mergeCell ref="C819:D819"/>
    <mergeCell ref="F819:K819"/>
    <mergeCell ref="L819:Q819"/>
    <mergeCell ref="R819:U819"/>
    <mergeCell ref="V819:W819"/>
    <mergeCell ref="X819:AB819"/>
    <mergeCell ref="C828:D828"/>
    <mergeCell ref="F828:U828"/>
    <mergeCell ref="X828:AB828"/>
    <mergeCell ref="AC828:AD828"/>
    <mergeCell ref="C829:D829"/>
    <mergeCell ref="F829:U829"/>
    <mergeCell ref="X829:AB829"/>
    <mergeCell ref="AC829:AD829"/>
    <mergeCell ref="C826:D826"/>
    <mergeCell ref="F826:U826"/>
    <mergeCell ref="X826:AB826"/>
    <mergeCell ref="AC826:AD826"/>
    <mergeCell ref="C827:D827"/>
    <mergeCell ref="F827:U827"/>
    <mergeCell ref="X827:AB827"/>
    <mergeCell ref="AC827:AD827"/>
    <mergeCell ref="AC823:AD823"/>
    <mergeCell ref="C824:D824"/>
    <mergeCell ref="F824:U824"/>
    <mergeCell ref="X824:AB824"/>
    <mergeCell ref="AC824:AD824"/>
    <mergeCell ref="C825:D825"/>
    <mergeCell ref="F825:U825"/>
    <mergeCell ref="X825:AB825"/>
    <mergeCell ref="AC825:AD825"/>
    <mergeCell ref="C834:D834"/>
    <mergeCell ref="F834:U834"/>
    <mergeCell ref="X834:AB834"/>
    <mergeCell ref="AC834:AD834"/>
    <mergeCell ref="C835:D835"/>
    <mergeCell ref="F835:U835"/>
    <mergeCell ref="X835:AB835"/>
    <mergeCell ref="AC835:AD835"/>
    <mergeCell ref="C832:D832"/>
    <mergeCell ref="F832:U832"/>
    <mergeCell ref="X832:AB832"/>
    <mergeCell ref="AC832:AD832"/>
    <mergeCell ref="C833:D833"/>
    <mergeCell ref="F833:U833"/>
    <mergeCell ref="X833:AB833"/>
    <mergeCell ref="AC833:AD833"/>
    <mergeCell ref="C830:D830"/>
    <mergeCell ref="F830:U830"/>
    <mergeCell ref="X830:AB830"/>
    <mergeCell ref="AC830:AD830"/>
    <mergeCell ref="C831:D831"/>
    <mergeCell ref="E831:E837"/>
    <mergeCell ref="F831:U831"/>
    <mergeCell ref="V831:W837"/>
    <mergeCell ref="X831:AB831"/>
    <mergeCell ref="AC831:AD831"/>
    <mergeCell ref="C838:D838"/>
    <mergeCell ref="E838:E847"/>
    <mergeCell ref="F838:U838"/>
    <mergeCell ref="V838:W847"/>
    <mergeCell ref="X838:AB838"/>
    <mergeCell ref="AC838:AD838"/>
    <mergeCell ref="C839:D839"/>
    <mergeCell ref="F839:U839"/>
    <mergeCell ref="X839:AB839"/>
    <mergeCell ref="AC839:AD839"/>
    <mergeCell ref="C836:D836"/>
    <mergeCell ref="F836:U836"/>
    <mergeCell ref="X836:AB836"/>
    <mergeCell ref="AC836:AD836"/>
    <mergeCell ref="C837:D837"/>
    <mergeCell ref="F837:U837"/>
    <mergeCell ref="X837:AB837"/>
    <mergeCell ref="AC837:AD837"/>
    <mergeCell ref="C844:D844"/>
    <mergeCell ref="F844:U844"/>
    <mergeCell ref="X844:AB844"/>
    <mergeCell ref="AC844:AD844"/>
    <mergeCell ref="C845:D845"/>
    <mergeCell ref="F845:U845"/>
    <mergeCell ref="X845:AB845"/>
    <mergeCell ref="AC845:AD845"/>
    <mergeCell ref="C842:D842"/>
    <mergeCell ref="F842:U842"/>
    <mergeCell ref="X842:AB842"/>
    <mergeCell ref="AC842:AD842"/>
    <mergeCell ref="C843:D843"/>
    <mergeCell ref="F843:U843"/>
    <mergeCell ref="X843:AB843"/>
    <mergeCell ref="AC843:AD843"/>
    <mergeCell ref="C840:D840"/>
    <mergeCell ref="F840:U840"/>
    <mergeCell ref="X840:AB840"/>
    <mergeCell ref="AC840:AD840"/>
    <mergeCell ref="C841:D841"/>
    <mergeCell ref="F841:U841"/>
    <mergeCell ref="X841:AB841"/>
    <mergeCell ref="AC841:AD841"/>
    <mergeCell ref="A848:F848"/>
    <mergeCell ref="G848:AD848"/>
    <mergeCell ref="A849:A850"/>
    <mergeCell ref="B849:B850"/>
    <mergeCell ref="C849:D850"/>
    <mergeCell ref="E849:E850"/>
    <mergeCell ref="F849:U849"/>
    <mergeCell ref="V849:W850"/>
    <mergeCell ref="X849:AB850"/>
    <mergeCell ref="AC849:AD849"/>
    <mergeCell ref="C846:D846"/>
    <mergeCell ref="F846:U846"/>
    <mergeCell ref="X846:AB846"/>
    <mergeCell ref="AC846:AD846"/>
    <mergeCell ref="C847:D847"/>
    <mergeCell ref="F847:U847"/>
    <mergeCell ref="X847:AB847"/>
    <mergeCell ref="AC847:AD847"/>
    <mergeCell ref="C854:D854"/>
    <mergeCell ref="E854:U854"/>
    <mergeCell ref="V854:AB854"/>
    <mergeCell ref="AC854:AD854"/>
    <mergeCell ref="C852:D852"/>
    <mergeCell ref="E852:U852"/>
    <mergeCell ref="V852:AB852"/>
    <mergeCell ref="AC852:AD852"/>
    <mergeCell ref="C853:D853"/>
    <mergeCell ref="E853:U853"/>
    <mergeCell ref="V853:AB853"/>
    <mergeCell ref="AC853:AD853"/>
    <mergeCell ref="F850:L850"/>
    <mergeCell ref="M850:Q850"/>
    <mergeCell ref="R850:U850"/>
    <mergeCell ref="AC850:AD850"/>
    <mergeCell ref="C851:D851"/>
    <mergeCell ref="E851:U851"/>
    <mergeCell ref="V851:AB851"/>
    <mergeCell ref="AC851:AD85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267CD-467A-4A15-9521-1EC886641DF6}">
  <dimension ref="A1:D203"/>
  <sheetViews>
    <sheetView workbookViewId="0">
      <selection activeCell="C15" sqref="C15"/>
    </sheetView>
  </sheetViews>
  <sheetFormatPr defaultColWidth="8.85546875" defaultRowHeight="15" x14ac:dyDescent="0.25"/>
  <cols>
    <col min="1" max="1" width="11" bestFit="1" customWidth="1"/>
    <col min="3" max="3" width="30.7109375" bestFit="1" customWidth="1"/>
    <col min="4" max="4" width="30.7109375" customWidth="1"/>
    <col min="5" max="5" width="11.42578125" bestFit="1" customWidth="1"/>
  </cols>
  <sheetData>
    <row r="1" spans="1:4" x14ac:dyDescent="0.25">
      <c r="A1" t="s">
        <v>4</v>
      </c>
      <c r="B1" t="s">
        <v>3973</v>
      </c>
      <c r="C1" t="s">
        <v>3980</v>
      </c>
      <c r="D1" t="s">
        <v>3763</v>
      </c>
    </row>
    <row r="2" spans="1:4" x14ac:dyDescent="0.25">
      <c r="A2" t="s">
        <v>3984</v>
      </c>
      <c r="B2" t="s">
        <v>3984</v>
      </c>
      <c r="C2" t="s">
        <v>3985</v>
      </c>
      <c r="D2" t="s">
        <v>3872</v>
      </c>
    </row>
    <row r="3" spans="1:4" x14ac:dyDescent="0.25">
      <c r="A3" t="s">
        <v>407</v>
      </c>
      <c r="B3" t="str">
        <f>LEFT(A3,2)</f>
        <v>AL</v>
      </c>
      <c r="C3" t="s">
        <v>3985</v>
      </c>
      <c r="D3" t="s">
        <v>3872</v>
      </c>
    </row>
    <row r="4" spans="1:4" x14ac:dyDescent="0.25">
      <c r="A4" t="s">
        <v>1073</v>
      </c>
      <c r="B4" t="str">
        <f>LEFT(A4,2)</f>
        <v>BA</v>
      </c>
      <c r="C4" t="str">
        <f>VLOOKUP(B4,Launch_Site_Correlation!A:B,2)</f>
        <v xml:space="preserve"> Alcantara, Brazil</v>
      </c>
      <c r="D4" t="s">
        <v>3872</v>
      </c>
    </row>
    <row r="5" spans="1:4" x14ac:dyDescent="0.25">
      <c r="A5" t="s">
        <v>149</v>
      </c>
      <c r="B5" t="s">
        <v>3913</v>
      </c>
      <c r="C5" t="s">
        <v>3914</v>
      </c>
      <c r="D5" t="s">
        <v>4053</v>
      </c>
    </row>
    <row r="6" spans="1:4" x14ac:dyDescent="0.25">
      <c r="A6" t="s">
        <v>2598</v>
      </c>
      <c r="B6" t="str">
        <f t="shared" ref="B6:B37" si="0">LEFT(A6,2)</f>
        <v>BS</v>
      </c>
      <c r="C6" t="str">
        <f>VLOOKUP(B6,Launch_Site_Correlation!A:B,2)</f>
        <v xml:space="preserve"> Barents Sea (Sub Launch), Russia</v>
      </c>
      <c r="D6" t="s">
        <v>4053</v>
      </c>
    </row>
    <row r="7" spans="1:4" x14ac:dyDescent="0.25">
      <c r="A7" t="s">
        <v>44</v>
      </c>
      <c r="B7" t="str">
        <f t="shared" si="0"/>
        <v>CC</v>
      </c>
      <c r="C7" t="str">
        <f>VLOOKUP(B7,Launch_Site_Correlation!A:B,2)</f>
        <v xml:space="preserve"> Barents Sea (Sub Launch), Russia</v>
      </c>
      <c r="D7" t="s">
        <v>4053</v>
      </c>
    </row>
    <row r="8" spans="1:4" x14ac:dyDescent="0.25">
      <c r="A8" t="s">
        <v>14</v>
      </c>
      <c r="B8" t="str">
        <f t="shared" si="0"/>
        <v>CC</v>
      </c>
      <c r="C8" t="str">
        <f>VLOOKUP(B8,Launch_Site_Correlation!A:B,2)</f>
        <v xml:space="preserve"> Barents Sea (Sub Launch), Russia</v>
      </c>
      <c r="D8" t="s">
        <v>4053</v>
      </c>
    </row>
    <row r="9" spans="1:4" x14ac:dyDescent="0.25">
      <c r="A9" t="s">
        <v>28</v>
      </c>
      <c r="B9" t="str">
        <f t="shared" si="0"/>
        <v>CC</v>
      </c>
      <c r="C9" t="str">
        <f>VLOOKUP(B9,Launch_Site_Correlation!A:B,2)</f>
        <v xml:space="preserve"> Barents Sea (Sub Launch), Russia</v>
      </c>
      <c r="D9" t="s">
        <v>4053</v>
      </c>
    </row>
    <row r="10" spans="1:4" x14ac:dyDescent="0.25">
      <c r="A10" t="s">
        <v>65</v>
      </c>
      <c r="B10" t="str">
        <f t="shared" si="0"/>
        <v>CC</v>
      </c>
      <c r="C10" t="str">
        <f>VLOOKUP(B10,Launch_Site_Correlation!A:B,2)</f>
        <v xml:space="preserve"> Barents Sea (Sub Launch), Russia</v>
      </c>
      <c r="D10" t="s">
        <v>4053</v>
      </c>
    </row>
    <row r="11" spans="1:4" x14ac:dyDescent="0.25">
      <c r="A11" t="s">
        <v>1182</v>
      </c>
      <c r="B11" t="str">
        <f t="shared" si="0"/>
        <v>CC</v>
      </c>
      <c r="C11" t="str">
        <f>VLOOKUP(B11,Launch_Site_Correlation!A:B,2)</f>
        <v xml:space="preserve"> Barents Sea (Sub Launch), Russia</v>
      </c>
      <c r="D11" t="s">
        <v>4053</v>
      </c>
    </row>
    <row r="12" spans="1:4" x14ac:dyDescent="0.25">
      <c r="A12" t="s">
        <v>1009</v>
      </c>
      <c r="B12" t="str">
        <f t="shared" si="0"/>
        <v>CC</v>
      </c>
      <c r="C12" t="str">
        <f>VLOOKUP(B12,Launch_Site_Correlation!A:B,2)</f>
        <v xml:space="preserve"> Barents Sea (Sub Launch), Russia</v>
      </c>
      <c r="D12" t="s">
        <v>4053</v>
      </c>
    </row>
    <row r="13" spans="1:4" x14ac:dyDescent="0.25">
      <c r="A13" t="s">
        <v>111</v>
      </c>
      <c r="B13" t="str">
        <f t="shared" si="0"/>
        <v>CC</v>
      </c>
      <c r="C13" t="str">
        <f>VLOOKUP(B13,Launch_Site_Correlation!A:B,2)</f>
        <v xml:space="preserve"> Barents Sea (Sub Launch), Russia</v>
      </c>
      <c r="D13" t="s">
        <v>4053</v>
      </c>
    </row>
    <row r="14" spans="1:4" x14ac:dyDescent="0.25">
      <c r="A14" t="s">
        <v>163</v>
      </c>
      <c r="B14" t="str">
        <f t="shared" si="0"/>
        <v>CC</v>
      </c>
      <c r="C14" t="str">
        <f>VLOOKUP(B14,Launch_Site_Correlation!A:B,2)</f>
        <v xml:space="preserve"> Barents Sea (Sub Launch), Russia</v>
      </c>
      <c r="D14" t="s">
        <v>4053</v>
      </c>
    </row>
    <row r="15" spans="1:4" x14ac:dyDescent="0.25">
      <c r="A15" t="s">
        <v>9</v>
      </c>
      <c r="B15" t="str">
        <f t="shared" si="0"/>
        <v>CC</v>
      </c>
      <c r="C15" t="str">
        <f>VLOOKUP(B15,Launch_Site_Correlation!A:B,2)</f>
        <v xml:space="preserve"> Barents Sea (Sub Launch), Russia</v>
      </c>
      <c r="D15" t="s">
        <v>4053</v>
      </c>
    </row>
    <row r="16" spans="1:4" x14ac:dyDescent="0.25">
      <c r="A16" t="s">
        <v>2927</v>
      </c>
      <c r="B16" t="str">
        <f t="shared" si="0"/>
        <v>CC</v>
      </c>
      <c r="C16" t="str">
        <f>VLOOKUP(B16,Launch_Site_Correlation!A:B,2)</f>
        <v xml:space="preserve"> Barents Sea (Sub Launch), Russia</v>
      </c>
      <c r="D16" t="s">
        <v>4053</v>
      </c>
    </row>
    <row r="17" spans="1:4" x14ac:dyDescent="0.25">
      <c r="A17" t="s">
        <v>203</v>
      </c>
      <c r="B17" t="str">
        <f t="shared" si="0"/>
        <v>CC</v>
      </c>
      <c r="C17" t="str">
        <f>VLOOKUP(B17,Launch_Site_Correlation!A:B,2)</f>
        <v xml:space="preserve"> Barents Sea (Sub Launch), Russia</v>
      </c>
      <c r="D17" t="s">
        <v>4053</v>
      </c>
    </row>
    <row r="18" spans="1:4" x14ac:dyDescent="0.25">
      <c r="A18" t="s">
        <v>628</v>
      </c>
      <c r="B18" t="str">
        <f t="shared" si="0"/>
        <v>CC</v>
      </c>
      <c r="C18" t="str">
        <f>VLOOKUP(B18,Launch_Site_Correlation!A:B,2)</f>
        <v xml:space="preserve"> Barents Sea (Sub Launch), Russia</v>
      </c>
      <c r="D18" t="s">
        <v>4053</v>
      </c>
    </row>
    <row r="19" spans="1:4" x14ac:dyDescent="0.25">
      <c r="A19" t="s">
        <v>667</v>
      </c>
      <c r="B19" t="str">
        <f t="shared" si="0"/>
        <v>CC</v>
      </c>
      <c r="C19" t="str">
        <f>VLOOKUP(B19,Launch_Site_Correlation!A:B,2)</f>
        <v xml:space="preserve"> Barents Sea (Sub Launch), Russia</v>
      </c>
      <c r="D19" t="s">
        <v>4053</v>
      </c>
    </row>
    <row r="20" spans="1:4" x14ac:dyDescent="0.25">
      <c r="A20" t="s">
        <v>692</v>
      </c>
      <c r="B20" t="str">
        <f t="shared" si="0"/>
        <v>CC</v>
      </c>
      <c r="C20" t="str">
        <f>VLOOKUP(B20,Launch_Site_Correlation!A:B,2)</f>
        <v xml:space="preserve"> Barents Sea (Sub Launch), Russia</v>
      </c>
      <c r="D20" t="s">
        <v>4053</v>
      </c>
    </row>
    <row r="21" spans="1:4" x14ac:dyDescent="0.25">
      <c r="A21" t="s">
        <v>680</v>
      </c>
      <c r="B21" t="str">
        <f t="shared" si="0"/>
        <v>CC</v>
      </c>
      <c r="C21" t="str">
        <f>VLOOKUP(B21,Launch_Site_Correlation!A:B,2)</f>
        <v xml:space="preserve"> Barents Sea (Sub Launch), Russia</v>
      </c>
      <c r="D21" t="s">
        <v>4053</v>
      </c>
    </row>
    <row r="22" spans="1:4" x14ac:dyDescent="0.25">
      <c r="A22" t="s">
        <v>863</v>
      </c>
      <c r="B22" t="str">
        <f t="shared" si="0"/>
        <v>CC</v>
      </c>
      <c r="C22" t="str">
        <f>VLOOKUP(B22,Launch_Site_Correlation!A:B,2)</f>
        <v xml:space="preserve"> Barents Sea (Sub Launch), Russia</v>
      </c>
      <c r="D22" t="s">
        <v>4053</v>
      </c>
    </row>
    <row r="23" spans="1:4" x14ac:dyDescent="0.25">
      <c r="A23" t="s">
        <v>639</v>
      </c>
      <c r="B23" t="str">
        <f t="shared" si="0"/>
        <v>CC</v>
      </c>
      <c r="C23" t="str">
        <f>VLOOKUP(B23,Launch_Site_Correlation!A:B,2)</f>
        <v xml:space="preserve"> Barents Sea (Sub Launch), Russia</v>
      </c>
      <c r="D23" t="s">
        <v>4053</v>
      </c>
    </row>
    <row r="24" spans="1:4" x14ac:dyDescent="0.25">
      <c r="A24" t="s">
        <v>833</v>
      </c>
      <c r="B24" t="str">
        <f t="shared" si="0"/>
        <v>CC</v>
      </c>
      <c r="C24" t="str">
        <f>VLOOKUP(B24,Launch_Site_Correlation!A:B,2)</f>
        <v xml:space="preserve"> Barents Sea (Sub Launch), Russia</v>
      </c>
      <c r="D24" t="s">
        <v>4053</v>
      </c>
    </row>
    <row r="25" spans="1:4" x14ac:dyDescent="0.25">
      <c r="A25" t="s">
        <v>1691</v>
      </c>
      <c r="B25" t="str">
        <f t="shared" si="0"/>
        <v>CC</v>
      </c>
      <c r="C25" t="str">
        <f>VLOOKUP(B25,Launch_Site_Correlation!A:B,2)</f>
        <v xml:space="preserve"> Barents Sea (Sub Launch), Russia</v>
      </c>
      <c r="D25" t="s">
        <v>4053</v>
      </c>
    </row>
    <row r="26" spans="1:4" x14ac:dyDescent="0.25">
      <c r="A26" t="s">
        <v>3456</v>
      </c>
      <c r="B26" t="str">
        <f t="shared" si="0"/>
        <v>CC</v>
      </c>
      <c r="C26" t="str">
        <f>VLOOKUP(B26,Launch_Site_Correlation!A:B,2)</f>
        <v xml:space="preserve"> Barents Sea (Sub Launch), Russia</v>
      </c>
      <c r="D26" t="s">
        <v>4053</v>
      </c>
    </row>
    <row r="27" spans="1:4" x14ac:dyDescent="0.25">
      <c r="A27" t="s">
        <v>1210</v>
      </c>
      <c r="B27" t="str">
        <f t="shared" si="0"/>
        <v>DO</v>
      </c>
      <c r="C27" t="str">
        <f>VLOOKUP(B27,Launch_Site_Correlation!A:B,2)</f>
        <v xml:space="preserve"> Cape Canaveral, FL, USA  </v>
      </c>
      <c r="D27" t="s">
        <v>3981</v>
      </c>
    </row>
    <row r="28" spans="1:4" x14ac:dyDescent="0.25">
      <c r="A28" t="s">
        <v>2233</v>
      </c>
      <c r="B28" t="str">
        <f t="shared" si="0"/>
        <v>DO</v>
      </c>
      <c r="C28" t="str">
        <f>VLOOKUP(B28,Launch_Site_Correlation!A:B,2)</f>
        <v xml:space="preserve"> Cape Canaveral, FL, USA  </v>
      </c>
      <c r="D28" t="s">
        <v>3981</v>
      </c>
    </row>
    <row r="29" spans="1:4" x14ac:dyDescent="0.25">
      <c r="A29" t="s">
        <v>391</v>
      </c>
      <c r="B29" t="str">
        <f t="shared" si="0"/>
        <v>JQ</v>
      </c>
      <c r="C29" t="str">
        <f>VLOOKUP(B29,Launch_Site_Correlation!A:B,2)</f>
        <v xml:space="preserve"> First Launch Pad</v>
      </c>
      <c r="D29" t="s">
        <v>3981</v>
      </c>
    </row>
    <row r="30" spans="1:4" x14ac:dyDescent="0.25">
      <c r="A30" t="s">
        <v>1650</v>
      </c>
      <c r="B30" t="str">
        <f t="shared" si="0"/>
        <v>JQ</v>
      </c>
      <c r="C30" t="str">
        <f>VLOOKUP(B30,Launch_Site_Correlation!A:B,2)</f>
        <v xml:space="preserve"> First Launch Pad</v>
      </c>
      <c r="D30" t="s">
        <v>3981</v>
      </c>
    </row>
    <row r="31" spans="1:4" x14ac:dyDescent="0.25">
      <c r="A31" t="s">
        <v>2186</v>
      </c>
      <c r="B31" t="str">
        <f t="shared" si="0"/>
        <v>JQ</v>
      </c>
      <c r="C31" t="str">
        <f>VLOOKUP(B31,Launch_Site_Correlation!A:B,2)</f>
        <v xml:space="preserve"> First Launch Pad</v>
      </c>
      <c r="D31" t="s">
        <v>3981</v>
      </c>
    </row>
    <row r="32" spans="1:4" x14ac:dyDescent="0.25">
      <c r="A32" t="s">
        <v>2205</v>
      </c>
      <c r="B32" t="str">
        <f t="shared" si="0"/>
        <v>JQ</v>
      </c>
      <c r="C32" t="str">
        <f>VLOOKUP(B32,Launch_Site_Correlation!A:B,2)</f>
        <v xml:space="preserve"> First Launch Pad</v>
      </c>
      <c r="D32" t="s">
        <v>3981</v>
      </c>
    </row>
    <row r="33" spans="1:4" x14ac:dyDescent="0.25">
      <c r="A33" t="s">
        <v>3336</v>
      </c>
      <c r="B33" t="str">
        <f t="shared" si="0"/>
        <v>JQ</v>
      </c>
      <c r="C33" t="str">
        <f>VLOOKUP(B33,Launch_Site_Correlation!A:B,2)</f>
        <v xml:space="preserve"> First Launch Pad</v>
      </c>
      <c r="D33" t="s">
        <v>3981</v>
      </c>
    </row>
    <row r="34" spans="1:4" x14ac:dyDescent="0.25">
      <c r="A34" t="s">
        <v>1323</v>
      </c>
      <c r="B34" t="str">
        <f t="shared" si="0"/>
        <v>JQ</v>
      </c>
      <c r="C34" t="str">
        <f>VLOOKUP(B34,Launch_Site_Correlation!A:B,2)</f>
        <v xml:space="preserve"> First Launch Pad</v>
      </c>
      <c r="D34" t="s">
        <v>3981</v>
      </c>
    </row>
    <row r="35" spans="1:4" x14ac:dyDescent="0.25">
      <c r="A35" t="s">
        <v>1498</v>
      </c>
      <c r="B35" t="str">
        <f t="shared" si="0"/>
        <v>JQ</v>
      </c>
      <c r="C35" t="str">
        <f>VLOOKUP(B35,Launch_Site_Correlation!A:B,2)</f>
        <v xml:space="preserve"> First Launch Pad</v>
      </c>
      <c r="D35" t="s">
        <v>3981</v>
      </c>
    </row>
    <row r="36" spans="1:4" x14ac:dyDescent="0.25">
      <c r="A36" t="s">
        <v>2889</v>
      </c>
      <c r="B36" t="str">
        <f t="shared" si="0"/>
        <v>JQ</v>
      </c>
      <c r="C36" t="str">
        <f>VLOOKUP(B36,Launch_Site_Correlation!A:B,2)</f>
        <v xml:space="preserve"> First Launch Pad</v>
      </c>
      <c r="D36" t="s">
        <v>3981</v>
      </c>
    </row>
    <row r="37" spans="1:4" x14ac:dyDescent="0.25">
      <c r="A37" t="s">
        <v>3021</v>
      </c>
      <c r="B37" t="str">
        <f t="shared" si="0"/>
        <v>JQ</v>
      </c>
      <c r="C37" t="str">
        <f>VLOOKUP(B37,Launch_Site_Correlation!A:B,2)</f>
        <v xml:space="preserve"> First Launch Pad</v>
      </c>
      <c r="D37" t="s">
        <v>3981</v>
      </c>
    </row>
    <row r="38" spans="1:4" x14ac:dyDescent="0.25">
      <c r="A38" t="s">
        <v>1971</v>
      </c>
      <c r="B38" t="str">
        <f t="shared" ref="B38:B69" si="1">LEFT(A38,2)</f>
        <v>JQ</v>
      </c>
      <c r="C38" t="str">
        <f>VLOOKUP(B38,Launch_Site_Correlation!A:B,2)</f>
        <v xml:space="preserve"> First Launch Pad</v>
      </c>
      <c r="D38" t="s">
        <v>3981</v>
      </c>
    </row>
    <row r="39" spans="1:4" x14ac:dyDescent="0.25">
      <c r="A39" t="s">
        <v>1944</v>
      </c>
      <c r="B39" t="str">
        <f t="shared" si="1"/>
        <v>JQ</v>
      </c>
      <c r="C39" t="str">
        <f>VLOOKUP(B39,Launch_Site_Correlation!A:B,2)</f>
        <v xml:space="preserve"> First Launch Pad</v>
      </c>
      <c r="D39" t="s">
        <v>3981</v>
      </c>
    </row>
    <row r="40" spans="1:4" x14ac:dyDescent="0.25">
      <c r="A40" t="s">
        <v>2065</v>
      </c>
      <c r="B40" t="str">
        <f t="shared" si="1"/>
        <v>JQ</v>
      </c>
      <c r="C40" t="str">
        <f>VLOOKUP(B40,Launch_Site_Correlation!A:B,2)</f>
        <v xml:space="preserve"> First Launch Pad</v>
      </c>
      <c r="D40" t="s">
        <v>3981</v>
      </c>
    </row>
    <row r="41" spans="1:4" x14ac:dyDescent="0.25">
      <c r="A41" t="s">
        <v>3254</v>
      </c>
      <c r="B41" t="str">
        <f t="shared" si="1"/>
        <v>JQ</v>
      </c>
      <c r="C41" t="str">
        <f>VLOOKUP(B41,Launch_Site_Correlation!A:B,2)</f>
        <v xml:space="preserve"> First Launch Pad</v>
      </c>
      <c r="D41" t="s">
        <v>3981</v>
      </c>
    </row>
    <row r="42" spans="1:4" x14ac:dyDescent="0.25">
      <c r="A42" t="s">
        <v>3084</v>
      </c>
      <c r="B42" t="str">
        <f t="shared" si="1"/>
        <v>JZ</v>
      </c>
      <c r="C42" t="str">
        <f>VLOOKUP(B42,Launch_Site_Correlation!A:B,2)</f>
        <v xml:space="preserve"> Ji Quan, China </v>
      </c>
      <c r="D42" t="s">
        <v>3816</v>
      </c>
    </row>
    <row r="43" spans="1:4" x14ac:dyDescent="0.25">
      <c r="A43" t="s">
        <v>1083</v>
      </c>
      <c r="B43" t="str">
        <f t="shared" si="1"/>
        <v>KA</v>
      </c>
      <c r="C43" t="str">
        <f>VLOOKUP(B43,Launch_Site_Correlation!A:B,2)</f>
        <v xml:space="preserve"> Ji Quan, China </v>
      </c>
      <c r="D43" t="s">
        <v>3816</v>
      </c>
    </row>
    <row r="44" spans="1:4" x14ac:dyDescent="0.25">
      <c r="A44" t="s">
        <v>3038</v>
      </c>
      <c r="B44" t="str">
        <f t="shared" si="1"/>
        <v>KA</v>
      </c>
      <c r="C44" t="str">
        <f>VLOOKUP(B44,Launch_Site_Correlation!A:B,2)</f>
        <v xml:space="preserve"> Ji Quan, China </v>
      </c>
      <c r="D44" t="s">
        <v>3816</v>
      </c>
    </row>
    <row r="45" spans="1:4" x14ac:dyDescent="0.25">
      <c r="A45" t="s">
        <v>2248</v>
      </c>
      <c r="B45" t="str">
        <f t="shared" si="1"/>
        <v>KA</v>
      </c>
      <c r="C45" t="str">
        <f>VLOOKUP(B45,Launch_Site_Correlation!A:B,2)</f>
        <v xml:space="preserve"> Ji Quan, China </v>
      </c>
      <c r="D45" t="s">
        <v>3816</v>
      </c>
    </row>
    <row r="46" spans="1:4" x14ac:dyDescent="0.25">
      <c r="A46" t="s">
        <v>146</v>
      </c>
      <c r="B46" t="str">
        <f t="shared" si="1"/>
        <v>KA</v>
      </c>
      <c r="C46" t="str">
        <f>VLOOKUP(B46,Launch_Site_Correlation!A:B,2)</f>
        <v xml:space="preserve"> Ji Quan, China </v>
      </c>
      <c r="D46" t="s">
        <v>3816</v>
      </c>
    </row>
    <row r="47" spans="1:4" x14ac:dyDescent="0.25">
      <c r="A47" t="s">
        <v>2820</v>
      </c>
      <c r="B47" t="str">
        <f t="shared" si="1"/>
        <v>KA</v>
      </c>
      <c r="C47" t="str">
        <f>VLOOKUP(B47,Launch_Site_Correlation!A:B,2)</f>
        <v xml:space="preserve"> Ji Quan, China </v>
      </c>
      <c r="D47" t="s">
        <v>3816</v>
      </c>
    </row>
    <row r="48" spans="1:4" x14ac:dyDescent="0.25">
      <c r="A48" t="s">
        <v>23</v>
      </c>
      <c r="B48" t="str">
        <f t="shared" si="1"/>
        <v>KC</v>
      </c>
      <c r="C48" t="str">
        <f>VLOOKUP(B48,Launch_Site_Correlation!A:B,2)</f>
        <v xml:space="preserve"> Kagoshima, Japan </v>
      </c>
      <c r="D48" t="s">
        <v>3803</v>
      </c>
    </row>
    <row r="49" spans="1:4" x14ac:dyDescent="0.25">
      <c r="A49" t="s">
        <v>88</v>
      </c>
      <c r="B49" t="str">
        <f t="shared" si="1"/>
        <v>KC</v>
      </c>
      <c r="C49" t="str">
        <f>VLOOKUP(B49,Launch_Site_Correlation!A:B,2)</f>
        <v xml:space="preserve"> Kagoshima, Japan </v>
      </c>
      <c r="D49" t="s">
        <v>3803</v>
      </c>
    </row>
    <row r="50" spans="1:4" x14ac:dyDescent="0.25">
      <c r="A50" t="s">
        <v>3636</v>
      </c>
      <c r="B50" t="str">
        <f t="shared" si="1"/>
        <v>KC</v>
      </c>
      <c r="C50" t="str">
        <f>VLOOKUP(B50,Launch_Site_Correlation!A:B,2)</f>
        <v xml:space="preserve"> Kagoshima, Japan </v>
      </c>
      <c r="D50" t="s">
        <v>3803</v>
      </c>
    </row>
    <row r="51" spans="1:4" x14ac:dyDescent="0.25">
      <c r="A51" t="s">
        <v>1223</v>
      </c>
      <c r="B51" t="str">
        <f t="shared" si="1"/>
        <v>KC</v>
      </c>
      <c r="C51" t="str">
        <f>VLOOKUP(B51,Launch_Site_Correlation!A:B,2)</f>
        <v xml:space="preserve"> Kagoshima, Japan </v>
      </c>
      <c r="D51" t="s">
        <v>3803</v>
      </c>
    </row>
    <row r="52" spans="1:4" x14ac:dyDescent="0.25">
      <c r="A52" t="s">
        <v>1939</v>
      </c>
      <c r="B52" t="str">
        <f t="shared" si="1"/>
        <v>KD</v>
      </c>
      <c r="C52" t="str">
        <f>VLOOKUP(B52,Launch_Site_Correlation!A:B,2)</f>
        <v xml:space="preserve"> Kennedy Space Center, FL, USA</v>
      </c>
      <c r="D52" t="s">
        <v>3981</v>
      </c>
    </row>
    <row r="53" spans="1:4" x14ac:dyDescent="0.25">
      <c r="A53" t="s">
        <v>1803</v>
      </c>
      <c r="B53" t="str">
        <f t="shared" si="1"/>
        <v>KD</v>
      </c>
      <c r="C53" t="str">
        <f>VLOOKUP(B53,Launch_Site_Correlation!A:B,2)</f>
        <v xml:space="preserve"> Kennedy Space Center, FL, USA</v>
      </c>
      <c r="D53" t="s">
        <v>3981</v>
      </c>
    </row>
    <row r="54" spans="1:4" x14ac:dyDescent="0.25">
      <c r="A54" t="s">
        <v>3535</v>
      </c>
      <c r="B54" t="str">
        <f t="shared" si="1"/>
        <v>KD</v>
      </c>
      <c r="C54" t="str">
        <f>VLOOKUP(B54,Launch_Site_Correlation!A:B,2)</f>
        <v xml:space="preserve"> Kennedy Space Center, FL, USA</v>
      </c>
      <c r="D54" t="s">
        <v>3981</v>
      </c>
    </row>
    <row r="55" spans="1:4" x14ac:dyDescent="0.25">
      <c r="A55" t="s">
        <v>723</v>
      </c>
      <c r="B55" t="str">
        <f t="shared" si="1"/>
        <v>KL</v>
      </c>
      <c r="C55" t="str">
        <f>VLOOKUP(B55,Launch_Site_Correlation!A:B,2)</f>
        <v xml:space="preserve"> Kennedy Space Center, FL, USA</v>
      </c>
      <c r="D55" t="s">
        <v>3981</v>
      </c>
    </row>
    <row r="56" spans="1:4" x14ac:dyDescent="0.25">
      <c r="A56" t="s">
        <v>36</v>
      </c>
      <c r="B56" t="str">
        <f t="shared" si="1"/>
        <v>KO</v>
      </c>
      <c r="C56" t="str">
        <f>VLOOKUP(B56,Launch_Site_Correlation!A:B,2)</f>
        <v xml:space="preserve"> Kennedy Space Center, FL, USA</v>
      </c>
      <c r="D56" t="s">
        <v>3981</v>
      </c>
    </row>
    <row r="57" spans="1:4" x14ac:dyDescent="0.25">
      <c r="A57" t="s">
        <v>200</v>
      </c>
      <c r="B57" t="str">
        <f t="shared" si="1"/>
        <v>KO</v>
      </c>
      <c r="C57" t="str">
        <f>VLOOKUP(B57,Launch_Site_Correlation!A:B,2)</f>
        <v xml:space="preserve"> Kennedy Space Center, FL, USA</v>
      </c>
      <c r="D57" t="s">
        <v>3981</v>
      </c>
    </row>
    <row r="58" spans="1:4" x14ac:dyDescent="0.25">
      <c r="A58" t="s">
        <v>839</v>
      </c>
      <c r="B58" t="str">
        <f t="shared" si="1"/>
        <v>KO</v>
      </c>
      <c r="C58" t="str">
        <f>VLOOKUP(B58,Launch_Site_Correlation!A:B,2)</f>
        <v xml:space="preserve"> Kennedy Space Center, FL, USA</v>
      </c>
      <c r="D58" t="s">
        <v>3981</v>
      </c>
    </row>
    <row r="59" spans="1:4" x14ac:dyDescent="0.25">
      <c r="A59" t="s">
        <v>623</v>
      </c>
      <c r="B59" t="str">
        <f t="shared" si="1"/>
        <v>KO</v>
      </c>
      <c r="C59" t="str">
        <f>VLOOKUP(B59,Launch_Site_Correlation!A:B,2)</f>
        <v xml:space="preserve"> Kennedy Space Center, FL, USA</v>
      </c>
      <c r="D59" t="s">
        <v>3981</v>
      </c>
    </row>
    <row r="60" spans="1:4" x14ac:dyDescent="0.25">
      <c r="A60" t="s">
        <v>644</v>
      </c>
      <c r="B60" t="str">
        <f t="shared" si="1"/>
        <v>KO</v>
      </c>
      <c r="C60" t="str">
        <f>VLOOKUP(B60,Launch_Site_Correlation!A:B,2)</f>
        <v xml:space="preserve"> Kennedy Space Center, FL, USA</v>
      </c>
      <c r="D60" t="s">
        <v>3981</v>
      </c>
    </row>
    <row r="61" spans="1:4" x14ac:dyDescent="0.25">
      <c r="A61" t="s">
        <v>2113</v>
      </c>
      <c r="B61" t="str">
        <f t="shared" si="1"/>
        <v>KO</v>
      </c>
      <c r="C61" t="str">
        <f>VLOOKUP(B61,Launch_Site_Correlation!A:B,2)</f>
        <v xml:space="preserve"> Kennedy Space Center, FL, USA</v>
      </c>
      <c r="D61" t="s">
        <v>3981</v>
      </c>
    </row>
    <row r="62" spans="1:4" x14ac:dyDescent="0.25">
      <c r="A62" t="s">
        <v>3301</v>
      </c>
      <c r="B62" t="str">
        <f t="shared" si="1"/>
        <v>KO</v>
      </c>
      <c r="C62" t="str">
        <f>VLOOKUP(B62,Launch_Site_Correlation!A:B,2)</f>
        <v xml:space="preserve"> Kennedy Space Center, FL, USA</v>
      </c>
      <c r="D62" t="s">
        <v>3981</v>
      </c>
    </row>
    <row r="63" spans="1:4" x14ac:dyDescent="0.25">
      <c r="A63" t="s">
        <v>1957</v>
      </c>
      <c r="B63" t="str">
        <f t="shared" si="1"/>
        <v>KO</v>
      </c>
      <c r="C63" t="str">
        <f>VLOOKUP(B63,Launch_Site_Correlation!A:B,2)</f>
        <v xml:space="preserve"> Kennedy Space Center, FL, USA</v>
      </c>
      <c r="D63" t="s">
        <v>3981</v>
      </c>
    </row>
    <row r="64" spans="1:4" x14ac:dyDescent="0.25">
      <c r="A64" t="s">
        <v>2008</v>
      </c>
      <c r="B64" t="str">
        <f t="shared" si="1"/>
        <v>KO</v>
      </c>
      <c r="C64" t="str">
        <f>VLOOKUP(B64,Launch_Site_Correlation!A:B,2)</f>
        <v xml:space="preserve"> Kennedy Space Center, FL, USA</v>
      </c>
      <c r="D64" t="s">
        <v>3981</v>
      </c>
    </row>
    <row r="65" spans="1:4" x14ac:dyDescent="0.25">
      <c r="A65" t="s">
        <v>632</v>
      </c>
      <c r="B65" t="str">
        <f t="shared" si="1"/>
        <v>KS</v>
      </c>
      <c r="C65" t="str">
        <f>VLOOKUP(B65,Launch_Site_Correlation!A:B,2)</f>
        <v xml:space="preserve"> Kourou, French Guyana</v>
      </c>
      <c r="D65" t="s">
        <v>4054</v>
      </c>
    </row>
    <row r="66" spans="1:4" x14ac:dyDescent="0.25">
      <c r="A66" t="s">
        <v>641</v>
      </c>
      <c r="B66" t="str">
        <f t="shared" si="1"/>
        <v>KS</v>
      </c>
      <c r="C66" t="str">
        <f>VLOOKUP(B66,Launch_Site_Correlation!A:B,2)</f>
        <v xml:space="preserve"> Kourou, French Guyana</v>
      </c>
      <c r="D66" t="s">
        <v>4054</v>
      </c>
    </row>
    <row r="67" spans="1:4" x14ac:dyDescent="0.25">
      <c r="A67" t="s">
        <v>1161</v>
      </c>
      <c r="B67" t="str">
        <f t="shared" si="1"/>
        <v>KW</v>
      </c>
      <c r="C67" t="str">
        <f>VLOOKUP(B67,Launch_Site_Correlation!A:B,2)</f>
        <v xml:space="preserve"> Kourou, French Guyana</v>
      </c>
      <c r="D67" t="s">
        <v>4054</v>
      </c>
    </row>
    <row r="68" spans="1:4" x14ac:dyDescent="0.25">
      <c r="A68" t="s">
        <v>573</v>
      </c>
      <c r="B68" t="str">
        <f t="shared" si="1"/>
        <v>KW</v>
      </c>
      <c r="C68" t="str">
        <f>VLOOKUP(B68,Launch_Site_Correlation!A:B,2)</f>
        <v xml:space="preserve"> Kourou, French Guyana</v>
      </c>
      <c r="D68" t="s">
        <v>4054</v>
      </c>
    </row>
    <row r="69" spans="1:4" x14ac:dyDescent="0.25">
      <c r="A69" t="s">
        <v>1477</v>
      </c>
      <c r="B69" t="str">
        <f t="shared" si="1"/>
        <v>KW</v>
      </c>
      <c r="C69" t="str">
        <f>VLOOKUP(B69,Launch_Site_Correlation!A:B,2)</f>
        <v xml:space="preserve"> Kourou, French Guyana</v>
      </c>
      <c r="D69" t="s">
        <v>4054</v>
      </c>
    </row>
    <row r="70" spans="1:4" x14ac:dyDescent="0.25">
      <c r="A70" t="s">
        <v>293</v>
      </c>
      <c r="B70" t="str">
        <f t="shared" ref="B70:B101" si="2">LEFT(A70,2)</f>
        <v>KY</v>
      </c>
      <c r="C70" t="str">
        <f>VLOOKUP(B70,Launch_Site_Correlation!A:B,2)</f>
        <v xml:space="preserve"> Kwajalein, Marshall Is.</v>
      </c>
      <c r="D70" t="s">
        <v>3983</v>
      </c>
    </row>
    <row r="71" spans="1:4" x14ac:dyDescent="0.25">
      <c r="A71" t="s">
        <v>2873</v>
      </c>
      <c r="B71" t="str">
        <f t="shared" si="2"/>
        <v>MA</v>
      </c>
      <c r="C71" t="str">
        <f>VLOOKUP(B71,Launch_Site_Correlation!A:B,2)</f>
        <v xml:space="preserve"> Kapustin Yar, Russia</v>
      </c>
      <c r="D71" t="s">
        <v>3854</v>
      </c>
    </row>
    <row r="72" spans="1:4" x14ac:dyDescent="0.25">
      <c r="A72" t="s">
        <v>3462</v>
      </c>
      <c r="B72" t="str">
        <f t="shared" si="2"/>
        <v>MO</v>
      </c>
      <c r="C72" t="str">
        <f>VLOOKUP(B72,Launch_Site_Correlation!A:B,2)</f>
        <v xml:space="preserve"> Meck Island, Kwajalein Atoll, RMI</v>
      </c>
      <c r="D72" t="s">
        <v>3983</v>
      </c>
    </row>
    <row r="73" spans="1:4" x14ac:dyDescent="0.25">
      <c r="A73" t="s">
        <v>178</v>
      </c>
      <c r="B73" t="str">
        <f t="shared" si="2"/>
        <v>MU</v>
      </c>
      <c r="C73" t="str">
        <f>VLOOKUP(B73,Launch_Site_Correlation!A:B,2)</f>
        <v xml:space="preserve"> Meck Island, Kwajalein Atoll, RMI</v>
      </c>
      <c r="D73" t="s">
        <v>3983</v>
      </c>
    </row>
    <row r="74" spans="1:4" x14ac:dyDescent="0.25">
      <c r="A74" t="s">
        <v>1616</v>
      </c>
      <c r="B74" t="str">
        <f t="shared" si="2"/>
        <v>NA</v>
      </c>
      <c r="C74" t="str">
        <f>VLOOKUP(B74,Launch_Site_Correlation!A:B,2)</f>
        <v xml:space="preserve"> Musudan-ri North Korea</v>
      </c>
      <c r="D74" t="s">
        <v>3859</v>
      </c>
    </row>
    <row r="75" spans="1:4" x14ac:dyDescent="0.25">
      <c r="A75" t="s">
        <v>1577</v>
      </c>
      <c r="B75" t="str">
        <f t="shared" si="2"/>
        <v>OL</v>
      </c>
      <c r="C75" t="s">
        <v>4055</v>
      </c>
      <c r="D75" t="s">
        <v>3986</v>
      </c>
    </row>
    <row r="76" spans="1:4" x14ac:dyDescent="0.25">
      <c r="A76" t="s">
        <v>18</v>
      </c>
      <c r="B76" t="str">
        <f t="shared" si="2"/>
        <v>PA</v>
      </c>
      <c r="C76" t="str">
        <f>VLOOKUP(B76,Launch_Site_Correlation!A:B,2)</f>
        <v xml:space="preserve"> Odyssey Launch Platform</v>
      </c>
      <c r="D76" t="s">
        <v>3986</v>
      </c>
    </row>
    <row r="77" spans="1:4" x14ac:dyDescent="0.25">
      <c r="A77" t="s">
        <v>969</v>
      </c>
      <c r="B77" t="str">
        <f t="shared" si="2"/>
        <v>PA</v>
      </c>
      <c r="C77" t="str">
        <f>VLOOKUP(B77,Launch_Site_Correlation!A:B,2)</f>
        <v xml:space="preserve"> Odyssey Launch Platform</v>
      </c>
      <c r="D77" t="s">
        <v>3986</v>
      </c>
    </row>
    <row r="78" spans="1:4" x14ac:dyDescent="0.25">
      <c r="A78" t="s">
        <v>137</v>
      </c>
      <c r="B78" t="str">
        <f t="shared" si="2"/>
        <v>PL</v>
      </c>
      <c r="C78" t="str">
        <f>VLOOKUP(B78,Launch_Site_Correlation!A:B,2)</f>
        <v xml:space="preserve"> Palamchima, Isreal </v>
      </c>
      <c r="D78" t="s">
        <v>3877</v>
      </c>
    </row>
    <row r="79" spans="1:4" x14ac:dyDescent="0.25">
      <c r="A79" t="s">
        <v>1706</v>
      </c>
      <c r="B79" t="str">
        <f t="shared" si="2"/>
        <v>PL</v>
      </c>
      <c r="C79" t="str">
        <f>VLOOKUP(B79,Launch_Site_Correlation!A:B,2)</f>
        <v xml:space="preserve"> Palamchima, Isreal </v>
      </c>
      <c r="D79" t="s">
        <v>3877</v>
      </c>
    </row>
    <row r="80" spans="1:4" x14ac:dyDescent="0.25">
      <c r="A80" t="s">
        <v>229</v>
      </c>
      <c r="B80" t="str">
        <f t="shared" si="2"/>
        <v>PL</v>
      </c>
      <c r="C80" t="str">
        <f>VLOOKUP(B80,Launch_Site_Correlation!A:B,2)</f>
        <v xml:space="preserve"> Palamchima, Isreal </v>
      </c>
      <c r="D80" t="s">
        <v>3877</v>
      </c>
    </row>
    <row r="81" spans="1:4" x14ac:dyDescent="0.25">
      <c r="A81" t="s">
        <v>350</v>
      </c>
      <c r="B81" t="str">
        <f t="shared" si="2"/>
        <v>PL</v>
      </c>
      <c r="C81" t="str">
        <f>VLOOKUP(B81,Launch_Site_Correlation!A:B,2)</f>
        <v xml:space="preserve"> Palamchima, Isreal </v>
      </c>
      <c r="D81" t="s">
        <v>3877</v>
      </c>
    </row>
    <row r="82" spans="1:4" x14ac:dyDescent="0.25">
      <c r="A82" t="s">
        <v>496</v>
      </c>
      <c r="B82" t="str">
        <f t="shared" si="2"/>
        <v>PL</v>
      </c>
      <c r="C82" t="str">
        <f>VLOOKUP(B82,Launch_Site_Correlation!A:B,2)</f>
        <v xml:space="preserve"> Palamchima, Isreal </v>
      </c>
      <c r="D82" t="s">
        <v>3877</v>
      </c>
    </row>
    <row r="83" spans="1:4" x14ac:dyDescent="0.25">
      <c r="A83" t="s">
        <v>1455</v>
      </c>
      <c r="B83" t="str">
        <f t="shared" si="2"/>
        <v>PL</v>
      </c>
      <c r="C83" t="str">
        <f>VLOOKUP(B83,Launch_Site_Correlation!A:B,2)</f>
        <v xml:space="preserve"> Palamchima, Isreal </v>
      </c>
      <c r="D83" t="s">
        <v>3877</v>
      </c>
    </row>
    <row r="84" spans="1:4" x14ac:dyDescent="0.25">
      <c r="A84" t="s">
        <v>978</v>
      </c>
      <c r="B84" t="str">
        <f t="shared" si="2"/>
        <v>PL</v>
      </c>
      <c r="C84" t="str">
        <f>VLOOKUP(B84,Launch_Site_Correlation!A:B,2)</f>
        <v xml:space="preserve"> Palamchima, Isreal </v>
      </c>
      <c r="D84" t="s">
        <v>3877</v>
      </c>
    </row>
    <row r="85" spans="1:4" x14ac:dyDescent="0.25">
      <c r="A85" t="s">
        <v>103</v>
      </c>
      <c r="B85" t="str">
        <f t="shared" si="2"/>
        <v>PL</v>
      </c>
      <c r="C85" t="str">
        <f>VLOOKUP(B85,Launch_Site_Correlation!A:B,2)</f>
        <v xml:space="preserve"> Palamchima, Isreal </v>
      </c>
      <c r="D85" t="s">
        <v>3877</v>
      </c>
    </row>
    <row r="86" spans="1:4" x14ac:dyDescent="0.25">
      <c r="A86" t="s">
        <v>1328</v>
      </c>
      <c r="B86" t="str">
        <f t="shared" si="2"/>
        <v>PL</v>
      </c>
      <c r="C86" t="str">
        <f>VLOOKUP(B86,Launch_Site_Correlation!A:B,2)</f>
        <v xml:space="preserve"> Palamchima, Isreal </v>
      </c>
      <c r="D86" t="s">
        <v>3877</v>
      </c>
    </row>
    <row r="87" spans="1:4" x14ac:dyDescent="0.25">
      <c r="A87" t="s">
        <v>617</v>
      </c>
      <c r="B87" t="str">
        <f t="shared" si="2"/>
        <v>PL</v>
      </c>
      <c r="C87" t="str">
        <f>VLOOKUP(B87,Launch_Site_Correlation!A:B,2)</f>
        <v xml:space="preserve"> Palamchima, Isreal </v>
      </c>
      <c r="D87" t="s">
        <v>3877</v>
      </c>
    </row>
    <row r="88" spans="1:4" x14ac:dyDescent="0.25">
      <c r="A88" t="s">
        <v>1015</v>
      </c>
      <c r="B88" t="str">
        <f t="shared" si="2"/>
        <v>PL</v>
      </c>
      <c r="C88" t="str">
        <f>VLOOKUP(B88,Launch_Site_Correlation!A:B,2)</f>
        <v xml:space="preserve"> Palamchima, Isreal </v>
      </c>
      <c r="D88" t="s">
        <v>3877</v>
      </c>
    </row>
    <row r="89" spans="1:4" x14ac:dyDescent="0.25">
      <c r="A89" t="s">
        <v>132</v>
      </c>
      <c r="B89" t="str">
        <f t="shared" si="2"/>
        <v>PL</v>
      </c>
      <c r="C89" t="str">
        <f>VLOOKUP(B89,Launch_Site_Correlation!A:B,2)</f>
        <v xml:space="preserve"> Palamchima, Isreal </v>
      </c>
      <c r="D89" t="s">
        <v>3877</v>
      </c>
    </row>
    <row r="90" spans="1:4" x14ac:dyDescent="0.25">
      <c r="A90" t="s">
        <v>1538</v>
      </c>
      <c r="B90" t="str">
        <f t="shared" si="2"/>
        <v>PL</v>
      </c>
      <c r="C90" t="str">
        <f>VLOOKUP(B90,Launch_Site_Correlation!A:B,2)</f>
        <v xml:space="preserve"> Palamchima, Isreal </v>
      </c>
      <c r="D90" t="s">
        <v>3877</v>
      </c>
    </row>
    <row r="91" spans="1:4" x14ac:dyDescent="0.25">
      <c r="A91" t="s">
        <v>2463</v>
      </c>
      <c r="B91" t="str">
        <f t="shared" si="2"/>
        <v>PL</v>
      </c>
      <c r="C91" t="str">
        <f>VLOOKUP(B91,Launch_Site_Correlation!A:B,2)</f>
        <v xml:space="preserve"> Palamchima, Isreal </v>
      </c>
      <c r="D91" t="s">
        <v>3877</v>
      </c>
    </row>
    <row r="92" spans="1:4" x14ac:dyDescent="0.25">
      <c r="A92" t="s">
        <v>142</v>
      </c>
      <c r="B92" t="str">
        <f t="shared" si="2"/>
        <v>PL</v>
      </c>
      <c r="C92" t="str">
        <f>VLOOKUP(B92,Launch_Site_Correlation!A:B,2)</f>
        <v xml:space="preserve"> Palamchima, Isreal </v>
      </c>
      <c r="D92" t="s">
        <v>3877</v>
      </c>
    </row>
    <row r="93" spans="1:4" x14ac:dyDescent="0.25">
      <c r="A93" t="s">
        <v>356</v>
      </c>
      <c r="B93" t="str">
        <f t="shared" si="2"/>
        <v>PL</v>
      </c>
      <c r="C93" t="str">
        <f>VLOOKUP(B93,Launch_Site_Correlation!A:B,2)</f>
        <v xml:space="preserve"> Palamchima, Isreal </v>
      </c>
      <c r="D93" t="s">
        <v>3877</v>
      </c>
    </row>
    <row r="94" spans="1:4" x14ac:dyDescent="0.25">
      <c r="A94" t="s">
        <v>3674</v>
      </c>
      <c r="B94" t="str">
        <f t="shared" si="2"/>
        <v>PL</v>
      </c>
      <c r="C94" t="str">
        <f>VLOOKUP(B94,Launch_Site_Correlation!A:B,2)</f>
        <v xml:space="preserve"> Palamchima, Isreal </v>
      </c>
      <c r="D94" t="s">
        <v>3877</v>
      </c>
    </row>
    <row r="95" spans="1:4" x14ac:dyDescent="0.25">
      <c r="A95" t="s">
        <v>807</v>
      </c>
      <c r="B95" t="str">
        <f t="shared" si="2"/>
        <v>PL</v>
      </c>
      <c r="C95" t="str">
        <f>VLOOKUP(B95,Launch_Site_Correlation!A:B,2)</f>
        <v xml:space="preserve"> Palamchima, Isreal </v>
      </c>
      <c r="D95" t="s">
        <v>3877</v>
      </c>
    </row>
    <row r="96" spans="1:4" x14ac:dyDescent="0.25">
      <c r="A96" t="s">
        <v>868</v>
      </c>
      <c r="B96" t="str">
        <f t="shared" si="2"/>
        <v>PL</v>
      </c>
      <c r="C96" t="str">
        <f>VLOOKUP(B96,Launch_Site_Correlation!A:B,2)</f>
        <v xml:space="preserve"> Palamchima, Isreal </v>
      </c>
      <c r="D96" t="s">
        <v>3877</v>
      </c>
    </row>
    <row r="97" spans="1:4" x14ac:dyDescent="0.25">
      <c r="A97" t="s">
        <v>782</v>
      </c>
      <c r="B97" t="str">
        <f t="shared" si="2"/>
        <v>PL</v>
      </c>
      <c r="C97" t="str">
        <f>VLOOKUP(B97,Launch_Site_Correlation!A:B,2)</f>
        <v xml:space="preserve"> Palamchima, Isreal </v>
      </c>
      <c r="D97" t="s">
        <v>3877</v>
      </c>
    </row>
    <row r="98" spans="1:4" x14ac:dyDescent="0.25">
      <c r="A98" t="s">
        <v>791</v>
      </c>
      <c r="B98" t="str">
        <f t="shared" si="2"/>
        <v>PL</v>
      </c>
      <c r="C98" t="str">
        <f>VLOOKUP(B98,Launch_Site_Correlation!A:B,2)</f>
        <v xml:space="preserve"> Palamchima, Isreal </v>
      </c>
      <c r="D98" t="s">
        <v>3877</v>
      </c>
    </row>
    <row r="99" spans="1:4" x14ac:dyDescent="0.25">
      <c r="A99" t="s">
        <v>695</v>
      </c>
      <c r="B99" t="str">
        <f t="shared" si="2"/>
        <v>PL</v>
      </c>
      <c r="C99" t="str">
        <f>VLOOKUP(B99,Launch_Site_Correlation!A:B,2)</f>
        <v xml:space="preserve"> Palamchima, Isreal </v>
      </c>
      <c r="D99" t="s">
        <v>3877</v>
      </c>
    </row>
    <row r="100" spans="1:4" x14ac:dyDescent="0.25">
      <c r="A100" t="s">
        <v>739</v>
      </c>
      <c r="B100" t="str">
        <f t="shared" si="2"/>
        <v>PL</v>
      </c>
      <c r="C100" t="str">
        <f>VLOOKUP(B100,Launch_Site_Correlation!A:B,2)</f>
        <v xml:space="preserve"> Palamchima, Isreal </v>
      </c>
      <c r="D100" t="s">
        <v>3877</v>
      </c>
    </row>
    <row r="101" spans="1:4" x14ac:dyDescent="0.25">
      <c r="A101" t="s">
        <v>689</v>
      </c>
      <c r="B101" t="str">
        <f t="shared" si="2"/>
        <v>PL</v>
      </c>
      <c r="C101" t="str">
        <f>VLOOKUP(B101,Launch_Site_Correlation!A:B,2)</f>
        <v xml:space="preserve"> Palamchima, Isreal </v>
      </c>
      <c r="D101" t="s">
        <v>3877</v>
      </c>
    </row>
    <row r="102" spans="1:4" x14ac:dyDescent="0.25">
      <c r="A102" t="s">
        <v>270</v>
      </c>
      <c r="B102" t="str">
        <f t="shared" ref="B102:B133" si="3">LEFT(A102,2)</f>
        <v>PO</v>
      </c>
      <c r="C102" t="str">
        <f>VLOOKUP(B102,Launch_Site_Correlation!A:B,2)</f>
        <v xml:space="preserve"> Plesetsk Northern Cosmodrome, Russia</v>
      </c>
      <c r="D102" t="s">
        <v>3854</v>
      </c>
    </row>
    <row r="103" spans="1:4" x14ac:dyDescent="0.25">
      <c r="A103" t="s">
        <v>647</v>
      </c>
      <c r="B103" t="str">
        <f t="shared" si="3"/>
        <v>PO</v>
      </c>
      <c r="C103" t="str">
        <f>VLOOKUP(B103,Launch_Site_Correlation!A:B,2)</f>
        <v xml:space="preserve"> Plesetsk Northern Cosmodrome, Russia</v>
      </c>
      <c r="D103" t="s">
        <v>3854</v>
      </c>
    </row>
    <row r="104" spans="1:4" x14ac:dyDescent="0.25">
      <c r="A104" t="s">
        <v>942</v>
      </c>
      <c r="B104" t="str">
        <f t="shared" si="3"/>
        <v>PO</v>
      </c>
      <c r="C104" t="str">
        <f>VLOOKUP(B104,Launch_Site_Correlation!A:B,2)</f>
        <v xml:space="preserve"> Plesetsk Northern Cosmodrome, Russia</v>
      </c>
      <c r="D104" t="s">
        <v>3854</v>
      </c>
    </row>
    <row r="105" spans="1:4" x14ac:dyDescent="0.25">
      <c r="A105" t="s">
        <v>975</v>
      </c>
      <c r="B105" t="str">
        <f t="shared" si="3"/>
        <v>SD</v>
      </c>
      <c r="C105" t="str">
        <f>VLOOKUP(B105,Launch_Site_Correlation!A:B,2)</f>
        <v xml:space="preserve"> Pacific Ocean Range 154W-0N</v>
      </c>
      <c r="D105" t="s">
        <v>3986</v>
      </c>
    </row>
    <row r="106" spans="1:4" x14ac:dyDescent="0.25">
      <c r="A106" t="s">
        <v>1483</v>
      </c>
      <c r="B106" t="str">
        <f t="shared" si="3"/>
        <v>SE</v>
      </c>
      <c r="C106" t="str">
        <f>VLOOKUP(B106,Launch_Site_Correlation!A:B,2)</f>
        <v xml:space="preserve"> Pacific Ocean Range 154W-0N</v>
      </c>
      <c r="D106" t="s">
        <v>3986</v>
      </c>
    </row>
    <row r="107" spans="1:4" x14ac:dyDescent="0.25">
      <c r="A107" t="s">
        <v>2484</v>
      </c>
      <c r="B107" t="str">
        <f t="shared" si="3"/>
        <v>SE</v>
      </c>
      <c r="C107" t="str">
        <f>VLOOKUP(B107,Launch_Site_Correlation!A:B,2)</f>
        <v xml:space="preserve"> Pacific Ocean Range 154W-0N</v>
      </c>
      <c r="D107" t="s">
        <v>3986</v>
      </c>
    </row>
    <row r="108" spans="1:4" x14ac:dyDescent="0.25">
      <c r="A108" t="s">
        <v>3223</v>
      </c>
      <c r="B108" t="str">
        <f t="shared" si="3"/>
        <v>SE</v>
      </c>
      <c r="C108" t="str">
        <f>VLOOKUP(B108,Launch_Site_Correlation!A:B,2)</f>
        <v xml:space="preserve"> Pacific Ocean Range 154W-0N</v>
      </c>
      <c r="D108" t="s">
        <v>3986</v>
      </c>
    </row>
    <row r="109" spans="1:4" x14ac:dyDescent="0.25">
      <c r="A109" t="s">
        <v>3447</v>
      </c>
      <c r="B109" t="str">
        <f t="shared" si="3"/>
        <v>SH</v>
      </c>
      <c r="C109" t="str">
        <f>VLOOKUP(B109,Launch_Site_Correlation!A:B,2)</f>
        <v xml:space="preserve"> Semnan, Iran in Dasht-e-Kavir Desert</v>
      </c>
      <c r="D109" t="s">
        <v>3986</v>
      </c>
    </row>
    <row r="110" spans="1:4" x14ac:dyDescent="0.25">
      <c r="A110" t="s">
        <v>653</v>
      </c>
      <c r="B110" t="str">
        <f t="shared" si="3"/>
        <v>SO</v>
      </c>
      <c r="C110" t="str">
        <f>VLOOKUP(B110,Launch_Site_Correlation!A:B,2)</f>
        <v xml:space="preserve"> Second Launch Pad</v>
      </c>
      <c r="D110" t="s">
        <v>3986</v>
      </c>
    </row>
    <row r="111" spans="1:4" x14ac:dyDescent="0.25">
      <c r="A111" t="s">
        <v>844</v>
      </c>
      <c r="B111" t="str">
        <f t="shared" si="3"/>
        <v>SR</v>
      </c>
      <c r="C111" t="str">
        <f>VLOOKUP(B111,Launch_Site_Correlation!A:B,2)</f>
        <v xml:space="preserve"> Second Launch Pad</v>
      </c>
      <c r="D111" t="s">
        <v>3986</v>
      </c>
    </row>
    <row r="112" spans="1:4" x14ac:dyDescent="0.25">
      <c r="A112" t="s">
        <v>1279</v>
      </c>
      <c r="B112" t="str">
        <f t="shared" si="3"/>
        <v>SR</v>
      </c>
      <c r="C112" t="str">
        <f>VLOOKUP(B112,Launch_Site_Correlation!A:B,2)</f>
        <v xml:space="preserve"> Second Launch Pad</v>
      </c>
      <c r="D112" t="s">
        <v>3986</v>
      </c>
    </row>
    <row r="113" spans="1:4" x14ac:dyDescent="0.25">
      <c r="A113" t="s">
        <v>1703</v>
      </c>
      <c r="B113" t="str">
        <f t="shared" si="3"/>
        <v>SR</v>
      </c>
      <c r="C113" t="str">
        <f>VLOOKUP(B113,Launch_Site_Correlation!A:B,2)</f>
        <v xml:space="preserve"> Second Launch Pad</v>
      </c>
      <c r="D113" t="s">
        <v>3986</v>
      </c>
    </row>
    <row r="114" spans="1:4" x14ac:dyDescent="0.25">
      <c r="A114" t="s">
        <v>317</v>
      </c>
      <c r="B114" t="str">
        <f t="shared" si="3"/>
        <v>SR</v>
      </c>
      <c r="C114" t="str">
        <f>VLOOKUP(B114,Launch_Site_Correlation!A:B,2)</f>
        <v xml:space="preserve"> Second Launch Pad</v>
      </c>
      <c r="D114" t="s">
        <v>3986</v>
      </c>
    </row>
    <row r="115" spans="1:4" x14ac:dyDescent="0.25">
      <c r="A115" t="s">
        <v>1061</v>
      </c>
      <c r="B115" t="str">
        <f t="shared" si="3"/>
        <v>SR</v>
      </c>
      <c r="C115" t="str">
        <f>VLOOKUP(B115,Launch_Site_Correlation!A:B,2)</f>
        <v xml:space="preserve"> Second Launch Pad</v>
      </c>
      <c r="D115" t="s">
        <v>3986</v>
      </c>
    </row>
    <row r="116" spans="1:4" x14ac:dyDescent="0.25">
      <c r="A116" t="s">
        <v>657</v>
      </c>
      <c r="B116" t="str">
        <f t="shared" si="3"/>
        <v>SR</v>
      </c>
      <c r="C116" t="str">
        <f>VLOOKUP(B116,Launch_Site_Correlation!A:B,2)</f>
        <v xml:space="preserve"> Second Launch Pad</v>
      </c>
      <c r="D116" t="s">
        <v>3986</v>
      </c>
    </row>
    <row r="117" spans="1:4" x14ac:dyDescent="0.25">
      <c r="A117" t="s">
        <v>1357</v>
      </c>
      <c r="B117" t="str">
        <f t="shared" si="3"/>
        <v>SR</v>
      </c>
      <c r="C117" t="str">
        <f>VLOOKUP(B117,Launch_Site_Correlation!A:B,2)</f>
        <v xml:space="preserve"> Second Launch Pad</v>
      </c>
      <c r="D117" t="s">
        <v>3986</v>
      </c>
    </row>
    <row r="118" spans="1:4" x14ac:dyDescent="0.25">
      <c r="A118" t="s">
        <v>607</v>
      </c>
      <c r="B118" t="str">
        <f t="shared" si="3"/>
        <v>SV</v>
      </c>
      <c r="C118" t="str">
        <f>VLOOKUP(B118,Launch_Site_Correlation!A:B,2)</f>
        <v xml:space="preserve"> Satish Dhawan Space Center, Sriharikota, India</v>
      </c>
      <c r="D118" t="s">
        <v>3810</v>
      </c>
    </row>
    <row r="119" spans="1:4" x14ac:dyDescent="0.25">
      <c r="A119" t="s">
        <v>635</v>
      </c>
      <c r="B119" t="str">
        <f t="shared" si="3"/>
        <v>SV</v>
      </c>
      <c r="C119" t="str">
        <f>VLOOKUP(B119,Launch_Site_Correlation!A:B,2)</f>
        <v xml:space="preserve"> Satish Dhawan Space Center, Sriharikota, India</v>
      </c>
      <c r="D119" t="s">
        <v>3810</v>
      </c>
    </row>
    <row r="120" spans="1:4" x14ac:dyDescent="0.25">
      <c r="A120" t="s">
        <v>1147</v>
      </c>
      <c r="B120" t="str">
        <f t="shared" si="3"/>
        <v>TA</v>
      </c>
      <c r="C120" t="str">
        <f>VLOOKUP(B120,Launch_Site_Correlation!A:B,2)</f>
        <v xml:space="preserve"> Satish Dhawan Space Center, Sriharikota, India</v>
      </c>
      <c r="D120" t="s">
        <v>3810</v>
      </c>
    </row>
    <row r="121" spans="1:4" x14ac:dyDescent="0.25">
      <c r="A121" t="s">
        <v>1293</v>
      </c>
      <c r="B121" t="str">
        <f t="shared" si="3"/>
        <v>TA</v>
      </c>
      <c r="C121" t="str">
        <f>VLOOKUP(B121,Launch_Site_Correlation!A:B,2)</f>
        <v xml:space="preserve"> Satish Dhawan Space Center, Sriharikota, India</v>
      </c>
      <c r="D121" t="s">
        <v>3810</v>
      </c>
    </row>
    <row r="122" spans="1:4" x14ac:dyDescent="0.25">
      <c r="A122" t="s">
        <v>1832</v>
      </c>
      <c r="B122" t="str">
        <f t="shared" si="3"/>
        <v>TA</v>
      </c>
      <c r="C122" t="str">
        <f>VLOOKUP(B122,Launch_Site_Correlation!A:B,2)</f>
        <v xml:space="preserve"> Satish Dhawan Space Center, Sriharikota, India</v>
      </c>
      <c r="D122" t="s">
        <v>3810</v>
      </c>
    </row>
    <row r="123" spans="1:4" x14ac:dyDescent="0.25">
      <c r="A123" t="s">
        <v>54</v>
      </c>
      <c r="B123" t="str">
        <f t="shared" si="3"/>
        <v>TA</v>
      </c>
      <c r="C123" t="str">
        <f>VLOOKUP(B123,Launch_Site_Correlation!A:B,2)</f>
        <v xml:space="preserve"> Satish Dhawan Space Center, Sriharikota, India</v>
      </c>
      <c r="D123" t="s">
        <v>3810</v>
      </c>
    </row>
    <row r="124" spans="1:4" x14ac:dyDescent="0.25">
      <c r="A124" t="s">
        <v>1421</v>
      </c>
      <c r="B124" t="str">
        <f t="shared" si="3"/>
        <v>TA</v>
      </c>
      <c r="C124" t="str">
        <f>VLOOKUP(B124,Launch_Site_Correlation!A:B,2)</f>
        <v xml:space="preserve"> Satish Dhawan Space Center, Sriharikota, India</v>
      </c>
      <c r="D124" t="s">
        <v>3810</v>
      </c>
    </row>
    <row r="125" spans="1:4" x14ac:dyDescent="0.25">
      <c r="A125" t="s">
        <v>1627</v>
      </c>
      <c r="B125" t="str">
        <f t="shared" si="3"/>
        <v>TA</v>
      </c>
      <c r="C125" t="str">
        <f>VLOOKUP(B125,Launch_Site_Correlation!A:B,2)</f>
        <v xml:space="preserve"> Satish Dhawan Space Center, Sriharikota, India</v>
      </c>
      <c r="D125" t="s">
        <v>3810</v>
      </c>
    </row>
    <row r="126" spans="1:4" x14ac:dyDescent="0.25">
      <c r="A126" t="s">
        <v>706</v>
      </c>
      <c r="B126" t="str">
        <f t="shared" si="3"/>
        <v>TA</v>
      </c>
      <c r="C126" t="str">
        <f>VLOOKUP(B126,Launch_Site_Correlation!A:B,2)</f>
        <v xml:space="preserve"> Satish Dhawan Space Center, Sriharikota, India</v>
      </c>
      <c r="D126" t="s">
        <v>3810</v>
      </c>
    </row>
    <row r="127" spans="1:4" x14ac:dyDescent="0.25">
      <c r="A127" t="s">
        <v>139</v>
      </c>
      <c r="B127" t="str">
        <f t="shared" si="3"/>
        <v>TB</v>
      </c>
      <c r="C127" t="str">
        <f>VLOOKUP(B127,Launch_Site_Correlation!A:B,2)</f>
        <v xml:space="preserve"> Tanageshima-Yoshinobu, Japan </v>
      </c>
      <c r="D127" t="s">
        <v>3803</v>
      </c>
    </row>
    <row r="128" spans="1:4" x14ac:dyDescent="0.25">
      <c r="A128" t="s">
        <v>32</v>
      </c>
      <c r="B128" t="str">
        <f t="shared" si="3"/>
        <v>TB</v>
      </c>
      <c r="C128" t="str">
        <f>VLOOKUP(B128,Launch_Site_Correlation!A:B,2)</f>
        <v xml:space="preserve"> Tanageshima-Yoshinobu, Japan </v>
      </c>
      <c r="D128" t="s">
        <v>3803</v>
      </c>
    </row>
    <row r="129" spans="1:4" x14ac:dyDescent="0.25">
      <c r="A129" t="s">
        <v>891</v>
      </c>
      <c r="B129" t="str">
        <f t="shared" si="3"/>
        <v>TB</v>
      </c>
      <c r="C129" t="str">
        <f>VLOOKUP(B129,Launch_Site_Correlation!A:B,2)</f>
        <v xml:space="preserve"> Tanageshima-Yoshinobu, Japan </v>
      </c>
      <c r="D129" t="s">
        <v>3803</v>
      </c>
    </row>
    <row r="130" spans="1:4" x14ac:dyDescent="0.25">
      <c r="A130" t="s">
        <v>285</v>
      </c>
      <c r="B130" t="str">
        <f t="shared" si="3"/>
        <v>TB</v>
      </c>
      <c r="C130" t="str">
        <f>VLOOKUP(B130,Launch_Site_Correlation!A:B,2)</f>
        <v xml:space="preserve"> Tanageshima-Yoshinobu, Japan </v>
      </c>
      <c r="D130" t="s">
        <v>3803</v>
      </c>
    </row>
    <row r="131" spans="1:4" x14ac:dyDescent="0.25">
      <c r="A131" t="s">
        <v>564</v>
      </c>
      <c r="B131" t="str">
        <f t="shared" si="3"/>
        <v>TB</v>
      </c>
      <c r="C131" t="str">
        <f>VLOOKUP(B131,Launch_Site_Correlation!A:B,2)</f>
        <v xml:space="preserve"> Tanageshima-Yoshinobu, Japan </v>
      </c>
      <c r="D131" t="s">
        <v>3803</v>
      </c>
    </row>
    <row r="132" spans="1:4" x14ac:dyDescent="0.25">
      <c r="A132" t="s">
        <v>1487</v>
      </c>
      <c r="B132" t="str">
        <f t="shared" si="3"/>
        <v>TB</v>
      </c>
      <c r="C132" t="str">
        <f>VLOOKUP(B132,Launch_Site_Correlation!A:B,2)</f>
        <v xml:space="preserve"> Tanageshima-Yoshinobu, Japan </v>
      </c>
      <c r="D132" t="s">
        <v>3803</v>
      </c>
    </row>
    <row r="133" spans="1:4" x14ac:dyDescent="0.25">
      <c r="A133" t="s">
        <v>3726</v>
      </c>
      <c r="B133" t="str">
        <f t="shared" si="3"/>
        <v>TB</v>
      </c>
      <c r="C133" t="str">
        <f>VLOOKUP(B133,Launch_Site_Correlation!A:B,2)</f>
        <v xml:space="preserve"> Tanageshima-Yoshinobu, Japan </v>
      </c>
      <c r="D133" t="s">
        <v>3803</v>
      </c>
    </row>
    <row r="134" spans="1:4" x14ac:dyDescent="0.25">
      <c r="A134" t="s">
        <v>2210</v>
      </c>
      <c r="B134" t="str">
        <f t="shared" ref="B134:B165" si="4">LEFT(A134,2)</f>
        <v>TB</v>
      </c>
      <c r="C134" t="str">
        <f>VLOOKUP(B134,Launch_Site_Correlation!A:B,2)</f>
        <v xml:space="preserve"> Tanageshima-Yoshinobu, Japan </v>
      </c>
      <c r="D134" t="s">
        <v>3803</v>
      </c>
    </row>
    <row r="135" spans="1:4" x14ac:dyDescent="0.25">
      <c r="A135" t="s">
        <v>97</v>
      </c>
      <c r="B135" t="str">
        <f t="shared" si="4"/>
        <v>TB</v>
      </c>
      <c r="C135" t="str">
        <f>VLOOKUP(B135,Launch_Site_Correlation!A:B,2)</f>
        <v xml:space="preserve"> Tanageshima-Yoshinobu, Japan </v>
      </c>
      <c r="D135" t="s">
        <v>3803</v>
      </c>
    </row>
    <row r="136" spans="1:4" x14ac:dyDescent="0.25">
      <c r="A136" t="s">
        <v>46</v>
      </c>
      <c r="B136" t="str">
        <f t="shared" si="4"/>
        <v>TB</v>
      </c>
      <c r="C136" t="str">
        <f>VLOOKUP(B136,Launch_Site_Correlation!A:B,2)</f>
        <v xml:space="preserve"> Tanageshima-Yoshinobu, Japan </v>
      </c>
      <c r="D136" t="s">
        <v>3803</v>
      </c>
    </row>
    <row r="137" spans="1:4" x14ac:dyDescent="0.25">
      <c r="A137" t="s">
        <v>1099</v>
      </c>
      <c r="B137" t="str">
        <f t="shared" si="4"/>
        <v>TB</v>
      </c>
      <c r="C137" t="str">
        <f>VLOOKUP(B137,Launch_Site_Correlation!A:B,2)</f>
        <v xml:space="preserve"> Tanageshima-Yoshinobu, Japan </v>
      </c>
      <c r="D137" t="s">
        <v>3803</v>
      </c>
    </row>
    <row r="138" spans="1:4" x14ac:dyDescent="0.25">
      <c r="A138" t="s">
        <v>2673</v>
      </c>
      <c r="B138" t="str">
        <f t="shared" si="4"/>
        <v>TB</v>
      </c>
      <c r="C138" t="str">
        <f>VLOOKUP(B138,Launch_Site_Correlation!A:B,2)</f>
        <v xml:space="preserve"> Tanageshima-Yoshinobu, Japan </v>
      </c>
      <c r="D138" t="s">
        <v>3803</v>
      </c>
    </row>
    <row r="139" spans="1:4" x14ac:dyDescent="0.25">
      <c r="A139" t="s">
        <v>443</v>
      </c>
      <c r="B139" t="str">
        <f t="shared" si="4"/>
        <v>TB</v>
      </c>
      <c r="C139" t="str">
        <f>VLOOKUP(B139,Launch_Site_Correlation!A:B,2)</f>
        <v xml:space="preserve"> Tanageshima-Yoshinobu, Japan </v>
      </c>
      <c r="D139" t="s">
        <v>3803</v>
      </c>
    </row>
    <row r="140" spans="1:4" x14ac:dyDescent="0.25">
      <c r="A140" t="s">
        <v>340</v>
      </c>
      <c r="B140" t="str">
        <f t="shared" si="4"/>
        <v>TB</v>
      </c>
      <c r="C140" t="str">
        <f>VLOOKUP(B140,Launch_Site_Correlation!A:B,2)</f>
        <v xml:space="preserve"> Tanageshima-Yoshinobu, Japan </v>
      </c>
      <c r="D140" t="s">
        <v>3803</v>
      </c>
    </row>
    <row r="141" spans="1:4" x14ac:dyDescent="0.25">
      <c r="A141" t="s">
        <v>153</v>
      </c>
      <c r="B141" t="str">
        <f t="shared" si="4"/>
        <v>TB</v>
      </c>
      <c r="C141" t="str">
        <f>VLOOKUP(B141,Launch_Site_Correlation!A:B,2)</f>
        <v xml:space="preserve"> Tanageshima-Yoshinobu, Japan </v>
      </c>
      <c r="D141" t="s">
        <v>3803</v>
      </c>
    </row>
    <row r="142" spans="1:4" x14ac:dyDescent="0.25">
      <c r="A142" t="s">
        <v>1012</v>
      </c>
      <c r="B142" t="str">
        <f t="shared" si="4"/>
        <v>TB</v>
      </c>
      <c r="C142" t="str">
        <f>VLOOKUP(B142,Launch_Site_Correlation!A:B,2)</f>
        <v xml:space="preserve"> Tanageshima-Yoshinobu, Japan </v>
      </c>
      <c r="D142" t="s">
        <v>3803</v>
      </c>
    </row>
    <row r="143" spans="1:4" x14ac:dyDescent="0.25">
      <c r="A143" t="s">
        <v>84</v>
      </c>
      <c r="B143" t="str">
        <f t="shared" si="4"/>
        <v>TB</v>
      </c>
      <c r="C143" t="str">
        <f>VLOOKUP(B143,Launch_Site_Correlation!A:B,2)</f>
        <v xml:space="preserve"> Tanageshima-Yoshinobu, Japan </v>
      </c>
      <c r="D143" t="s">
        <v>3803</v>
      </c>
    </row>
    <row r="144" spans="1:4" x14ac:dyDescent="0.25">
      <c r="A144" t="s">
        <v>332</v>
      </c>
      <c r="B144" t="str">
        <f t="shared" si="4"/>
        <v>TB</v>
      </c>
      <c r="C144" t="str">
        <f>VLOOKUP(B144,Launch_Site_Correlation!A:B,2)</f>
        <v xml:space="preserve"> Tanageshima-Yoshinobu, Japan </v>
      </c>
      <c r="D144" t="s">
        <v>3803</v>
      </c>
    </row>
    <row r="145" spans="1:4" x14ac:dyDescent="0.25">
      <c r="A145" t="s">
        <v>422</v>
      </c>
      <c r="B145" t="str">
        <f t="shared" si="4"/>
        <v>TB</v>
      </c>
      <c r="C145" t="str">
        <f>VLOOKUP(B145,Launch_Site_Correlation!A:B,2)</f>
        <v xml:space="preserve"> Tanageshima-Yoshinobu, Japan </v>
      </c>
      <c r="D145" t="s">
        <v>3803</v>
      </c>
    </row>
    <row r="146" spans="1:4" x14ac:dyDescent="0.25">
      <c r="A146" t="s">
        <v>934</v>
      </c>
      <c r="B146" t="str">
        <f t="shared" si="4"/>
        <v>TB</v>
      </c>
      <c r="C146" t="str">
        <f>VLOOKUP(B146,Launch_Site_Correlation!A:B,2)</f>
        <v xml:space="preserve"> Tanageshima-Yoshinobu, Japan </v>
      </c>
      <c r="D146" t="s">
        <v>3803</v>
      </c>
    </row>
    <row r="147" spans="1:4" x14ac:dyDescent="0.25">
      <c r="A147" t="s">
        <v>728</v>
      </c>
      <c r="B147" t="str">
        <f t="shared" si="4"/>
        <v>TB</v>
      </c>
      <c r="C147" t="str">
        <f>VLOOKUP(B147,Launch_Site_Correlation!A:B,2)</f>
        <v xml:space="preserve"> Tanageshima-Yoshinobu, Japan </v>
      </c>
      <c r="D147" t="s">
        <v>3803</v>
      </c>
    </row>
    <row r="148" spans="1:4" x14ac:dyDescent="0.25">
      <c r="A148" t="s">
        <v>625</v>
      </c>
      <c r="B148" t="str">
        <f t="shared" si="4"/>
        <v>TB</v>
      </c>
      <c r="C148" t="str">
        <f>VLOOKUP(B148,Launch_Site_Correlation!A:B,2)</f>
        <v xml:space="preserve"> Tanageshima-Yoshinobu, Japan </v>
      </c>
      <c r="D148" t="s">
        <v>3803</v>
      </c>
    </row>
    <row r="149" spans="1:4" x14ac:dyDescent="0.25">
      <c r="A149" t="s">
        <v>880</v>
      </c>
      <c r="B149" t="str">
        <f t="shared" si="4"/>
        <v>TB</v>
      </c>
      <c r="C149" t="str">
        <f>VLOOKUP(B149,Launch_Site_Correlation!A:B,2)</f>
        <v xml:space="preserve"> Tanageshima-Yoshinobu, Japan </v>
      </c>
      <c r="D149" t="s">
        <v>3803</v>
      </c>
    </row>
    <row r="150" spans="1:4" x14ac:dyDescent="0.25">
      <c r="A150" t="s">
        <v>812</v>
      </c>
      <c r="B150" t="str">
        <f t="shared" si="4"/>
        <v>TB</v>
      </c>
      <c r="C150" t="str">
        <f>VLOOKUP(B150,Launch_Site_Correlation!A:B,2)</f>
        <v xml:space="preserve"> Tanageshima-Yoshinobu, Japan </v>
      </c>
      <c r="D150" t="s">
        <v>3803</v>
      </c>
    </row>
    <row r="151" spans="1:4" x14ac:dyDescent="0.25">
      <c r="A151" t="s">
        <v>750</v>
      </c>
      <c r="B151" t="str">
        <f t="shared" si="4"/>
        <v>TB</v>
      </c>
      <c r="C151" t="str">
        <f>VLOOKUP(B151,Launch_Site_Correlation!A:B,2)</f>
        <v xml:space="preserve"> Tanageshima-Yoshinobu, Japan </v>
      </c>
      <c r="D151" t="s">
        <v>3803</v>
      </c>
    </row>
    <row r="152" spans="1:4" x14ac:dyDescent="0.25">
      <c r="A152" t="s">
        <v>664</v>
      </c>
      <c r="B152" t="str">
        <f t="shared" si="4"/>
        <v>TB</v>
      </c>
      <c r="C152" t="str">
        <f>VLOOKUP(B152,Launch_Site_Correlation!A:B,2)</f>
        <v xml:space="preserve"> Tanageshima-Yoshinobu, Japan </v>
      </c>
      <c r="D152" t="s">
        <v>3803</v>
      </c>
    </row>
    <row r="153" spans="1:4" x14ac:dyDescent="0.25">
      <c r="A153" t="s">
        <v>650</v>
      </c>
      <c r="B153" t="str">
        <f t="shared" si="4"/>
        <v>TB</v>
      </c>
      <c r="C153" t="str">
        <f>VLOOKUP(B153,Launch_Site_Correlation!A:B,2)</f>
        <v xml:space="preserve"> Tanageshima-Yoshinobu, Japan </v>
      </c>
      <c r="D153" t="s">
        <v>3803</v>
      </c>
    </row>
    <row r="154" spans="1:4" x14ac:dyDescent="0.25">
      <c r="A154" t="s">
        <v>789</v>
      </c>
      <c r="B154" t="str">
        <f t="shared" si="4"/>
        <v>TB</v>
      </c>
      <c r="C154" t="str">
        <f>VLOOKUP(B154,Launch_Site_Correlation!A:B,2)</f>
        <v xml:space="preserve"> Tanageshima-Yoshinobu, Japan </v>
      </c>
      <c r="D154" t="s">
        <v>3803</v>
      </c>
    </row>
    <row r="155" spans="1:4" x14ac:dyDescent="0.25">
      <c r="A155" t="s">
        <v>829</v>
      </c>
      <c r="B155" t="str">
        <f t="shared" si="4"/>
        <v>TB</v>
      </c>
      <c r="C155" t="str">
        <f>VLOOKUP(B155,Launch_Site_Correlation!A:B,2)</f>
        <v xml:space="preserve"> Tanageshima-Yoshinobu, Japan </v>
      </c>
      <c r="D155" t="s">
        <v>3803</v>
      </c>
    </row>
    <row r="156" spans="1:4" x14ac:dyDescent="0.25">
      <c r="A156" t="s">
        <v>752</v>
      </c>
      <c r="B156" t="str">
        <f t="shared" si="4"/>
        <v>TB</v>
      </c>
      <c r="C156" t="str">
        <f>VLOOKUP(B156,Launch_Site_Correlation!A:B,2)</f>
        <v xml:space="preserve"> Tanageshima-Yoshinobu, Japan </v>
      </c>
      <c r="D156" t="s">
        <v>3803</v>
      </c>
    </row>
    <row r="157" spans="1:4" x14ac:dyDescent="0.25">
      <c r="A157" t="s">
        <v>924</v>
      </c>
      <c r="B157" t="str">
        <f t="shared" si="4"/>
        <v>TB</v>
      </c>
      <c r="C157" t="str">
        <f>VLOOKUP(B157,Launch_Site_Correlation!A:B,2)</f>
        <v xml:space="preserve"> Tanageshima-Yoshinobu, Japan </v>
      </c>
      <c r="D157" t="s">
        <v>3803</v>
      </c>
    </row>
    <row r="158" spans="1:4" x14ac:dyDescent="0.25">
      <c r="A158" t="s">
        <v>305</v>
      </c>
      <c r="B158" t="str">
        <f t="shared" si="4"/>
        <v>TY</v>
      </c>
      <c r="C158" t="str">
        <f>VLOOKUP(B158,Launch_Site_Correlation!A:B,2)</f>
        <v xml:space="preserve"> Tyuratam/Baikonur, Kazakstahn</v>
      </c>
      <c r="D158" t="s">
        <v>3982</v>
      </c>
    </row>
    <row r="159" spans="1:4" x14ac:dyDescent="0.25">
      <c r="A159" t="s">
        <v>1303</v>
      </c>
      <c r="B159" t="str">
        <f t="shared" si="4"/>
        <v>TY</v>
      </c>
      <c r="C159" t="str">
        <f>VLOOKUP(B159,Launch_Site_Correlation!A:B,2)</f>
        <v xml:space="preserve"> Tyuratam/Baikonur, Kazakstahn</v>
      </c>
      <c r="D159" t="s">
        <v>3982</v>
      </c>
    </row>
    <row r="160" spans="1:4" x14ac:dyDescent="0.25">
      <c r="A160" t="s">
        <v>2568</v>
      </c>
      <c r="B160" t="str">
        <f t="shared" si="4"/>
        <v>TY</v>
      </c>
      <c r="C160" t="str">
        <f>VLOOKUP(B160,Launch_Site_Correlation!A:B,2)</f>
        <v xml:space="preserve"> Tyuratam/Baikonur, Kazakstahn</v>
      </c>
      <c r="D160" t="s">
        <v>3982</v>
      </c>
    </row>
    <row r="161" spans="1:4" x14ac:dyDescent="0.25">
      <c r="A161" t="s">
        <v>1512</v>
      </c>
      <c r="B161" t="str">
        <f t="shared" si="4"/>
        <v>TY</v>
      </c>
      <c r="C161" t="str">
        <f>VLOOKUP(B161,Launch_Site_Correlation!A:B,2)</f>
        <v xml:space="preserve"> Tyuratam/Baikonur, Kazakstahn</v>
      </c>
      <c r="D161" t="s">
        <v>3982</v>
      </c>
    </row>
    <row r="162" spans="1:4" x14ac:dyDescent="0.25">
      <c r="A162" t="s">
        <v>2224</v>
      </c>
      <c r="B162" t="str">
        <f t="shared" si="4"/>
        <v>TY</v>
      </c>
      <c r="C162" t="str">
        <f>VLOOKUP(B162,Launch_Site_Correlation!A:B,2)</f>
        <v xml:space="preserve"> Tyuratam/Baikonur, Kazakstahn</v>
      </c>
      <c r="D162" t="s">
        <v>3982</v>
      </c>
    </row>
    <row r="163" spans="1:4" x14ac:dyDescent="0.25">
      <c r="A163" t="s">
        <v>77</v>
      </c>
      <c r="B163" t="str">
        <f t="shared" si="4"/>
        <v>TY</v>
      </c>
      <c r="C163" t="str">
        <f>VLOOKUP(B163,Launch_Site_Correlation!A:B,2)</f>
        <v xml:space="preserve"> Tyuratam/Baikonur, Kazakstahn</v>
      </c>
      <c r="D163" t="s">
        <v>3982</v>
      </c>
    </row>
    <row r="164" spans="1:4" x14ac:dyDescent="0.25">
      <c r="A164" t="s">
        <v>766</v>
      </c>
      <c r="B164" t="str">
        <f t="shared" si="4"/>
        <v xml:space="preserve">V </v>
      </c>
      <c r="C164" t="str">
        <f>VLOOKUP(B164,Launch_Site_Correlation!A:B,2)</f>
        <v xml:space="preserve"> Vandenberg AFB, CA, USA</v>
      </c>
      <c r="D164" t="s">
        <v>3981</v>
      </c>
    </row>
    <row r="165" spans="1:4" x14ac:dyDescent="0.25">
      <c r="A165" t="s">
        <v>734</v>
      </c>
      <c r="B165" t="str">
        <f t="shared" si="4"/>
        <v xml:space="preserve">V </v>
      </c>
      <c r="C165" t="str">
        <f>VLOOKUP(B165,Launch_Site_Correlation!A:B,2)</f>
        <v xml:space="preserve"> Vandenberg AFB, CA, USA</v>
      </c>
      <c r="D165" t="s">
        <v>3981</v>
      </c>
    </row>
    <row r="166" spans="1:4" x14ac:dyDescent="0.25">
      <c r="A166" t="s">
        <v>711</v>
      </c>
      <c r="B166" t="str">
        <f t="shared" ref="B166:B197" si="5">LEFT(A166,2)</f>
        <v xml:space="preserve">V </v>
      </c>
      <c r="C166" t="str">
        <f>VLOOKUP(B166,Launch_Site_Correlation!A:B,2)</f>
        <v xml:space="preserve"> Vandenberg AFB, CA, USA</v>
      </c>
      <c r="D166" t="s">
        <v>3981</v>
      </c>
    </row>
    <row r="167" spans="1:4" x14ac:dyDescent="0.25">
      <c r="A167" t="s">
        <v>727</v>
      </c>
      <c r="B167" t="str">
        <f t="shared" si="5"/>
        <v xml:space="preserve">V </v>
      </c>
      <c r="C167" t="str">
        <f>VLOOKUP(B167,Launch_Site_Correlation!A:B,2)</f>
        <v xml:space="preserve"> Vandenberg AFB, CA, USA</v>
      </c>
      <c r="D167" t="s">
        <v>3981</v>
      </c>
    </row>
    <row r="168" spans="1:4" x14ac:dyDescent="0.25">
      <c r="A168" t="s">
        <v>820</v>
      </c>
      <c r="B168" t="str">
        <f t="shared" si="5"/>
        <v xml:space="preserve">V </v>
      </c>
      <c r="C168" t="str">
        <f>VLOOKUP(B168,Launch_Site_Correlation!A:B,2)</f>
        <v xml:space="preserve"> Vandenberg AFB, CA, USA</v>
      </c>
      <c r="D168" t="s">
        <v>3981</v>
      </c>
    </row>
    <row r="169" spans="1:4" x14ac:dyDescent="0.25">
      <c r="A169" t="s">
        <v>716</v>
      </c>
      <c r="B169" t="str">
        <f t="shared" si="5"/>
        <v xml:space="preserve">V </v>
      </c>
      <c r="C169" t="str">
        <f>VLOOKUP(B169,Launch_Site_Correlation!A:B,2)</f>
        <v xml:space="preserve"> Vandenberg AFB, CA, USA</v>
      </c>
      <c r="D169" t="s">
        <v>3981</v>
      </c>
    </row>
    <row r="170" spans="1:4" x14ac:dyDescent="0.25">
      <c r="A170" t="s">
        <v>477</v>
      </c>
      <c r="B170" t="str">
        <f t="shared" si="5"/>
        <v xml:space="preserve">V </v>
      </c>
      <c r="C170" t="str">
        <f>VLOOKUP(B170,Launch_Site_Correlation!A:B,2)</f>
        <v xml:space="preserve"> Vandenberg AFB, CA, USA</v>
      </c>
      <c r="D170" t="s">
        <v>3981</v>
      </c>
    </row>
    <row r="171" spans="1:4" x14ac:dyDescent="0.25">
      <c r="A171" t="s">
        <v>543</v>
      </c>
      <c r="B171" t="str">
        <f t="shared" si="5"/>
        <v xml:space="preserve">V </v>
      </c>
      <c r="C171" t="str">
        <f>VLOOKUP(B171,Launch_Site_Correlation!A:B,2)</f>
        <v xml:space="preserve"> Vandenberg AFB, CA, USA</v>
      </c>
      <c r="D171" t="s">
        <v>3981</v>
      </c>
    </row>
    <row r="172" spans="1:4" x14ac:dyDescent="0.25">
      <c r="A172" t="s">
        <v>559</v>
      </c>
      <c r="B172" t="str">
        <f t="shared" si="5"/>
        <v xml:space="preserve">V </v>
      </c>
      <c r="C172" t="str">
        <f>VLOOKUP(B172,Launch_Site_Correlation!A:B,2)</f>
        <v xml:space="preserve"> Vandenberg AFB, CA, USA</v>
      </c>
      <c r="D172" t="s">
        <v>3981</v>
      </c>
    </row>
    <row r="173" spans="1:4" x14ac:dyDescent="0.25">
      <c r="A173" t="s">
        <v>466</v>
      </c>
      <c r="B173" t="str">
        <f t="shared" si="5"/>
        <v xml:space="preserve">V </v>
      </c>
      <c r="C173" t="str">
        <f>VLOOKUP(B173,Launch_Site_Correlation!A:B,2)</f>
        <v xml:space="preserve"> Vandenberg AFB, CA, USA</v>
      </c>
      <c r="D173" t="s">
        <v>3981</v>
      </c>
    </row>
    <row r="174" spans="1:4" x14ac:dyDescent="0.25">
      <c r="A174" t="s">
        <v>1252</v>
      </c>
      <c r="B174" t="str">
        <f t="shared" si="5"/>
        <v xml:space="preserve">V </v>
      </c>
      <c r="C174" t="str">
        <f>VLOOKUP(B174,Launch_Site_Correlation!A:B,2)</f>
        <v xml:space="preserve"> Vandenberg AFB, CA, USA</v>
      </c>
      <c r="D174" t="s">
        <v>3981</v>
      </c>
    </row>
    <row r="175" spans="1:4" x14ac:dyDescent="0.25">
      <c r="A175" t="s">
        <v>436</v>
      </c>
      <c r="B175" t="str">
        <f t="shared" si="5"/>
        <v xml:space="preserve">V </v>
      </c>
      <c r="C175" t="str">
        <f>VLOOKUP(B175,Launch_Site_Correlation!A:B,2)</f>
        <v xml:space="preserve"> Vandenberg AFB, CA, USA</v>
      </c>
      <c r="D175" t="s">
        <v>3981</v>
      </c>
    </row>
    <row r="176" spans="1:4" x14ac:dyDescent="0.25">
      <c r="A176" t="s">
        <v>508</v>
      </c>
      <c r="B176" t="str">
        <f t="shared" si="5"/>
        <v xml:space="preserve">V </v>
      </c>
      <c r="C176" t="str">
        <f>VLOOKUP(B176,Launch_Site_Correlation!A:B,2)</f>
        <v xml:space="preserve"> Vandenberg AFB, CA, USA</v>
      </c>
      <c r="D176" t="s">
        <v>3981</v>
      </c>
    </row>
    <row r="177" spans="1:4" x14ac:dyDescent="0.25">
      <c r="A177" t="s">
        <v>3724</v>
      </c>
      <c r="B177" t="str">
        <f t="shared" si="5"/>
        <v xml:space="preserve">V </v>
      </c>
      <c r="C177" t="str">
        <f>VLOOKUP(B177,Launch_Site_Correlation!A:B,2)</f>
        <v xml:space="preserve"> Vandenberg AFB, CA, USA</v>
      </c>
      <c r="D177" t="s">
        <v>3981</v>
      </c>
    </row>
    <row r="178" spans="1:4" x14ac:dyDescent="0.25">
      <c r="A178" t="s">
        <v>3710</v>
      </c>
      <c r="B178" t="str">
        <f t="shared" si="5"/>
        <v xml:space="preserve">V </v>
      </c>
      <c r="C178" t="str">
        <f>VLOOKUP(B178,Launch_Site_Correlation!A:B,2)</f>
        <v xml:space="preserve"> Vandenberg AFB, CA, USA</v>
      </c>
      <c r="D178" t="s">
        <v>3981</v>
      </c>
    </row>
    <row r="179" spans="1:4" x14ac:dyDescent="0.25">
      <c r="A179" t="s">
        <v>50</v>
      </c>
      <c r="B179" t="str">
        <f t="shared" si="5"/>
        <v>VA</v>
      </c>
      <c r="C179" t="str">
        <f>VLOOKUP(B179,Launch_Site_Correlation!A:B,2)</f>
        <v xml:space="preserve"> Vandenberg AFB, CA, USA</v>
      </c>
      <c r="D179" t="s">
        <v>3981</v>
      </c>
    </row>
    <row r="180" spans="1:4" x14ac:dyDescent="0.25">
      <c r="A180" t="s">
        <v>414</v>
      </c>
      <c r="B180" t="str">
        <f t="shared" si="5"/>
        <v>VA</v>
      </c>
      <c r="C180" t="str">
        <f>VLOOKUP(B180,Launch_Site_Correlation!A:B,2)</f>
        <v xml:space="preserve"> Vandenberg AFB, CA, USA</v>
      </c>
      <c r="D180" t="s">
        <v>3981</v>
      </c>
    </row>
    <row r="181" spans="1:4" x14ac:dyDescent="0.25">
      <c r="A181" t="s">
        <v>313</v>
      </c>
      <c r="B181" t="str">
        <f t="shared" si="5"/>
        <v>VA</v>
      </c>
      <c r="C181" t="str">
        <f>VLOOKUP(B181,Launch_Site_Correlation!A:B,2)</f>
        <v xml:space="preserve"> Vandenberg AFB, CA, USA</v>
      </c>
      <c r="D181" t="s">
        <v>3981</v>
      </c>
    </row>
    <row r="182" spans="1:4" x14ac:dyDescent="0.25">
      <c r="A182" t="s">
        <v>116</v>
      </c>
      <c r="B182" t="str">
        <f t="shared" si="5"/>
        <v>VA</v>
      </c>
      <c r="C182" t="str">
        <f>VLOOKUP(B182,Launch_Site_Correlation!A:B,2)</f>
        <v xml:space="preserve"> Vandenberg AFB, CA, USA</v>
      </c>
      <c r="D182" t="s">
        <v>3981</v>
      </c>
    </row>
    <row r="183" spans="1:4" x14ac:dyDescent="0.25">
      <c r="A183" t="s">
        <v>39</v>
      </c>
      <c r="B183" t="str">
        <f t="shared" si="5"/>
        <v>VA</v>
      </c>
      <c r="C183" t="str">
        <f>VLOOKUP(B183,Launch_Site_Correlation!A:B,2)</f>
        <v xml:space="preserve"> Vandenberg AFB, CA, USA</v>
      </c>
      <c r="D183" t="s">
        <v>3981</v>
      </c>
    </row>
    <row r="184" spans="1:4" x14ac:dyDescent="0.25">
      <c r="A184" t="s">
        <v>289</v>
      </c>
      <c r="B184" t="str">
        <f t="shared" si="5"/>
        <v>VA</v>
      </c>
      <c r="C184" t="str">
        <f>VLOOKUP(B184,Launch_Site_Correlation!A:B,2)</f>
        <v xml:space="preserve"> Vandenberg AFB, CA, USA</v>
      </c>
      <c r="D184" t="s">
        <v>3981</v>
      </c>
    </row>
    <row r="185" spans="1:4" x14ac:dyDescent="0.25">
      <c r="A185" t="s">
        <v>1046</v>
      </c>
      <c r="B185" t="str">
        <f t="shared" si="5"/>
        <v>VA</v>
      </c>
      <c r="C185" t="str">
        <f>VLOOKUP(B185,Launch_Site_Correlation!A:B,2)</f>
        <v xml:space="preserve"> Vandenberg AFB, CA, USA</v>
      </c>
      <c r="D185" t="s">
        <v>3981</v>
      </c>
    </row>
    <row r="186" spans="1:4" x14ac:dyDescent="0.25">
      <c r="A186" t="s">
        <v>58</v>
      </c>
      <c r="B186" t="str">
        <f t="shared" si="5"/>
        <v>VA</v>
      </c>
      <c r="C186" t="str">
        <f>VLOOKUP(B186,Launch_Site_Correlation!A:B,2)</f>
        <v xml:space="preserve"> Vandenberg AFB, CA, USA</v>
      </c>
      <c r="D186" t="s">
        <v>3981</v>
      </c>
    </row>
    <row r="187" spans="1:4" x14ac:dyDescent="0.25">
      <c r="A187" t="s">
        <v>2685</v>
      </c>
      <c r="B187" t="str">
        <f t="shared" si="5"/>
        <v>VO</v>
      </c>
      <c r="C187" t="str">
        <f>VLOOKUP(B187,Launch_Site_Correlation!A:B,2)</f>
        <v xml:space="preserve"> Vandenberg AFB, CA, USA</v>
      </c>
      <c r="D187" t="s">
        <v>3981</v>
      </c>
    </row>
    <row r="188" spans="1:4" x14ac:dyDescent="0.25">
      <c r="A188" t="s">
        <v>3033</v>
      </c>
      <c r="B188" t="str">
        <f t="shared" si="5"/>
        <v>VO</v>
      </c>
      <c r="C188" t="str">
        <f>VLOOKUP(B188,Launch_Site_Correlation!A:B,2)</f>
        <v xml:space="preserve"> Vandenberg AFB, CA, USA</v>
      </c>
      <c r="D188" t="s">
        <v>3981</v>
      </c>
    </row>
    <row r="189" spans="1:4" x14ac:dyDescent="0.25">
      <c r="A189" t="s">
        <v>2768</v>
      </c>
      <c r="B189" t="str">
        <f t="shared" si="5"/>
        <v>WC</v>
      </c>
      <c r="C189" t="str">
        <f>VLOOKUP(B189,Launch_Site_Correlation!A:B,2)</f>
        <v xml:space="preserve"> Vandenberg AFB, CA, USA</v>
      </c>
      <c r="D189" t="s">
        <v>3981</v>
      </c>
    </row>
    <row r="190" spans="1:4" x14ac:dyDescent="0.25">
      <c r="A190" t="s">
        <v>2717</v>
      </c>
      <c r="B190" t="str">
        <f t="shared" si="5"/>
        <v>WC</v>
      </c>
      <c r="C190" t="str">
        <f>VLOOKUP(B190,Launch_Site_Correlation!A:B,2)</f>
        <v xml:space="preserve"> Vandenberg AFB, CA, USA</v>
      </c>
      <c r="D190" t="s">
        <v>3981</v>
      </c>
    </row>
    <row r="191" spans="1:4" x14ac:dyDescent="0.25">
      <c r="A191" t="s">
        <v>3627</v>
      </c>
      <c r="B191" t="str">
        <f t="shared" si="5"/>
        <v>WC</v>
      </c>
      <c r="C191" t="str">
        <f>VLOOKUP(B191,Launch_Site_Correlation!A:B,2)</f>
        <v xml:space="preserve"> Vandenberg AFB, CA, USA</v>
      </c>
      <c r="D191" t="s">
        <v>3981</v>
      </c>
    </row>
    <row r="192" spans="1:4" x14ac:dyDescent="0.25">
      <c r="A192" t="s">
        <v>1266</v>
      </c>
      <c r="B192" t="str">
        <f t="shared" si="5"/>
        <v>WI</v>
      </c>
      <c r="C192" t="str">
        <f>VLOOKUP(B192,Launch_Site_Correlation!A:B,2)</f>
        <v xml:space="preserve"> White Sea (Sub Launch), Russia</v>
      </c>
      <c r="D192" t="s">
        <v>4053</v>
      </c>
    </row>
    <row r="193" spans="1:4" x14ac:dyDescent="0.25">
      <c r="A193" t="s">
        <v>2181</v>
      </c>
      <c r="B193" t="str">
        <f t="shared" si="5"/>
        <v>WI</v>
      </c>
      <c r="C193" t="str">
        <f>VLOOKUP(B193,Launch_Site_Correlation!A:B,2)</f>
        <v xml:space="preserve"> White Sea (Sub Launch), Russia</v>
      </c>
      <c r="D193" t="s">
        <v>4053</v>
      </c>
    </row>
    <row r="194" spans="1:4" x14ac:dyDescent="0.25">
      <c r="A194" t="s">
        <v>1882</v>
      </c>
      <c r="B194" t="str">
        <f t="shared" si="5"/>
        <v>WI</v>
      </c>
      <c r="C194" t="str">
        <f>VLOOKUP(B194,Launch_Site_Correlation!A:B,2)</f>
        <v xml:space="preserve"> White Sea (Sub Launch), Russia</v>
      </c>
      <c r="D194" t="s">
        <v>4053</v>
      </c>
    </row>
    <row r="195" spans="1:4" x14ac:dyDescent="0.25">
      <c r="A195" t="s">
        <v>159</v>
      </c>
      <c r="B195" t="str">
        <f t="shared" si="5"/>
        <v>WI</v>
      </c>
      <c r="C195" t="str">
        <f>VLOOKUP(B195,Launch_Site_Correlation!A:B,2)</f>
        <v xml:space="preserve"> White Sea (Sub Launch), Russia</v>
      </c>
      <c r="D195" t="s">
        <v>4053</v>
      </c>
    </row>
    <row r="196" spans="1:4" x14ac:dyDescent="0.25">
      <c r="A196" t="s">
        <v>1314</v>
      </c>
      <c r="B196" t="str">
        <f t="shared" si="5"/>
        <v>WI</v>
      </c>
      <c r="C196" t="str">
        <f>VLOOKUP(B196,Launch_Site_Correlation!A:B,2)</f>
        <v xml:space="preserve"> White Sea (Sub Launch), Russia</v>
      </c>
      <c r="D196" t="s">
        <v>4053</v>
      </c>
    </row>
    <row r="197" spans="1:4" x14ac:dyDescent="0.25">
      <c r="A197" t="s">
        <v>614</v>
      </c>
      <c r="B197" t="str">
        <f t="shared" si="5"/>
        <v>XC</v>
      </c>
      <c r="C197" t="str">
        <f>VLOOKUP(B197,Launch_Site_Correlation!A:B,2)</f>
        <v xml:space="preserve"> Wallops Island </v>
      </c>
      <c r="D197" t="s">
        <v>3981</v>
      </c>
    </row>
    <row r="198" spans="1:4" x14ac:dyDescent="0.25">
      <c r="A198" t="s">
        <v>432</v>
      </c>
      <c r="B198" t="str">
        <f t="shared" ref="B198:B203" si="6">LEFT(A198,2)</f>
        <v>XC</v>
      </c>
      <c r="C198" t="str">
        <f>VLOOKUP(B198,Launch_Site_Correlation!A:B,2)</f>
        <v xml:space="preserve"> Wallops Island </v>
      </c>
      <c r="D198" t="s">
        <v>3981</v>
      </c>
    </row>
    <row r="199" spans="1:4" x14ac:dyDescent="0.25">
      <c r="A199" t="s">
        <v>123</v>
      </c>
      <c r="B199" t="str">
        <f t="shared" si="6"/>
        <v>XC</v>
      </c>
      <c r="C199" t="str">
        <f>VLOOKUP(B199,Launch_Site_Correlation!A:B,2)</f>
        <v xml:space="preserve"> Wallops Island </v>
      </c>
      <c r="D199" t="s">
        <v>3981</v>
      </c>
    </row>
    <row r="200" spans="1:4" x14ac:dyDescent="0.25">
      <c r="A200" t="s">
        <v>1572</v>
      </c>
      <c r="B200" t="str">
        <f t="shared" si="6"/>
        <v>XC</v>
      </c>
      <c r="C200" t="str">
        <f>VLOOKUP(B200,Launch_Site_Correlation!A:B,2)</f>
        <v xml:space="preserve"> Wallops Island </v>
      </c>
      <c r="D200" t="s">
        <v>3981</v>
      </c>
    </row>
    <row r="201" spans="1:4" x14ac:dyDescent="0.25">
      <c r="A201" t="s">
        <v>1306</v>
      </c>
      <c r="B201" t="str">
        <f t="shared" si="6"/>
        <v>XC</v>
      </c>
      <c r="C201" t="str">
        <f>VLOOKUP(B201,Launch_Site_Correlation!A:B,2)</f>
        <v xml:space="preserve"> Wallops Island </v>
      </c>
      <c r="D201" t="s">
        <v>3981</v>
      </c>
    </row>
    <row r="202" spans="1:4" x14ac:dyDescent="0.25">
      <c r="A202" t="s">
        <v>1229</v>
      </c>
      <c r="B202" t="str">
        <f t="shared" si="6"/>
        <v>XC</v>
      </c>
      <c r="C202" t="str">
        <f>VLOOKUP(B202,Launch_Site_Correlation!A:B,2)</f>
        <v xml:space="preserve"> Wallops Island </v>
      </c>
      <c r="D202" t="s">
        <v>3981</v>
      </c>
    </row>
    <row r="203" spans="1:4" x14ac:dyDescent="0.25">
      <c r="A203" t="s">
        <v>3286</v>
      </c>
      <c r="B203" t="str">
        <f t="shared" si="6"/>
        <v>YL</v>
      </c>
      <c r="C203" t="str">
        <f>VLOOKUP(B203,Launch_Site_Correlation!A:B,2)</f>
        <v xml:space="preserve"> Xi Chang, China </v>
      </c>
      <c r="D203" t="s">
        <v>3816</v>
      </c>
    </row>
  </sheetData>
  <autoFilter ref="A1:D203" xr:uid="{B5A267CD-467A-4A15-9521-1EC886641DF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E2DBF-BD44-4BC1-ABB3-63FD48E6B67A}">
  <dimension ref="A1:B49"/>
  <sheetViews>
    <sheetView workbookViewId="0">
      <selection activeCell="C14" sqref="C14"/>
    </sheetView>
  </sheetViews>
  <sheetFormatPr defaultColWidth="8.85546875" defaultRowHeight="15" x14ac:dyDescent="0.25"/>
  <sheetData>
    <row r="1" spans="1:2" x14ac:dyDescent="0.25">
      <c r="A1" t="s">
        <v>3978</v>
      </c>
      <c r="B1" t="s">
        <v>3979</v>
      </c>
    </row>
    <row r="2" spans="1:2" x14ac:dyDescent="0.25">
      <c r="A2" t="s">
        <v>3984</v>
      </c>
      <c r="B2" t="s">
        <v>3985</v>
      </c>
    </row>
    <row r="3" spans="1:2" x14ac:dyDescent="0.25">
      <c r="A3" t="s">
        <v>3913</v>
      </c>
      <c r="B3" t="s">
        <v>3914</v>
      </c>
    </row>
    <row r="4" spans="1:2" x14ac:dyDescent="0.25">
      <c r="A4" t="s">
        <v>3913</v>
      </c>
      <c r="B4" t="s">
        <v>3914</v>
      </c>
    </row>
    <row r="5" spans="1:2" x14ac:dyDescent="0.25">
      <c r="A5" t="s">
        <v>3915</v>
      </c>
      <c r="B5" t="s">
        <v>3916</v>
      </c>
    </row>
    <row r="6" spans="1:2" x14ac:dyDescent="0.25">
      <c r="A6" t="s">
        <v>3915</v>
      </c>
      <c r="B6" t="s">
        <v>3974</v>
      </c>
    </row>
    <row r="7" spans="1:2" x14ac:dyDescent="0.25">
      <c r="A7" t="s">
        <v>3917</v>
      </c>
      <c r="B7" t="s">
        <v>3918</v>
      </c>
    </row>
    <row r="8" spans="1:2" x14ac:dyDescent="0.25">
      <c r="A8" t="s">
        <v>3919</v>
      </c>
      <c r="B8" t="s">
        <v>3920</v>
      </c>
    </row>
    <row r="9" spans="1:2" x14ac:dyDescent="0.25">
      <c r="A9" t="s">
        <v>3921</v>
      </c>
      <c r="B9" t="s">
        <v>3922</v>
      </c>
    </row>
    <row r="10" spans="1:2" x14ac:dyDescent="0.25">
      <c r="A10" t="s">
        <v>3921</v>
      </c>
      <c r="B10" t="s">
        <v>3922</v>
      </c>
    </row>
    <row r="11" spans="1:2" x14ac:dyDescent="0.25">
      <c r="A11" t="s">
        <v>3923</v>
      </c>
      <c r="B11" t="s">
        <v>3924</v>
      </c>
    </row>
    <row r="12" spans="1:2" x14ac:dyDescent="0.25">
      <c r="A12" t="s">
        <v>3923</v>
      </c>
      <c r="B12" t="s">
        <v>3924</v>
      </c>
    </row>
    <row r="13" spans="1:2" x14ac:dyDescent="0.25">
      <c r="A13" t="s">
        <v>3925</v>
      </c>
      <c r="B13" t="s">
        <v>3926</v>
      </c>
    </row>
    <row r="14" spans="1:2" x14ac:dyDescent="0.25">
      <c r="A14" t="s">
        <v>3925</v>
      </c>
      <c r="B14" t="s">
        <v>3926</v>
      </c>
    </row>
    <row r="15" spans="1:2" x14ac:dyDescent="0.25">
      <c r="A15" t="s">
        <v>3927</v>
      </c>
      <c r="B15" t="s">
        <v>3928</v>
      </c>
    </row>
    <row r="16" spans="1:2" x14ac:dyDescent="0.25">
      <c r="A16" t="s">
        <v>3927</v>
      </c>
      <c r="B16" t="s">
        <v>3928</v>
      </c>
    </row>
    <row r="17" spans="1:2" x14ac:dyDescent="0.25">
      <c r="A17" t="s">
        <v>3929</v>
      </c>
      <c r="B17" t="s">
        <v>3930</v>
      </c>
    </row>
    <row r="18" spans="1:2" x14ac:dyDescent="0.25">
      <c r="A18" t="s">
        <v>3929</v>
      </c>
      <c r="B18" t="s">
        <v>3930</v>
      </c>
    </row>
    <row r="19" spans="1:2" x14ac:dyDescent="0.25">
      <c r="A19" t="s">
        <v>3931</v>
      </c>
      <c r="B19" t="s">
        <v>3932</v>
      </c>
    </row>
    <row r="20" spans="1:2" x14ac:dyDescent="0.25">
      <c r="A20" t="s">
        <v>3933</v>
      </c>
      <c r="B20" t="s">
        <v>3934</v>
      </c>
    </row>
    <row r="21" spans="1:2" x14ac:dyDescent="0.25">
      <c r="A21" t="s">
        <v>3935</v>
      </c>
      <c r="B21" t="s">
        <v>3936</v>
      </c>
    </row>
    <row r="22" spans="1:2" x14ac:dyDescent="0.25">
      <c r="A22" t="s">
        <v>3937</v>
      </c>
      <c r="B22" t="s">
        <v>3938</v>
      </c>
    </row>
    <row r="23" spans="1:2" x14ac:dyDescent="0.25">
      <c r="A23" t="s">
        <v>3939</v>
      </c>
      <c r="B23" t="s">
        <v>3940</v>
      </c>
    </row>
    <row r="24" spans="1:2" x14ac:dyDescent="0.25">
      <c r="A24" t="s">
        <v>3941</v>
      </c>
      <c r="B24" t="s">
        <v>3942</v>
      </c>
    </row>
    <row r="25" spans="1:2" x14ac:dyDescent="0.25">
      <c r="A25" t="s">
        <v>3943</v>
      </c>
      <c r="B25" t="s">
        <v>3944</v>
      </c>
    </row>
    <row r="26" spans="1:2" x14ac:dyDescent="0.25">
      <c r="A26" t="s">
        <v>3945</v>
      </c>
      <c r="B26" t="s">
        <v>3946</v>
      </c>
    </row>
    <row r="27" spans="1:2" x14ac:dyDescent="0.25">
      <c r="A27" t="s">
        <v>3945</v>
      </c>
      <c r="B27" t="s">
        <v>3946</v>
      </c>
    </row>
    <row r="28" spans="1:2" x14ac:dyDescent="0.25">
      <c r="A28" t="s">
        <v>3947</v>
      </c>
      <c r="B28" t="s">
        <v>3948</v>
      </c>
    </row>
    <row r="29" spans="1:2" x14ac:dyDescent="0.25">
      <c r="A29" t="s">
        <v>3947</v>
      </c>
      <c r="B29" t="s">
        <v>3948</v>
      </c>
    </row>
    <row r="30" spans="1:2" x14ac:dyDescent="0.25">
      <c r="A30" t="s">
        <v>3949</v>
      </c>
      <c r="B30" t="s">
        <v>3950</v>
      </c>
    </row>
    <row r="31" spans="1:2" x14ac:dyDescent="0.25">
      <c r="A31" t="s">
        <v>3949</v>
      </c>
      <c r="B31" t="s">
        <v>3975</v>
      </c>
    </row>
    <row r="32" spans="1:2" x14ac:dyDescent="0.25">
      <c r="A32" t="s">
        <v>3951</v>
      </c>
      <c r="B32" t="s">
        <v>3952</v>
      </c>
    </row>
    <row r="33" spans="1:2" x14ac:dyDescent="0.25">
      <c r="A33" t="s">
        <v>3955</v>
      </c>
      <c r="B33" t="s">
        <v>3956</v>
      </c>
    </row>
    <row r="34" spans="1:2" x14ac:dyDescent="0.25">
      <c r="A34" t="s">
        <v>3953</v>
      </c>
      <c r="B34" t="s">
        <v>3954</v>
      </c>
    </row>
    <row r="35" spans="1:2" x14ac:dyDescent="0.25">
      <c r="A35" t="s">
        <v>3953</v>
      </c>
      <c r="B35" t="s">
        <v>3954</v>
      </c>
    </row>
    <row r="36" spans="1:2" x14ac:dyDescent="0.25">
      <c r="A36" t="s">
        <v>3957</v>
      </c>
      <c r="B36" t="s">
        <v>3958</v>
      </c>
    </row>
    <row r="37" spans="1:2" x14ac:dyDescent="0.25">
      <c r="A37" t="s">
        <v>3957</v>
      </c>
      <c r="B37" t="s">
        <v>3976</v>
      </c>
    </row>
    <row r="38" spans="1:2" x14ac:dyDescent="0.25">
      <c r="A38" t="s">
        <v>3959</v>
      </c>
      <c r="B38" t="s">
        <v>3960</v>
      </c>
    </row>
    <row r="39" spans="1:2" x14ac:dyDescent="0.25">
      <c r="A39" t="s">
        <v>3959</v>
      </c>
      <c r="B39" t="s">
        <v>3960</v>
      </c>
    </row>
    <row r="40" spans="1:2" x14ac:dyDescent="0.25">
      <c r="A40" t="s">
        <v>3961</v>
      </c>
      <c r="B40" t="s">
        <v>3962</v>
      </c>
    </row>
    <row r="41" spans="1:2" x14ac:dyDescent="0.25">
      <c r="A41" t="s">
        <v>3961</v>
      </c>
      <c r="B41" t="s">
        <v>3962</v>
      </c>
    </row>
    <row r="42" spans="1:2" x14ac:dyDescent="0.25">
      <c r="A42" t="s">
        <v>3977</v>
      </c>
      <c r="B42" t="s">
        <v>3970</v>
      </c>
    </row>
    <row r="43" spans="1:2" x14ac:dyDescent="0.25">
      <c r="A43" t="s">
        <v>3969</v>
      </c>
      <c r="B43" t="s">
        <v>3970</v>
      </c>
    </row>
    <row r="44" spans="1:2" x14ac:dyDescent="0.25">
      <c r="A44" t="s">
        <v>3963</v>
      </c>
      <c r="B44" t="s">
        <v>3964</v>
      </c>
    </row>
    <row r="45" spans="1:2" x14ac:dyDescent="0.25">
      <c r="A45" t="s">
        <v>3965</v>
      </c>
      <c r="B45" t="s">
        <v>3966</v>
      </c>
    </row>
    <row r="46" spans="1:2" x14ac:dyDescent="0.25">
      <c r="A46" t="s">
        <v>3965</v>
      </c>
      <c r="B46" t="s">
        <v>3966</v>
      </c>
    </row>
    <row r="47" spans="1:2" x14ac:dyDescent="0.25">
      <c r="A47" t="s">
        <v>3967</v>
      </c>
      <c r="B47" t="s">
        <v>3968</v>
      </c>
    </row>
    <row r="48" spans="1:2" x14ac:dyDescent="0.25">
      <c r="A48" t="s">
        <v>3967</v>
      </c>
      <c r="B48" t="s">
        <v>3968</v>
      </c>
    </row>
    <row r="49" spans="1:2" x14ac:dyDescent="0.25">
      <c r="A49" t="s">
        <v>3971</v>
      </c>
      <c r="B49" t="s">
        <v>3972</v>
      </c>
    </row>
  </sheetData>
  <autoFilter ref="A1:B1" xr:uid="{34DE2DBF-BD44-4BC1-ABB3-63FD48E6B67A}">
    <sortState xmlns:xlrd2="http://schemas.microsoft.com/office/spreadsheetml/2017/richdata2" ref="A2:B49">
      <sortCondition ref="A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FE470-15EA-C94A-8B88-2F0BAFA256D1}">
  <dimension ref="A1:Q290"/>
  <sheetViews>
    <sheetView topLeftCell="A7" workbookViewId="0"/>
  </sheetViews>
  <sheetFormatPr defaultColWidth="11.42578125" defaultRowHeight="15" x14ac:dyDescent="0.25"/>
  <cols>
    <col min="9" max="9" width="17.85546875" customWidth="1"/>
    <col min="16" max="16" width="47.7109375" bestFit="1" customWidth="1"/>
    <col min="17" max="17" width="24.28515625" bestFit="1" customWidth="1"/>
  </cols>
  <sheetData>
    <row r="1" spans="1:17" x14ac:dyDescent="0.25">
      <c r="A1" t="s">
        <v>3987</v>
      </c>
      <c r="B1" t="s">
        <v>3988</v>
      </c>
      <c r="C1" t="s">
        <v>4036</v>
      </c>
      <c r="F1" t="s">
        <v>3989</v>
      </c>
      <c r="G1" t="s">
        <v>3990</v>
      </c>
      <c r="H1" t="s">
        <v>3991</v>
      </c>
      <c r="I1" t="s">
        <v>4035</v>
      </c>
      <c r="Q1" t="e">
        <f>COUNTIF(#REF!,Metrics!P1)</f>
        <v>#REF!</v>
      </c>
    </row>
    <row r="2" spans="1:17" x14ac:dyDescent="0.25">
      <c r="A2" s="1">
        <v>35796</v>
      </c>
      <c r="B2" s="1">
        <v>35826</v>
      </c>
      <c r="C2" t="e">
        <f>COUNTIFS(#REF!,"&gt;="&amp;Metrics!A2,#REF!,"&lt;="&amp;Metrics!B2)</f>
        <v>#REF!</v>
      </c>
      <c r="F2" s="1">
        <v>35796</v>
      </c>
      <c r="G2" s="1">
        <v>36160</v>
      </c>
      <c r="H2" s="3">
        <v>1998</v>
      </c>
      <c r="I2" t="e">
        <f>COUNTIFS(#REF!,"&gt;="&amp;Metrics!F2,#REF!,"&lt;="&amp;Metrics!G2)</f>
        <v>#REF!</v>
      </c>
    </row>
    <row r="3" spans="1:17" x14ac:dyDescent="0.25">
      <c r="A3" s="1">
        <v>35827</v>
      </c>
      <c r="B3" s="1">
        <v>35854</v>
      </c>
      <c r="C3" t="e">
        <f>COUNTIFS(#REF!,"&gt;="&amp;Metrics!A3,#REF!,"&lt;="&amp;Metrics!B3)</f>
        <v>#REF!</v>
      </c>
      <c r="F3" s="1">
        <v>36161</v>
      </c>
      <c r="G3" s="1">
        <v>36525</v>
      </c>
      <c r="H3" s="3">
        <v>1999</v>
      </c>
      <c r="I3" t="e">
        <f>COUNTIFS(#REF!,"&gt;="&amp;Metrics!F3,#REF!,"&lt;="&amp;Metrics!G3)</f>
        <v>#REF!</v>
      </c>
    </row>
    <row r="4" spans="1:17" x14ac:dyDescent="0.25">
      <c r="A4" s="1">
        <v>35855</v>
      </c>
      <c r="B4" s="1">
        <v>35885</v>
      </c>
      <c r="C4" t="e">
        <f>COUNTIFS(#REF!,"&gt;="&amp;Metrics!A4,#REF!,"&lt;="&amp;Metrics!B4)</f>
        <v>#REF!</v>
      </c>
      <c r="F4" s="1">
        <v>36526</v>
      </c>
      <c r="G4" s="1">
        <v>36891</v>
      </c>
      <c r="H4" s="3">
        <v>2000</v>
      </c>
      <c r="I4" t="e">
        <f>COUNTIFS(#REF!,"&gt;="&amp;Metrics!F4,#REF!,"&lt;="&amp;Metrics!G4)</f>
        <v>#REF!</v>
      </c>
    </row>
    <row r="5" spans="1:17" x14ac:dyDescent="0.25">
      <c r="A5" s="1">
        <v>35886</v>
      </c>
      <c r="B5" s="1">
        <v>35915</v>
      </c>
      <c r="C5" t="e">
        <f>COUNTIFS(#REF!,"&gt;="&amp;Metrics!A5,#REF!,"&lt;="&amp;Metrics!B5)</f>
        <v>#REF!</v>
      </c>
      <c r="F5" s="1">
        <v>36892</v>
      </c>
      <c r="G5" s="1">
        <v>37256</v>
      </c>
      <c r="H5" s="3">
        <v>2001</v>
      </c>
      <c r="I5" t="e">
        <f>COUNTIFS(#REF!,"&gt;="&amp;Metrics!F5,#REF!,"&lt;="&amp;Metrics!G5)</f>
        <v>#REF!</v>
      </c>
    </row>
    <row r="6" spans="1:17" x14ac:dyDescent="0.25">
      <c r="A6" s="1">
        <v>35916</v>
      </c>
      <c r="B6" s="1">
        <v>35946</v>
      </c>
      <c r="C6" t="e">
        <f>COUNTIFS(#REF!,"&gt;="&amp;Metrics!A6,#REF!,"&lt;="&amp;Metrics!B6)</f>
        <v>#REF!</v>
      </c>
      <c r="F6" s="1">
        <v>37257</v>
      </c>
      <c r="G6" s="1">
        <v>37621</v>
      </c>
      <c r="H6" s="3">
        <v>2002</v>
      </c>
      <c r="I6" t="e">
        <f>COUNTIFS(#REF!,"&gt;="&amp;Metrics!F6,#REF!,"&lt;="&amp;Metrics!G6)</f>
        <v>#REF!</v>
      </c>
    </row>
    <row r="7" spans="1:17" x14ac:dyDescent="0.25">
      <c r="A7" s="1">
        <v>35947</v>
      </c>
      <c r="B7" s="1">
        <v>35976</v>
      </c>
      <c r="C7" t="e">
        <f>COUNTIFS(#REF!,"&gt;="&amp;Metrics!A7,#REF!,"&lt;="&amp;Metrics!B7)</f>
        <v>#REF!</v>
      </c>
      <c r="F7" s="1">
        <v>37622</v>
      </c>
      <c r="G7" s="1">
        <v>37986</v>
      </c>
      <c r="H7" s="3">
        <v>2003</v>
      </c>
      <c r="I7" t="e">
        <f>COUNTIFS(#REF!,"&gt;="&amp;Metrics!F7,#REF!,"&lt;="&amp;Metrics!G7)</f>
        <v>#REF!</v>
      </c>
    </row>
    <row r="8" spans="1:17" x14ac:dyDescent="0.25">
      <c r="A8" s="1">
        <v>35977</v>
      </c>
      <c r="B8" s="1">
        <v>36007</v>
      </c>
      <c r="C8" t="e">
        <f>COUNTIFS(#REF!,"&gt;="&amp;Metrics!A8,#REF!,"&lt;="&amp;Metrics!B8)</f>
        <v>#REF!</v>
      </c>
      <c r="F8" s="1">
        <v>37987</v>
      </c>
      <c r="G8" s="1">
        <v>38352</v>
      </c>
      <c r="H8" s="3">
        <v>2004</v>
      </c>
      <c r="I8" t="e">
        <f>COUNTIFS(#REF!,"&gt;="&amp;Metrics!F8,#REF!,"&lt;="&amp;Metrics!G8)</f>
        <v>#REF!</v>
      </c>
    </row>
    <row r="9" spans="1:17" x14ac:dyDescent="0.25">
      <c r="A9" s="1">
        <v>36008</v>
      </c>
      <c r="B9" s="1">
        <v>36038</v>
      </c>
      <c r="C9" t="e">
        <f>COUNTIFS(#REF!,"&gt;="&amp;Metrics!A9,#REF!,"&lt;="&amp;Metrics!B9)</f>
        <v>#REF!</v>
      </c>
      <c r="F9" s="1">
        <v>38353</v>
      </c>
      <c r="G9" s="1">
        <v>38717</v>
      </c>
      <c r="H9" s="3">
        <v>2005</v>
      </c>
      <c r="I9" t="e">
        <f>COUNTIFS(#REF!,"&gt;="&amp;Metrics!F9,#REF!,"&lt;="&amp;Metrics!G9)</f>
        <v>#REF!</v>
      </c>
    </row>
    <row r="10" spans="1:17" x14ac:dyDescent="0.25">
      <c r="A10" s="1">
        <v>36039</v>
      </c>
      <c r="B10" s="1">
        <v>36068</v>
      </c>
      <c r="C10" t="e">
        <f>COUNTIFS(#REF!,"&gt;="&amp;Metrics!A10,#REF!,"&lt;="&amp;Metrics!B10)</f>
        <v>#REF!</v>
      </c>
      <c r="F10" s="1">
        <v>38718</v>
      </c>
      <c r="G10" s="1">
        <v>39082</v>
      </c>
      <c r="H10" s="3">
        <v>2006</v>
      </c>
      <c r="I10" t="e">
        <f>COUNTIFS(#REF!,"&gt;="&amp;Metrics!F10,#REF!,"&lt;="&amp;Metrics!G10)</f>
        <v>#REF!</v>
      </c>
    </row>
    <row r="11" spans="1:17" x14ac:dyDescent="0.25">
      <c r="A11" s="1">
        <v>36069</v>
      </c>
      <c r="B11" s="1">
        <v>36099</v>
      </c>
      <c r="C11" t="e">
        <f>COUNTIFS(#REF!,"&gt;="&amp;Metrics!A11,#REF!,"&lt;="&amp;Metrics!B11)</f>
        <v>#REF!</v>
      </c>
      <c r="F11" s="1">
        <v>39083</v>
      </c>
      <c r="G11" s="1">
        <v>39447</v>
      </c>
      <c r="H11" s="3">
        <v>2007</v>
      </c>
      <c r="I11" t="e">
        <f>COUNTIFS(#REF!,"&gt;="&amp;Metrics!F11,#REF!,"&lt;="&amp;Metrics!G11)</f>
        <v>#REF!</v>
      </c>
    </row>
    <row r="12" spans="1:17" x14ac:dyDescent="0.25">
      <c r="A12" s="1">
        <v>36100</v>
      </c>
      <c r="B12" s="1">
        <v>36129</v>
      </c>
      <c r="C12" t="e">
        <f>COUNTIFS(#REF!,"&gt;="&amp;Metrics!A12,#REF!,"&lt;="&amp;Metrics!B12)</f>
        <v>#REF!</v>
      </c>
      <c r="F12" s="1">
        <v>39448</v>
      </c>
      <c r="G12" s="1">
        <v>39813</v>
      </c>
      <c r="H12" s="3">
        <v>2008</v>
      </c>
      <c r="I12" t="e">
        <f>COUNTIFS(#REF!,"&gt;="&amp;Metrics!F12,#REF!,"&lt;="&amp;Metrics!G12)</f>
        <v>#REF!</v>
      </c>
    </row>
    <row r="13" spans="1:17" x14ac:dyDescent="0.25">
      <c r="A13" s="1">
        <v>36130</v>
      </c>
      <c r="B13" s="1">
        <v>36160</v>
      </c>
      <c r="C13" t="e">
        <f>COUNTIFS(#REF!,"&gt;="&amp;Metrics!A13,#REF!,"&lt;="&amp;Metrics!B13)</f>
        <v>#REF!</v>
      </c>
      <c r="F13" s="1">
        <v>39814</v>
      </c>
      <c r="G13" s="1">
        <v>40178</v>
      </c>
      <c r="H13" s="3">
        <v>2009</v>
      </c>
      <c r="I13" t="e">
        <f>COUNTIFS(#REF!,"&gt;="&amp;Metrics!F13,#REF!,"&lt;="&amp;Metrics!G13)</f>
        <v>#REF!</v>
      </c>
    </row>
    <row r="14" spans="1:17" x14ac:dyDescent="0.25">
      <c r="A14" s="1">
        <v>36161</v>
      </c>
      <c r="B14" s="1">
        <v>36191</v>
      </c>
      <c r="C14" t="e">
        <f>COUNTIFS(#REF!,"&gt;="&amp;Metrics!A14,#REF!,"&lt;="&amp;Metrics!B14)</f>
        <v>#REF!</v>
      </c>
      <c r="F14" s="1">
        <v>40179</v>
      </c>
      <c r="G14" s="1">
        <v>40543</v>
      </c>
      <c r="H14" s="3">
        <v>2010</v>
      </c>
      <c r="I14" t="e">
        <f>COUNTIFS(#REF!,"&gt;="&amp;Metrics!F14,#REF!,"&lt;="&amp;Metrics!G14)</f>
        <v>#REF!</v>
      </c>
    </row>
    <row r="15" spans="1:17" x14ac:dyDescent="0.25">
      <c r="A15" s="1">
        <v>36192</v>
      </c>
      <c r="B15" s="1">
        <v>36219</v>
      </c>
      <c r="C15" t="e">
        <f>COUNTIFS(#REF!,"&gt;="&amp;Metrics!A15,#REF!,"&lt;="&amp;Metrics!B15)</f>
        <v>#REF!</v>
      </c>
      <c r="F15" s="1">
        <v>40544</v>
      </c>
      <c r="G15" s="1">
        <v>40908</v>
      </c>
      <c r="H15" s="3">
        <v>2011</v>
      </c>
      <c r="I15" t="e">
        <f>COUNTIFS(#REF!,"&gt;="&amp;Metrics!F15,#REF!,"&lt;="&amp;Metrics!G15)</f>
        <v>#REF!</v>
      </c>
    </row>
    <row r="16" spans="1:17" x14ac:dyDescent="0.25">
      <c r="A16" s="1">
        <v>36220</v>
      </c>
      <c r="B16" s="1">
        <v>36250</v>
      </c>
      <c r="C16" t="e">
        <f>COUNTIFS(#REF!,"&gt;="&amp;Metrics!A16,#REF!,"&lt;="&amp;Metrics!B16)</f>
        <v>#REF!</v>
      </c>
      <c r="F16" s="1">
        <v>40909</v>
      </c>
      <c r="G16" s="1">
        <v>41274</v>
      </c>
      <c r="H16" s="3">
        <v>2012</v>
      </c>
      <c r="I16" t="e">
        <f>COUNTIFS(#REF!,"&gt;="&amp;Metrics!F16,#REF!,"&lt;="&amp;Metrics!G16)</f>
        <v>#REF!</v>
      </c>
    </row>
    <row r="17" spans="1:9" x14ac:dyDescent="0.25">
      <c r="A17" s="1">
        <v>36251</v>
      </c>
      <c r="B17" s="1">
        <v>36280</v>
      </c>
      <c r="C17" t="e">
        <f>COUNTIFS(#REF!,"&gt;="&amp;Metrics!A17,#REF!,"&lt;="&amp;Metrics!B17)</f>
        <v>#REF!</v>
      </c>
      <c r="F17" s="1">
        <v>41275</v>
      </c>
      <c r="G17" s="1">
        <v>41639</v>
      </c>
      <c r="H17" s="3">
        <v>2013</v>
      </c>
      <c r="I17" t="e">
        <f>COUNTIFS(#REF!,"&gt;="&amp;Metrics!F17,#REF!,"&lt;="&amp;Metrics!G17)</f>
        <v>#REF!</v>
      </c>
    </row>
    <row r="18" spans="1:9" x14ac:dyDescent="0.25">
      <c r="A18" s="1">
        <v>36281</v>
      </c>
      <c r="B18" s="1">
        <v>36311</v>
      </c>
      <c r="C18" t="e">
        <f>COUNTIFS(#REF!,"&gt;="&amp;Metrics!A18,#REF!,"&lt;="&amp;Metrics!B18)</f>
        <v>#REF!</v>
      </c>
      <c r="F18" s="1">
        <v>41640</v>
      </c>
      <c r="G18" s="1">
        <v>42004</v>
      </c>
      <c r="H18" s="3">
        <v>2014</v>
      </c>
      <c r="I18" t="e">
        <f>COUNTIFS(#REF!,"&gt;="&amp;Metrics!F18,#REF!,"&lt;="&amp;Metrics!G18)</f>
        <v>#REF!</v>
      </c>
    </row>
    <row r="19" spans="1:9" x14ac:dyDescent="0.25">
      <c r="A19" s="1">
        <v>36312</v>
      </c>
      <c r="B19" s="1">
        <v>36341</v>
      </c>
      <c r="C19" t="e">
        <f>COUNTIFS(#REF!,"&gt;="&amp;Metrics!A19,#REF!,"&lt;="&amp;Metrics!B19)</f>
        <v>#REF!</v>
      </c>
      <c r="F19" s="1">
        <v>42005</v>
      </c>
      <c r="G19" s="1">
        <v>42369</v>
      </c>
      <c r="H19" s="3">
        <v>2015</v>
      </c>
      <c r="I19" t="e">
        <f>COUNTIFS(#REF!,"&gt;="&amp;Metrics!F19,#REF!,"&lt;="&amp;Metrics!G19)</f>
        <v>#REF!</v>
      </c>
    </row>
    <row r="20" spans="1:9" x14ac:dyDescent="0.25">
      <c r="A20" s="1">
        <v>36342</v>
      </c>
      <c r="B20" s="1">
        <v>36372</v>
      </c>
      <c r="C20" t="e">
        <f>COUNTIFS(#REF!,"&gt;="&amp;Metrics!A20,#REF!,"&lt;="&amp;Metrics!B20)</f>
        <v>#REF!</v>
      </c>
      <c r="F20" s="1">
        <v>42370</v>
      </c>
      <c r="G20" s="1">
        <v>42735</v>
      </c>
      <c r="H20" s="3">
        <v>2016</v>
      </c>
      <c r="I20" t="e">
        <f>COUNTIFS(#REF!,"&gt;="&amp;Metrics!F20,#REF!,"&lt;="&amp;Metrics!G20)</f>
        <v>#REF!</v>
      </c>
    </row>
    <row r="21" spans="1:9" x14ac:dyDescent="0.25">
      <c r="A21" s="1">
        <v>36373</v>
      </c>
      <c r="B21" s="1">
        <v>36403</v>
      </c>
      <c r="C21" t="e">
        <f>COUNTIFS(#REF!,"&gt;="&amp;Metrics!A21,#REF!,"&lt;="&amp;Metrics!B21)</f>
        <v>#REF!</v>
      </c>
      <c r="F21" s="1">
        <v>42736</v>
      </c>
      <c r="G21" s="1">
        <v>43100</v>
      </c>
      <c r="H21" s="3">
        <v>2017</v>
      </c>
      <c r="I21" t="e">
        <f>COUNTIFS(#REF!,"&gt;="&amp;Metrics!F21,#REF!,"&lt;="&amp;Metrics!G21)</f>
        <v>#REF!</v>
      </c>
    </row>
    <row r="22" spans="1:9" x14ac:dyDescent="0.25">
      <c r="A22" s="1">
        <v>36404</v>
      </c>
      <c r="B22" s="1">
        <v>36433</v>
      </c>
      <c r="C22" t="e">
        <f>COUNTIFS(#REF!,"&gt;="&amp;Metrics!A22,#REF!,"&lt;="&amp;Metrics!B22)</f>
        <v>#REF!</v>
      </c>
      <c r="F22" s="1">
        <v>43101</v>
      </c>
      <c r="G22" s="1">
        <v>43465</v>
      </c>
      <c r="H22" s="3">
        <v>2018</v>
      </c>
      <c r="I22" t="e">
        <f>COUNTIFS(#REF!,"&gt;="&amp;Metrics!F22,#REF!,"&lt;="&amp;Metrics!G22)</f>
        <v>#REF!</v>
      </c>
    </row>
    <row r="23" spans="1:9" x14ac:dyDescent="0.25">
      <c r="A23" s="1">
        <v>36434</v>
      </c>
      <c r="B23" s="1">
        <v>36464</v>
      </c>
      <c r="C23" t="e">
        <f>COUNTIFS(#REF!,"&gt;="&amp;Metrics!A23,#REF!,"&lt;="&amp;Metrics!B23)</f>
        <v>#REF!</v>
      </c>
      <c r="F23" s="1">
        <v>43466</v>
      </c>
      <c r="G23" s="1">
        <v>43830</v>
      </c>
      <c r="H23" s="3">
        <v>2019</v>
      </c>
      <c r="I23" t="e">
        <f>COUNTIFS(#REF!,"&gt;="&amp;Metrics!F23,#REF!,"&lt;="&amp;Metrics!G23)</f>
        <v>#REF!</v>
      </c>
    </row>
    <row r="24" spans="1:9" x14ac:dyDescent="0.25">
      <c r="A24" s="1">
        <v>36465</v>
      </c>
      <c r="B24" s="1">
        <v>36494</v>
      </c>
      <c r="C24" t="e">
        <f>COUNTIFS(#REF!,"&gt;="&amp;Metrics!A24,#REF!,"&lt;="&amp;Metrics!B24)</f>
        <v>#REF!</v>
      </c>
      <c r="F24" s="1">
        <v>43831</v>
      </c>
      <c r="G24" s="1">
        <v>44196</v>
      </c>
      <c r="H24" s="3">
        <v>2020</v>
      </c>
      <c r="I24" t="e">
        <f>COUNTIFS(#REF!,"&gt;="&amp;Metrics!F24,#REF!,"&lt;="&amp;Metrics!G24)</f>
        <v>#REF!</v>
      </c>
    </row>
    <row r="25" spans="1:9" x14ac:dyDescent="0.25">
      <c r="A25" s="1">
        <v>36495</v>
      </c>
      <c r="B25" s="1">
        <v>36525</v>
      </c>
      <c r="C25" t="e">
        <f>COUNTIFS(#REF!,"&gt;="&amp;Metrics!A25,#REF!,"&lt;="&amp;Metrics!B25)</f>
        <v>#REF!</v>
      </c>
      <c r="F25" s="1"/>
      <c r="G25" s="1"/>
      <c r="H25" s="1"/>
    </row>
    <row r="26" spans="1:9" x14ac:dyDescent="0.25">
      <c r="A26" s="1">
        <v>36526</v>
      </c>
      <c r="B26" s="1">
        <v>36556</v>
      </c>
      <c r="C26" t="e">
        <f>COUNTIFS(#REF!,"&gt;="&amp;Metrics!A26,#REF!,"&lt;="&amp;Metrics!B26)</f>
        <v>#REF!</v>
      </c>
      <c r="F26" s="1"/>
      <c r="G26" s="1"/>
      <c r="H26" s="1"/>
    </row>
    <row r="27" spans="1:9" x14ac:dyDescent="0.25">
      <c r="A27" s="1">
        <v>36557</v>
      </c>
      <c r="B27" s="1">
        <v>36585</v>
      </c>
      <c r="C27" t="e">
        <f>COUNTIFS(#REF!,"&gt;="&amp;Metrics!A27,#REF!,"&lt;="&amp;Metrics!B27)</f>
        <v>#REF!</v>
      </c>
      <c r="F27" s="1"/>
      <c r="G27" s="1"/>
      <c r="H27" s="1"/>
    </row>
    <row r="28" spans="1:9" x14ac:dyDescent="0.25">
      <c r="A28" s="1">
        <v>36586</v>
      </c>
      <c r="B28" s="1">
        <v>36616</v>
      </c>
      <c r="C28" t="e">
        <f>COUNTIFS(#REF!,"&gt;="&amp;Metrics!A28,#REF!,"&lt;="&amp;Metrics!B28)</f>
        <v>#REF!</v>
      </c>
      <c r="F28" s="1"/>
      <c r="G28" s="1"/>
      <c r="H28" s="1"/>
    </row>
    <row r="29" spans="1:9" x14ac:dyDescent="0.25">
      <c r="A29" s="1">
        <v>36617</v>
      </c>
      <c r="B29" s="1">
        <v>36646</v>
      </c>
      <c r="C29" t="e">
        <f>COUNTIFS(#REF!,"&gt;="&amp;Metrics!A29,#REF!,"&lt;="&amp;Metrics!B29)</f>
        <v>#REF!</v>
      </c>
      <c r="F29" s="1"/>
      <c r="G29" s="1"/>
      <c r="H29" s="1"/>
    </row>
    <row r="30" spans="1:9" x14ac:dyDescent="0.25">
      <c r="A30" s="1">
        <v>36647</v>
      </c>
      <c r="B30" s="1">
        <v>36677</v>
      </c>
      <c r="C30" t="e">
        <f>COUNTIFS(#REF!,"&gt;="&amp;Metrics!A30,#REF!,"&lt;="&amp;Metrics!B30)</f>
        <v>#REF!</v>
      </c>
      <c r="F30" s="1"/>
      <c r="G30" s="1"/>
      <c r="H30" s="1"/>
    </row>
    <row r="31" spans="1:9" x14ac:dyDescent="0.25">
      <c r="A31" s="1">
        <v>36678</v>
      </c>
      <c r="B31" s="1">
        <v>36707</v>
      </c>
      <c r="C31" t="e">
        <f>COUNTIFS(#REF!,"&gt;="&amp;Metrics!A31,#REF!,"&lt;="&amp;Metrics!B31)</f>
        <v>#REF!</v>
      </c>
      <c r="F31" s="1"/>
      <c r="G31" s="1"/>
      <c r="H31" s="1"/>
    </row>
    <row r="32" spans="1:9" x14ac:dyDescent="0.25">
      <c r="A32" s="1">
        <v>36708</v>
      </c>
      <c r="B32" s="1">
        <v>36738</v>
      </c>
      <c r="C32" t="e">
        <f>COUNTIFS(#REF!,"&gt;="&amp;Metrics!A32,#REF!,"&lt;="&amp;Metrics!B32)</f>
        <v>#REF!</v>
      </c>
      <c r="F32" s="1"/>
      <c r="G32" s="1"/>
      <c r="H32" s="1"/>
    </row>
    <row r="33" spans="1:8" x14ac:dyDescent="0.25">
      <c r="A33" s="1">
        <v>36739</v>
      </c>
      <c r="B33" s="1">
        <v>36769</v>
      </c>
      <c r="C33" t="e">
        <f>COUNTIFS(#REF!,"&gt;="&amp;Metrics!A33,#REF!,"&lt;="&amp;Metrics!B33)</f>
        <v>#REF!</v>
      </c>
      <c r="F33" s="1"/>
      <c r="G33" s="1"/>
      <c r="H33" s="1"/>
    </row>
    <row r="34" spans="1:8" x14ac:dyDescent="0.25">
      <c r="A34" s="1">
        <v>36770</v>
      </c>
      <c r="B34" s="1">
        <v>36799</v>
      </c>
      <c r="C34" t="e">
        <f>COUNTIFS(#REF!,"&gt;="&amp;Metrics!A34,#REF!,"&lt;="&amp;Metrics!B34)</f>
        <v>#REF!</v>
      </c>
      <c r="F34" s="1"/>
      <c r="G34" s="1"/>
      <c r="H34" s="1"/>
    </row>
    <row r="35" spans="1:8" x14ac:dyDescent="0.25">
      <c r="A35" s="1">
        <v>36800</v>
      </c>
      <c r="B35" s="1">
        <v>36830</v>
      </c>
      <c r="C35" t="e">
        <f>COUNTIFS(#REF!,"&gt;="&amp;Metrics!A35,#REF!,"&lt;="&amp;Metrics!B35)</f>
        <v>#REF!</v>
      </c>
      <c r="F35" s="1"/>
      <c r="G35" s="1"/>
      <c r="H35" s="1"/>
    </row>
    <row r="36" spans="1:8" x14ac:dyDescent="0.25">
      <c r="A36" s="1">
        <v>36831</v>
      </c>
      <c r="B36" s="1">
        <v>36860</v>
      </c>
      <c r="C36" t="e">
        <f>COUNTIFS(#REF!,"&gt;="&amp;Metrics!A36,#REF!,"&lt;="&amp;Metrics!B36)</f>
        <v>#REF!</v>
      </c>
      <c r="F36" s="1"/>
      <c r="G36" s="1"/>
      <c r="H36" s="1"/>
    </row>
    <row r="37" spans="1:8" x14ac:dyDescent="0.25">
      <c r="A37" s="1">
        <v>36861</v>
      </c>
      <c r="B37" s="1">
        <v>36891</v>
      </c>
      <c r="C37" t="e">
        <f>COUNTIFS(#REF!,"&gt;="&amp;Metrics!A37,#REF!,"&lt;="&amp;Metrics!B37)</f>
        <v>#REF!</v>
      </c>
      <c r="F37" s="1"/>
      <c r="G37" s="1"/>
      <c r="H37" s="1"/>
    </row>
    <row r="38" spans="1:8" x14ac:dyDescent="0.25">
      <c r="A38" s="1">
        <v>36892</v>
      </c>
      <c r="B38" s="1">
        <v>36922</v>
      </c>
      <c r="C38" t="e">
        <f>COUNTIFS(#REF!,"&gt;="&amp;Metrics!A38,#REF!,"&lt;="&amp;Metrics!B38)</f>
        <v>#REF!</v>
      </c>
      <c r="F38" s="1"/>
      <c r="G38" s="1"/>
      <c r="H38" s="1"/>
    </row>
    <row r="39" spans="1:8" x14ac:dyDescent="0.25">
      <c r="A39" s="1">
        <v>36923</v>
      </c>
      <c r="B39" s="1">
        <v>36950</v>
      </c>
      <c r="C39" t="e">
        <f>COUNTIFS(#REF!,"&gt;="&amp;Metrics!A39,#REF!,"&lt;="&amp;Metrics!B39)</f>
        <v>#REF!</v>
      </c>
      <c r="F39" s="1"/>
      <c r="G39" s="1"/>
      <c r="H39" s="1"/>
    </row>
    <row r="40" spans="1:8" x14ac:dyDescent="0.25">
      <c r="A40" s="1">
        <v>36951</v>
      </c>
      <c r="B40" s="1">
        <v>36981</v>
      </c>
      <c r="C40" t="e">
        <f>COUNTIFS(#REF!,"&gt;="&amp;Metrics!A40,#REF!,"&lt;="&amp;Metrics!B40)</f>
        <v>#REF!</v>
      </c>
      <c r="F40" s="1"/>
      <c r="G40" s="1"/>
      <c r="H40" s="1"/>
    </row>
    <row r="41" spans="1:8" x14ac:dyDescent="0.25">
      <c r="A41" s="1">
        <v>36982</v>
      </c>
      <c r="B41" s="1">
        <v>37011</v>
      </c>
      <c r="C41" t="e">
        <f>COUNTIFS(#REF!,"&gt;="&amp;Metrics!A41,#REF!,"&lt;="&amp;Metrics!B41)</f>
        <v>#REF!</v>
      </c>
      <c r="F41" s="1"/>
      <c r="G41" s="1"/>
      <c r="H41" s="1"/>
    </row>
    <row r="42" spans="1:8" x14ac:dyDescent="0.25">
      <c r="A42" s="1">
        <v>37012</v>
      </c>
      <c r="B42" s="1">
        <v>37042</v>
      </c>
      <c r="C42" t="e">
        <f>COUNTIFS(#REF!,"&gt;="&amp;Metrics!A42,#REF!,"&lt;="&amp;Metrics!B42)</f>
        <v>#REF!</v>
      </c>
      <c r="F42" s="1"/>
      <c r="G42" s="1"/>
      <c r="H42" s="1"/>
    </row>
    <row r="43" spans="1:8" x14ac:dyDescent="0.25">
      <c r="A43" s="1">
        <v>37043</v>
      </c>
      <c r="B43" s="1">
        <v>37072</v>
      </c>
      <c r="C43" t="e">
        <f>COUNTIFS(#REF!,"&gt;="&amp;Metrics!A43,#REF!,"&lt;="&amp;Metrics!B43)</f>
        <v>#REF!</v>
      </c>
      <c r="F43" s="1"/>
      <c r="G43" s="1"/>
      <c r="H43" s="1"/>
    </row>
    <row r="44" spans="1:8" x14ac:dyDescent="0.25">
      <c r="A44" s="1">
        <v>37073</v>
      </c>
      <c r="B44" s="1">
        <v>37103</v>
      </c>
      <c r="C44" t="e">
        <f>COUNTIFS(#REF!,"&gt;="&amp;Metrics!A44,#REF!,"&lt;="&amp;Metrics!B44)</f>
        <v>#REF!</v>
      </c>
      <c r="F44" s="1"/>
      <c r="G44" s="1"/>
      <c r="H44" s="1"/>
    </row>
    <row r="45" spans="1:8" x14ac:dyDescent="0.25">
      <c r="A45" s="1">
        <v>37104</v>
      </c>
      <c r="B45" s="1">
        <v>37134</v>
      </c>
      <c r="C45" t="e">
        <f>COUNTIFS(#REF!,"&gt;="&amp;Metrics!A45,#REF!,"&lt;="&amp;Metrics!B45)</f>
        <v>#REF!</v>
      </c>
      <c r="F45" s="1"/>
      <c r="G45" s="1"/>
      <c r="H45" s="1"/>
    </row>
    <row r="46" spans="1:8" x14ac:dyDescent="0.25">
      <c r="A46" s="1">
        <v>37135</v>
      </c>
      <c r="B46" s="1">
        <v>37164</v>
      </c>
      <c r="C46" t="e">
        <f>COUNTIFS(#REF!,"&gt;="&amp;Metrics!A46,#REF!,"&lt;="&amp;Metrics!B46)</f>
        <v>#REF!</v>
      </c>
      <c r="F46" s="1"/>
      <c r="G46" s="1"/>
      <c r="H46" s="1"/>
    </row>
    <row r="47" spans="1:8" x14ac:dyDescent="0.25">
      <c r="A47" s="1">
        <v>37165</v>
      </c>
      <c r="B47" s="1">
        <v>37195</v>
      </c>
      <c r="C47" t="e">
        <f>COUNTIFS(#REF!,"&gt;="&amp;Metrics!A47,#REF!,"&lt;="&amp;Metrics!B47)</f>
        <v>#REF!</v>
      </c>
      <c r="F47" s="1"/>
      <c r="G47" s="1"/>
      <c r="H47" s="1"/>
    </row>
    <row r="48" spans="1:8" x14ac:dyDescent="0.25">
      <c r="A48" s="1">
        <v>37196</v>
      </c>
      <c r="B48" s="1">
        <v>37225</v>
      </c>
      <c r="C48" t="e">
        <f>COUNTIFS(#REF!,"&gt;="&amp;Metrics!A48,#REF!,"&lt;="&amp;Metrics!B48)</f>
        <v>#REF!</v>
      </c>
      <c r="F48" s="1"/>
      <c r="G48" s="1"/>
      <c r="H48" s="1"/>
    </row>
    <row r="49" spans="1:8" x14ac:dyDescent="0.25">
      <c r="A49" s="1">
        <v>37226</v>
      </c>
      <c r="B49" s="1">
        <v>37256</v>
      </c>
      <c r="C49" t="e">
        <f>COUNTIFS(#REF!,"&gt;="&amp;Metrics!A49,#REF!,"&lt;="&amp;Metrics!B49)</f>
        <v>#REF!</v>
      </c>
      <c r="F49" s="1"/>
      <c r="G49" s="1"/>
      <c r="H49" s="1"/>
    </row>
    <row r="50" spans="1:8" x14ac:dyDescent="0.25">
      <c r="A50" s="1">
        <v>37257</v>
      </c>
      <c r="B50" s="1">
        <v>37287</v>
      </c>
      <c r="C50" t="e">
        <f>COUNTIFS(#REF!,"&gt;="&amp;Metrics!A50,#REF!,"&lt;="&amp;Metrics!B50)</f>
        <v>#REF!</v>
      </c>
      <c r="F50" s="1"/>
      <c r="G50" s="1"/>
      <c r="H50" s="1"/>
    </row>
    <row r="51" spans="1:8" x14ac:dyDescent="0.25">
      <c r="A51" s="1">
        <v>37288</v>
      </c>
      <c r="B51" s="1">
        <v>37315</v>
      </c>
      <c r="C51" t="e">
        <f>COUNTIFS(#REF!,"&gt;="&amp;Metrics!A51,#REF!,"&lt;="&amp;Metrics!B51)</f>
        <v>#REF!</v>
      </c>
      <c r="F51" s="1"/>
      <c r="G51" s="1"/>
      <c r="H51" s="1"/>
    </row>
    <row r="52" spans="1:8" x14ac:dyDescent="0.25">
      <c r="A52" s="1">
        <v>37316</v>
      </c>
      <c r="B52" s="1">
        <v>37346</v>
      </c>
      <c r="C52" t="e">
        <f>COUNTIFS(#REF!,"&gt;="&amp;Metrics!A52,#REF!,"&lt;="&amp;Metrics!B52)</f>
        <v>#REF!</v>
      </c>
      <c r="F52" s="1"/>
      <c r="G52" s="1"/>
      <c r="H52" s="1"/>
    </row>
    <row r="53" spans="1:8" x14ac:dyDescent="0.25">
      <c r="A53" s="1">
        <v>37347</v>
      </c>
      <c r="B53" s="1">
        <v>37376</v>
      </c>
      <c r="C53" t="e">
        <f>COUNTIFS(#REF!,"&gt;="&amp;Metrics!A53,#REF!,"&lt;="&amp;Metrics!B53)</f>
        <v>#REF!</v>
      </c>
      <c r="F53" s="1"/>
      <c r="G53" s="1"/>
      <c r="H53" s="1"/>
    </row>
    <row r="54" spans="1:8" x14ac:dyDescent="0.25">
      <c r="A54" s="1">
        <v>37377</v>
      </c>
      <c r="B54" s="1">
        <v>37407</v>
      </c>
      <c r="C54" t="e">
        <f>COUNTIFS(#REF!,"&gt;="&amp;Metrics!A54,#REF!,"&lt;="&amp;Metrics!B54)</f>
        <v>#REF!</v>
      </c>
      <c r="F54" s="1"/>
      <c r="G54" s="1"/>
      <c r="H54" s="1"/>
    </row>
    <row r="55" spans="1:8" x14ac:dyDescent="0.25">
      <c r="A55" s="1">
        <v>37408</v>
      </c>
      <c r="B55" s="1">
        <v>37437</v>
      </c>
      <c r="C55" t="e">
        <f>COUNTIFS(#REF!,"&gt;="&amp;Metrics!A55,#REF!,"&lt;="&amp;Metrics!B55)</f>
        <v>#REF!</v>
      </c>
      <c r="F55" s="1"/>
      <c r="G55" s="1"/>
      <c r="H55" s="1"/>
    </row>
    <row r="56" spans="1:8" x14ac:dyDescent="0.25">
      <c r="A56" s="1">
        <v>37438</v>
      </c>
      <c r="B56" s="1">
        <v>37468</v>
      </c>
      <c r="C56" t="e">
        <f>COUNTIFS(#REF!,"&gt;="&amp;Metrics!A56,#REF!,"&lt;="&amp;Metrics!B56)</f>
        <v>#REF!</v>
      </c>
      <c r="F56" s="1"/>
      <c r="G56" s="1"/>
      <c r="H56" s="1"/>
    </row>
    <row r="57" spans="1:8" x14ac:dyDescent="0.25">
      <c r="A57" s="1">
        <v>37469</v>
      </c>
      <c r="B57" s="1">
        <v>37499</v>
      </c>
      <c r="C57" t="e">
        <f>COUNTIFS(#REF!,"&gt;="&amp;Metrics!A57,#REF!,"&lt;="&amp;Metrics!B57)</f>
        <v>#REF!</v>
      </c>
      <c r="F57" s="1"/>
      <c r="G57" s="1"/>
      <c r="H57" s="1"/>
    </row>
    <row r="58" spans="1:8" x14ac:dyDescent="0.25">
      <c r="A58" s="1">
        <v>37500</v>
      </c>
      <c r="B58" s="1">
        <v>37529</v>
      </c>
      <c r="C58" t="e">
        <f>COUNTIFS(#REF!,"&gt;="&amp;Metrics!A58,#REF!,"&lt;="&amp;Metrics!B58)</f>
        <v>#REF!</v>
      </c>
      <c r="F58" s="1"/>
      <c r="G58" s="1"/>
      <c r="H58" s="1"/>
    </row>
    <row r="59" spans="1:8" x14ac:dyDescent="0.25">
      <c r="A59" s="1">
        <v>37530</v>
      </c>
      <c r="B59" s="1">
        <v>37560</v>
      </c>
      <c r="C59" t="e">
        <f>COUNTIFS(#REF!,"&gt;="&amp;Metrics!A59,#REF!,"&lt;="&amp;Metrics!B59)</f>
        <v>#REF!</v>
      </c>
      <c r="F59" s="1"/>
      <c r="G59" s="1"/>
      <c r="H59" s="1"/>
    </row>
    <row r="60" spans="1:8" x14ac:dyDescent="0.25">
      <c r="A60" s="1">
        <v>37561</v>
      </c>
      <c r="B60" s="1">
        <v>37590</v>
      </c>
      <c r="C60" t="e">
        <f>COUNTIFS(#REF!,"&gt;="&amp;Metrics!A60,#REF!,"&lt;="&amp;Metrics!B60)</f>
        <v>#REF!</v>
      </c>
      <c r="F60" s="1"/>
      <c r="G60" s="1"/>
      <c r="H60" s="1"/>
    </row>
    <row r="61" spans="1:8" x14ac:dyDescent="0.25">
      <c r="A61" s="1">
        <v>37591</v>
      </c>
      <c r="B61" s="1">
        <v>37621</v>
      </c>
      <c r="C61" t="e">
        <f>COUNTIFS(#REF!,"&gt;="&amp;Metrics!A61,#REF!,"&lt;="&amp;Metrics!B61)</f>
        <v>#REF!</v>
      </c>
      <c r="F61" s="1"/>
      <c r="G61" s="1"/>
      <c r="H61" s="1"/>
    </row>
    <row r="62" spans="1:8" x14ac:dyDescent="0.25">
      <c r="A62" s="1">
        <v>37622</v>
      </c>
      <c r="B62" s="1">
        <v>37652</v>
      </c>
      <c r="C62" t="e">
        <f>COUNTIFS(#REF!,"&gt;="&amp;Metrics!A62,#REF!,"&lt;="&amp;Metrics!B62)</f>
        <v>#REF!</v>
      </c>
      <c r="F62" s="1"/>
      <c r="G62" s="1"/>
      <c r="H62" s="1"/>
    </row>
    <row r="63" spans="1:8" x14ac:dyDescent="0.25">
      <c r="A63" s="1">
        <v>37653</v>
      </c>
      <c r="B63" s="1">
        <v>37680</v>
      </c>
      <c r="C63" t="e">
        <f>COUNTIFS(#REF!,"&gt;="&amp;Metrics!A63,#REF!,"&lt;="&amp;Metrics!B63)</f>
        <v>#REF!</v>
      </c>
      <c r="F63" s="1"/>
      <c r="G63" s="1"/>
      <c r="H63" s="1"/>
    </row>
    <row r="64" spans="1:8" x14ac:dyDescent="0.25">
      <c r="A64" s="1">
        <v>37681</v>
      </c>
      <c r="B64" s="1">
        <v>37711</v>
      </c>
      <c r="C64" t="e">
        <f>COUNTIFS(#REF!,"&gt;="&amp;Metrics!A64,#REF!,"&lt;="&amp;Metrics!B64)</f>
        <v>#REF!</v>
      </c>
      <c r="F64" s="1"/>
      <c r="G64" s="1"/>
      <c r="H64" s="1"/>
    </row>
    <row r="65" spans="1:8" x14ac:dyDescent="0.25">
      <c r="A65" s="1">
        <v>37712</v>
      </c>
      <c r="B65" s="1">
        <v>37741</v>
      </c>
      <c r="C65" t="e">
        <f>COUNTIFS(#REF!,"&gt;="&amp;Metrics!A65,#REF!,"&lt;="&amp;Metrics!B65)</f>
        <v>#REF!</v>
      </c>
      <c r="F65" s="1"/>
      <c r="G65" s="1"/>
      <c r="H65" s="1"/>
    </row>
    <row r="66" spans="1:8" x14ac:dyDescent="0.25">
      <c r="A66" s="1">
        <v>37742</v>
      </c>
      <c r="B66" s="1">
        <v>37772</v>
      </c>
      <c r="C66" t="e">
        <f>COUNTIFS(#REF!,"&gt;="&amp;Metrics!A66,#REF!,"&lt;="&amp;Metrics!B66)</f>
        <v>#REF!</v>
      </c>
      <c r="F66" s="1"/>
      <c r="G66" s="1"/>
      <c r="H66" s="1"/>
    </row>
    <row r="67" spans="1:8" x14ac:dyDescent="0.25">
      <c r="A67" s="1">
        <v>37773</v>
      </c>
      <c r="B67" s="1">
        <v>37802</v>
      </c>
      <c r="C67" t="e">
        <f>COUNTIFS(#REF!,"&gt;="&amp;Metrics!A67,#REF!,"&lt;="&amp;Metrics!B67)</f>
        <v>#REF!</v>
      </c>
      <c r="F67" s="1"/>
      <c r="G67" s="1"/>
      <c r="H67" s="1"/>
    </row>
    <row r="68" spans="1:8" x14ac:dyDescent="0.25">
      <c r="A68" s="1">
        <v>37803</v>
      </c>
      <c r="B68" s="1">
        <v>37833</v>
      </c>
      <c r="C68" t="e">
        <f>COUNTIFS(#REF!,"&gt;="&amp;Metrics!A68,#REF!,"&lt;="&amp;Metrics!B68)</f>
        <v>#REF!</v>
      </c>
      <c r="F68" s="1"/>
      <c r="G68" s="1"/>
      <c r="H68" s="1"/>
    </row>
    <row r="69" spans="1:8" x14ac:dyDescent="0.25">
      <c r="A69" s="1">
        <v>37834</v>
      </c>
      <c r="B69" s="1">
        <v>37864</v>
      </c>
      <c r="C69" t="e">
        <f>COUNTIFS(#REF!,"&gt;="&amp;Metrics!A69,#REF!,"&lt;="&amp;Metrics!B69)</f>
        <v>#REF!</v>
      </c>
      <c r="F69" s="1"/>
      <c r="G69" s="1"/>
      <c r="H69" s="1"/>
    </row>
    <row r="70" spans="1:8" x14ac:dyDescent="0.25">
      <c r="A70" s="1">
        <v>37865</v>
      </c>
      <c r="B70" s="1">
        <v>37894</v>
      </c>
      <c r="C70" t="e">
        <f>COUNTIFS(#REF!,"&gt;="&amp;Metrics!A70,#REF!,"&lt;="&amp;Metrics!B70)</f>
        <v>#REF!</v>
      </c>
      <c r="F70" s="1"/>
      <c r="G70" s="1"/>
      <c r="H70" s="1"/>
    </row>
    <row r="71" spans="1:8" x14ac:dyDescent="0.25">
      <c r="A71" s="1">
        <v>37895</v>
      </c>
      <c r="B71" s="1">
        <v>37925</v>
      </c>
      <c r="C71" t="e">
        <f>COUNTIFS(#REF!,"&gt;="&amp;Metrics!A71,#REF!,"&lt;="&amp;Metrics!B71)</f>
        <v>#REF!</v>
      </c>
      <c r="F71" s="1"/>
      <c r="G71" s="1"/>
      <c r="H71" s="1"/>
    </row>
    <row r="72" spans="1:8" x14ac:dyDescent="0.25">
      <c r="A72" s="1">
        <v>37926</v>
      </c>
      <c r="B72" s="1">
        <v>37955</v>
      </c>
      <c r="C72" t="e">
        <f>COUNTIFS(#REF!,"&gt;="&amp;Metrics!A72,#REF!,"&lt;="&amp;Metrics!B72)</f>
        <v>#REF!</v>
      </c>
      <c r="F72" s="1"/>
      <c r="G72" s="1"/>
      <c r="H72" s="1"/>
    </row>
    <row r="73" spans="1:8" x14ac:dyDescent="0.25">
      <c r="A73" s="1">
        <v>37956</v>
      </c>
      <c r="B73" s="1">
        <v>37986</v>
      </c>
      <c r="C73" t="e">
        <f>COUNTIFS(#REF!,"&gt;="&amp;Metrics!A73,#REF!,"&lt;="&amp;Metrics!B73)</f>
        <v>#REF!</v>
      </c>
      <c r="F73" s="1"/>
      <c r="G73" s="1"/>
      <c r="H73" s="1"/>
    </row>
    <row r="74" spans="1:8" x14ac:dyDescent="0.25">
      <c r="A74" s="1">
        <v>37987</v>
      </c>
      <c r="B74" s="1">
        <v>38017</v>
      </c>
      <c r="C74" t="e">
        <f>COUNTIFS(#REF!,"&gt;="&amp;Metrics!A74,#REF!,"&lt;="&amp;Metrics!B74)</f>
        <v>#REF!</v>
      </c>
      <c r="F74" s="1"/>
      <c r="G74" s="1"/>
      <c r="H74" s="1"/>
    </row>
    <row r="75" spans="1:8" x14ac:dyDescent="0.25">
      <c r="A75" s="1">
        <v>38018</v>
      </c>
      <c r="B75" s="1">
        <v>38046</v>
      </c>
      <c r="C75" t="e">
        <f>COUNTIFS(#REF!,"&gt;="&amp;Metrics!A75,#REF!,"&lt;="&amp;Metrics!B75)</f>
        <v>#REF!</v>
      </c>
      <c r="F75" s="1"/>
      <c r="G75" s="1"/>
      <c r="H75" s="1"/>
    </row>
    <row r="76" spans="1:8" x14ac:dyDescent="0.25">
      <c r="A76" s="1">
        <v>38047</v>
      </c>
      <c r="B76" s="1">
        <v>38077</v>
      </c>
      <c r="C76" t="e">
        <f>COUNTIFS(#REF!,"&gt;="&amp;Metrics!A76,#REF!,"&lt;="&amp;Metrics!B76)</f>
        <v>#REF!</v>
      </c>
      <c r="F76" s="1"/>
      <c r="G76" s="1"/>
      <c r="H76" s="1"/>
    </row>
    <row r="77" spans="1:8" x14ac:dyDescent="0.25">
      <c r="A77" s="1">
        <v>38078</v>
      </c>
      <c r="B77" s="1">
        <v>38107</v>
      </c>
      <c r="C77" t="e">
        <f>COUNTIFS(#REF!,"&gt;="&amp;Metrics!A77,#REF!,"&lt;="&amp;Metrics!B77)</f>
        <v>#REF!</v>
      </c>
      <c r="F77" s="1"/>
      <c r="G77" s="1"/>
      <c r="H77" s="1"/>
    </row>
    <row r="78" spans="1:8" x14ac:dyDescent="0.25">
      <c r="A78" s="1">
        <v>38108</v>
      </c>
      <c r="B78" s="1">
        <v>38138</v>
      </c>
      <c r="C78" t="e">
        <f>COUNTIFS(#REF!,"&gt;="&amp;Metrics!A78,#REF!,"&lt;="&amp;Metrics!B78)</f>
        <v>#REF!</v>
      </c>
      <c r="F78" s="1"/>
      <c r="G78" s="1"/>
      <c r="H78" s="1"/>
    </row>
    <row r="79" spans="1:8" x14ac:dyDescent="0.25">
      <c r="A79" s="1">
        <v>38139</v>
      </c>
      <c r="B79" s="1">
        <v>38168</v>
      </c>
      <c r="C79" t="e">
        <f>COUNTIFS(#REF!,"&gt;="&amp;Metrics!A79,#REF!,"&lt;="&amp;Metrics!B79)</f>
        <v>#REF!</v>
      </c>
      <c r="F79" s="1"/>
      <c r="G79" s="1"/>
      <c r="H79" s="1"/>
    </row>
    <row r="80" spans="1:8" x14ac:dyDescent="0.25">
      <c r="A80" s="1">
        <v>38169</v>
      </c>
      <c r="B80" s="1">
        <v>38199</v>
      </c>
      <c r="C80" t="e">
        <f>COUNTIFS(#REF!,"&gt;="&amp;Metrics!A80,#REF!,"&lt;="&amp;Metrics!B80)</f>
        <v>#REF!</v>
      </c>
      <c r="F80" s="1"/>
      <c r="G80" s="1"/>
      <c r="H80" s="1"/>
    </row>
    <row r="81" spans="1:8" x14ac:dyDescent="0.25">
      <c r="A81" s="1">
        <v>38200</v>
      </c>
      <c r="B81" s="1">
        <v>38230</v>
      </c>
      <c r="C81" t="e">
        <f>COUNTIFS(#REF!,"&gt;="&amp;Metrics!A81,#REF!,"&lt;="&amp;Metrics!B81)</f>
        <v>#REF!</v>
      </c>
      <c r="F81" s="1"/>
      <c r="G81" s="1"/>
      <c r="H81" s="1"/>
    </row>
    <row r="82" spans="1:8" x14ac:dyDescent="0.25">
      <c r="A82" s="1">
        <v>38231</v>
      </c>
      <c r="B82" s="1">
        <v>38260</v>
      </c>
      <c r="C82" t="e">
        <f>COUNTIFS(#REF!,"&gt;="&amp;Metrics!A82,#REF!,"&lt;="&amp;Metrics!B82)</f>
        <v>#REF!</v>
      </c>
      <c r="F82" s="1"/>
      <c r="G82" s="1"/>
      <c r="H82" s="1"/>
    </row>
    <row r="83" spans="1:8" x14ac:dyDescent="0.25">
      <c r="A83" s="1">
        <v>38261</v>
      </c>
      <c r="B83" s="1">
        <v>38291</v>
      </c>
      <c r="C83" t="e">
        <f>COUNTIFS(#REF!,"&gt;="&amp;Metrics!A83,#REF!,"&lt;="&amp;Metrics!B83)</f>
        <v>#REF!</v>
      </c>
      <c r="F83" s="1"/>
      <c r="G83" s="1"/>
      <c r="H83" s="1"/>
    </row>
    <row r="84" spans="1:8" x14ac:dyDescent="0.25">
      <c r="A84" s="1">
        <v>38292</v>
      </c>
      <c r="B84" s="1">
        <v>38321</v>
      </c>
      <c r="C84" t="e">
        <f>COUNTIFS(#REF!,"&gt;="&amp;Metrics!A84,#REF!,"&lt;="&amp;Metrics!B84)</f>
        <v>#REF!</v>
      </c>
      <c r="F84" s="1"/>
      <c r="G84" s="1"/>
      <c r="H84" s="1"/>
    </row>
    <row r="85" spans="1:8" x14ac:dyDescent="0.25">
      <c r="A85" s="1">
        <v>38322</v>
      </c>
      <c r="B85" s="1">
        <v>38352</v>
      </c>
      <c r="C85" t="e">
        <f>COUNTIFS(#REF!,"&gt;="&amp;Metrics!A85,#REF!,"&lt;="&amp;Metrics!B85)</f>
        <v>#REF!</v>
      </c>
      <c r="F85" s="1"/>
      <c r="G85" s="1"/>
      <c r="H85" s="1"/>
    </row>
    <row r="86" spans="1:8" x14ac:dyDescent="0.25">
      <c r="A86" s="1">
        <v>38353</v>
      </c>
      <c r="B86" s="1">
        <v>38383</v>
      </c>
      <c r="C86" t="e">
        <f>COUNTIFS(#REF!,"&gt;="&amp;Metrics!A86,#REF!,"&lt;="&amp;Metrics!B86)</f>
        <v>#REF!</v>
      </c>
      <c r="F86" s="1"/>
      <c r="G86" s="1"/>
      <c r="H86" s="1"/>
    </row>
    <row r="87" spans="1:8" x14ac:dyDescent="0.25">
      <c r="A87" s="1">
        <v>38384</v>
      </c>
      <c r="B87" s="1">
        <v>38411</v>
      </c>
      <c r="C87" t="e">
        <f>COUNTIFS(#REF!,"&gt;="&amp;Metrics!A87,#REF!,"&lt;="&amp;Metrics!B87)</f>
        <v>#REF!</v>
      </c>
      <c r="F87" s="1"/>
      <c r="G87" s="1"/>
      <c r="H87" s="1"/>
    </row>
    <row r="88" spans="1:8" x14ac:dyDescent="0.25">
      <c r="A88" s="1">
        <v>38412</v>
      </c>
      <c r="B88" s="1">
        <v>38442</v>
      </c>
      <c r="C88" t="e">
        <f>COUNTIFS(#REF!,"&gt;="&amp;Metrics!A88,#REF!,"&lt;="&amp;Metrics!B88)</f>
        <v>#REF!</v>
      </c>
      <c r="F88" s="1"/>
      <c r="G88" s="1"/>
      <c r="H88" s="1"/>
    </row>
    <row r="89" spans="1:8" x14ac:dyDescent="0.25">
      <c r="A89" s="1">
        <v>38443</v>
      </c>
      <c r="B89" s="1">
        <v>38472</v>
      </c>
      <c r="C89" t="e">
        <f>COUNTIFS(#REF!,"&gt;="&amp;Metrics!A89,#REF!,"&lt;="&amp;Metrics!B89)</f>
        <v>#REF!</v>
      </c>
      <c r="F89" s="1"/>
      <c r="G89" s="1"/>
      <c r="H89" s="1"/>
    </row>
    <row r="90" spans="1:8" x14ac:dyDescent="0.25">
      <c r="A90" s="1">
        <v>38473</v>
      </c>
      <c r="B90" s="1">
        <v>38503</v>
      </c>
      <c r="C90" t="e">
        <f>COUNTIFS(#REF!,"&gt;="&amp;Metrics!A90,#REF!,"&lt;="&amp;Metrics!B90)</f>
        <v>#REF!</v>
      </c>
      <c r="F90" s="1"/>
      <c r="G90" s="1"/>
      <c r="H90" s="1"/>
    </row>
    <row r="91" spans="1:8" x14ac:dyDescent="0.25">
      <c r="A91" s="1">
        <v>38504</v>
      </c>
      <c r="B91" s="1">
        <v>38533</v>
      </c>
      <c r="C91" t="e">
        <f>COUNTIFS(#REF!,"&gt;="&amp;Metrics!A91,#REF!,"&lt;="&amp;Metrics!B91)</f>
        <v>#REF!</v>
      </c>
      <c r="F91" s="1"/>
      <c r="G91" s="1"/>
      <c r="H91" s="1"/>
    </row>
    <row r="92" spans="1:8" x14ac:dyDescent="0.25">
      <c r="A92" s="1">
        <v>38534</v>
      </c>
      <c r="B92" s="1">
        <v>38564</v>
      </c>
      <c r="C92" t="e">
        <f>COUNTIFS(#REF!,"&gt;="&amp;Metrics!A92,#REF!,"&lt;="&amp;Metrics!B92)</f>
        <v>#REF!</v>
      </c>
      <c r="F92" s="1"/>
      <c r="G92" s="1"/>
      <c r="H92" s="1"/>
    </row>
    <row r="93" spans="1:8" x14ac:dyDescent="0.25">
      <c r="A93" s="1">
        <v>38565</v>
      </c>
      <c r="B93" s="1">
        <v>38595</v>
      </c>
      <c r="C93" t="e">
        <f>COUNTIFS(#REF!,"&gt;="&amp;Metrics!A93,#REF!,"&lt;="&amp;Metrics!B93)</f>
        <v>#REF!</v>
      </c>
      <c r="F93" s="1"/>
      <c r="G93" s="1"/>
      <c r="H93" s="1"/>
    </row>
    <row r="94" spans="1:8" x14ac:dyDescent="0.25">
      <c r="A94" s="1">
        <v>38596</v>
      </c>
      <c r="B94" s="1">
        <v>38625</v>
      </c>
      <c r="C94" t="e">
        <f>COUNTIFS(#REF!,"&gt;="&amp;Metrics!A94,#REF!,"&lt;="&amp;Metrics!B94)</f>
        <v>#REF!</v>
      </c>
      <c r="F94" s="1"/>
      <c r="G94" s="1"/>
      <c r="H94" s="1"/>
    </row>
    <row r="95" spans="1:8" x14ac:dyDescent="0.25">
      <c r="A95" s="1">
        <v>38626</v>
      </c>
      <c r="B95" s="1">
        <v>38656</v>
      </c>
      <c r="C95" t="e">
        <f>COUNTIFS(#REF!,"&gt;="&amp;Metrics!A95,#REF!,"&lt;="&amp;Metrics!B95)</f>
        <v>#REF!</v>
      </c>
      <c r="F95" s="1"/>
      <c r="G95" s="1"/>
      <c r="H95" s="1"/>
    </row>
    <row r="96" spans="1:8" x14ac:dyDescent="0.25">
      <c r="A96" s="1">
        <v>38657</v>
      </c>
      <c r="B96" s="1">
        <v>38686</v>
      </c>
      <c r="C96" t="e">
        <f>COUNTIFS(#REF!,"&gt;="&amp;Metrics!A96,#REF!,"&lt;="&amp;Metrics!B96)</f>
        <v>#REF!</v>
      </c>
      <c r="F96" s="1"/>
      <c r="G96" s="1"/>
      <c r="H96" s="1"/>
    </row>
    <row r="97" spans="1:8" x14ac:dyDescent="0.25">
      <c r="A97" s="1">
        <v>38687</v>
      </c>
      <c r="B97" s="1">
        <v>38717</v>
      </c>
      <c r="C97" t="e">
        <f>COUNTIFS(#REF!,"&gt;="&amp;Metrics!A97,#REF!,"&lt;="&amp;Metrics!B97)</f>
        <v>#REF!</v>
      </c>
      <c r="F97" s="1"/>
      <c r="G97" s="1"/>
      <c r="H97" s="1"/>
    </row>
    <row r="98" spans="1:8" x14ac:dyDescent="0.25">
      <c r="A98" s="1">
        <v>38718</v>
      </c>
      <c r="B98" s="1">
        <v>38748</v>
      </c>
      <c r="C98" t="e">
        <f>COUNTIFS(#REF!,"&gt;="&amp;Metrics!A98,#REF!,"&lt;="&amp;Metrics!B98)</f>
        <v>#REF!</v>
      </c>
      <c r="F98" s="1"/>
      <c r="G98" s="1"/>
      <c r="H98" s="1"/>
    </row>
    <row r="99" spans="1:8" x14ac:dyDescent="0.25">
      <c r="A99" s="1">
        <v>38749</v>
      </c>
      <c r="B99" s="1">
        <v>38776</v>
      </c>
      <c r="C99" t="e">
        <f>COUNTIFS(#REF!,"&gt;="&amp;Metrics!A99,#REF!,"&lt;="&amp;Metrics!B99)</f>
        <v>#REF!</v>
      </c>
      <c r="F99" s="1"/>
      <c r="G99" s="1"/>
      <c r="H99" s="1"/>
    </row>
    <row r="100" spans="1:8" x14ac:dyDescent="0.25">
      <c r="A100" s="1">
        <v>38777</v>
      </c>
      <c r="B100" s="1">
        <v>38807</v>
      </c>
      <c r="C100" t="e">
        <f>COUNTIFS(#REF!,"&gt;="&amp;Metrics!A100,#REF!,"&lt;="&amp;Metrics!B100)</f>
        <v>#REF!</v>
      </c>
      <c r="F100" s="1"/>
      <c r="G100" s="1"/>
      <c r="H100" s="1"/>
    </row>
    <row r="101" spans="1:8" x14ac:dyDescent="0.25">
      <c r="A101" s="1">
        <v>38808</v>
      </c>
      <c r="B101" s="1">
        <v>38837</v>
      </c>
      <c r="C101" t="e">
        <f>COUNTIFS(#REF!,"&gt;="&amp;Metrics!A101,#REF!,"&lt;="&amp;Metrics!B101)</f>
        <v>#REF!</v>
      </c>
      <c r="F101" s="1"/>
      <c r="G101" s="1"/>
      <c r="H101" s="1"/>
    </row>
    <row r="102" spans="1:8" x14ac:dyDescent="0.25">
      <c r="A102" s="1">
        <v>38838</v>
      </c>
      <c r="B102" s="1">
        <v>38868</v>
      </c>
      <c r="C102" t="e">
        <f>COUNTIFS(#REF!,"&gt;="&amp;Metrics!A102,#REF!,"&lt;="&amp;Metrics!B102)</f>
        <v>#REF!</v>
      </c>
      <c r="F102" s="1"/>
      <c r="G102" s="1"/>
      <c r="H102" s="1"/>
    </row>
    <row r="103" spans="1:8" x14ac:dyDescent="0.25">
      <c r="A103" s="1">
        <v>38869</v>
      </c>
      <c r="B103" s="1">
        <v>38898</v>
      </c>
      <c r="C103" t="e">
        <f>COUNTIFS(#REF!,"&gt;="&amp;Metrics!A103,#REF!,"&lt;="&amp;Metrics!B103)</f>
        <v>#REF!</v>
      </c>
      <c r="F103" s="1"/>
      <c r="G103" s="1"/>
      <c r="H103" s="1"/>
    </row>
    <row r="104" spans="1:8" x14ac:dyDescent="0.25">
      <c r="A104" s="1">
        <v>38899</v>
      </c>
      <c r="B104" s="1">
        <v>38929</v>
      </c>
      <c r="C104" t="e">
        <f>COUNTIFS(#REF!,"&gt;="&amp;Metrics!A104,#REF!,"&lt;="&amp;Metrics!B104)</f>
        <v>#REF!</v>
      </c>
      <c r="F104" s="1"/>
      <c r="G104" s="1"/>
      <c r="H104" s="1"/>
    </row>
    <row r="105" spans="1:8" x14ac:dyDescent="0.25">
      <c r="A105" s="1">
        <v>38930</v>
      </c>
      <c r="B105" s="1">
        <v>38960</v>
      </c>
      <c r="C105" t="e">
        <f>COUNTIFS(#REF!,"&gt;="&amp;Metrics!A105,#REF!,"&lt;="&amp;Metrics!B105)</f>
        <v>#REF!</v>
      </c>
      <c r="F105" s="1"/>
      <c r="G105" s="1"/>
      <c r="H105" s="1"/>
    </row>
    <row r="106" spans="1:8" x14ac:dyDescent="0.25">
      <c r="A106" s="1">
        <v>38961</v>
      </c>
      <c r="B106" s="1">
        <v>38990</v>
      </c>
      <c r="C106" t="e">
        <f>COUNTIFS(#REF!,"&gt;="&amp;Metrics!A106,#REF!,"&lt;="&amp;Metrics!B106)</f>
        <v>#REF!</v>
      </c>
      <c r="F106" s="1"/>
      <c r="G106" s="1"/>
      <c r="H106" s="1"/>
    </row>
    <row r="107" spans="1:8" x14ac:dyDescent="0.25">
      <c r="A107" s="1">
        <v>38991</v>
      </c>
      <c r="B107" s="1">
        <v>39021</v>
      </c>
      <c r="C107" t="e">
        <f>COUNTIFS(#REF!,"&gt;="&amp;Metrics!A107,#REF!,"&lt;="&amp;Metrics!B107)</f>
        <v>#REF!</v>
      </c>
      <c r="F107" s="1"/>
      <c r="G107" s="1"/>
      <c r="H107" s="1"/>
    </row>
    <row r="108" spans="1:8" x14ac:dyDescent="0.25">
      <c r="A108" s="1">
        <v>39022</v>
      </c>
      <c r="B108" s="1">
        <v>39051</v>
      </c>
      <c r="C108" t="e">
        <f>COUNTIFS(#REF!,"&gt;="&amp;Metrics!A108,#REF!,"&lt;="&amp;Metrics!B108)</f>
        <v>#REF!</v>
      </c>
      <c r="F108" s="1"/>
      <c r="G108" s="1"/>
      <c r="H108" s="1"/>
    </row>
    <row r="109" spans="1:8" x14ac:dyDescent="0.25">
      <c r="A109" s="1">
        <v>39052</v>
      </c>
      <c r="B109" s="1">
        <v>39082</v>
      </c>
      <c r="C109" t="e">
        <f>COUNTIFS(#REF!,"&gt;="&amp;Metrics!A109,#REF!,"&lt;="&amp;Metrics!B109)</f>
        <v>#REF!</v>
      </c>
      <c r="F109" s="1"/>
      <c r="G109" s="1"/>
      <c r="H109" s="1"/>
    </row>
    <row r="110" spans="1:8" x14ac:dyDescent="0.25">
      <c r="A110" s="1">
        <v>39083</v>
      </c>
      <c r="B110" s="1">
        <v>39113</v>
      </c>
      <c r="C110" t="e">
        <f>COUNTIFS(#REF!,"&gt;="&amp;Metrics!A110,#REF!,"&lt;="&amp;Metrics!B110)</f>
        <v>#REF!</v>
      </c>
      <c r="F110" s="1"/>
      <c r="G110" s="1"/>
      <c r="H110" s="1"/>
    </row>
    <row r="111" spans="1:8" x14ac:dyDescent="0.25">
      <c r="A111" s="1">
        <v>39114</v>
      </c>
      <c r="B111" s="1">
        <v>39141</v>
      </c>
      <c r="C111" t="e">
        <f>COUNTIFS(#REF!,"&gt;="&amp;Metrics!A111,#REF!,"&lt;="&amp;Metrics!B111)</f>
        <v>#REF!</v>
      </c>
      <c r="F111" s="1"/>
      <c r="G111" s="1"/>
      <c r="H111" s="1"/>
    </row>
    <row r="112" spans="1:8" x14ac:dyDescent="0.25">
      <c r="A112" s="1">
        <v>39142</v>
      </c>
      <c r="B112" s="1">
        <v>39172</v>
      </c>
      <c r="C112" t="e">
        <f>COUNTIFS(#REF!,"&gt;="&amp;Metrics!A112,#REF!,"&lt;="&amp;Metrics!B112)</f>
        <v>#REF!</v>
      </c>
      <c r="F112" s="1"/>
      <c r="G112" s="1"/>
      <c r="H112" s="1"/>
    </row>
    <row r="113" spans="1:8" x14ac:dyDescent="0.25">
      <c r="A113" s="1">
        <v>39173</v>
      </c>
      <c r="B113" s="1">
        <v>39202</v>
      </c>
      <c r="C113" t="e">
        <f>COUNTIFS(#REF!,"&gt;="&amp;Metrics!A113,#REF!,"&lt;="&amp;Metrics!B113)</f>
        <v>#REF!</v>
      </c>
      <c r="F113" s="1"/>
      <c r="G113" s="1"/>
      <c r="H113" s="1"/>
    </row>
    <row r="114" spans="1:8" x14ac:dyDescent="0.25">
      <c r="A114" s="1">
        <v>39203</v>
      </c>
      <c r="B114" s="1">
        <v>39233</v>
      </c>
      <c r="C114" t="e">
        <f>COUNTIFS(#REF!,"&gt;="&amp;Metrics!A114,#REF!,"&lt;="&amp;Metrics!B114)</f>
        <v>#REF!</v>
      </c>
      <c r="F114" s="1"/>
      <c r="G114" s="1"/>
      <c r="H114" s="1"/>
    </row>
    <row r="115" spans="1:8" x14ac:dyDescent="0.25">
      <c r="A115" s="1">
        <v>39234</v>
      </c>
      <c r="B115" s="1">
        <v>39263</v>
      </c>
      <c r="C115" t="e">
        <f>COUNTIFS(#REF!,"&gt;="&amp;Metrics!A115,#REF!,"&lt;="&amp;Metrics!B115)</f>
        <v>#REF!</v>
      </c>
      <c r="F115" s="1"/>
      <c r="G115" s="1"/>
      <c r="H115" s="1"/>
    </row>
    <row r="116" spans="1:8" x14ac:dyDescent="0.25">
      <c r="A116" s="1">
        <v>39264</v>
      </c>
      <c r="B116" s="1">
        <v>39294</v>
      </c>
      <c r="C116" t="e">
        <f>COUNTIFS(#REF!,"&gt;="&amp;Metrics!A116,#REF!,"&lt;="&amp;Metrics!B116)</f>
        <v>#REF!</v>
      </c>
      <c r="F116" s="1"/>
      <c r="G116" s="1"/>
      <c r="H116" s="1"/>
    </row>
    <row r="117" spans="1:8" x14ac:dyDescent="0.25">
      <c r="A117" s="1">
        <v>39295</v>
      </c>
      <c r="B117" s="1">
        <v>39325</v>
      </c>
      <c r="C117" t="e">
        <f>COUNTIFS(#REF!,"&gt;="&amp;Metrics!A117,#REF!,"&lt;="&amp;Metrics!B117)</f>
        <v>#REF!</v>
      </c>
      <c r="F117" s="1"/>
      <c r="G117" s="1"/>
      <c r="H117" s="1"/>
    </row>
    <row r="118" spans="1:8" x14ac:dyDescent="0.25">
      <c r="A118" s="1">
        <v>39326</v>
      </c>
      <c r="B118" s="1">
        <v>39355</v>
      </c>
      <c r="C118" t="e">
        <f>COUNTIFS(#REF!,"&gt;="&amp;Metrics!A118,#REF!,"&lt;="&amp;Metrics!B118)</f>
        <v>#REF!</v>
      </c>
      <c r="F118" s="1"/>
      <c r="G118" s="1"/>
      <c r="H118" s="1"/>
    </row>
    <row r="119" spans="1:8" x14ac:dyDescent="0.25">
      <c r="A119" s="1">
        <v>39356</v>
      </c>
      <c r="B119" s="1">
        <v>39386</v>
      </c>
      <c r="C119" t="e">
        <f>COUNTIFS(#REF!,"&gt;="&amp;Metrics!A119,#REF!,"&lt;="&amp;Metrics!B119)</f>
        <v>#REF!</v>
      </c>
      <c r="F119" s="1"/>
      <c r="G119" s="1"/>
      <c r="H119" s="1"/>
    </row>
    <row r="120" spans="1:8" x14ac:dyDescent="0.25">
      <c r="A120" s="1">
        <v>39387</v>
      </c>
      <c r="B120" s="1">
        <v>39416</v>
      </c>
      <c r="C120" t="e">
        <f>COUNTIFS(#REF!,"&gt;="&amp;Metrics!A120,#REF!,"&lt;="&amp;Metrics!B120)</f>
        <v>#REF!</v>
      </c>
      <c r="F120" s="1"/>
      <c r="G120" s="1"/>
      <c r="H120" s="1"/>
    </row>
    <row r="121" spans="1:8" x14ac:dyDescent="0.25">
      <c r="A121" s="1">
        <v>39417</v>
      </c>
      <c r="B121" s="1">
        <v>39447</v>
      </c>
      <c r="C121" t="e">
        <f>COUNTIFS(#REF!,"&gt;="&amp;Metrics!A121,#REF!,"&lt;="&amp;Metrics!B121)</f>
        <v>#REF!</v>
      </c>
      <c r="F121" s="1"/>
      <c r="G121" s="1"/>
      <c r="H121" s="1"/>
    </row>
    <row r="122" spans="1:8" x14ac:dyDescent="0.25">
      <c r="A122" s="1">
        <v>39448</v>
      </c>
      <c r="B122" s="1">
        <v>39478</v>
      </c>
      <c r="C122" t="e">
        <f>COUNTIFS(#REF!,"&gt;="&amp;Metrics!A122,#REF!,"&lt;="&amp;Metrics!B122)</f>
        <v>#REF!</v>
      </c>
      <c r="F122" s="1"/>
      <c r="G122" s="1"/>
      <c r="H122" s="1"/>
    </row>
    <row r="123" spans="1:8" x14ac:dyDescent="0.25">
      <c r="A123" s="1">
        <v>39479</v>
      </c>
      <c r="B123" s="1">
        <v>39507</v>
      </c>
      <c r="C123" t="e">
        <f>COUNTIFS(#REF!,"&gt;="&amp;Metrics!A123,#REF!,"&lt;="&amp;Metrics!B123)</f>
        <v>#REF!</v>
      </c>
      <c r="F123" s="1"/>
      <c r="G123" s="1"/>
      <c r="H123" s="1"/>
    </row>
    <row r="124" spans="1:8" x14ac:dyDescent="0.25">
      <c r="A124" s="1">
        <v>39508</v>
      </c>
      <c r="B124" s="1">
        <v>39538</v>
      </c>
      <c r="C124" t="e">
        <f>COUNTIFS(#REF!,"&gt;="&amp;Metrics!A124,#REF!,"&lt;="&amp;Metrics!B124)</f>
        <v>#REF!</v>
      </c>
      <c r="F124" s="1"/>
      <c r="G124" s="1"/>
      <c r="H124" s="1"/>
    </row>
    <row r="125" spans="1:8" x14ac:dyDescent="0.25">
      <c r="A125" s="1">
        <v>39539</v>
      </c>
      <c r="B125" s="1">
        <v>39568</v>
      </c>
      <c r="C125" t="e">
        <f>COUNTIFS(#REF!,"&gt;="&amp;Metrics!A125,#REF!,"&lt;="&amp;Metrics!B125)</f>
        <v>#REF!</v>
      </c>
      <c r="F125" s="1"/>
      <c r="G125" s="1"/>
      <c r="H125" s="1"/>
    </row>
    <row r="126" spans="1:8" x14ac:dyDescent="0.25">
      <c r="A126" s="1">
        <v>39569</v>
      </c>
      <c r="B126" s="1">
        <v>39599</v>
      </c>
      <c r="C126" t="e">
        <f>COUNTIFS(#REF!,"&gt;="&amp;Metrics!A126,#REF!,"&lt;="&amp;Metrics!B126)</f>
        <v>#REF!</v>
      </c>
      <c r="F126" s="1"/>
      <c r="G126" s="1"/>
      <c r="H126" s="1"/>
    </row>
    <row r="127" spans="1:8" x14ac:dyDescent="0.25">
      <c r="A127" s="1">
        <v>39600</v>
      </c>
      <c r="B127" s="1">
        <v>39629</v>
      </c>
      <c r="C127" t="e">
        <f>COUNTIFS(#REF!,"&gt;="&amp;Metrics!A127,#REF!,"&lt;="&amp;Metrics!B127)</f>
        <v>#REF!</v>
      </c>
      <c r="F127" s="1"/>
      <c r="G127" s="1"/>
      <c r="H127" s="1"/>
    </row>
    <row r="128" spans="1:8" x14ac:dyDescent="0.25">
      <c r="A128" s="1">
        <v>39630</v>
      </c>
      <c r="B128" s="1">
        <v>39660</v>
      </c>
      <c r="C128" t="e">
        <f>COUNTIFS(#REF!,"&gt;="&amp;Metrics!A128,#REF!,"&lt;="&amp;Metrics!B128)</f>
        <v>#REF!</v>
      </c>
      <c r="F128" s="1"/>
      <c r="G128" s="1"/>
      <c r="H128" s="1"/>
    </row>
    <row r="129" spans="1:8" x14ac:dyDescent="0.25">
      <c r="A129" s="1">
        <v>39661</v>
      </c>
      <c r="B129" s="1">
        <v>39691</v>
      </c>
      <c r="C129" t="e">
        <f>COUNTIFS(#REF!,"&gt;="&amp;Metrics!A129,#REF!,"&lt;="&amp;Metrics!B129)</f>
        <v>#REF!</v>
      </c>
      <c r="F129" s="1"/>
      <c r="G129" s="1"/>
      <c r="H129" s="1"/>
    </row>
    <row r="130" spans="1:8" x14ac:dyDescent="0.25">
      <c r="A130" s="1">
        <v>39692</v>
      </c>
      <c r="B130" s="1">
        <v>39721</v>
      </c>
      <c r="C130" t="e">
        <f>COUNTIFS(#REF!,"&gt;="&amp;Metrics!A130,#REF!,"&lt;="&amp;Metrics!B130)</f>
        <v>#REF!</v>
      </c>
      <c r="F130" s="1"/>
      <c r="G130" s="1"/>
      <c r="H130" s="1"/>
    </row>
    <row r="131" spans="1:8" x14ac:dyDescent="0.25">
      <c r="A131" s="1">
        <v>39722</v>
      </c>
      <c r="B131" s="1">
        <v>39752</v>
      </c>
      <c r="C131" t="e">
        <f>COUNTIFS(#REF!,"&gt;="&amp;Metrics!A131,#REF!,"&lt;="&amp;Metrics!B131)</f>
        <v>#REF!</v>
      </c>
      <c r="F131" s="1"/>
      <c r="G131" s="1"/>
      <c r="H131" s="1"/>
    </row>
    <row r="132" spans="1:8" x14ac:dyDescent="0.25">
      <c r="A132" s="1">
        <v>39753</v>
      </c>
      <c r="B132" s="1">
        <v>39782</v>
      </c>
      <c r="C132" t="e">
        <f>COUNTIFS(#REF!,"&gt;="&amp;Metrics!A132,#REF!,"&lt;="&amp;Metrics!B132)</f>
        <v>#REF!</v>
      </c>
      <c r="F132" s="1"/>
      <c r="G132" s="1"/>
      <c r="H132" s="1"/>
    </row>
    <row r="133" spans="1:8" x14ac:dyDescent="0.25">
      <c r="A133" s="1">
        <v>39783</v>
      </c>
      <c r="B133" s="1">
        <v>39813</v>
      </c>
      <c r="C133" t="e">
        <f>COUNTIFS(#REF!,"&gt;="&amp;Metrics!A133,#REF!,"&lt;="&amp;Metrics!B133)</f>
        <v>#REF!</v>
      </c>
      <c r="F133" s="1"/>
      <c r="G133" s="1"/>
      <c r="H133" s="1"/>
    </row>
    <row r="134" spans="1:8" x14ac:dyDescent="0.25">
      <c r="A134" s="1">
        <v>39814</v>
      </c>
      <c r="B134" s="1">
        <v>39844</v>
      </c>
      <c r="C134" t="e">
        <f>COUNTIFS(#REF!,"&gt;="&amp;Metrics!A134,#REF!,"&lt;="&amp;Metrics!B134)</f>
        <v>#REF!</v>
      </c>
      <c r="F134" s="1"/>
      <c r="G134" s="1"/>
      <c r="H134" s="1"/>
    </row>
    <row r="135" spans="1:8" x14ac:dyDescent="0.25">
      <c r="A135" s="1">
        <v>39845</v>
      </c>
      <c r="B135" s="1">
        <v>39872</v>
      </c>
      <c r="C135" t="e">
        <f>COUNTIFS(#REF!,"&gt;="&amp;Metrics!A135,#REF!,"&lt;="&amp;Metrics!B135)</f>
        <v>#REF!</v>
      </c>
      <c r="F135" s="1"/>
      <c r="G135" s="1"/>
      <c r="H135" s="1"/>
    </row>
    <row r="136" spans="1:8" x14ac:dyDescent="0.25">
      <c r="A136" s="1">
        <v>39873</v>
      </c>
      <c r="B136" s="1">
        <v>39903</v>
      </c>
      <c r="C136" t="e">
        <f>COUNTIFS(#REF!,"&gt;="&amp;Metrics!A136,#REF!,"&lt;="&amp;Metrics!B136)</f>
        <v>#REF!</v>
      </c>
      <c r="F136" s="1"/>
      <c r="G136" s="1"/>
      <c r="H136" s="1"/>
    </row>
    <row r="137" spans="1:8" x14ac:dyDescent="0.25">
      <c r="A137" s="1">
        <v>39904</v>
      </c>
      <c r="B137" s="1">
        <v>39933</v>
      </c>
      <c r="C137" t="e">
        <f>COUNTIFS(#REF!,"&gt;="&amp;Metrics!A137,#REF!,"&lt;="&amp;Metrics!B137)</f>
        <v>#REF!</v>
      </c>
      <c r="F137" s="1"/>
      <c r="G137" s="1"/>
      <c r="H137" s="1"/>
    </row>
    <row r="138" spans="1:8" x14ac:dyDescent="0.25">
      <c r="A138" s="1">
        <v>39934</v>
      </c>
      <c r="B138" s="1">
        <v>39964</v>
      </c>
      <c r="C138" t="e">
        <f>COUNTIFS(#REF!,"&gt;="&amp;Metrics!A138,#REF!,"&lt;="&amp;Metrics!B138)</f>
        <v>#REF!</v>
      </c>
      <c r="F138" s="1"/>
      <c r="G138" s="1"/>
      <c r="H138" s="1"/>
    </row>
    <row r="139" spans="1:8" x14ac:dyDescent="0.25">
      <c r="A139" s="1">
        <v>39965</v>
      </c>
      <c r="B139" s="1">
        <v>39994</v>
      </c>
      <c r="C139" t="e">
        <f>COUNTIFS(#REF!,"&gt;="&amp;Metrics!A139,#REF!,"&lt;="&amp;Metrics!B139)</f>
        <v>#REF!</v>
      </c>
      <c r="F139" s="1"/>
      <c r="G139" s="1"/>
      <c r="H139" s="1"/>
    </row>
    <row r="140" spans="1:8" x14ac:dyDescent="0.25">
      <c r="A140" s="1">
        <v>39995</v>
      </c>
      <c r="B140" s="1">
        <v>40025</v>
      </c>
      <c r="C140" t="e">
        <f>COUNTIFS(#REF!,"&gt;="&amp;Metrics!A140,#REF!,"&lt;="&amp;Metrics!B140)</f>
        <v>#REF!</v>
      </c>
      <c r="F140" s="1"/>
      <c r="G140" s="1"/>
      <c r="H140" s="1"/>
    </row>
    <row r="141" spans="1:8" x14ac:dyDescent="0.25">
      <c r="A141" s="1">
        <v>40026</v>
      </c>
      <c r="B141" s="1">
        <v>40056</v>
      </c>
      <c r="C141" t="e">
        <f>COUNTIFS(#REF!,"&gt;="&amp;Metrics!A141,#REF!,"&lt;="&amp;Metrics!B141)</f>
        <v>#REF!</v>
      </c>
      <c r="F141" s="1"/>
      <c r="G141" s="1"/>
      <c r="H141" s="1"/>
    </row>
    <row r="142" spans="1:8" x14ac:dyDescent="0.25">
      <c r="A142" s="1">
        <v>40057</v>
      </c>
      <c r="B142" s="1">
        <v>40086</v>
      </c>
      <c r="C142" t="e">
        <f>COUNTIFS(#REF!,"&gt;="&amp;Metrics!A142,#REF!,"&lt;="&amp;Metrics!B142)</f>
        <v>#REF!</v>
      </c>
      <c r="F142" s="1"/>
      <c r="G142" s="1"/>
      <c r="H142" s="1"/>
    </row>
    <row r="143" spans="1:8" x14ac:dyDescent="0.25">
      <c r="A143" s="1">
        <v>40087</v>
      </c>
      <c r="B143" s="1">
        <v>40117</v>
      </c>
      <c r="C143" t="e">
        <f>COUNTIFS(#REF!,"&gt;="&amp;Metrics!A143,#REF!,"&lt;="&amp;Metrics!B143)</f>
        <v>#REF!</v>
      </c>
      <c r="F143" s="1"/>
      <c r="G143" s="1"/>
      <c r="H143" s="1"/>
    </row>
    <row r="144" spans="1:8" x14ac:dyDescent="0.25">
      <c r="A144" s="1">
        <v>40118</v>
      </c>
      <c r="B144" s="1">
        <v>40147</v>
      </c>
      <c r="C144" t="e">
        <f>COUNTIFS(#REF!,"&gt;="&amp;Metrics!A144,#REF!,"&lt;="&amp;Metrics!B144)</f>
        <v>#REF!</v>
      </c>
      <c r="F144" s="1"/>
      <c r="G144" s="1"/>
      <c r="H144" s="1"/>
    </row>
    <row r="145" spans="1:8" x14ac:dyDescent="0.25">
      <c r="A145" s="1">
        <v>40148</v>
      </c>
      <c r="B145" s="1">
        <v>40178</v>
      </c>
      <c r="C145" t="e">
        <f>COUNTIFS(#REF!,"&gt;="&amp;Metrics!A145,#REF!,"&lt;="&amp;Metrics!B145)</f>
        <v>#REF!</v>
      </c>
      <c r="F145" s="1"/>
      <c r="G145" s="1"/>
      <c r="H145" s="1"/>
    </row>
    <row r="146" spans="1:8" x14ac:dyDescent="0.25">
      <c r="A146" s="1">
        <v>40179</v>
      </c>
      <c r="B146" s="1">
        <v>40209</v>
      </c>
      <c r="C146" t="e">
        <f>COUNTIFS(#REF!,"&gt;="&amp;Metrics!A146,#REF!,"&lt;="&amp;Metrics!B146)</f>
        <v>#REF!</v>
      </c>
      <c r="F146" s="1"/>
      <c r="G146" s="1"/>
      <c r="H146" s="1"/>
    </row>
    <row r="147" spans="1:8" x14ac:dyDescent="0.25">
      <c r="A147" s="1">
        <v>40210</v>
      </c>
      <c r="B147" s="1">
        <v>40237</v>
      </c>
      <c r="C147" t="e">
        <f>COUNTIFS(#REF!,"&gt;="&amp;Metrics!A147,#REF!,"&lt;="&amp;Metrics!B147)</f>
        <v>#REF!</v>
      </c>
      <c r="F147" s="1"/>
      <c r="G147" s="1"/>
      <c r="H147" s="1"/>
    </row>
    <row r="148" spans="1:8" x14ac:dyDescent="0.25">
      <c r="A148" s="1">
        <v>40238</v>
      </c>
      <c r="B148" s="1">
        <v>40268</v>
      </c>
      <c r="C148" t="e">
        <f>COUNTIFS(#REF!,"&gt;="&amp;Metrics!A148,#REF!,"&lt;="&amp;Metrics!B148)</f>
        <v>#REF!</v>
      </c>
      <c r="F148" s="1"/>
      <c r="G148" s="1"/>
      <c r="H148" s="1"/>
    </row>
    <row r="149" spans="1:8" x14ac:dyDescent="0.25">
      <c r="A149" s="1">
        <v>40269</v>
      </c>
      <c r="B149" s="1">
        <v>40298</v>
      </c>
      <c r="C149" t="e">
        <f>COUNTIFS(#REF!,"&gt;="&amp;Metrics!A149,#REF!,"&lt;="&amp;Metrics!B149)</f>
        <v>#REF!</v>
      </c>
      <c r="F149" s="1"/>
      <c r="G149" s="1"/>
      <c r="H149" s="1"/>
    </row>
    <row r="150" spans="1:8" x14ac:dyDescent="0.25">
      <c r="A150" s="1">
        <v>40299</v>
      </c>
      <c r="B150" s="1">
        <v>40329</v>
      </c>
      <c r="C150" t="e">
        <f>COUNTIFS(#REF!,"&gt;="&amp;Metrics!A150,#REF!,"&lt;="&amp;Metrics!B150)</f>
        <v>#REF!</v>
      </c>
      <c r="F150" s="1"/>
      <c r="G150" s="1"/>
      <c r="H150" s="1"/>
    </row>
    <row r="151" spans="1:8" x14ac:dyDescent="0.25">
      <c r="A151" s="1">
        <v>40330</v>
      </c>
      <c r="B151" s="1">
        <v>40359</v>
      </c>
      <c r="C151" t="e">
        <f>COUNTIFS(#REF!,"&gt;="&amp;Metrics!A151,#REF!,"&lt;="&amp;Metrics!B151)</f>
        <v>#REF!</v>
      </c>
      <c r="F151" s="1"/>
      <c r="G151" s="1"/>
      <c r="H151" s="1"/>
    </row>
    <row r="152" spans="1:8" x14ac:dyDescent="0.25">
      <c r="A152" s="1">
        <v>40360</v>
      </c>
      <c r="B152" s="1">
        <v>40390</v>
      </c>
      <c r="C152" t="e">
        <f>COUNTIFS(#REF!,"&gt;="&amp;Metrics!A152,#REF!,"&lt;="&amp;Metrics!B152)</f>
        <v>#REF!</v>
      </c>
      <c r="F152" s="1"/>
      <c r="G152" s="1"/>
      <c r="H152" s="1"/>
    </row>
    <row r="153" spans="1:8" x14ac:dyDescent="0.25">
      <c r="A153" s="1">
        <v>40391</v>
      </c>
      <c r="B153" s="1">
        <v>40421</v>
      </c>
      <c r="C153" t="e">
        <f>COUNTIFS(#REF!,"&gt;="&amp;Metrics!A153,#REF!,"&lt;="&amp;Metrics!B153)</f>
        <v>#REF!</v>
      </c>
      <c r="F153" s="1"/>
      <c r="G153" s="1"/>
      <c r="H153" s="1"/>
    </row>
    <row r="154" spans="1:8" x14ac:dyDescent="0.25">
      <c r="A154" s="1">
        <v>40422</v>
      </c>
      <c r="B154" s="1">
        <v>40451</v>
      </c>
      <c r="C154" t="e">
        <f>COUNTIFS(#REF!,"&gt;="&amp;Metrics!A154,#REF!,"&lt;="&amp;Metrics!B154)</f>
        <v>#REF!</v>
      </c>
      <c r="F154" s="1"/>
      <c r="G154" s="1"/>
      <c r="H154" s="1"/>
    </row>
    <row r="155" spans="1:8" x14ac:dyDescent="0.25">
      <c r="A155" s="1">
        <v>40452</v>
      </c>
      <c r="B155" s="1">
        <v>40482</v>
      </c>
      <c r="C155" t="e">
        <f>COUNTIFS(#REF!,"&gt;="&amp;Metrics!A155,#REF!,"&lt;="&amp;Metrics!B155)</f>
        <v>#REF!</v>
      </c>
      <c r="F155" s="1"/>
      <c r="G155" s="1"/>
      <c r="H155" s="1"/>
    </row>
    <row r="156" spans="1:8" x14ac:dyDescent="0.25">
      <c r="A156" s="1">
        <v>40483</v>
      </c>
      <c r="B156" s="1">
        <v>40512</v>
      </c>
      <c r="C156" t="e">
        <f>COUNTIFS(#REF!,"&gt;="&amp;Metrics!A156,#REF!,"&lt;="&amp;Metrics!B156)</f>
        <v>#REF!</v>
      </c>
      <c r="F156" s="1"/>
      <c r="G156" s="1"/>
      <c r="H156" s="1"/>
    </row>
    <row r="157" spans="1:8" x14ac:dyDescent="0.25">
      <c r="A157" s="1">
        <v>40513</v>
      </c>
      <c r="B157" s="1">
        <v>40543</v>
      </c>
      <c r="C157" t="e">
        <f>COUNTIFS(#REF!,"&gt;="&amp;Metrics!A157,#REF!,"&lt;="&amp;Metrics!B157)</f>
        <v>#REF!</v>
      </c>
      <c r="F157" s="1"/>
      <c r="G157" s="1"/>
      <c r="H157" s="1"/>
    </row>
    <row r="158" spans="1:8" x14ac:dyDescent="0.25">
      <c r="A158" s="1">
        <v>40544</v>
      </c>
      <c r="B158" s="1">
        <v>40574</v>
      </c>
      <c r="C158" t="e">
        <f>COUNTIFS(#REF!,"&gt;="&amp;Metrics!A158,#REF!,"&lt;="&amp;Metrics!B158)</f>
        <v>#REF!</v>
      </c>
      <c r="F158" s="1"/>
      <c r="G158" s="1"/>
      <c r="H158" s="1"/>
    </row>
    <row r="159" spans="1:8" x14ac:dyDescent="0.25">
      <c r="A159" s="1">
        <v>40575</v>
      </c>
      <c r="B159" s="1">
        <v>40602</v>
      </c>
      <c r="C159" t="e">
        <f>COUNTIFS(#REF!,"&gt;="&amp;Metrics!A159,#REF!,"&lt;="&amp;Metrics!B159)</f>
        <v>#REF!</v>
      </c>
      <c r="F159" s="1"/>
      <c r="G159" s="1"/>
      <c r="H159" s="1"/>
    </row>
    <row r="160" spans="1:8" x14ac:dyDescent="0.25">
      <c r="A160" s="1">
        <v>40603</v>
      </c>
      <c r="B160" s="1">
        <v>40633</v>
      </c>
      <c r="C160" t="e">
        <f>COUNTIFS(#REF!,"&gt;="&amp;Metrics!A160,#REF!,"&lt;="&amp;Metrics!B160)</f>
        <v>#REF!</v>
      </c>
      <c r="F160" s="1"/>
      <c r="G160" s="1"/>
      <c r="H160" s="1"/>
    </row>
    <row r="161" spans="1:8" x14ac:dyDescent="0.25">
      <c r="A161" s="1">
        <v>40634</v>
      </c>
      <c r="B161" s="1">
        <v>40663</v>
      </c>
      <c r="C161" t="e">
        <f>COUNTIFS(#REF!,"&gt;="&amp;Metrics!A161,#REF!,"&lt;="&amp;Metrics!B161)</f>
        <v>#REF!</v>
      </c>
      <c r="F161" s="1"/>
      <c r="G161" s="1"/>
      <c r="H161" s="1"/>
    </row>
    <row r="162" spans="1:8" x14ac:dyDescent="0.25">
      <c r="A162" s="1">
        <v>40664</v>
      </c>
      <c r="B162" s="1">
        <v>40694</v>
      </c>
      <c r="C162" t="e">
        <f>COUNTIFS(#REF!,"&gt;="&amp;Metrics!A162,#REF!,"&lt;="&amp;Metrics!B162)</f>
        <v>#REF!</v>
      </c>
      <c r="F162" s="1"/>
      <c r="G162" s="1"/>
      <c r="H162" s="1"/>
    </row>
    <row r="163" spans="1:8" x14ac:dyDescent="0.25">
      <c r="A163" s="1">
        <v>40695</v>
      </c>
      <c r="B163" s="1">
        <v>40724</v>
      </c>
      <c r="C163" t="e">
        <f>COUNTIFS(#REF!,"&gt;="&amp;Metrics!A163,#REF!,"&lt;="&amp;Metrics!B163)</f>
        <v>#REF!</v>
      </c>
      <c r="F163" s="1"/>
      <c r="G163" s="1"/>
      <c r="H163" s="1"/>
    </row>
    <row r="164" spans="1:8" x14ac:dyDescent="0.25">
      <c r="A164" s="1">
        <v>40725</v>
      </c>
      <c r="B164" s="1">
        <v>40755</v>
      </c>
      <c r="C164" t="e">
        <f>COUNTIFS(#REF!,"&gt;="&amp;Metrics!A164,#REF!,"&lt;="&amp;Metrics!B164)</f>
        <v>#REF!</v>
      </c>
      <c r="F164" s="1"/>
      <c r="G164" s="1"/>
      <c r="H164" s="1"/>
    </row>
    <row r="165" spans="1:8" x14ac:dyDescent="0.25">
      <c r="A165" s="1">
        <v>40756</v>
      </c>
      <c r="B165" s="1">
        <v>40786</v>
      </c>
      <c r="C165" t="e">
        <f>COUNTIFS(#REF!,"&gt;="&amp;Metrics!A165,#REF!,"&lt;="&amp;Metrics!B165)</f>
        <v>#REF!</v>
      </c>
      <c r="F165" s="1"/>
      <c r="G165" s="1"/>
      <c r="H165" s="1"/>
    </row>
    <row r="166" spans="1:8" x14ac:dyDescent="0.25">
      <c r="A166" s="1">
        <v>40787</v>
      </c>
      <c r="B166" s="1">
        <v>40816</v>
      </c>
      <c r="C166" t="e">
        <f>COUNTIFS(#REF!,"&gt;="&amp;Metrics!A166,#REF!,"&lt;="&amp;Metrics!B166)</f>
        <v>#REF!</v>
      </c>
      <c r="F166" s="1"/>
      <c r="G166" s="1"/>
      <c r="H166" s="1"/>
    </row>
    <row r="167" spans="1:8" x14ac:dyDescent="0.25">
      <c r="A167" s="1">
        <v>40817</v>
      </c>
      <c r="B167" s="1">
        <v>40847</v>
      </c>
      <c r="C167" t="e">
        <f>COUNTIFS(#REF!,"&gt;="&amp;Metrics!A167,#REF!,"&lt;="&amp;Metrics!B167)</f>
        <v>#REF!</v>
      </c>
      <c r="F167" s="1"/>
      <c r="G167" s="1"/>
      <c r="H167" s="1"/>
    </row>
    <row r="168" spans="1:8" x14ac:dyDescent="0.25">
      <c r="A168" s="1">
        <v>40848</v>
      </c>
      <c r="B168" s="1">
        <v>40877</v>
      </c>
      <c r="C168" t="e">
        <f>COUNTIFS(#REF!,"&gt;="&amp;Metrics!A168,#REF!,"&lt;="&amp;Metrics!B168)</f>
        <v>#REF!</v>
      </c>
      <c r="F168" s="1"/>
      <c r="G168" s="1"/>
      <c r="H168" s="1"/>
    </row>
    <row r="169" spans="1:8" x14ac:dyDescent="0.25">
      <c r="A169" s="1">
        <v>40878</v>
      </c>
      <c r="B169" s="1">
        <v>40908</v>
      </c>
      <c r="C169" t="e">
        <f>COUNTIFS(#REF!,"&gt;="&amp;Metrics!A169,#REF!,"&lt;="&amp;Metrics!B169)</f>
        <v>#REF!</v>
      </c>
      <c r="F169" s="1"/>
      <c r="G169" s="1"/>
      <c r="H169" s="1"/>
    </row>
    <row r="170" spans="1:8" x14ac:dyDescent="0.25">
      <c r="A170" s="1">
        <v>40909</v>
      </c>
      <c r="B170" s="1">
        <v>40939</v>
      </c>
      <c r="C170" t="e">
        <f>COUNTIFS(#REF!,"&gt;="&amp;Metrics!A170,#REF!,"&lt;="&amp;Metrics!B170)</f>
        <v>#REF!</v>
      </c>
      <c r="F170" s="1"/>
      <c r="G170" s="1"/>
      <c r="H170" s="1"/>
    </row>
    <row r="171" spans="1:8" x14ac:dyDescent="0.25">
      <c r="A171" s="1">
        <v>40940</v>
      </c>
      <c r="B171" s="1">
        <v>40968</v>
      </c>
      <c r="C171" t="e">
        <f>COUNTIFS(#REF!,"&gt;="&amp;Metrics!A171,#REF!,"&lt;="&amp;Metrics!B171)</f>
        <v>#REF!</v>
      </c>
      <c r="F171" s="1"/>
      <c r="G171" s="1"/>
      <c r="H171" s="1"/>
    </row>
    <row r="172" spans="1:8" x14ac:dyDescent="0.25">
      <c r="A172" s="1">
        <v>40969</v>
      </c>
      <c r="B172" s="1">
        <v>40999</v>
      </c>
      <c r="C172" t="e">
        <f>COUNTIFS(#REF!,"&gt;="&amp;Metrics!A172,#REF!,"&lt;="&amp;Metrics!B172)</f>
        <v>#REF!</v>
      </c>
      <c r="F172" s="1"/>
      <c r="G172" s="1"/>
      <c r="H172" s="1"/>
    </row>
    <row r="173" spans="1:8" x14ac:dyDescent="0.25">
      <c r="A173" s="1">
        <v>41000</v>
      </c>
      <c r="B173" s="1">
        <v>41029</v>
      </c>
      <c r="C173" t="e">
        <f>COUNTIFS(#REF!,"&gt;="&amp;Metrics!A173,#REF!,"&lt;="&amp;Metrics!B173)</f>
        <v>#REF!</v>
      </c>
      <c r="F173" s="1"/>
      <c r="G173" s="1"/>
      <c r="H173" s="1"/>
    </row>
    <row r="174" spans="1:8" x14ac:dyDescent="0.25">
      <c r="A174" s="1">
        <v>41030</v>
      </c>
      <c r="B174" s="1">
        <v>41060</v>
      </c>
      <c r="C174" t="e">
        <f>COUNTIFS(#REF!,"&gt;="&amp;Metrics!A174,#REF!,"&lt;="&amp;Metrics!B174)</f>
        <v>#REF!</v>
      </c>
      <c r="F174" s="1"/>
      <c r="G174" s="1"/>
      <c r="H174" s="1"/>
    </row>
    <row r="175" spans="1:8" x14ac:dyDescent="0.25">
      <c r="A175" s="1">
        <v>41061</v>
      </c>
      <c r="B175" s="1">
        <v>41090</v>
      </c>
      <c r="C175" t="e">
        <f>COUNTIFS(#REF!,"&gt;="&amp;Metrics!A175,#REF!,"&lt;="&amp;Metrics!B175)</f>
        <v>#REF!</v>
      </c>
      <c r="F175" s="1"/>
      <c r="G175" s="1"/>
      <c r="H175" s="1"/>
    </row>
    <row r="176" spans="1:8" x14ac:dyDescent="0.25">
      <c r="A176" s="1">
        <v>41091</v>
      </c>
      <c r="B176" s="1">
        <v>41121</v>
      </c>
      <c r="C176" t="e">
        <f>COUNTIFS(#REF!,"&gt;="&amp;Metrics!A176,#REF!,"&lt;="&amp;Metrics!B176)</f>
        <v>#REF!</v>
      </c>
      <c r="F176" s="1"/>
      <c r="G176" s="1"/>
      <c r="H176" s="1"/>
    </row>
    <row r="177" spans="1:8" x14ac:dyDescent="0.25">
      <c r="A177" s="1">
        <v>41122</v>
      </c>
      <c r="B177" s="1">
        <v>41152</v>
      </c>
      <c r="C177" t="e">
        <f>COUNTIFS(#REF!,"&gt;="&amp;Metrics!A177,#REF!,"&lt;="&amp;Metrics!B177)</f>
        <v>#REF!</v>
      </c>
      <c r="F177" s="1"/>
      <c r="G177" s="1"/>
      <c r="H177" s="1"/>
    </row>
    <row r="178" spans="1:8" x14ac:dyDescent="0.25">
      <c r="A178" s="1">
        <v>41153</v>
      </c>
      <c r="B178" s="1">
        <v>41182</v>
      </c>
      <c r="C178" t="e">
        <f>COUNTIFS(#REF!,"&gt;="&amp;Metrics!A178,#REF!,"&lt;="&amp;Metrics!B178)</f>
        <v>#REF!</v>
      </c>
      <c r="F178" s="1"/>
      <c r="G178" s="1"/>
      <c r="H178" s="1"/>
    </row>
    <row r="179" spans="1:8" x14ac:dyDescent="0.25">
      <c r="A179" s="1">
        <v>41183</v>
      </c>
      <c r="B179" s="1">
        <v>41213</v>
      </c>
      <c r="C179" t="e">
        <f>COUNTIFS(#REF!,"&gt;="&amp;Metrics!A179,#REF!,"&lt;="&amp;Metrics!B179)</f>
        <v>#REF!</v>
      </c>
      <c r="F179" s="1"/>
      <c r="G179" s="1"/>
      <c r="H179" s="1"/>
    </row>
    <row r="180" spans="1:8" x14ac:dyDescent="0.25">
      <c r="A180" s="1">
        <v>41214</v>
      </c>
      <c r="B180" s="1">
        <v>41243</v>
      </c>
      <c r="C180" t="e">
        <f>COUNTIFS(#REF!,"&gt;="&amp;Metrics!A180,#REF!,"&lt;="&amp;Metrics!B180)</f>
        <v>#REF!</v>
      </c>
      <c r="F180" s="1"/>
      <c r="G180" s="1"/>
      <c r="H180" s="1"/>
    </row>
    <row r="181" spans="1:8" x14ac:dyDescent="0.25">
      <c r="A181" s="1">
        <v>41244</v>
      </c>
      <c r="B181" s="1">
        <v>41274</v>
      </c>
      <c r="C181" t="e">
        <f>COUNTIFS(#REF!,"&gt;="&amp;Metrics!A181,#REF!,"&lt;="&amp;Metrics!B181)</f>
        <v>#REF!</v>
      </c>
      <c r="F181" s="1"/>
      <c r="G181" s="1"/>
      <c r="H181" s="1"/>
    </row>
    <row r="182" spans="1:8" x14ac:dyDescent="0.25">
      <c r="A182" s="1">
        <v>41275</v>
      </c>
      <c r="B182" s="1">
        <v>41305</v>
      </c>
      <c r="C182" t="e">
        <f>COUNTIFS(#REF!,"&gt;="&amp;Metrics!A182,#REF!,"&lt;="&amp;Metrics!B182)</f>
        <v>#REF!</v>
      </c>
      <c r="F182" s="1"/>
      <c r="G182" s="1"/>
      <c r="H182" s="1"/>
    </row>
    <row r="183" spans="1:8" x14ac:dyDescent="0.25">
      <c r="A183" s="1">
        <v>41306</v>
      </c>
      <c r="B183" s="1">
        <v>41333</v>
      </c>
      <c r="C183" t="e">
        <f>COUNTIFS(#REF!,"&gt;="&amp;Metrics!A183,#REF!,"&lt;="&amp;Metrics!B183)</f>
        <v>#REF!</v>
      </c>
      <c r="F183" s="1"/>
      <c r="G183" s="1"/>
      <c r="H183" s="1"/>
    </row>
    <row r="184" spans="1:8" x14ac:dyDescent="0.25">
      <c r="A184" s="1">
        <v>41334</v>
      </c>
      <c r="B184" s="1">
        <v>41364</v>
      </c>
      <c r="C184" t="e">
        <f>COUNTIFS(#REF!,"&gt;="&amp;Metrics!A184,#REF!,"&lt;="&amp;Metrics!B184)</f>
        <v>#REF!</v>
      </c>
      <c r="F184" s="1"/>
      <c r="G184" s="1"/>
      <c r="H184" s="1"/>
    </row>
    <row r="185" spans="1:8" x14ac:dyDescent="0.25">
      <c r="A185" s="1">
        <v>41365</v>
      </c>
      <c r="B185" s="1">
        <v>41394</v>
      </c>
      <c r="C185" t="e">
        <f>COUNTIFS(#REF!,"&gt;="&amp;Metrics!A185,#REF!,"&lt;="&amp;Metrics!B185)</f>
        <v>#REF!</v>
      </c>
      <c r="F185" s="1"/>
      <c r="G185" s="1"/>
      <c r="H185" s="1"/>
    </row>
    <row r="186" spans="1:8" x14ac:dyDescent="0.25">
      <c r="A186" s="1">
        <v>41395</v>
      </c>
      <c r="B186" s="1">
        <v>41425</v>
      </c>
      <c r="C186" t="e">
        <f>COUNTIFS(#REF!,"&gt;="&amp;Metrics!A186,#REF!,"&lt;="&amp;Metrics!B186)</f>
        <v>#REF!</v>
      </c>
      <c r="F186" s="1"/>
      <c r="G186" s="1"/>
      <c r="H186" s="1"/>
    </row>
    <row r="187" spans="1:8" x14ac:dyDescent="0.25">
      <c r="A187" s="1">
        <v>41426</v>
      </c>
      <c r="B187" s="1">
        <v>41455</v>
      </c>
      <c r="C187" t="e">
        <f>COUNTIFS(#REF!,"&gt;="&amp;Metrics!A187,#REF!,"&lt;="&amp;Metrics!B187)</f>
        <v>#REF!</v>
      </c>
      <c r="F187" s="1"/>
      <c r="G187" s="1"/>
      <c r="H187" s="1"/>
    </row>
    <row r="188" spans="1:8" x14ac:dyDescent="0.25">
      <c r="A188" s="1">
        <v>41456</v>
      </c>
      <c r="B188" s="1">
        <v>41486</v>
      </c>
      <c r="C188" t="e">
        <f>COUNTIFS(#REF!,"&gt;="&amp;Metrics!A188,#REF!,"&lt;="&amp;Metrics!B188)</f>
        <v>#REF!</v>
      </c>
      <c r="F188" s="1"/>
      <c r="G188" s="1"/>
      <c r="H188" s="1"/>
    </row>
    <row r="189" spans="1:8" x14ac:dyDescent="0.25">
      <c r="A189" s="1">
        <v>41487</v>
      </c>
      <c r="B189" s="1">
        <v>41517</v>
      </c>
      <c r="C189" t="e">
        <f>COUNTIFS(#REF!,"&gt;="&amp;Metrics!A189,#REF!,"&lt;="&amp;Metrics!B189)</f>
        <v>#REF!</v>
      </c>
      <c r="F189" s="1"/>
      <c r="G189" s="1"/>
      <c r="H189" s="1"/>
    </row>
    <row r="190" spans="1:8" x14ac:dyDescent="0.25">
      <c r="A190" s="1">
        <v>41518</v>
      </c>
      <c r="B190" s="1">
        <v>41547</v>
      </c>
      <c r="C190" t="e">
        <f>COUNTIFS(#REF!,"&gt;="&amp;Metrics!A190,#REF!,"&lt;="&amp;Metrics!B190)</f>
        <v>#REF!</v>
      </c>
      <c r="F190" s="1"/>
      <c r="G190" s="1"/>
      <c r="H190" s="1"/>
    </row>
    <row r="191" spans="1:8" x14ac:dyDescent="0.25">
      <c r="A191" s="1">
        <v>41548</v>
      </c>
      <c r="B191" s="1">
        <v>41578</v>
      </c>
      <c r="C191" t="e">
        <f>COUNTIFS(#REF!,"&gt;="&amp;Metrics!A191,#REF!,"&lt;="&amp;Metrics!B191)</f>
        <v>#REF!</v>
      </c>
      <c r="F191" s="1"/>
      <c r="G191" s="1"/>
      <c r="H191" s="1"/>
    </row>
    <row r="192" spans="1:8" x14ac:dyDescent="0.25">
      <c r="A192" s="1">
        <v>41579</v>
      </c>
      <c r="B192" s="1">
        <v>41608</v>
      </c>
      <c r="C192" t="e">
        <f>COUNTIFS(#REF!,"&gt;="&amp;Metrics!A192,#REF!,"&lt;="&amp;Metrics!B192)</f>
        <v>#REF!</v>
      </c>
      <c r="F192" s="1"/>
      <c r="G192" s="1"/>
      <c r="H192" s="1"/>
    </row>
    <row r="193" spans="1:8" x14ac:dyDescent="0.25">
      <c r="A193" s="1">
        <v>41609</v>
      </c>
      <c r="B193" s="1">
        <v>41639</v>
      </c>
      <c r="C193" t="e">
        <f>COUNTIFS(#REF!,"&gt;="&amp;Metrics!A193,#REF!,"&lt;="&amp;Metrics!B193)</f>
        <v>#REF!</v>
      </c>
      <c r="F193" s="1"/>
      <c r="G193" s="1"/>
      <c r="H193" s="1"/>
    </row>
    <row r="194" spans="1:8" x14ac:dyDescent="0.25">
      <c r="A194" s="1">
        <v>41640</v>
      </c>
      <c r="B194" s="1">
        <v>41670</v>
      </c>
      <c r="C194" t="e">
        <f>COUNTIFS(#REF!,"&gt;="&amp;Metrics!A194,#REF!,"&lt;="&amp;Metrics!B194)</f>
        <v>#REF!</v>
      </c>
      <c r="F194" s="1"/>
      <c r="G194" s="1"/>
      <c r="H194" s="1"/>
    </row>
    <row r="195" spans="1:8" x14ac:dyDescent="0.25">
      <c r="A195" s="1">
        <v>41671</v>
      </c>
      <c r="B195" s="1">
        <v>41698</v>
      </c>
      <c r="C195" t="e">
        <f>COUNTIFS(#REF!,"&gt;="&amp;Metrics!A195,#REF!,"&lt;="&amp;Metrics!B195)</f>
        <v>#REF!</v>
      </c>
      <c r="F195" s="1"/>
      <c r="G195" s="1"/>
      <c r="H195" s="1"/>
    </row>
    <row r="196" spans="1:8" x14ac:dyDescent="0.25">
      <c r="A196" s="1">
        <v>41699</v>
      </c>
      <c r="B196" s="1">
        <v>41729</v>
      </c>
      <c r="C196" t="e">
        <f>COUNTIFS(#REF!,"&gt;="&amp;Metrics!A196,#REF!,"&lt;="&amp;Metrics!B196)</f>
        <v>#REF!</v>
      </c>
      <c r="F196" s="1"/>
      <c r="G196" s="1"/>
      <c r="H196" s="1"/>
    </row>
    <row r="197" spans="1:8" x14ac:dyDescent="0.25">
      <c r="A197" s="1">
        <v>41730</v>
      </c>
      <c r="B197" s="1">
        <v>41759</v>
      </c>
      <c r="C197" t="e">
        <f>COUNTIFS(#REF!,"&gt;="&amp;Metrics!A197,#REF!,"&lt;="&amp;Metrics!B197)</f>
        <v>#REF!</v>
      </c>
      <c r="F197" s="1"/>
      <c r="G197" s="1"/>
      <c r="H197" s="1"/>
    </row>
    <row r="198" spans="1:8" x14ac:dyDescent="0.25">
      <c r="A198" s="1">
        <v>41760</v>
      </c>
      <c r="B198" s="1">
        <v>41790</v>
      </c>
      <c r="C198" t="e">
        <f>COUNTIFS(#REF!,"&gt;="&amp;Metrics!A198,#REF!,"&lt;="&amp;Metrics!B198)</f>
        <v>#REF!</v>
      </c>
      <c r="F198" s="1"/>
      <c r="G198" s="1"/>
      <c r="H198" s="1"/>
    </row>
    <row r="199" spans="1:8" x14ac:dyDescent="0.25">
      <c r="A199" s="1">
        <v>41791</v>
      </c>
      <c r="B199" s="1">
        <v>41820</v>
      </c>
      <c r="C199" t="e">
        <f>COUNTIFS(#REF!,"&gt;="&amp;Metrics!A199,#REF!,"&lt;="&amp;Metrics!B199)</f>
        <v>#REF!</v>
      </c>
      <c r="F199" s="1"/>
      <c r="G199" s="1"/>
      <c r="H199" s="1"/>
    </row>
    <row r="200" spans="1:8" x14ac:dyDescent="0.25">
      <c r="A200" s="1">
        <v>41821</v>
      </c>
      <c r="B200" s="1">
        <v>41851</v>
      </c>
      <c r="C200" t="e">
        <f>COUNTIFS(#REF!,"&gt;="&amp;Metrics!A200,#REF!,"&lt;="&amp;Metrics!B200)</f>
        <v>#REF!</v>
      </c>
      <c r="F200" s="1"/>
      <c r="G200" s="1"/>
      <c r="H200" s="1"/>
    </row>
    <row r="201" spans="1:8" x14ac:dyDescent="0.25">
      <c r="A201" s="1">
        <v>41852</v>
      </c>
      <c r="B201" s="1">
        <v>41882</v>
      </c>
      <c r="C201" t="e">
        <f>COUNTIFS(#REF!,"&gt;="&amp;Metrics!A201,#REF!,"&lt;="&amp;Metrics!B201)</f>
        <v>#REF!</v>
      </c>
      <c r="F201" s="1"/>
      <c r="G201" s="1"/>
      <c r="H201" s="1"/>
    </row>
    <row r="202" spans="1:8" x14ac:dyDescent="0.25">
      <c r="A202" s="1">
        <v>41883</v>
      </c>
      <c r="B202" s="1">
        <v>41912</v>
      </c>
      <c r="C202" t="e">
        <f>COUNTIFS(#REF!,"&gt;="&amp;Metrics!A202,#REF!,"&lt;="&amp;Metrics!B202)</f>
        <v>#REF!</v>
      </c>
      <c r="F202" s="1"/>
      <c r="G202" s="1"/>
      <c r="H202" s="1"/>
    </row>
    <row r="203" spans="1:8" x14ac:dyDescent="0.25">
      <c r="A203" s="1">
        <v>41913</v>
      </c>
      <c r="B203" s="1">
        <v>41943</v>
      </c>
      <c r="C203" t="e">
        <f>COUNTIFS(#REF!,"&gt;="&amp;Metrics!A203,#REF!,"&lt;="&amp;Metrics!B203)</f>
        <v>#REF!</v>
      </c>
      <c r="F203" s="1"/>
      <c r="G203" s="1"/>
      <c r="H203" s="1"/>
    </row>
    <row r="204" spans="1:8" x14ac:dyDescent="0.25">
      <c r="A204" s="1">
        <v>41944</v>
      </c>
      <c r="B204" s="1">
        <v>41973</v>
      </c>
      <c r="C204" t="e">
        <f>COUNTIFS(#REF!,"&gt;="&amp;Metrics!A204,#REF!,"&lt;="&amp;Metrics!B204)</f>
        <v>#REF!</v>
      </c>
      <c r="F204" s="1"/>
      <c r="G204" s="1"/>
      <c r="H204" s="1"/>
    </row>
    <row r="205" spans="1:8" x14ac:dyDescent="0.25">
      <c r="A205" s="1">
        <v>41974</v>
      </c>
      <c r="B205" s="1">
        <v>42004</v>
      </c>
      <c r="C205" t="e">
        <f>COUNTIFS(#REF!,"&gt;="&amp;Metrics!A205,#REF!,"&lt;="&amp;Metrics!B205)</f>
        <v>#REF!</v>
      </c>
      <c r="F205" s="1"/>
      <c r="G205" s="1"/>
      <c r="H205" s="1"/>
    </row>
    <row r="206" spans="1:8" x14ac:dyDescent="0.25">
      <c r="A206" s="1">
        <v>42005</v>
      </c>
      <c r="B206" s="1">
        <v>42035</v>
      </c>
      <c r="C206" t="e">
        <f>COUNTIFS(#REF!,"&gt;="&amp;Metrics!A206,#REF!,"&lt;="&amp;Metrics!B206)</f>
        <v>#REF!</v>
      </c>
      <c r="F206" s="1"/>
      <c r="G206" s="1"/>
      <c r="H206" s="1"/>
    </row>
    <row r="207" spans="1:8" x14ac:dyDescent="0.25">
      <c r="A207" s="1">
        <v>42036</v>
      </c>
      <c r="B207" s="1">
        <v>42063</v>
      </c>
      <c r="C207" t="e">
        <f>COUNTIFS(#REF!,"&gt;="&amp;Metrics!A207,#REF!,"&lt;="&amp;Metrics!B207)</f>
        <v>#REF!</v>
      </c>
      <c r="F207" s="1"/>
      <c r="G207" s="1"/>
      <c r="H207" s="1"/>
    </row>
    <row r="208" spans="1:8" x14ac:dyDescent="0.25">
      <c r="A208" s="1">
        <v>42064</v>
      </c>
      <c r="B208" s="1">
        <v>42094</v>
      </c>
      <c r="C208" t="e">
        <f>COUNTIFS(#REF!,"&gt;="&amp;Metrics!A208,#REF!,"&lt;="&amp;Metrics!B208)</f>
        <v>#REF!</v>
      </c>
      <c r="F208" s="1"/>
      <c r="G208" s="1"/>
      <c r="H208" s="1"/>
    </row>
    <row r="209" spans="1:8" x14ac:dyDescent="0.25">
      <c r="A209" s="1">
        <v>42095</v>
      </c>
      <c r="B209" s="1">
        <v>42124</v>
      </c>
      <c r="C209" t="e">
        <f>COUNTIFS(#REF!,"&gt;="&amp;Metrics!A209,#REF!,"&lt;="&amp;Metrics!B209)</f>
        <v>#REF!</v>
      </c>
      <c r="F209" s="1"/>
      <c r="G209" s="1"/>
      <c r="H209" s="1"/>
    </row>
    <row r="210" spans="1:8" x14ac:dyDescent="0.25">
      <c r="A210" s="1">
        <v>42125</v>
      </c>
      <c r="B210" s="1">
        <v>42155</v>
      </c>
      <c r="C210" t="e">
        <f>COUNTIFS(#REF!,"&gt;="&amp;Metrics!A210,#REF!,"&lt;="&amp;Metrics!B210)</f>
        <v>#REF!</v>
      </c>
      <c r="F210" s="1"/>
      <c r="G210" s="1"/>
      <c r="H210" s="1"/>
    </row>
    <row r="211" spans="1:8" x14ac:dyDescent="0.25">
      <c r="A211" s="1">
        <v>42156</v>
      </c>
      <c r="B211" s="1">
        <v>42185</v>
      </c>
      <c r="C211" t="e">
        <f>COUNTIFS(#REF!,"&gt;="&amp;Metrics!A211,#REF!,"&lt;="&amp;Metrics!B211)</f>
        <v>#REF!</v>
      </c>
      <c r="F211" s="1"/>
      <c r="G211" s="1"/>
      <c r="H211" s="1"/>
    </row>
    <row r="212" spans="1:8" x14ac:dyDescent="0.25">
      <c r="A212" s="1">
        <v>42186</v>
      </c>
      <c r="B212" s="1">
        <v>42216</v>
      </c>
      <c r="C212" t="e">
        <f>COUNTIFS(#REF!,"&gt;="&amp;Metrics!A212,#REF!,"&lt;="&amp;Metrics!B212)</f>
        <v>#REF!</v>
      </c>
      <c r="F212" s="1"/>
      <c r="G212" s="1"/>
      <c r="H212" s="1"/>
    </row>
    <row r="213" spans="1:8" x14ac:dyDescent="0.25">
      <c r="A213" s="1">
        <v>42217</v>
      </c>
      <c r="B213" s="1">
        <v>42247</v>
      </c>
      <c r="C213" t="e">
        <f>COUNTIFS(#REF!,"&gt;="&amp;Metrics!A213,#REF!,"&lt;="&amp;Metrics!B213)</f>
        <v>#REF!</v>
      </c>
      <c r="F213" s="1"/>
      <c r="G213" s="1"/>
      <c r="H213" s="1"/>
    </row>
    <row r="214" spans="1:8" x14ac:dyDescent="0.25">
      <c r="A214" s="1">
        <v>42248</v>
      </c>
      <c r="B214" s="1">
        <v>42277</v>
      </c>
      <c r="C214" t="e">
        <f>COUNTIFS(#REF!,"&gt;="&amp;Metrics!A214,#REF!,"&lt;="&amp;Metrics!B214)</f>
        <v>#REF!</v>
      </c>
      <c r="F214" s="1"/>
      <c r="G214" s="1"/>
      <c r="H214" s="1"/>
    </row>
    <row r="215" spans="1:8" x14ac:dyDescent="0.25">
      <c r="A215" s="1">
        <v>42278</v>
      </c>
      <c r="B215" s="1">
        <v>42308</v>
      </c>
      <c r="C215" t="e">
        <f>COUNTIFS(#REF!,"&gt;="&amp;Metrics!A215,#REF!,"&lt;="&amp;Metrics!B215)</f>
        <v>#REF!</v>
      </c>
      <c r="F215" s="1"/>
      <c r="G215" s="1"/>
      <c r="H215" s="1"/>
    </row>
    <row r="216" spans="1:8" x14ac:dyDescent="0.25">
      <c r="A216" s="1">
        <v>42309</v>
      </c>
      <c r="B216" s="1">
        <v>42338</v>
      </c>
      <c r="C216" t="e">
        <f>COUNTIFS(#REF!,"&gt;="&amp;Metrics!A216,#REF!,"&lt;="&amp;Metrics!B216)</f>
        <v>#REF!</v>
      </c>
      <c r="F216" s="1"/>
      <c r="G216" s="1"/>
      <c r="H216" s="1"/>
    </row>
    <row r="217" spans="1:8" x14ac:dyDescent="0.25">
      <c r="A217" s="1">
        <v>42339</v>
      </c>
      <c r="B217" s="1">
        <v>42369</v>
      </c>
      <c r="C217" t="e">
        <f>COUNTIFS(#REF!,"&gt;="&amp;Metrics!A217,#REF!,"&lt;="&amp;Metrics!B217)</f>
        <v>#REF!</v>
      </c>
      <c r="F217" s="1"/>
      <c r="G217" s="1"/>
      <c r="H217" s="1"/>
    </row>
    <row r="218" spans="1:8" x14ac:dyDescent="0.25">
      <c r="A218" s="1">
        <v>42370</v>
      </c>
      <c r="B218" s="1">
        <v>42400</v>
      </c>
      <c r="C218" t="e">
        <f>COUNTIFS(#REF!,"&gt;="&amp;Metrics!A218,#REF!,"&lt;="&amp;Metrics!B218)</f>
        <v>#REF!</v>
      </c>
      <c r="F218" s="1"/>
      <c r="G218" s="1"/>
      <c r="H218" s="1"/>
    </row>
    <row r="219" spans="1:8" x14ac:dyDescent="0.25">
      <c r="A219" s="1">
        <v>42401</v>
      </c>
      <c r="B219" s="1">
        <v>42429</v>
      </c>
      <c r="C219" t="e">
        <f>COUNTIFS(#REF!,"&gt;="&amp;Metrics!A219,#REF!,"&lt;="&amp;Metrics!B219)</f>
        <v>#REF!</v>
      </c>
      <c r="F219" s="1"/>
      <c r="G219" s="1"/>
      <c r="H219" s="1"/>
    </row>
    <row r="220" spans="1:8" x14ac:dyDescent="0.25">
      <c r="A220" s="1">
        <v>42430</v>
      </c>
      <c r="B220" s="1">
        <v>42460</v>
      </c>
      <c r="C220" t="e">
        <f>COUNTIFS(#REF!,"&gt;="&amp;Metrics!A220,#REF!,"&lt;="&amp;Metrics!B220)</f>
        <v>#REF!</v>
      </c>
      <c r="F220" s="1"/>
      <c r="G220" s="1"/>
      <c r="H220" s="1"/>
    </row>
    <row r="221" spans="1:8" x14ac:dyDescent="0.25">
      <c r="A221" s="1">
        <v>42461</v>
      </c>
      <c r="B221" s="1">
        <v>42490</v>
      </c>
      <c r="C221" t="e">
        <f>COUNTIFS(#REF!,"&gt;="&amp;Metrics!A221,#REF!,"&lt;="&amp;Metrics!B221)</f>
        <v>#REF!</v>
      </c>
      <c r="F221" s="1"/>
      <c r="G221" s="1"/>
      <c r="H221" s="1"/>
    </row>
    <row r="222" spans="1:8" x14ac:dyDescent="0.25">
      <c r="A222" s="1">
        <v>42491</v>
      </c>
      <c r="B222" s="1">
        <v>42521</v>
      </c>
      <c r="C222" t="e">
        <f>COUNTIFS(#REF!,"&gt;="&amp;Metrics!A222,#REF!,"&lt;="&amp;Metrics!B222)</f>
        <v>#REF!</v>
      </c>
      <c r="F222" s="1"/>
      <c r="G222" s="1"/>
      <c r="H222" s="1"/>
    </row>
    <row r="223" spans="1:8" x14ac:dyDescent="0.25">
      <c r="A223" s="1">
        <v>42522</v>
      </c>
      <c r="B223" s="1">
        <v>42551</v>
      </c>
      <c r="C223" t="e">
        <f>COUNTIFS(#REF!,"&gt;="&amp;Metrics!A223,#REF!,"&lt;="&amp;Metrics!B223)</f>
        <v>#REF!</v>
      </c>
      <c r="F223" s="1"/>
      <c r="G223" s="1"/>
      <c r="H223" s="1"/>
    </row>
    <row r="224" spans="1:8" x14ac:dyDescent="0.25">
      <c r="A224" s="1">
        <v>42552</v>
      </c>
      <c r="B224" s="1">
        <v>42582</v>
      </c>
      <c r="C224" t="e">
        <f>COUNTIFS(#REF!,"&gt;="&amp;Metrics!A224,#REF!,"&lt;="&amp;Metrics!B224)</f>
        <v>#REF!</v>
      </c>
      <c r="F224" s="1"/>
      <c r="G224" s="1"/>
      <c r="H224" s="1"/>
    </row>
    <row r="225" spans="1:8" x14ac:dyDescent="0.25">
      <c r="A225" s="1">
        <v>42583</v>
      </c>
      <c r="B225" s="1">
        <v>42613</v>
      </c>
      <c r="C225" t="e">
        <f>COUNTIFS(#REF!,"&gt;="&amp;Metrics!A225,#REF!,"&lt;="&amp;Metrics!B225)</f>
        <v>#REF!</v>
      </c>
      <c r="F225" s="1"/>
      <c r="G225" s="1"/>
      <c r="H225" s="1"/>
    </row>
    <row r="226" spans="1:8" x14ac:dyDescent="0.25">
      <c r="A226" s="1">
        <v>42614</v>
      </c>
      <c r="B226" s="1">
        <v>42643</v>
      </c>
      <c r="C226" t="e">
        <f>COUNTIFS(#REF!,"&gt;="&amp;Metrics!A226,#REF!,"&lt;="&amp;Metrics!B226)</f>
        <v>#REF!</v>
      </c>
      <c r="F226" s="1"/>
      <c r="G226" s="1"/>
      <c r="H226" s="1"/>
    </row>
    <row r="227" spans="1:8" x14ac:dyDescent="0.25">
      <c r="A227" s="1">
        <v>42644</v>
      </c>
      <c r="B227" s="1">
        <v>42674</v>
      </c>
      <c r="C227" t="e">
        <f>COUNTIFS(#REF!,"&gt;="&amp;Metrics!A227,#REF!,"&lt;="&amp;Metrics!B227)</f>
        <v>#REF!</v>
      </c>
      <c r="F227" s="1"/>
      <c r="G227" s="1"/>
      <c r="H227" s="1"/>
    </row>
    <row r="228" spans="1:8" x14ac:dyDescent="0.25">
      <c r="A228" s="1">
        <v>42675</v>
      </c>
      <c r="B228" s="1">
        <v>42704</v>
      </c>
      <c r="C228" t="e">
        <f>COUNTIFS(#REF!,"&gt;="&amp;Metrics!A228,#REF!,"&lt;="&amp;Metrics!B228)</f>
        <v>#REF!</v>
      </c>
      <c r="F228" s="1"/>
      <c r="G228" s="1"/>
      <c r="H228" s="1"/>
    </row>
    <row r="229" spans="1:8" x14ac:dyDescent="0.25">
      <c r="A229" s="1">
        <v>42705</v>
      </c>
      <c r="B229" s="1">
        <v>42735</v>
      </c>
      <c r="C229" t="e">
        <f>COUNTIFS(#REF!,"&gt;="&amp;Metrics!A229,#REF!,"&lt;="&amp;Metrics!B229)</f>
        <v>#REF!</v>
      </c>
      <c r="F229" s="1"/>
      <c r="G229" s="1"/>
      <c r="H229" s="1"/>
    </row>
    <row r="230" spans="1:8" x14ac:dyDescent="0.25">
      <c r="A230" s="1">
        <v>42736</v>
      </c>
      <c r="B230" s="1">
        <v>42766</v>
      </c>
      <c r="C230" t="e">
        <f>COUNTIFS(#REF!,"&gt;="&amp;Metrics!A230,#REF!,"&lt;="&amp;Metrics!B230)</f>
        <v>#REF!</v>
      </c>
      <c r="F230" s="1"/>
      <c r="G230" s="1"/>
      <c r="H230" s="1"/>
    </row>
    <row r="231" spans="1:8" x14ac:dyDescent="0.25">
      <c r="A231" s="1">
        <v>42767</v>
      </c>
      <c r="B231" s="1">
        <v>42794</v>
      </c>
      <c r="C231" t="e">
        <f>COUNTIFS(#REF!,"&gt;="&amp;Metrics!A231,#REF!,"&lt;="&amp;Metrics!B231)</f>
        <v>#REF!</v>
      </c>
      <c r="F231" s="1"/>
      <c r="G231" s="1"/>
      <c r="H231" s="1"/>
    </row>
    <row r="232" spans="1:8" x14ac:dyDescent="0.25">
      <c r="A232" s="1">
        <v>42795</v>
      </c>
      <c r="B232" s="1">
        <v>42825</v>
      </c>
      <c r="C232" t="e">
        <f>COUNTIFS(#REF!,"&gt;="&amp;Metrics!A232,#REF!,"&lt;="&amp;Metrics!B232)</f>
        <v>#REF!</v>
      </c>
      <c r="F232" s="1"/>
      <c r="G232" s="1"/>
      <c r="H232" s="1"/>
    </row>
    <row r="233" spans="1:8" x14ac:dyDescent="0.25">
      <c r="A233" s="1">
        <v>42826</v>
      </c>
      <c r="B233" s="1">
        <v>42855</v>
      </c>
      <c r="C233" t="e">
        <f>COUNTIFS(#REF!,"&gt;="&amp;Metrics!A233,#REF!,"&lt;="&amp;Metrics!B233)</f>
        <v>#REF!</v>
      </c>
      <c r="F233" s="1"/>
      <c r="G233" s="1"/>
      <c r="H233" s="1"/>
    </row>
    <row r="234" spans="1:8" x14ac:dyDescent="0.25">
      <c r="A234" s="1">
        <v>42856</v>
      </c>
      <c r="B234" s="1">
        <v>42886</v>
      </c>
      <c r="C234" t="e">
        <f>COUNTIFS(#REF!,"&gt;="&amp;Metrics!A234,#REF!,"&lt;="&amp;Metrics!B234)</f>
        <v>#REF!</v>
      </c>
      <c r="F234" s="1"/>
      <c r="G234" s="1"/>
      <c r="H234" s="1"/>
    </row>
    <row r="235" spans="1:8" x14ac:dyDescent="0.25">
      <c r="A235" s="1">
        <v>42887</v>
      </c>
      <c r="B235" s="1">
        <v>42916</v>
      </c>
      <c r="C235" t="e">
        <f>COUNTIFS(#REF!,"&gt;="&amp;Metrics!A235,#REF!,"&lt;="&amp;Metrics!B235)</f>
        <v>#REF!</v>
      </c>
      <c r="F235" s="1"/>
      <c r="G235" s="1"/>
      <c r="H235" s="1"/>
    </row>
    <row r="236" spans="1:8" x14ac:dyDescent="0.25">
      <c r="A236" s="1">
        <v>42917</v>
      </c>
      <c r="B236" s="1">
        <v>42947</v>
      </c>
      <c r="C236" t="e">
        <f>COUNTIFS(#REF!,"&gt;="&amp;Metrics!A236,#REF!,"&lt;="&amp;Metrics!B236)</f>
        <v>#REF!</v>
      </c>
      <c r="F236" s="1"/>
      <c r="G236" s="1"/>
      <c r="H236" s="1"/>
    </row>
    <row r="237" spans="1:8" x14ac:dyDescent="0.25">
      <c r="A237" s="1">
        <v>42948</v>
      </c>
      <c r="B237" s="1">
        <v>42978</v>
      </c>
      <c r="C237" t="e">
        <f>COUNTIFS(#REF!,"&gt;="&amp;Metrics!A237,#REF!,"&lt;="&amp;Metrics!B237)</f>
        <v>#REF!</v>
      </c>
      <c r="F237" s="1"/>
      <c r="G237" s="1"/>
      <c r="H237" s="1"/>
    </row>
    <row r="238" spans="1:8" x14ac:dyDescent="0.25">
      <c r="A238" s="1">
        <v>42979</v>
      </c>
      <c r="B238" s="1">
        <v>43008</v>
      </c>
      <c r="C238" t="e">
        <f>COUNTIFS(#REF!,"&gt;="&amp;Metrics!A238,#REF!,"&lt;="&amp;Metrics!B238)</f>
        <v>#REF!</v>
      </c>
      <c r="F238" s="1"/>
      <c r="G238" s="1"/>
      <c r="H238" s="1"/>
    </row>
    <row r="239" spans="1:8" x14ac:dyDescent="0.25">
      <c r="A239" s="1">
        <v>43009</v>
      </c>
      <c r="B239" s="1">
        <v>43039</v>
      </c>
      <c r="C239" t="e">
        <f>COUNTIFS(#REF!,"&gt;="&amp;Metrics!A239,#REF!,"&lt;="&amp;Metrics!B239)</f>
        <v>#REF!</v>
      </c>
      <c r="F239" s="1"/>
      <c r="G239" s="1"/>
      <c r="H239" s="1"/>
    </row>
    <row r="240" spans="1:8" x14ac:dyDescent="0.25">
      <c r="A240" s="1">
        <v>43040</v>
      </c>
      <c r="B240" s="1">
        <v>43069</v>
      </c>
      <c r="C240" t="e">
        <f>COUNTIFS(#REF!,"&gt;="&amp;Metrics!A240,#REF!,"&lt;="&amp;Metrics!B240)</f>
        <v>#REF!</v>
      </c>
      <c r="F240" s="1"/>
      <c r="G240" s="1"/>
      <c r="H240" s="1"/>
    </row>
    <row r="241" spans="1:8" x14ac:dyDescent="0.25">
      <c r="A241" s="1">
        <v>43070</v>
      </c>
      <c r="B241" s="1">
        <v>43100</v>
      </c>
      <c r="C241" t="e">
        <f>COUNTIFS(#REF!,"&gt;="&amp;Metrics!A241,#REF!,"&lt;="&amp;Metrics!B241)</f>
        <v>#REF!</v>
      </c>
      <c r="F241" s="1"/>
      <c r="G241" s="1"/>
      <c r="H241" s="1"/>
    </row>
    <row r="242" spans="1:8" x14ac:dyDescent="0.25">
      <c r="A242" s="1">
        <v>43101</v>
      </c>
      <c r="B242" s="1">
        <v>43131</v>
      </c>
      <c r="C242" t="e">
        <f>COUNTIFS(#REF!,"&gt;="&amp;Metrics!A242,#REF!,"&lt;="&amp;Metrics!B242)</f>
        <v>#REF!</v>
      </c>
      <c r="F242" s="1"/>
      <c r="G242" s="1"/>
      <c r="H242" s="1"/>
    </row>
    <row r="243" spans="1:8" x14ac:dyDescent="0.25">
      <c r="A243" s="1">
        <v>43132</v>
      </c>
      <c r="B243" s="1">
        <v>43159</v>
      </c>
      <c r="C243" t="e">
        <f>COUNTIFS(#REF!,"&gt;="&amp;Metrics!A243,#REF!,"&lt;="&amp;Metrics!B243)</f>
        <v>#REF!</v>
      </c>
      <c r="F243" s="1"/>
      <c r="G243" s="1"/>
      <c r="H243" s="1"/>
    </row>
    <row r="244" spans="1:8" x14ac:dyDescent="0.25">
      <c r="A244" s="1">
        <v>43160</v>
      </c>
      <c r="B244" s="1">
        <v>43190</v>
      </c>
      <c r="C244" t="e">
        <f>COUNTIFS(#REF!,"&gt;="&amp;Metrics!A244,#REF!,"&lt;="&amp;Metrics!B244)</f>
        <v>#REF!</v>
      </c>
      <c r="F244" s="1"/>
      <c r="G244" s="1"/>
      <c r="H244" s="1"/>
    </row>
    <row r="245" spans="1:8" x14ac:dyDescent="0.25">
      <c r="A245" s="1">
        <v>43191</v>
      </c>
      <c r="B245" s="1">
        <v>43220</v>
      </c>
      <c r="C245" t="e">
        <f>COUNTIFS(#REF!,"&gt;="&amp;Metrics!A245,#REF!,"&lt;="&amp;Metrics!B245)</f>
        <v>#REF!</v>
      </c>
      <c r="F245" s="1"/>
      <c r="G245" s="1"/>
      <c r="H245" s="1"/>
    </row>
    <row r="246" spans="1:8" x14ac:dyDescent="0.25">
      <c r="A246" s="1">
        <v>43221</v>
      </c>
      <c r="B246" s="1">
        <v>43251</v>
      </c>
      <c r="C246" t="e">
        <f>COUNTIFS(#REF!,"&gt;="&amp;Metrics!A246,#REF!,"&lt;="&amp;Metrics!B246)</f>
        <v>#REF!</v>
      </c>
      <c r="F246" s="1"/>
      <c r="G246" s="1"/>
      <c r="H246" s="1"/>
    </row>
    <row r="247" spans="1:8" x14ac:dyDescent="0.25">
      <c r="A247" s="1">
        <v>43252</v>
      </c>
      <c r="B247" s="1">
        <v>43281</v>
      </c>
      <c r="C247" t="e">
        <f>COUNTIFS(#REF!,"&gt;="&amp;Metrics!A247,#REF!,"&lt;="&amp;Metrics!B247)</f>
        <v>#REF!</v>
      </c>
      <c r="F247" s="1"/>
      <c r="G247" s="1"/>
      <c r="H247" s="1"/>
    </row>
    <row r="248" spans="1:8" x14ac:dyDescent="0.25">
      <c r="A248" s="1">
        <v>43282</v>
      </c>
      <c r="B248" s="1">
        <v>43312</v>
      </c>
      <c r="C248" t="e">
        <f>COUNTIFS(#REF!,"&gt;="&amp;Metrics!A248,#REF!,"&lt;="&amp;Metrics!B248)</f>
        <v>#REF!</v>
      </c>
      <c r="F248" s="1"/>
      <c r="G248" s="1"/>
      <c r="H248" s="1"/>
    </row>
    <row r="249" spans="1:8" x14ac:dyDescent="0.25">
      <c r="A249" s="1">
        <v>43313</v>
      </c>
      <c r="B249" s="1">
        <v>43343</v>
      </c>
      <c r="C249" t="e">
        <f>COUNTIFS(#REF!,"&gt;="&amp;Metrics!A249,#REF!,"&lt;="&amp;Metrics!B249)</f>
        <v>#REF!</v>
      </c>
      <c r="F249" s="1"/>
      <c r="G249" s="1"/>
      <c r="H249" s="1"/>
    </row>
    <row r="250" spans="1:8" x14ac:dyDescent="0.25">
      <c r="A250" s="1">
        <v>43344</v>
      </c>
      <c r="B250" s="1">
        <v>43373</v>
      </c>
      <c r="C250" t="e">
        <f>COUNTIFS(#REF!,"&gt;="&amp;Metrics!A250,#REF!,"&lt;="&amp;Metrics!B250)</f>
        <v>#REF!</v>
      </c>
      <c r="F250" s="1"/>
      <c r="G250" s="1"/>
      <c r="H250" s="1"/>
    </row>
    <row r="251" spans="1:8" x14ac:dyDescent="0.25">
      <c r="A251" s="1">
        <v>43374</v>
      </c>
      <c r="B251" s="1">
        <v>43404</v>
      </c>
      <c r="C251" t="e">
        <f>COUNTIFS(#REF!,"&gt;="&amp;Metrics!A251,#REF!,"&lt;="&amp;Metrics!B251)</f>
        <v>#REF!</v>
      </c>
      <c r="F251" s="1"/>
      <c r="G251" s="1"/>
      <c r="H251" s="1"/>
    </row>
    <row r="252" spans="1:8" x14ac:dyDescent="0.25">
      <c r="A252" s="1">
        <v>43405</v>
      </c>
      <c r="B252" s="1">
        <v>43434</v>
      </c>
      <c r="C252" t="e">
        <f>COUNTIFS(#REF!,"&gt;="&amp;Metrics!A252,#REF!,"&lt;="&amp;Metrics!B252)</f>
        <v>#REF!</v>
      </c>
      <c r="F252" s="1"/>
      <c r="G252" s="1"/>
      <c r="H252" s="1"/>
    </row>
    <row r="253" spans="1:8" x14ac:dyDescent="0.25">
      <c r="A253" s="1">
        <v>43435</v>
      </c>
      <c r="B253" s="1">
        <v>43465</v>
      </c>
      <c r="C253" t="e">
        <f>COUNTIFS(#REF!,"&gt;="&amp;Metrics!A253,#REF!,"&lt;="&amp;Metrics!B253)</f>
        <v>#REF!</v>
      </c>
      <c r="F253" s="1"/>
      <c r="G253" s="1"/>
      <c r="H253" s="1"/>
    </row>
    <row r="254" spans="1:8" x14ac:dyDescent="0.25">
      <c r="A254" s="1">
        <v>43466</v>
      </c>
      <c r="B254" s="1">
        <v>43496</v>
      </c>
      <c r="C254" t="e">
        <f>COUNTIFS(#REF!,"&gt;="&amp;Metrics!A254,#REF!,"&lt;="&amp;Metrics!B254)</f>
        <v>#REF!</v>
      </c>
      <c r="F254" s="1"/>
      <c r="G254" s="1"/>
      <c r="H254" s="1"/>
    </row>
    <row r="255" spans="1:8" x14ac:dyDescent="0.25">
      <c r="A255" s="1">
        <v>43497</v>
      </c>
      <c r="B255" s="1">
        <v>43524</v>
      </c>
      <c r="C255" t="e">
        <f>COUNTIFS(#REF!,"&gt;="&amp;Metrics!A255,#REF!,"&lt;="&amp;Metrics!B255)</f>
        <v>#REF!</v>
      </c>
      <c r="F255" s="1"/>
      <c r="G255" s="1"/>
      <c r="H255" s="1"/>
    </row>
    <row r="256" spans="1:8" x14ac:dyDescent="0.25">
      <c r="A256" s="1">
        <v>43525</v>
      </c>
      <c r="B256" s="1">
        <v>43555</v>
      </c>
      <c r="C256" t="e">
        <f>COUNTIFS(#REF!,"&gt;="&amp;Metrics!A256,#REF!,"&lt;="&amp;Metrics!B256)</f>
        <v>#REF!</v>
      </c>
      <c r="F256" s="1"/>
      <c r="G256" s="1"/>
      <c r="H256" s="1"/>
    </row>
    <row r="257" spans="1:8" x14ac:dyDescent="0.25">
      <c r="A257" s="1">
        <v>43556</v>
      </c>
      <c r="B257" s="1">
        <v>43585</v>
      </c>
      <c r="C257" t="e">
        <f>COUNTIFS(#REF!,"&gt;="&amp;Metrics!A257,#REF!,"&lt;="&amp;Metrics!B257)</f>
        <v>#REF!</v>
      </c>
      <c r="F257" s="1"/>
      <c r="G257" s="1"/>
      <c r="H257" s="1"/>
    </row>
    <row r="258" spans="1:8" x14ac:dyDescent="0.25">
      <c r="A258" s="1">
        <v>43586</v>
      </c>
      <c r="B258" s="1">
        <v>43616</v>
      </c>
      <c r="C258" t="e">
        <f>COUNTIFS(#REF!,"&gt;="&amp;Metrics!A258,#REF!,"&lt;="&amp;Metrics!B258)</f>
        <v>#REF!</v>
      </c>
      <c r="F258" s="1"/>
      <c r="G258" s="1"/>
      <c r="H258" s="1"/>
    </row>
    <row r="259" spans="1:8" x14ac:dyDescent="0.25">
      <c r="A259" s="1">
        <v>43617</v>
      </c>
      <c r="B259" s="1">
        <v>43646</v>
      </c>
      <c r="C259" t="e">
        <f>COUNTIFS(#REF!,"&gt;="&amp;Metrics!A259,#REF!,"&lt;="&amp;Metrics!B259)</f>
        <v>#REF!</v>
      </c>
      <c r="F259" s="1"/>
      <c r="G259" s="1"/>
      <c r="H259" s="1"/>
    </row>
    <row r="260" spans="1:8" x14ac:dyDescent="0.25">
      <c r="A260" s="1">
        <v>43647</v>
      </c>
      <c r="B260" s="1">
        <v>43677</v>
      </c>
      <c r="C260" t="e">
        <f>COUNTIFS(#REF!,"&gt;="&amp;Metrics!A260,#REF!,"&lt;="&amp;Metrics!B260)</f>
        <v>#REF!</v>
      </c>
      <c r="F260" s="1"/>
      <c r="G260" s="1"/>
      <c r="H260" s="1"/>
    </row>
    <row r="261" spans="1:8" x14ac:dyDescent="0.25">
      <c r="A261" s="1">
        <v>43678</v>
      </c>
      <c r="B261" s="1">
        <v>43708</v>
      </c>
      <c r="C261" t="e">
        <f>COUNTIFS(#REF!,"&gt;="&amp;Metrics!A261,#REF!,"&lt;="&amp;Metrics!B261)</f>
        <v>#REF!</v>
      </c>
      <c r="F261" s="1"/>
      <c r="G261" s="1"/>
      <c r="H261" s="1"/>
    </row>
    <row r="262" spans="1:8" x14ac:dyDescent="0.25">
      <c r="A262" s="1">
        <v>43709</v>
      </c>
      <c r="B262" s="1">
        <v>43738</v>
      </c>
      <c r="C262" t="e">
        <f>COUNTIFS(#REF!,"&gt;="&amp;Metrics!A262,#REF!,"&lt;="&amp;Metrics!B262)</f>
        <v>#REF!</v>
      </c>
      <c r="F262" s="1"/>
      <c r="G262" s="1"/>
      <c r="H262" s="1"/>
    </row>
    <row r="263" spans="1:8" x14ac:dyDescent="0.25">
      <c r="A263" s="1">
        <v>43739</v>
      </c>
      <c r="B263" s="1">
        <v>43769</v>
      </c>
      <c r="C263" t="e">
        <f>COUNTIFS(#REF!,"&gt;="&amp;Metrics!A263,#REF!,"&lt;="&amp;Metrics!B263)</f>
        <v>#REF!</v>
      </c>
      <c r="F263" s="1"/>
      <c r="G263" s="1"/>
      <c r="H263" s="1"/>
    </row>
    <row r="264" spans="1:8" x14ac:dyDescent="0.25">
      <c r="A264" s="1">
        <v>43770</v>
      </c>
      <c r="B264" s="1">
        <v>43799</v>
      </c>
      <c r="C264" t="e">
        <f>COUNTIFS(#REF!,"&gt;="&amp;Metrics!A264,#REF!,"&lt;="&amp;Metrics!B264)</f>
        <v>#REF!</v>
      </c>
      <c r="F264" s="1"/>
      <c r="G264" s="1"/>
      <c r="H264" s="1"/>
    </row>
    <row r="265" spans="1:8" x14ac:dyDescent="0.25">
      <c r="A265" s="1">
        <v>43800</v>
      </c>
      <c r="B265" s="1">
        <v>43830</v>
      </c>
      <c r="C265" t="e">
        <f>COUNTIFS(#REF!,"&gt;="&amp;Metrics!A265,#REF!,"&lt;="&amp;Metrics!B265)</f>
        <v>#REF!</v>
      </c>
      <c r="F265" s="1"/>
      <c r="G265" s="1"/>
      <c r="H265" s="1"/>
    </row>
    <row r="266" spans="1:8" x14ac:dyDescent="0.25">
      <c r="A266" s="1">
        <v>43831</v>
      </c>
      <c r="B266" s="1">
        <v>43861</v>
      </c>
      <c r="C266" t="e">
        <f>COUNTIFS(#REF!,"&gt;="&amp;Metrics!A266,#REF!,"&lt;="&amp;Metrics!B266)</f>
        <v>#REF!</v>
      </c>
      <c r="F266" s="1"/>
      <c r="G266" s="1"/>
      <c r="H266" s="1"/>
    </row>
    <row r="267" spans="1:8" x14ac:dyDescent="0.25">
      <c r="A267" s="1">
        <v>43862</v>
      </c>
      <c r="B267" s="1">
        <v>43890</v>
      </c>
      <c r="C267" t="e">
        <f>COUNTIFS(#REF!,"&gt;="&amp;Metrics!A267,#REF!,"&lt;="&amp;Metrics!B267)</f>
        <v>#REF!</v>
      </c>
      <c r="F267" s="1"/>
      <c r="G267" s="1"/>
      <c r="H267" s="1"/>
    </row>
    <row r="268" spans="1:8" x14ac:dyDescent="0.25">
      <c r="A268" s="1">
        <v>43891</v>
      </c>
      <c r="B268" s="1">
        <v>43921</v>
      </c>
      <c r="C268" t="e">
        <f>COUNTIFS(#REF!,"&gt;="&amp;Metrics!A268,#REF!,"&lt;="&amp;Metrics!B268)</f>
        <v>#REF!</v>
      </c>
      <c r="F268" s="1"/>
      <c r="G268" s="1"/>
      <c r="H268" s="1"/>
    </row>
    <row r="269" spans="1:8" x14ac:dyDescent="0.25">
      <c r="A269" s="1">
        <v>43922</v>
      </c>
      <c r="B269" s="1">
        <v>43951</v>
      </c>
      <c r="C269" t="e">
        <f>COUNTIFS(#REF!,"&gt;="&amp;Metrics!A269,#REF!,"&lt;="&amp;Metrics!B269)</f>
        <v>#REF!</v>
      </c>
      <c r="F269" s="1"/>
      <c r="G269" s="1"/>
      <c r="H269" s="1"/>
    </row>
    <row r="270" spans="1:8" x14ac:dyDescent="0.25">
      <c r="A270" s="1">
        <v>43952</v>
      </c>
      <c r="B270" s="1">
        <v>43982</v>
      </c>
      <c r="C270" t="e">
        <f>COUNTIFS(#REF!,"&gt;="&amp;Metrics!A270,#REF!,"&lt;="&amp;Metrics!B270)</f>
        <v>#REF!</v>
      </c>
      <c r="F270" s="1"/>
      <c r="G270" s="1"/>
      <c r="H270" s="1"/>
    </row>
    <row r="271" spans="1:8" x14ac:dyDescent="0.25">
      <c r="A271" s="1">
        <v>43983</v>
      </c>
      <c r="B271" s="1">
        <v>44012</v>
      </c>
      <c r="C271" t="e">
        <f>COUNTIFS(#REF!,"&gt;="&amp;Metrics!A271,#REF!,"&lt;="&amp;Metrics!B271)</f>
        <v>#REF!</v>
      </c>
      <c r="F271" s="1"/>
      <c r="G271" s="1"/>
      <c r="H271" s="1"/>
    </row>
    <row r="272" spans="1:8" x14ac:dyDescent="0.25">
      <c r="A272" s="1">
        <v>44013</v>
      </c>
      <c r="B272" s="1">
        <v>44043</v>
      </c>
      <c r="C272" t="e">
        <f>COUNTIFS(#REF!,"&gt;="&amp;Metrics!A272,#REF!,"&lt;="&amp;Metrics!B272)</f>
        <v>#REF!</v>
      </c>
      <c r="F272" s="1"/>
      <c r="G272" s="1"/>
      <c r="H272" s="1"/>
    </row>
    <row r="273" spans="1:8" x14ac:dyDescent="0.25">
      <c r="A273" s="1">
        <v>44044</v>
      </c>
      <c r="B273" s="1">
        <v>44074</v>
      </c>
      <c r="C273" t="e">
        <f>COUNTIFS(#REF!,"&gt;="&amp;Metrics!A273,#REF!,"&lt;="&amp;Metrics!B273)</f>
        <v>#REF!</v>
      </c>
      <c r="F273" s="1"/>
      <c r="G273" s="1"/>
      <c r="H273" s="1"/>
    </row>
    <row r="274" spans="1:8" x14ac:dyDescent="0.25">
      <c r="A274" s="1">
        <v>44075</v>
      </c>
      <c r="B274" s="1">
        <v>44104</v>
      </c>
      <c r="C274" t="e">
        <f>COUNTIFS(#REF!,"&gt;="&amp;Metrics!A274,#REF!,"&lt;="&amp;Metrics!B274)</f>
        <v>#REF!</v>
      </c>
      <c r="F274" s="1"/>
      <c r="G274" s="1"/>
      <c r="H274" s="1"/>
    </row>
    <row r="275" spans="1:8" x14ac:dyDescent="0.25">
      <c r="A275" s="1">
        <v>44105</v>
      </c>
      <c r="B275" s="1">
        <v>44135</v>
      </c>
      <c r="C275" t="e">
        <f>COUNTIFS(#REF!,"&gt;="&amp;Metrics!A275,#REF!,"&lt;="&amp;Metrics!B275)</f>
        <v>#REF!</v>
      </c>
      <c r="F275" s="1"/>
      <c r="G275" s="1"/>
      <c r="H275" s="1"/>
    </row>
    <row r="276" spans="1:8" x14ac:dyDescent="0.25">
      <c r="A276" s="1">
        <v>44136</v>
      </c>
      <c r="B276" s="1">
        <v>44165</v>
      </c>
      <c r="C276" t="e">
        <f>COUNTIFS(#REF!,"&gt;="&amp;Metrics!A276,#REF!,"&lt;="&amp;Metrics!B276)</f>
        <v>#REF!</v>
      </c>
      <c r="F276" s="1"/>
      <c r="G276" s="1"/>
      <c r="H276" s="1"/>
    </row>
    <row r="277" spans="1:8" x14ac:dyDescent="0.25">
      <c r="A277" s="1">
        <v>44166</v>
      </c>
      <c r="B277" s="1">
        <v>44196</v>
      </c>
      <c r="C277" t="e">
        <f>COUNTIFS(#REF!,"&gt;="&amp;Metrics!A277,#REF!,"&lt;="&amp;Metrics!B277)</f>
        <v>#REF!</v>
      </c>
      <c r="F277" s="1"/>
      <c r="G277" s="1"/>
      <c r="H277" s="1"/>
    </row>
    <row r="278" spans="1:8" x14ac:dyDescent="0.25">
      <c r="A278" s="1"/>
      <c r="B278" s="1"/>
      <c r="F278" s="1"/>
      <c r="G278" s="1"/>
      <c r="H278" s="1"/>
    </row>
    <row r="279" spans="1:8" x14ac:dyDescent="0.25">
      <c r="A279" s="1"/>
      <c r="B279" s="1"/>
      <c r="F279" s="1"/>
      <c r="G279" s="1"/>
      <c r="H279" s="1"/>
    </row>
    <row r="280" spans="1:8" x14ac:dyDescent="0.25">
      <c r="A280" s="1"/>
      <c r="B280" s="1"/>
      <c r="F280" s="1"/>
      <c r="G280" s="1"/>
      <c r="H280" s="1"/>
    </row>
    <row r="281" spans="1:8" x14ac:dyDescent="0.25">
      <c r="A281" s="1"/>
      <c r="B281" s="1"/>
      <c r="F281" s="1"/>
      <c r="G281" s="1"/>
      <c r="H281" s="1"/>
    </row>
    <row r="282" spans="1:8" x14ac:dyDescent="0.25">
      <c r="A282" s="1"/>
      <c r="B282" s="1"/>
      <c r="F282" s="1"/>
      <c r="G282" s="1"/>
      <c r="H282" s="1"/>
    </row>
    <row r="283" spans="1:8" x14ac:dyDescent="0.25">
      <c r="A283" s="1"/>
      <c r="B283" s="1"/>
      <c r="F283" s="1"/>
      <c r="G283" s="1"/>
      <c r="H283" s="1"/>
    </row>
    <row r="284" spans="1:8" x14ac:dyDescent="0.25">
      <c r="A284" s="1"/>
      <c r="B284" s="1"/>
      <c r="F284" s="1"/>
      <c r="G284" s="1"/>
      <c r="H284" s="1"/>
    </row>
    <row r="285" spans="1:8" x14ac:dyDescent="0.25">
      <c r="A285" s="1"/>
      <c r="B285" s="1"/>
      <c r="F285" s="1"/>
      <c r="G285" s="1"/>
      <c r="H285" s="1"/>
    </row>
    <row r="286" spans="1:8" x14ac:dyDescent="0.25">
      <c r="A286" s="1"/>
      <c r="B286" s="1"/>
      <c r="F286" s="1"/>
      <c r="G286" s="1"/>
      <c r="H286" s="1"/>
    </row>
    <row r="287" spans="1:8" x14ac:dyDescent="0.25">
      <c r="A287" s="1"/>
      <c r="B287" s="1"/>
      <c r="F287" s="1"/>
      <c r="G287" s="1"/>
      <c r="H287" s="1"/>
    </row>
    <row r="288" spans="1:8" x14ac:dyDescent="0.25">
      <c r="A288" s="1"/>
      <c r="B288" s="1"/>
      <c r="F288" s="1"/>
      <c r="G288" s="1"/>
      <c r="H288" s="1"/>
    </row>
    <row r="289" spans="1:8" x14ac:dyDescent="0.25">
      <c r="A289" s="1"/>
      <c r="B289" s="1"/>
      <c r="F289" s="1"/>
      <c r="G289" s="1"/>
      <c r="H289" s="1"/>
    </row>
    <row r="290" spans="1:8" x14ac:dyDescent="0.25">
      <c r="A290" s="1"/>
      <c r="B290" s="1"/>
      <c r="F290" s="1"/>
      <c r="G290" s="1"/>
      <c r="H290" s="1"/>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Charts</vt:lpstr>
      </vt:variant>
      <vt:variant>
        <vt:i4>1</vt:i4>
      </vt:variant>
    </vt:vector>
  </HeadingPairs>
  <TitlesOfParts>
    <vt:vector size="13" baseType="lpstr">
      <vt:lpstr>All</vt:lpstr>
      <vt:lpstr>All-exclusions</vt:lpstr>
      <vt:lpstr>All-exclusionsandfiltered</vt:lpstr>
      <vt:lpstr>ForNetica</vt:lpstr>
      <vt:lpstr>ForNeticaShort</vt:lpstr>
      <vt:lpstr>ForNeticaShortExcluded</vt:lpstr>
      <vt:lpstr>NASA_MLR_Cleaned</vt:lpstr>
      <vt:lpstr>Govt_of_India_Orig</vt:lpstr>
      <vt:lpstr>NASA_MLR_Orig</vt:lpstr>
      <vt:lpstr>Launch_Site_Lookup</vt:lpstr>
      <vt:lpstr>Launch_Site_Correlation</vt:lpstr>
      <vt:lpstr>Metrics</vt:lpstr>
      <vt:lpstr>Annual_Launches_Summary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Seth Tyler</dc:creator>
  <cp:lastModifiedBy>Seth Tyler</cp:lastModifiedBy>
  <dcterms:created xsi:type="dcterms:W3CDTF">2021-09-14T11:58:19Z</dcterms:created>
  <dcterms:modified xsi:type="dcterms:W3CDTF">2021-11-24T00:31:49Z</dcterms:modified>
</cp:coreProperties>
</file>